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Lab\data-day-2\"/>
    </mc:Choice>
  </mc:AlternateContent>
  <xr:revisionPtr revIDLastSave="0" documentId="13_ncr:1_{E9CF0D72-8FD6-43C5-B471-DC4C8D2C16BA}" xr6:coauthVersionLast="47" xr6:coauthVersionMax="47" xr10:uidLastSave="{00000000-0000-0000-0000-000000000000}"/>
  <bookViews>
    <workbookView xWindow="-110" yWindow="-110" windowWidth="19420" windowHeight="11760" activeTab="1" xr2:uid="{8B8D2EF8-75E1-9F48-AC2B-0CE6E88D0CE9}"/>
  </bookViews>
  <sheets>
    <sheet name="RAW" sheetId="9" r:id="rId1"/>
    <sheet name="ESG REPORT" sheetId="8" r:id="rId2"/>
    <sheet name="PIVOT" sheetId="6" r:id="rId3"/>
  </sheets>
  <definedNames>
    <definedName name="DonnéesExternes_1" localSheetId="0" hidden="1">RAW!$A$1:$U$1301</definedName>
    <definedName name="ESG_ANALYTICS">Tableau_RAW[]</definedName>
    <definedName name="Segment_AGENTNAME">#N/A</definedName>
  </definedNames>
  <calcPr calcId="191028"/>
  <pivotCaches>
    <pivotCache cacheId="2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8" l="1"/>
  <c r="C27" i="8"/>
  <c r="G13" i="8"/>
  <c r="C26" i="8"/>
  <c r="C19" i="8"/>
  <c r="C21" i="8"/>
  <c r="C18" i="8"/>
  <c r="D13" i="8"/>
  <c r="C23" i="8"/>
  <c r="C13" i="8"/>
  <c r="C25" i="8"/>
  <c r="E13" i="8"/>
  <c r="C20" i="8"/>
  <c r="C22" i="8"/>
  <c r="B13" i="8"/>
  <c r="C28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ABF02E-83D6-4AD5-9449-99AE41E9C6A1}" keepAlive="1" name="Requête - RAW" description="Connexion à la requête « RAW » dans le classeur." type="5" refreshedVersion="8" background="1" saveData="1">
    <dbPr connection="Provider=Microsoft.Mashup.OleDb.1;Data Source=$Workbook$;Location=RAW;Extended Properties=&quot;&quot;" command="SELECT * FROM [RAW]"/>
  </connection>
</connections>
</file>

<file path=xl/sharedStrings.xml><?xml version="1.0" encoding="utf-8"?>
<sst xmlns="http://schemas.openxmlformats.org/spreadsheetml/2006/main" count="9163" uniqueCount="269">
  <si>
    <t>ESG PORTFOLIO ANALYSIS</t>
  </si>
  <si>
    <t>ESG 
Score</t>
  </si>
  <si>
    <t>Environment
Score</t>
  </si>
  <si>
    <t>Social
Score</t>
  </si>
  <si>
    <t>Governance
Score</t>
  </si>
  <si>
    <t>HOLDING</t>
  </si>
  <si>
    <t>ESG_RATIO</t>
  </si>
  <si>
    <t>E_RATIO</t>
  </si>
  <si>
    <t>S_RATIO</t>
  </si>
  <si>
    <t>G_RATIO</t>
  </si>
  <si>
    <t>Sector Allocation</t>
  </si>
  <si>
    <t>TOP 3 ESG</t>
  </si>
  <si>
    <t>BOTTOM 3 ESG</t>
  </si>
  <si>
    <t>CONSUMER DISCRETIONARY</t>
  </si>
  <si>
    <t>INSTRUMENT</t>
  </si>
  <si>
    <t>ESG SCORE</t>
  </si>
  <si>
    <t>ENERGY</t>
  </si>
  <si>
    <t>DANONE</t>
  </si>
  <si>
    <t>ELIS</t>
  </si>
  <si>
    <t>FINANCIAL SERVICES</t>
  </si>
  <si>
    <t>KERING</t>
  </si>
  <si>
    <t>MATERIALS &amp; PROCESSING</t>
  </si>
  <si>
    <t>S.E.B.</t>
  </si>
  <si>
    <t>NOT CLASSIFIED</t>
  </si>
  <si>
    <t>PRODUCER DURABLES</t>
  </si>
  <si>
    <t>CONSUMER STAPLES</t>
  </si>
  <si>
    <t>TECHNOLOGY</t>
  </si>
  <si>
    <t>UTILITIES</t>
  </si>
  <si>
    <t>HEALTH CARE SERVICES</t>
  </si>
  <si>
    <t>TOTAL</t>
  </si>
  <si>
    <t>Weight within Portfolio</t>
  </si>
  <si>
    <t>Étiquettes de lignes</t>
  </si>
  <si>
    <t>Somme de ESG_RATIO</t>
  </si>
  <si>
    <t>Somme de E_RATIO</t>
  </si>
  <si>
    <t>Somme de S_RATIO</t>
  </si>
  <si>
    <t>Somme de G_RATIO</t>
  </si>
  <si>
    <t>Somme de HOLDING_RATIO</t>
  </si>
  <si>
    <t>Max. de HOLDING</t>
  </si>
  <si>
    <t>CONSUMER PRODUCT</t>
  </si>
  <si>
    <t>CONSUMER SERVICES</t>
  </si>
  <si>
    <t>FOOD</t>
  </si>
  <si>
    <t>Total général</t>
  </si>
  <si>
    <t>TIMESTAMP</t>
  </si>
  <si>
    <t>AGENTNAME</t>
  </si>
  <si>
    <t>ORDERBOOK</t>
  </si>
  <si>
    <t>INSTRUMENT_NAME</t>
  </si>
  <si>
    <t>COUNTRY</t>
  </si>
  <si>
    <t>SECTOR_LONGNAME</t>
  </si>
  <si>
    <t>SUBSECTOR_LONGNAME</t>
  </si>
  <si>
    <t>INDUSTRY_LONGNAME</t>
  </si>
  <si>
    <t>HOLDING_RATIO</t>
  </si>
  <si>
    <t>OB_HOLDING</t>
  </si>
  <si>
    <t>INVESTS</t>
  </si>
  <si>
    <t>LASTFIXEDPRICE</t>
  </si>
  <si>
    <t>ESG</t>
  </si>
  <si>
    <t>E</t>
  </si>
  <si>
    <t>S</t>
  </si>
  <si>
    <t>G</t>
  </si>
  <si>
    <t>no_strategy_agent-10</t>
  </si>
  <si>
    <t>FR0000052292</t>
  </si>
  <si>
    <t>HERMES INTL</t>
  </si>
  <si>
    <t>FR</t>
  </si>
  <si>
    <t>FR0000120578</t>
  </si>
  <si>
    <t>SANOFI</t>
  </si>
  <si>
    <t>PHARMACEUTICALS</t>
  </si>
  <si>
    <t>FR0000050809</t>
  </si>
  <si>
    <t>SOPRA STERIA GROUP</t>
  </si>
  <si>
    <t>INFORMATION TECHNOLOGY</t>
  </si>
  <si>
    <t>COMPUTER SERVICES SOFTWARE &amp; SYSTEMS</t>
  </si>
  <si>
    <t>FR0000130452</t>
  </si>
  <si>
    <t>EIFFAGE</t>
  </si>
  <si>
    <t>MANUFACTURING &amp; PRODUCTION</t>
  </si>
  <si>
    <t>CONSTRUCTION</t>
  </si>
  <si>
    <t>FR0000121485</t>
  </si>
  <si>
    <t>TEXTILE APPAREL &amp; SHOES</t>
  </si>
  <si>
    <t>FR0000120693</t>
  </si>
  <si>
    <t>PERNOD RICARD</t>
  </si>
  <si>
    <t>BREWERS AND BEVERAGE DISTRIBUTION</t>
  </si>
  <si>
    <t>FR0000125007</t>
  </si>
  <si>
    <t>SAINT GOBAIN</t>
  </si>
  <si>
    <t>BUILDING MATERIALS</t>
  </si>
  <si>
    <t>FR0000120073</t>
  </si>
  <si>
    <t>AIR LIQUIDE</t>
  </si>
  <si>
    <t>CHEMICALS &amp; SYNTHETICS</t>
  </si>
  <si>
    <t>SPECIALTY CHEMICALS</t>
  </si>
  <si>
    <t>FR0000131906</t>
  </si>
  <si>
    <t>RENAULT</t>
  </si>
  <si>
    <t>AUTO MOBILES</t>
  </si>
  <si>
    <t>FR0011981968</t>
  </si>
  <si>
    <t>WORLDLINE</t>
  </si>
  <si>
    <t>FR0000130809</t>
  </si>
  <si>
    <t>SOCIETE GENERALE</t>
  </si>
  <si>
    <t>BANKS</t>
  </si>
  <si>
    <t>DIVERSIFIED BANKS</t>
  </si>
  <si>
    <t>FR0010340141</t>
  </si>
  <si>
    <t>ADP</t>
  </si>
  <si>
    <t>TRANSPORTATION &amp; FREIGHT</t>
  </si>
  <si>
    <t>MISCELLANEOUS TRANSPORTATION</t>
  </si>
  <si>
    <t>FR0010220475</t>
  </si>
  <si>
    <t>ALSTOM</t>
  </si>
  <si>
    <t>POWER TRANSMISSION EQUIPMENT</t>
  </si>
  <si>
    <t>FR0000125486</t>
  </si>
  <si>
    <t>VINCI</t>
  </si>
  <si>
    <t>FR0000130403</t>
  </si>
  <si>
    <t>CHRISTIAN DIOR</t>
  </si>
  <si>
    <t>FR0000051732</t>
  </si>
  <si>
    <t>ATOS</t>
  </si>
  <si>
    <t>FR0010908533</t>
  </si>
  <si>
    <t>EDENRED</t>
  </si>
  <si>
    <t>LEISURE</t>
  </si>
  <si>
    <t>HOTELS &amp; MOTELS</t>
  </si>
  <si>
    <t>FR0010411983</t>
  </si>
  <si>
    <t>SCOR SE</t>
  </si>
  <si>
    <t>INSURANCE</t>
  </si>
  <si>
    <t>MULTI-LINE INSURANCE</t>
  </si>
  <si>
    <t>FR0000125338</t>
  </si>
  <si>
    <t>CAPGEMINI</t>
  </si>
  <si>
    <t>FR0012435121</t>
  </si>
  <si>
    <t>CONSUMER RENTAL &amp; LEASE SERVICES</t>
  </si>
  <si>
    <t>FR0010259150</t>
  </si>
  <si>
    <t>IPSEN</t>
  </si>
  <si>
    <t>FR0000121220</t>
  </si>
  <si>
    <t>SODEXO</t>
  </si>
  <si>
    <t>COMMERCIAL SERVICES</t>
  </si>
  <si>
    <t>ENVIRONMENT MAINTENANCE &amp; SECURITY</t>
  </si>
  <si>
    <t>FR0000130395</t>
  </si>
  <si>
    <t>REMY COINTREAU</t>
  </si>
  <si>
    <t>FR0000121204</t>
  </si>
  <si>
    <t>WENDEL</t>
  </si>
  <si>
    <t>DIVERSIFIED MANUFACTURING</t>
  </si>
  <si>
    <t>FR0000121329</t>
  </si>
  <si>
    <t>THALES</t>
  </si>
  <si>
    <t>AEROSPACE</t>
  </si>
  <si>
    <t>FR0000121667</t>
  </si>
  <si>
    <t>ESSILORLUXOTTICA</t>
  </si>
  <si>
    <t>MEDICAL EQUIPMENT &amp; SERVICES</t>
  </si>
  <si>
    <t>MEDICAL &amp; DENTAL INSTRUMENTS</t>
  </si>
  <si>
    <t>FR0010242511</t>
  </si>
  <si>
    <t>EDF</t>
  </si>
  <si>
    <t>ELECTRICAL UTILITIES</t>
  </si>
  <si>
    <t>FR0000124141</t>
  </si>
  <si>
    <t>VEOLIA ENVIRON.</t>
  </si>
  <si>
    <t>MISCELLANEOUS UTILITIES</t>
  </si>
  <si>
    <t>FR0010040865</t>
  </si>
  <si>
    <t>GECINA</t>
  </si>
  <si>
    <t>REAL ESTATE INVESTMENT TRUSTS</t>
  </si>
  <si>
    <t>OFFICE REIT</t>
  </si>
  <si>
    <t>FR0010307819</t>
  </si>
  <si>
    <t>LEGRAND</t>
  </si>
  <si>
    <t>SCIENTIFIC INSTRUMENTS &amp; SERVICES</t>
  </si>
  <si>
    <t>SCIENCTIFIC INSTRUMENTS ELECTRICAL</t>
  </si>
  <si>
    <t>FR0000121121</t>
  </si>
  <si>
    <t>EURAZEO</t>
  </si>
  <si>
    <t>INVESTMENT BANKING &amp; BROKERAGE</t>
  </si>
  <si>
    <t>ASSET MANAGEMENT &amp; CUSTODIAN</t>
  </si>
  <si>
    <t>FR0000051807</t>
  </si>
  <si>
    <t>TELEPERFORMANCE</t>
  </si>
  <si>
    <t>MEDIA</t>
  </si>
  <si>
    <t>ADVERTIING AGENCIES</t>
  </si>
  <si>
    <t>FR0000120628</t>
  </si>
  <si>
    <t>AXA</t>
  </si>
  <si>
    <t>FR0000184798</t>
  </si>
  <si>
    <t>ORPEA</t>
  </si>
  <si>
    <t>HEALTH CARE FACILITIES</t>
  </si>
  <si>
    <t>FR0000120404</t>
  </si>
  <si>
    <t>ACCOR</t>
  </si>
  <si>
    <t>FR0000130577</t>
  </si>
  <si>
    <t>PUBLICIS GROUPE SA</t>
  </si>
  <si>
    <t>FR0000071946</t>
  </si>
  <si>
    <t>ALTEN</t>
  </si>
  <si>
    <t>FR0010451203</t>
  </si>
  <si>
    <t>REXEL</t>
  </si>
  <si>
    <t>CONSUMER ELECTRONICS</t>
  </si>
  <si>
    <t>FR0000120644</t>
  </si>
  <si>
    <t>FR0000120271</t>
  </si>
  <si>
    <t>TOTALENERGIES</t>
  </si>
  <si>
    <t>NON-RENEWABLE ENERGY</t>
  </si>
  <si>
    <t>INTEGRATED OIL</t>
  </si>
  <si>
    <t>FR0010208488</t>
  </si>
  <si>
    <t>ENGIE</t>
  </si>
  <si>
    <t>FR0010313833</t>
  </si>
  <si>
    <t>ARKEMA</t>
  </si>
  <si>
    <t>DIVERSIFIED CHEMICALS</t>
  </si>
  <si>
    <t>FR0000127771</t>
  </si>
  <si>
    <t>VIVENDI SE</t>
  </si>
  <si>
    <t>RADIO &amp; TELEVISION BROADCASTERS</t>
  </si>
  <si>
    <t>FR0000121147</t>
  </si>
  <si>
    <t>FAURECIA</t>
  </si>
  <si>
    <t>AUTO PARTS</t>
  </si>
  <si>
    <t>FR0000039299</t>
  </si>
  <si>
    <t>BOLLORE</t>
  </si>
  <si>
    <t>FR0010533075</t>
  </si>
  <si>
    <t>GETLINK SE</t>
  </si>
  <si>
    <t>RAILROADS</t>
  </si>
  <si>
    <t>FR0000121014</t>
  </si>
  <si>
    <t>LVMH</t>
  </si>
  <si>
    <t>FR0000120321</t>
  </si>
  <si>
    <t>L'OREAL</t>
  </si>
  <si>
    <t>COSMETICS</t>
  </si>
  <si>
    <t>FR0000121709</t>
  </si>
  <si>
    <t>HOUSEHOLD EQUIPMENT</t>
  </si>
  <si>
    <t>FR0000054470</t>
  </si>
  <si>
    <t>UBISOFT ENTERTAIN</t>
  </si>
  <si>
    <t>ELECTRONIC ENTERTAINMENT</t>
  </si>
  <si>
    <t>FR0000133308</t>
  </si>
  <si>
    <t>ORANGE</t>
  </si>
  <si>
    <t>TELECOMMUNICATION UTILITIES</t>
  </si>
  <si>
    <t>FR0000131104</t>
  </si>
  <si>
    <t>BNP PARIBAS ACT.A</t>
  </si>
  <si>
    <t>FR0012757854</t>
  </si>
  <si>
    <t>SPIE</t>
  </si>
  <si>
    <t>ENGINEERING &amp; CONTRACTING</t>
  </si>
  <si>
    <t>FR0000045072</t>
  </si>
  <si>
    <t>CREDIT AGRICOLE</t>
  </si>
  <si>
    <t>FR0000121972</t>
  </si>
  <si>
    <t>SCHNEIDER ELECTRIC</t>
  </si>
  <si>
    <t>FR0000120172</t>
  </si>
  <si>
    <t>CARREFOUR</t>
  </si>
  <si>
    <t>PERSONAL CARE DRUGS &amp; GROCERY</t>
  </si>
  <si>
    <t>DRUG &amp; GROCERY CHAINS</t>
  </si>
  <si>
    <t>FR0006174348</t>
  </si>
  <si>
    <t>BUREAU VERITAS</t>
  </si>
  <si>
    <t>BACK OFFICE HR &amp; CONSULTANT</t>
  </si>
  <si>
    <t>FR0000120503</t>
  </si>
  <si>
    <t>BOUYGUES</t>
  </si>
  <si>
    <t>FR0000073272</t>
  </si>
  <si>
    <t>SAFRAN</t>
  </si>
  <si>
    <t>FR0000121964</t>
  </si>
  <si>
    <t>KLEPIERRE</t>
  </si>
  <si>
    <t>RETAIL REIT</t>
  </si>
  <si>
    <t>no_strategy_agent-05</t>
  </si>
  <si>
    <t>no_strategy_agent-15</t>
  </si>
  <si>
    <t>no_strategy_agent-11</t>
  </si>
  <si>
    <t>no_strategy_agent-03</t>
  </si>
  <si>
    <t>no_strategy_agent-13</t>
  </si>
  <si>
    <t>no_strategy_agent-08</t>
  </si>
  <si>
    <t>no_strategy_agent-14</t>
  </si>
  <si>
    <t>no_strategy_agent-06</t>
  </si>
  <si>
    <t>no_strategy_agent-04</t>
  </si>
  <si>
    <t>no_strategy_agent-20</t>
  </si>
  <si>
    <t>no_strategy_agent-18</t>
  </si>
  <si>
    <t>no_strategy_agent-02</t>
  </si>
  <si>
    <t>am-fund6-esg-top_20_fr_g-02</t>
  </si>
  <si>
    <t>am-fund5-esg-top_20_fr_s-02</t>
  </si>
  <si>
    <t>am-fund3-perf-all_fr_big_market_cap-02</t>
  </si>
  <si>
    <t>am-fund8-perf-technology-01</t>
  </si>
  <si>
    <t>am-fund2-esg-top_20_fr_esg-05</t>
  </si>
  <si>
    <t>am-fund8-perf-technology-02</t>
  </si>
  <si>
    <t>am-fund2-esg-top_20_fr_esg-01</t>
  </si>
  <si>
    <t>am-fund9-esg-best_of_class_esg-04</t>
  </si>
  <si>
    <t>am-fund4-esg-top_20_fr_e-01</t>
  </si>
  <si>
    <t>am-fund2-esg-top_20_fr_esg-02</t>
  </si>
  <si>
    <t>am-fund4-esg-top_20_fr_e-02</t>
  </si>
  <si>
    <t>am-fund9-esg-best_of_class_esg-03</t>
  </si>
  <si>
    <t>am-fund5-esg-top_20_fr_s-01</t>
  </si>
  <si>
    <t>am-fund7-perf-financial_services-02</t>
  </si>
  <si>
    <t>am-fund2-esg-top_20_fr_esg-03</t>
  </si>
  <si>
    <t>am-fund10-perf-consumer_discretionary-01</t>
  </si>
  <si>
    <t>am-fund1-perf-lux-01</t>
  </si>
  <si>
    <t>am-fund9-esg-best_of_class_esg-01</t>
  </si>
  <si>
    <t>am-fund11-perf-energy_auto_brewers-01</t>
  </si>
  <si>
    <t>no_strategy_agent-17</t>
  </si>
  <si>
    <t>no_strategy_agent-01</t>
  </si>
  <si>
    <t>no_strategy_agent-09</t>
  </si>
  <si>
    <t>no_strategy_agent-19</t>
  </si>
  <si>
    <t>no_strategy_agent-12</t>
  </si>
  <si>
    <t>no_strategy_agent-16</t>
  </si>
  <si>
    <t>no_strategy_agent-07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</si>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</sst>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9" fontId="0" fillId="0" borderId="0" xfId="1" applyFont="1"/>
    <xf numFmtId="0" fontId="3" fillId="0" borderId="1" xfId="3" applyAlignment="1">
      <alignment wrapText="1"/>
    </xf>
    <xf numFmtId="0" fontId="3" fillId="0" borderId="1" xfId="3"/>
    <xf numFmtId="0" fontId="4" fillId="0" borderId="0" xfId="0" applyFont="1"/>
    <xf numFmtId="9" fontId="4" fillId="0" borderId="0" xfId="1" applyFont="1"/>
    <xf numFmtId="0" fontId="2" fillId="0" borderId="0" xfId="2"/>
    <xf numFmtId="22" fontId="0" fillId="0" borderId="0" xfId="0" applyNumberFormat="1"/>
    <xf numFmtId="0" fontId="0" fillId="0" borderId="0" xfId="0" applyNumberFormat="1"/>
  </cellXfs>
  <cellStyles count="4">
    <cellStyle name="Normal" xfId="0" builtinId="0"/>
    <cellStyle name="Pourcentage" xfId="1" builtinId="5"/>
    <cellStyle name="Titre" xfId="2" builtinId="15"/>
    <cellStyle name="Titre 1" xfId="3" builtinId="16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2</xdr:row>
      <xdr:rowOff>25400</xdr:rowOff>
    </xdr:from>
    <xdr:to>
      <xdr:col>2</xdr:col>
      <xdr:colOff>152400</xdr:colOff>
      <xdr:row>9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GENTNAME">
              <a:extLst>
                <a:ext uri="{FF2B5EF4-FFF2-40B4-BE49-F238E27FC236}">
                  <a16:creationId xmlns:a16="http://schemas.microsoft.com/office/drawing/2014/main" id="{147E0D67-A39A-5A4C-2B88-2AF868CD15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NT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0" y="533400"/>
              <a:ext cx="1828800" cy="142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en CHERER" refreshedDate="45111.703775925926" createdVersion="8" refreshedVersion="8" minRefreshableVersion="3" recordCount="1300" xr:uid="{22E1CB09-CC15-0A4E-A280-585AA1B32853}">
  <cacheSource type="worksheet">
    <worksheetSource name="ESG_ANALYTICS"/>
  </cacheSource>
  <cacheFields count="22">
    <cacheField name="TIMESTAMP" numFmtId="22">
      <sharedItems containsSemiMixedTypes="0" containsNonDate="0" containsDate="1" containsString="0" minDate="2019-04-05T07:00:55" maxDate="2019-04-09T16:04:55"/>
    </cacheField>
    <cacheField name="AGENTNAME" numFmtId="0">
      <sharedItems count="94">
        <s v="no_strategy_agent-10"/>
        <s v="no_strategy_agent-05"/>
        <s v="no_strategy_agent-15"/>
        <s v="no_strategy_agent-11"/>
        <s v="no_strategy_agent-03"/>
        <s v="no_strategy_agent-13"/>
        <s v="no_strategy_agent-08"/>
        <s v="no_strategy_agent-14"/>
        <s v="no_strategy_agent-06"/>
        <s v="no_strategy_agent-04"/>
        <s v="no_strategy_agent-20"/>
        <s v="no_strategy_agent-18"/>
        <s v="no_strategy_agent-02"/>
        <s v="am-fund6-esg-top_20_fr_g-02"/>
        <s v="am-fund5-esg-top_20_fr_s-02"/>
        <s v="am-fund3-perf-all_fr_big_market_cap-02"/>
        <s v="am-fund8-perf-technology-01"/>
        <s v="am-fund2-esg-top_20_fr_esg-05"/>
        <s v="am-fund8-perf-technology-02"/>
        <s v="am-fund2-esg-top_20_fr_esg-01"/>
        <s v="am-fund9-esg-best_of_class_esg-04"/>
        <s v="am-fund4-esg-top_20_fr_e-01"/>
        <s v="am-fund2-esg-top_20_fr_esg-02"/>
        <s v="am-fund4-esg-top_20_fr_e-02"/>
        <s v="am-fund9-esg-best_of_class_esg-03"/>
        <s v="am-fund5-esg-top_20_fr_s-01"/>
        <s v="am-fund7-perf-financial_services-02"/>
        <s v="am-fund2-esg-top_20_fr_esg-03"/>
        <s v="am-fund10-perf-consumer_discretionary-01"/>
        <s v="am-fund1-perf-lux-01"/>
        <s v="am-fund9-esg-best_of_class_esg-01"/>
        <s v="am-fund11-perf-energy_auto_brewers-01"/>
        <s v="no_strategy_agent-17"/>
        <s v="no_strategy_agent-01"/>
        <s v="no_strategy_agent-09"/>
        <s v="no_strategy_agent-19"/>
        <s v="no_strategy_agent-12"/>
        <s v="no_strategy_agent-16"/>
        <s v="no_strategy_agent-07"/>
        <s v="mm"/>
        <s v="Idiot-04" u="1"/>
        <s v="Denise-00" u="1"/>
        <s v="Pauline-02" u="1"/>
        <s v="Beatrice-04" u="1"/>
        <s v="Alain-04" u="1"/>
        <s v="Adele-04" u="1"/>
        <s v="Denise-03" u="1"/>
        <s v="Gabriel-02" u="1"/>
        <s v="Pauline-03" u="1"/>
        <s v="Idiot-03" u="1"/>
        <s v="Nicolas-00" u="1"/>
        <s v="Laurie-00" u="1"/>
        <s v="Gabriel-03" u="1"/>
        <s v="Pauline-04" u="1"/>
        <s v="Franck-01" u="1"/>
        <s v="Alain-03" u="1"/>
        <s v="Nicolas-01" u="1"/>
        <s v="Laurie-03" u="1"/>
        <s v="Adele-03" u="1"/>
        <s v="Gabriel-04" u="1"/>
        <s v="Nicolas-02" u="1"/>
        <s v="Idiot-02" u="1"/>
        <s v="Paul-00" u="1"/>
        <s v="Denise-02" u="1"/>
        <s v="Nicolas-03" u="1"/>
        <s v="Alain-02" u="1"/>
        <s v="Adele-02" u="1"/>
        <s v="Nicolas-04" u="1"/>
        <s v="Paul-02" u="1"/>
        <s v="Franck-00" u="1"/>
        <s v="Idiot-01" u="1"/>
        <s v="Paul-03" u="1"/>
        <s v="Laurie-02" u="1"/>
        <s v="Beatrice-00" u="1"/>
        <s v="Franck-03" u="1"/>
        <s v="Paul-04" u="1"/>
        <s v="Alain-01" u="1"/>
        <s v="Adele-01" u="1"/>
        <s v="Beatrice-01" u="1"/>
        <s v="Anna-00" u="1"/>
        <s v="Denise-01" u="1"/>
        <s v="Idiot-00" u="1"/>
        <s v="Anna-01" u="1"/>
        <s v="Beatrice-02" u="1"/>
        <s v="Anna-02" u="1"/>
        <s v="Alain-00" u="1"/>
        <s v="Pauline-00" u="1"/>
        <s v="Adele-00" u="1"/>
        <s v="Laurie-01" u="1"/>
        <s v="Anna-03" u="1"/>
        <s v="Franck-02" u="1"/>
        <s v="Laurie-04" u="1"/>
        <s v="Gabriel-00" u="1"/>
        <s v="Pauline-01" u="1"/>
      </sharedItems>
    </cacheField>
    <cacheField name="ORDERBOOK" numFmtId="0">
      <sharedItems/>
    </cacheField>
    <cacheField name="INSTRUMENT_NAME" numFmtId="0">
      <sharedItems count="60">
        <s v="HERMES INTL"/>
        <s v="SANOFI"/>
        <s v="SOPRA STERIA GROUP"/>
        <s v="EIFFAGE"/>
        <s v="KERING"/>
        <s v="PERNOD RICARD"/>
        <s v="SAINT GOBAIN"/>
        <s v="AIR LIQUIDE"/>
        <s v="RENAULT"/>
        <s v="WORLDLINE"/>
        <s v="SOCIETE GENERALE"/>
        <s v="ADP"/>
        <s v="ALSTOM"/>
        <s v="VINCI"/>
        <s v="CHRISTIAN DIOR"/>
        <s v="ATOS"/>
        <s v="EDENRED"/>
        <s v="SCOR SE"/>
        <s v="CAPGEMINI"/>
        <s v="ELIS"/>
        <s v="IPSEN"/>
        <s v="SODEXO"/>
        <s v="REMY COINTREAU"/>
        <s v="WENDEL"/>
        <s v="THALES"/>
        <s v="ESSILORLUXOTTICA"/>
        <s v="EDF"/>
        <s v="VEOLIA ENVIRON."/>
        <s v="GECINA"/>
        <s v="LEGRAND"/>
        <s v="EURAZEO"/>
        <s v="TELEPERFORMANCE"/>
        <s v="AXA"/>
        <s v="ORPEA"/>
        <s v="ACCOR"/>
        <s v="PUBLICIS GROUPE SA"/>
        <s v="ALTEN"/>
        <s v="REXEL"/>
        <s v="DANONE"/>
        <s v="TOTALENERGIES"/>
        <s v="ENGIE"/>
        <s v="ARKEMA"/>
        <s v="VIVENDI SE"/>
        <s v="FAURECIA"/>
        <s v="BOLLORE"/>
        <s v="GETLINK SE"/>
        <s v="LVMH"/>
        <s v="L'OREAL"/>
        <s v="S.E.B."/>
        <s v="UBISOFT ENTERTAIN"/>
        <s v="ORANGE"/>
        <s v="BNP PARIBAS ACT.A"/>
        <s v="SPIE"/>
        <s v="CREDIT AGRICOLE"/>
        <s v="SCHNEIDER ELECTRIC"/>
        <s v="CARREFOUR"/>
        <s v="BUREAU VERITAS"/>
        <s v="BOUYGUES"/>
        <s v="SAFRAN"/>
        <s v="KLEPIERRE"/>
      </sharedItems>
    </cacheField>
    <cacheField name="COUNTRY" numFmtId="0">
      <sharedItems/>
    </cacheField>
    <cacheField name="SECTOR_LONGNAME" numFmtId="0">
      <sharedItems count="10">
        <s v="NOT CLASSIFIED"/>
        <s v="HEALTH CARE SERVICES"/>
        <s v="TECHNOLOGY"/>
        <s v="PRODUCER DURABLES"/>
        <s v="CONSUMER DISCRETIONARY"/>
        <s v="CONSUMER STAPLES"/>
        <s v="MATERIALS &amp; PROCESSING"/>
        <s v="FINANCIAL SERVICES"/>
        <s v="UTILITIES"/>
        <s v="ENERGY"/>
      </sharedItems>
    </cacheField>
    <cacheField name="SUBSECTOR_LONGNAME" numFmtId="0">
      <sharedItems count="24">
        <s v="NOT CLASSIFIED"/>
        <s v="PHARMACEUTICALS"/>
        <s v="INFORMATION TECHNOLOGY"/>
        <s v="MANUFACTURING &amp; PRODUCTION"/>
        <s v="CONSUMER PRODUCT"/>
        <s v="FOOD"/>
        <s v="BUILDING MATERIALS"/>
        <s v="CHEMICALS &amp; SYNTHETICS"/>
        <s v="AUTO MOBILES"/>
        <s v="BANKS"/>
        <s v="TRANSPORTATION &amp; FREIGHT"/>
        <s v="LEISURE"/>
        <s v="INSURANCE"/>
        <s v="CONSUMER SERVICES"/>
        <s v="COMMERCIAL SERVICES"/>
        <s v="MEDICAL EQUIPMENT &amp; SERVICES"/>
        <s v="UTILITIES"/>
        <s v="REAL ESTATE INVESTMENT TRUSTS"/>
        <s v="SCIENTIFIC INSTRUMENTS &amp; SERVICES"/>
        <s v="INVESTMENT BANKING &amp; BROKERAGE"/>
        <s v="MEDIA"/>
        <s v="HEALTH CARE SERVICES"/>
        <s v="NON-RENEWABLE ENERGY"/>
        <s v="PERSONAL CARE DRUGS &amp; GROCERY"/>
      </sharedItems>
    </cacheField>
    <cacheField name="INDUSTRY_LONGNAME" numFmtId="0">
      <sharedItems/>
    </cacheField>
    <cacheField name="HOLDING_RATIO" numFmtId="0">
      <sharedItems containsSemiMixedTypes="0" containsString="0" containsNumber="1" minValue="-8.651116" maxValue="12.466507"/>
    </cacheField>
    <cacheField name="HOLDING" numFmtId="0">
      <sharedItems containsSemiMixedTypes="0" containsString="0" containsNumber="1" containsInteger="1" minValue="-363880" maxValue="124729"/>
    </cacheField>
    <cacheField name="OB_HOLDING" numFmtId="0">
      <sharedItems containsSemiMixedTypes="0" containsString="0" containsNumber="1" containsInteger="1" minValue="-651336" maxValue="779337"/>
    </cacheField>
    <cacheField name="INVESTS" numFmtId="0">
      <sharedItems containsSemiMixedTypes="0" containsString="0" containsNumber="1" containsInteger="1" minValue="-54278" maxValue="59949"/>
    </cacheField>
    <cacheField name="LASTFIXEDPRICE" numFmtId="0">
      <sharedItems containsSemiMixedTypes="0" containsString="0" containsNumber="1" containsInteger="1" minValue="3" maxValue="17"/>
    </cacheField>
    <cacheField name="ESG" numFmtId="0">
      <sharedItems containsSemiMixedTypes="0" containsString="0" containsNumber="1" minValue="49.61" maxValue="69.61"/>
    </cacheField>
    <cacheField name="E" numFmtId="0">
      <sharedItems containsSemiMixedTypes="0" containsString="0" containsNumber="1" minValue="49.67" maxValue="71"/>
    </cacheField>
    <cacheField name="S" numFmtId="0">
      <sharedItems containsSemiMixedTypes="0" containsString="0" containsNumber="1" minValue="48.67" maxValue="69.5"/>
    </cacheField>
    <cacheField name="G" numFmtId="0">
      <sharedItems containsSemiMixedTypes="0" containsString="0" containsNumber="1" minValue="48" maxValue="69.67"/>
    </cacheField>
    <cacheField name="ESG_RATIO" numFmtId="0">
      <sharedItems containsSemiMixedTypes="0" containsString="0" containsNumber="1" minValue="-563.27416275999997" maxValue="770.18080246"/>
    </cacheField>
    <cacheField name="E_RATIO" numFmtId="0">
      <sharedItems containsSemiMixedTypes="0" containsString="0" containsNumber="1" minValue="-570.97365600000001" maxValue="743.87647269000001"/>
    </cacheField>
    <cacheField name="S_RATIO" numFmtId="0">
      <sharedItems containsSemiMixedTypes="0" containsString="0" containsNumber="1" minValue="-533.51432371999999" maxValue="772.92343400000004"/>
    </cacheField>
    <cacheField name="G_RATIO" numFmtId="0">
      <sharedItems containsSemiMixedTypes="0" containsString="0" containsNumber="1" minValue="-585.42101972" maxValue="793.74250069000004"/>
    </cacheField>
    <cacheField name="Champ1" numFmtId="0" formula=" 0" databaseField="0"/>
  </cacheFields>
  <extLst>
    <ext xmlns:x14="http://schemas.microsoft.com/office/spreadsheetml/2009/9/main" uri="{725AE2AE-9491-48be-B2B4-4EB974FC3084}">
      <x14:pivotCacheDefinition pivotCacheId="8636483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0">
  <r>
    <d v="2019-04-09T15:55:13"/>
    <x v="0"/>
    <s v="FR0000052292"/>
    <x v="0"/>
    <s v="FR"/>
    <x v="0"/>
    <x v="0"/>
    <s v="NOT CLASSIFIED"/>
    <n v="1.4278000000000001E-2"/>
    <n v="124729"/>
    <n v="1781"/>
    <n v="137"/>
    <n v="13"/>
    <n v="53.67"/>
    <n v="53"/>
    <n v="52"/>
    <n v="56"/>
    <n v="0.76630025999999996"/>
    <n v="0.75673400000000002"/>
    <n v="0.742456"/>
    <n v="0.79956799999999995"/>
  </r>
  <r>
    <d v="2019-04-09T15:38:10"/>
    <x v="0"/>
    <s v="FR0000120578"/>
    <x v="1"/>
    <s v="FR"/>
    <x v="1"/>
    <x v="1"/>
    <s v="PHARMACEUTICALS"/>
    <n v="-0.146477"/>
    <n v="124729"/>
    <n v="-18270"/>
    <n v="-1827"/>
    <n v="10"/>
    <n v="62.06"/>
    <n v="60.67"/>
    <n v="65.17"/>
    <n v="60.33"/>
    <n v="-9.0903626200000005"/>
    <n v="-8.8867595900000005"/>
    <n v="-9.5459060900000008"/>
    <n v="-8.8369574100000001"/>
  </r>
  <r>
    <d v="2019-04-09T15:53:47"/>
    <x v="0"/>
    <s v="FR0000050809"/>
    <x v="2"/>
    <s v="FR"/>
    <x v="2"/>
    <x v="2"/>
    <s v="COMPUTER SERVICES SOFTWARE &amp; SYSTEMS"/>
    <n v="-3.078E-3"/>
    <n v="124729"/>
    <n v="-384"/>
    <n v="-48"/>
    <n v="8"/>
    <n v="57.78"/>
    <n v="65.67"/>
    <n v="51.33"/>
    <n v="56.33"/>
    <n v="-0.17784684000000001"/>
    <n v="-0.20213226000000001"/>
    <n v="-0.15799373999999999"/>
    <n v="-0.17338374000000001"/>
  </r>
  <r>
    <d v="2019-04-09T15:39:12"/>
    <x v="0"/>
    <s v="FR0000130452"/>
    <x v="3"/>
    <s v="FR"/>
    <x v="3"/>
    <x v="3"/>
    <s v="CONSTRUCTION"/>
    <n v="-1.5802E-2"/>
    <n v="124729"/>
    <n v="-1971"/>
    <n v="-219"/>
    <n v="9"/>
    <n v="57.83"/>
    <n v="55.67"/>
    <n v="60.17"/>
    <n v="57.67"/>
    <n v="-0.91382965999999999"/>
    <n v="-0.87969733999999999"/>
    <n v="-0.95080633999999997"/>
    <n v="-0.91130133999999996"/>
  </r>
  <r>
    <d v="2019-04-09T15:55:27"/>
    <x v="0"/>
    <s v="FR0000121485"/>
    <x v="4"/>
    <s v="FR"/>
    <x v="4"/>
    <x v="4"/>
    <s v="TEXTILE APPAREL &amp; SHOES"/>
    <n v="-3.4394000000000001E-2"/>
    <n v="124729"/>
    <n v="-4290"/>
    <n v="-390"/>
    <n v="11"/>
    <n v="59.94"/>
    <n v="59.33"/>
    <n v="61.17"/>
    <n v="59.33"/>
    <n v="-2.0615763600000001"/>
    <n v="-2.0405960200000002"/>
    <n v="-2.10388098"/>
    <n v="-2.0405960200000002"/>
  </r>
  <r>
    <d v="2019-04-09T15:41:15"/>
    <x v="0"/>
    <s v="FR0000120693"/>
    <x v="5"/>
    <s v="FR"/>
    <x v="5"/>
    <x v="5"/>
    <s v="BREWERS AND BEVERAGE DISTRIBUTION"/>
    <n v="-7.6997999999999997E-2"/>
    <n v="124729"/>
    <n v="-9604"/>
    <n v="-686"/>
    <n v="14"/>
    <n v="64.22"/>
    <n v="64"/>
    <n v="63"/>
    <n v="65.67"/>
    <n v="-4.9448115599999998"/>
    <n v="-4.9278719999999998"/>
    <n v="-4.8508740000000001"/>
    <n v="-5.0564586599999997"/>
  </r>
  <r>
    <d v="2019-04-09T15:54:49"/>
    <x v="0"/>
    <s v="FR0000125007"/>
    <x v="6"/>
    <s v="FR"/>
    <x v="6"/>
    <x v="6"/>
    <s v="BUILDING MATERIALS"/>
    <n v="-2.1727E-2"/>
    <n v="124729"/>
    <n v="-2710"/>
    <n v="-271"/>
    <n v="10"/>
    <n v="61.89"/>
    <n v="62"/>
    <n v="60"/>
    <n v="63.67"/>
    <n v="-1.34468403"/>
    <n v="-1.3470740000000001"/>
    <n v="-1.30362"/>
    <n v="-1.38335809"/>
  </r>
  <r>
    <d v="2019-04-09T15:45:29"/>
    <x v="0"/>
    <s v="FR0000120073"/>
    <x v="7"/>
    <s v="FR"/>
    <x v="6"/>
    <x v="7"/>
    <s v="SPECIALTY CHEMICALS"/>
    <n v="-2.418E-2"/>
    <n v="124729"/>
    <n v="-3016"/>
    <n v="-377"/>
    <n v="8"/>
    <n v="61.78"/>
    <n v="59.67"/>
    <n v="62"/>
    <n v="63.67"/>
    <n v="-1.4938404000000001"/>
    <n v="-1.4428205999999999"/>
    <n v="-1.49916"/>
    <n v="-1.5395406"/>
  </r>
  <r>
    <d v="2019-04-09T15:54:42"/>
    <x v="0"/>
    <s v="FR0000131906"/>
    <x v="8"/>
    <s v="FR"/>
    <x v="4"/>
    <x v="8"/>
    <s v="AUTO MOBILES"/>
    <n v="3.1427999999999998E-2"/>
    <n v="124729"/>
    <n v="3920"/>
    <n v="280"/>
    <n v="14"/>
    <n v="60"/>
    <n v="63.67"/>
    <n v="62.33"/>
    <n v="54"/>
    <n v="1.88568"/>
    <n v="2.0010207599999998"/>
    <n v="1.95890724"/>
    <n v="1.697112"/>
  </r>
  <r>
    <d v="2019-04-09T15:40:48"/>
    <x v="0"/>
    <s v="FR0011981968"/>
    <x v="9"/>
    <s v="FR"/>
    <x v="2"/>
    <x v="2"/>
    <s v="COMPUTER SERVICES SOFTWARE &amp; SYSTEMS"/>
    <n v="2.4412E-2"/>
    <n v="124729"/>
    <n v="3045"/>
    <n v="203"/>
    <n v="15"/>
    <n v="65.28"/>
    <n v="71"/>
    <n v="61.83"/>
    <n v="63"/>
    <n v="1.59361536"/>
    <n v="1.733252"/>
    <n v="1.5093939599999999"/>
    <n v="1.5379560000000001"/>
  </r>
  <r>
    <d v="2019-04-09T16:01:19"/>
    <x v="0"/>
    <s v="FR0000130809"/>
    <x v="10"/>
    <s v="FR"/>
    <x v="7"/>
    <x v="9"/>
    <s v="DIVERSIFIED BANKS"/>
    <n v="1.8921E-2"/>
    <n v="124729"/>
    <n v="2360"/>
    <n v="295"/>
    <n v="8"/>
    <n v="61.22"/>
    <n v="59"/>
    <n v="64.33"/>
    <n v="60.33"/>
    <n v="1.1583436199999999"/>
    <n v="1.116339"/>
    <n v="1.2171879299999999"/>
    <n v="1.1415039300000001"/>
  </r>
  <r>
    <d v="2019-04-09T15:58:48"/>
    <x v="0"/>
    <s v="FR0010340141"/>
    <x v="11"/>
    <s v="FR"/>
    <x v="3"/>
    <x v="10"/>
    <s v="MISCELLANEOUS TRANSPORTATION"/>
    <n v="0.22075"/>
    <n v="124729"/>
    <n v="27534"/>
    <n v="2118"/>
    <n v="13"/>
    <n v="63.5"/>
    <n v="65.67"/>
    <n v="63.83"/>
    <n v="61"/>
    <n v="14.017625000000001"/>
    <n v="14.4966525"/>
    <n v="14.090472500000001"/>
    <n v="13.46575"/>
  </r>
  <r>
    <d v="2019-04-09T15:54:18"/>
    <x v="0"/>
    <s v="FR0010220475"/>
    <x v="12"/>
    <s v="FR"/>
    <x v="3"/>
    <x v="3"/>
    <s v="POWER TRANSMISSION EQUIPMENT"/>
    <n v="-7.2950000000000003E-3"/>
    <n v="124729"/>
    <n v="-910"/>
    <n v="-65"/>
    <n v="14"/>
    <n v="62.39"/>
    <n v="67.33"/>
    <n v="62.5"/>
    <n v="57.33"/>
    <n v="-0.45513504999999999"/>
    <n v="-0.49117234999999998"/>
    <n v="-0.4559375"/>
    <n v="-0.41822235000000002"/>
  </r>
  <r>
    <d v="2019-04-09T15:59:21"/>
    <x v="0"/>
    <s v="FR0000125486"/>
    <x v="13"/>
    <s v="FR"/>
    <x v="3"/>
    <x v="3"/>
    <s v="CONSTRUCTION"/>
    <n v="-1.3619999999999999E-3"/>
    <n v="124729"/>
    <n v="-170"/>
    <n v="-17"/>
    <n v="10"/>
    <n v="62.56"/>
    <n v="62.67"/>
    <n v="61.67"/>
    <n v="63.33"/>
    <n v="-8.520672E-2"/>
    <n v="-8.5356539999999995E-2"/>
    <n v="-8.3994540000000006E-2"/>
    <n v="-8.6255460000000006E-2"/>
  </r>
  <r>
    <d v="2019-04-09T15:45:28"/>
    <x v="0"/>
    <s v="FR0000130403"/>
    <x v="14"/>
    <s v="FR"/>
    <x v="4"/>
    <x v="4"/>
    <s v="TEXTILE APPAREL &amp; SHOES"/>
    <n v="-1.0494E-2"/>
    <n v="124729"/>
    <n v="-1309"/>
    <n v="-119"/>
    <n v="11"/>
    <n v="57.22"/>
    <n v="58"/>
    <n v="61"/>
    <n v="52.67"/>
    <n v="-0.60046668000000003"/>
    <n v="-0.60865199999999997"/>
    <n v="-0.64013399999999998"/>
    <n v="-0.55271897999999997"/>
  </r>
  <r>
    <d v="2019-04-09T15:50:07"/>
    <x v="0"/>
    <s v="FR0000051732"/>
    <x v="15"/>
    <s v="FR"/>
    <x v="2"/>
    <x v="2"/>
    <s v="COMPUTER SERVICES SOFTWARE &amp; SYSTEMS"/>
    <n v="4.3036999999999999E-2"/>
    <n v="124729"/>
    <n v="5368"/>
    <n v="488"/>
    <n v="11"/>
    <n v="60.78"/>
    <n v="55.67"/>
    <n v="63.67"/>
    <n v="63"/>
    <n v="2.6157888599999999"/>
    <n v="2.3958697899999999"/>
    <n v="2.7401657899999998"/>
    <n v="2.7113309999999999"/>
  </r>
  <r>
    <d v="2019-04-09T15:56:01"/>
    <x v="0"/>
    <s v="FR0010908533"/>
    <x v="16"/>
    <s v="FR"/>
    <x v="4"/>
    <x v="11"/>
    <s v="HOTELS &amp; MOTELS"/>
    <n v="9.9335000000000007E-2"/>
    <n v="124729"/>
    <n v="12390"/>
    <n v="885"/>
    <n v="14"/>
    <n v="57.94"/>
    <n v="59"/>
    <n v="56.5"/>
    <n v="58.33"/>
    <n v="5.7554698999999996"/>
    <n v="5.8607649999999998"/>
    <n v="5.6124274999999999"/>
    <n v="5.7942105499999998"/>
  </r>
  <r>
    <d v="2019-04-09T15:37:12"/>
    <x v="0"/>
    <s v="FR0010411983"/>
    <x v="17"/>
    <s v="FR"/>
    <x v="7"/>
    <x v="12"/>
    <s v="MULTI-LINE INSURANCE"/>
    <n v="7.6661999999999994E-2"/>
    <n v="124729"/>
    <n v="9562"/>
    <n v="683"/>
    <n v="14"/>
    <n v="55.11"/>
    <n v="50.33"/>
    <n v="58"/>
    <n v="57"/>
    <n v="4.2248428200000001"/>
    <n v="3.8583984600000001"/>
    <n v="4.446396"/>
    <n v="4.3697340000000002"/>
  </r>
  <r>
    <d v="2019-04-09T15:47:42"/>
    <x v="0"/>
    <s v="FR0000125338"/>
    <x v="18"/>
    <s v="FR"/>
    <x v="2"/>
    <x v="2"/>
    <s v="COMPUTER SERVICES SOFTWARE &amp; SYSTEMS"/>
    <n v="-1.2402E-2"/>
    <n v="124729"/>
    <n v="-1547"/>
    <n v="-119"/>
    <n v="13"/>
    <n v="60.83"/>
    <n v="58.33"/>
    <n v="61.83"/>
    <n v="62.33"/>
    <n v="-0.75441365999999999"/>
    <n v="-0.72340866000000004"/>
    <n v="-0.76681566000000001"/>
    <n v="-0.77301666000000002"/>
  </r>
  <r>
    <d v="2019-04-09T15:55:39"/>
    <x v="0"/>
    <s v="FR0012435121"/>
    <x v="19"/>
    <s v="FR"/>
    <x v="4"/>
    <x v="13"/>
    <s v="CONSUMER RENTAL &amp; LEASE SERVICES"/>
    <n v="-3.5428000000000001E-2"/>
    <n v="124729"/>
    <n v="-4419"/>
    <n v="-491"/>
    <n v="9"/>
    <n v="57.5"/>
    <n v="59"/>
    <n v="49.17"/>
    <n v="64.33"/>
    <n v="-2.0371100000000002"/>
    <n v="-2.090252"/>
    <n v="-1.7419947600000001"/>
    <n v="-2.2790832399999998"/>
  </r>
  <r>
    <d v="2019-04-09T16:01:27"/>
    <x v="0"/>
    <s v="FR0010259150"/>
    <x v="20"/>
    <s v="FR"/>
    <x v="1"/>
    <x v="1"/>
    <s v="PHARMACEUTICALS"/>
    <n v="-4.0655999999999998E-2"/>
    <n v="124729"/>
    <n v="-5071"/>
    <n v="-461"/>
    <n v="11"/>
    <n v="58.28"/>
    <n v="55"/>
    <n v="57.83"/>
    <n v="62"/>
    <n v="-2.3694316799999999"/>
    <n v="-2.2360799999999998"/>
    <n v="-2.3511364800000001"/>
    <n v="-2.5206719999999998"/>
  </r>
  <r>
    <d v="2019-04-09T15:36:56"/>
    <x v="0"/>
    <s v="FR0000121220"/>
    <x v="21"/>
    <s v="FR"/>
    <x v="3"/>
    <x v="14"/>
    <s v="ENVIRONMENT MAINTENANCE &amp; SECURITY"/>
    <n v="-8.7236999999999995E-2"/>
    <n v="124729"/>
    <n v="-10881"/>
    <n v="-837"/>
    <n v="13"/>
    <n v="64.67"/>
    <n v="64.33"/>
    <n v="66"/>
    <n v="63.67"/>
    <n v="-5.6416167899999996"/>
    <n v="-5.6119562099999998"/>
    <n v="-5.7576419999999997"/>
    <n v="-5.5543797899999996"/>
  </r>
  <r>
    <d v="2019-04-09T15:34:12"/>
    <x v="0"/>
    <s v="FR0000130395"/>
    <x v="22"/>
    <s v="FR"/>
    <x v="5"/>
    <x v="5"/>
    <s v="BREWERS AND BEVERAGE DISTRIBUTION"/>
    <n v="3.5011E-2"/>
    <n v="124729"/>
    <n v="4367"/>
    <n v="397"/>
    <n v="11"/>
    <n v="56.33"/>
    <n v="56.33"/>
    <n v="56.33"/>
    <n v="56.33"/>
    <n v="1.97216963"/>
    <n v="1.97216963"/>
    <n v="1.97216963"/>
    <n v="1.97216963"/>
  </r>
  <r>
    <d v="2019-04-09T15:45:13"/>
    <x v="0"/>
    <s v="FR0000121204"/>
    <x v="23"/>
    <s v="FR"/>
    <x v="3"/>
    <x v="3"/>
    <s v="DIVERSIFIED MANUFACTURING"/>
    <n v="9.9543000000000006E-2"/>
    <n v="124729"/>
    <n v="12416"/>
    <n v="776"/>
    <n v="16"/>
    <n v="49.61"/>
    <n v="49.67"/>
    <n v="51.17"/>
    <n v="48"/>
    <n v="4.9383282299999998"/>
    <n v="4.9443008099999997"/>
    <n v="5.0936153099999997"/>
    <n v="4.7780639999999996"/>
  </r>
  <r>
    <d v="2019-04-09T15:54:06"/>
    <x v="0"/>
    <s v="FR0000121329"/>
    <x v="24"/>
    <s v="FR"/>
    <x v="3"/>
    <x v="10"/>
    <s v="AEROSPACE"/>
    <n v="0.10455399999999999"/>
    <n v="124729"/>
    <n v="13041"/>
    <n v="1449"/>
    <n v="9"/>
    <n v="61.89"/>
    <n v="64.67"/>
    <n v="62"/>
    <n v="59"/>
    <n v="6.4708470599999997"/>
    <n v="6.7615071799999997"/>
    <n v="6.482348"/>
    <n v="6.1686860000000001"/>
  </r>
  <r>
    <d v="2019-04-09T15:44:50"/>
    <x v="0"/>
    <s v="FR0000121667"/>
    <x v="25"/>
    <s v="FR"/>
    <x v="1"/>
    <x v="15"/>
    <s v="MEDICAL &amp; DENTAL INSTRUMENTS"/>
    <n v="-3.8479999999999999E-3"/>
    <n v="124729"/>
    <n v="-480"/>
    <n v="-40"/>
    <n v="12"/>
    <n v="61.17"/>
    <n v="57.67"/>
    <n v="62.17"/>
    <n v="63.67"/>
    <n v="-0.23538216000000001"/>
    <n v="-0.22191416"/>
    <n v="-0.23923016"/>
    <n v="-0.24500216"/>
  </r>
  <r>
    <d v="2019-04-09T15:58:11"/>
    <x v="0"/>
    <s v="FR0010242511"/>
    <x v="26"/>
    <s v="FR"/>
    <x v="8"/>
    <x v="16"/>
    <s v="ELECTRICAL UTILITIES"/>
    <n v="-2.9183000000000001E-2"/>
    <n v="124729"/>
    <n v="-3640"/>
    <n v="-364"/>
    <n v="10"/>
    <n v="60.17"/>
    <n v="66.67"/>
    <n v="61.5"/>
    <n v="52.33"/>
    <n v="-1.75594111"/>
    <n v="-1.94563061"/>
    <n v="-1.7947545"/>
    <n v="-1.52714639"/>
  </r>
  <r>
    <d v="2019-04-09T15:41:30"/>
    <x v="0"/>
    <s v="FR0000124141"/>
    <x v="27"/>
    <s v="FR"/>
    <x v="8"/>
    <x v="16"/>
    <s v="MISCELLANEOUS UTILITIES"/>
    <n v="-8.7861999999999996E-2"/>
    <n v="124729"/>
    <n v="-10959"/>
    <n v="-843"/>
    <n v="13"/>
    <n v="59.17"/>
    <n v="58.33"/>
    <n v="59.83"/>
    <n v="59.33"/>
    <n v="-5.1987945399999997"/>
    <n v="-5.1249904600000002"/>
    <n v="-5.2567834600000003"/>
    <n v="-5.2128524599999997"/>
  </r>
  <r>
    <d v="2019-04-09T15:34:43"/>
    <x v="0"/>
    <s v="FR0010040865"/>
    <x v="28"/>
    <s v="FR"/>
    <x v="7"/>
    <x v="17"/>
    <s v="OFFICE REIT"/>
    <n v="-3.7481E-2"/>
    <n v="124729"/>
    <n v="-4675"/>
    <n v="-425"/>
    <n v="11"/>
    <n v="65.44"/>
    <n v="67.33"/>
    <n v="61.33"/>
    <n v="67.67"/>
    <n v="-2.45275664"/>
    <n v="-2.5235957299999998"/>
    <n v="-2.2987097300000001"/>
    <n v="-2.53633927"/>
  </r>
  <r>
    <d v="2019-04-09T16:00:54"/>
    <x v="0"/>
    <s v="FR0010307819"/>
    <x v="29"/>
    <s v="FR"/>
    <x v="3"/>
    <x v="18"/>
    <s v="SCIENCTIFIC INSTRUMENTS ELECTRICAL"/>
    <n v="-1.2626999999999999E-2"/>
    <n v="124729"/>
    <n v="-1575"/>
    <n v="-175"/>
    <n v="9"/>
    <n v="65.17"/>
    <n v="64.33"/>
    <n v="64.83"/>
    <n v="66.33"/>
    <n v="-0.82290158999999996"/>
    <n v="-0.81229490999999998"/>
    <n v="-0.81860840999999995"/>
    <n v="-0.83754890999999998"/>
  </r>
  <r>
    <d v="2019-04-09T15:36:19"/>
    <x v="0"/>
    <s v="FR0000121121"/>
    <x v="30"/>
    <s v="FR"/>
    <x v="7"/>
    <x v="19"/>
    <s v="ASSET MANAGEMENT &amp; CUSTODIAN"/>
    <n v="5.0886000000000001E-2"/>
    <n v="124729"/>
    <n v="6347"/>
    <n v="577"/>
    <n v="11"/>
    <n v="60.06"/>
    <n v="63"/>
    <n v="55.17"/>
    <n v="62"/>
    <n v="3.05621316"/>
    <n v="3.2058179999999998"/>
    <n v="2.80738062"/>
    <n v="3.1549320000000001"/>
  </r>
  <r>
    <d v="2019-04-09T15:52:57"/>
    <x v="0"/>
    <s v="FR0000051807"/>
    <x v="31"/>
    <s v="FR"/>
    <x v="4"/>
    <x v="20"/>
    <s v="ADVERTIING AGENCIES"/>
    <n v="4.9947999999999999E-2"/>
    <n v="124729"/>
    <n v="6230"/>
    <n v="445"/>
    <n v="14"/>
    <n v="56.72"/>
    <n v="54"/>
    <n v="52.83"/>
    <n v="63.33"/>
    <n v="2.8330505600000002"/>
    <n v="2.6971919999999998"/>
    <n v="2.63875284"/>
    <n v="3.16320684"/>
  </r>
  <r>
    <d v="2019-04-09T15:53:44"/>
    <x v="0"/>
    <s v="FR0000120628"/>
    <x v="32"/>
    <s v="FR"/>
    <x v="7"/>
    <x v="12"/>
    <s v="MULTI-LINE INSURANCE"/>
    <n v="2.9808000000000001E-2"/>
    <n v="124729"/>
    <n v="3718"/>
    <n v="338"/>
    <n v="11"/>
    <n v="65.5"/>
    <n v="60"/>
    <n v="66.83"/>
    <n v="69.67"/>
    <n v="1.9524239999999999"/>
    <n v="1.7884800000000001"/>
    <n v="1.9920686400000001"/>
    <n v="2.0767233599999999"/>
  </r>
  <r>
    <d v="2019-04-09T16:01:36"/>
    <x v="0"/>
    <s v="FR0000184798"/>
    <x v="33"/>
    <s v="FR"/>
    <x v="1"/>
    <x v="21"/>
    <s v="HEALTH CARE FACILITIES"/>
    <n v="1.4904000000000001E-2"/>
    <n v="124729"/>
    <n v="1859"/>
    <n v="169"/>
    <n v="11"/>
    <n v="52.11"/>
    <n v="54.33"/>
    <n v="48.67"/>
    <n v="53.33"/>
    <n v="0.77664743999999997"/>
    <n v="0.80973432000000001"/>
    <n v="0.72537768000000002"/>
    <n v="0.79483031999999998"/>
  </r>
  <r>
    <d v="2019-04-09T15:42:02"/>
    <x v="0"/>
    <s v="FR0000120404"/>
    <x v="34"/>
    <s v="FR"/>
    <x v="4"/>
    <x v="11"/>
    <s v="HOTELS &amp; MOTELS"/>
    <n v="-1.1448E-2"/>
    <n v="124729"/>
    <n v="-1428"/>
    <n v="-119"/>
    <n v="12"/>
    <n v="62.33"/>
    <n v="61.67"/>
    <n v="60.33"/>
    <n v="65"/>
    <n v="-0.71355383999999999"/>
    <n v="-0.70599816000000004"/>
    <n v="-0.69065783999999997"/>
    <n v="-0.74412"/>
  </r>
  <r>
    <d v="2019-04-09T16:02:20"/>
    <x v="0"/>
    <s v="FR0000130577"/>
    <x v="35"/>
    <s v="FR"/>
    <x v="4"/>
    <x v="20"/>
    <s v="ADVERTIING AGENCIES"/>
    <n v="-5.6064999999999997E-2"/>
    <n v="124729"/>
    <n v="-6993"/>
    <n v="-999"/>
    <n v="7"/>
    <n v="56.22"/>
    <n v="56.33"/>
    <n v="56.33"/>
    <n v="56"/>
    <n v="-3.1519743"/>
    <n v="-3.15814145"/>
    <n v="-3.15814145"/>
    <n v="-3.13964"/>
  </r>
  <r>
    <d v="2019-04-09T15:57:33"/>
    <x v="0"/>
    <s v="FR0000071946"/>
    <x v="36"/>
    <s v="FR"/>
    <x v="2"/>
    <x v="2"/>
    <s v="COMPUTER SERVICES SOFTWARE &amp; SYSTEMS"/>
    <n v="3.2197000000000003E-2"/>
    <n v="124729"/>
    <n v="4016"/>
    <n v="251"/>
    <n v="16"/>
    <n v="61.11"/>
    <n v="64.33"/>
    <n v="63"/>
    <n v="56"/>
    <n v="1.9675586700000001"/>
    <n v="2.0712330099999998"/>
    <n v="2.0284110000000002"/>
    <n v="1.803032"/>
  </r>
  <r>
    <d v="2019-04-09T15:52:44"/>
    <x v="0"/>
    <s v="FR0010451203"/>
    <x v="37"/>
    <s v="FR"/>
    <x v="4"/>
    <x v="4"/>
    <s v="CONSUMER ELECTRONICS"/>
    <n v="8.5945999999999995E-2"/>
    <n v="124729"/>
    <n v="10720"/>
    <n v="1340"/>
    <n v="8"/>
    <n v="60.94"/>
    <n v="57"/>
    <n v="60.17"/>
    <n v="65.67"/>
    <n v="5.2375492399999999"/>
    <n v="4.8989219999999998"/>
    <n v="5.1713708199999999"/>
    <n v="5.64407382"/>
  </r>
  <r>
    <d v="2019-04-09T15:38:44"/>
    <x v="0"/>
    <s v="FR0000120644"/>
    <x v="38"/>
    <s v="FR"/>
    <x v="5"/>
    <x v="5"/>
    <s v="FOOD"/>
    <n v="1.3204E-2"/>
    <n v="124729"/>
    <n v="1647"/>
    <n v="183"/>
    <n v="9"/>
    <n v="65.11"/>
    <n v="66"/>
    <n v="61.67"/>
    <n v="67.67"/>
    <n v="0.85971244000000002"/>
    <n v="0.87146400000000002"/>
    <n v="0.81429068000000004"/>
    <n v="0.89351468000000001"/>
  </r>
  <r>
    <d v="2019-04-09T15:36:28"/>
    <x v="0"/>
    <s v="FR0000120271"/>
    <x v="39"/>
    <s v="FR"/>
    <x v="9"/>
    <x v="22"/>
    <s v="INTEGRATED OIL"/>
    <n v="-5.7324E-2"/>
    <n v="124729"/>
    <n v="-7150"/>
    <n v="-550"/>
    <n v="13"/>
    <n v="63.28"/>
    <n v="64"/>
    <n v="64.83"/>
    <n v="61"/>
    <n v="-3.62746272"/>
    <n v="-3.668736"/>
    <n v="-3.7163149199999999"/>
    <n v="-3.4967640000000002"/>
  </r>
  <r>
    <d v="2019-04-09T16:00:56"/>
    <x v="0"/>
    <s v="FR0010208488"/>
    <x v="40"/>
    <s v="FR"/>
    <x v="8"/>
    <x v="16"/>
    <s v="MISCELLANEOUS UTILITIES"/>
    <n v="2.9871999999999999E-2"/>
    <n v="124729"/>
    <n v="3726"/>
    <n v="414"/>
    <n v="9"/>
    <n v="62.17"/>
    <n v="59.33"/>
    <n v="64.17"/>
    <n v="63"/>
    <n v="1.8571422399999999"/>
    <n v="1.7723057600000001"/>
    <n v="1.91688624"/>
    <n v="1.8819360000000001"/>
  </r>
  <r>
    <d v="2019-04-09T15:58:14"/>
    <x v="0"/>
    <s v="FR0010313833"/>
    <x v="41"/>
    <s v="FR"/>
    <x v="6"/>
    <x v="7"/>
    <s v="DIVERSIFIED CHEMICALS"/>
    <n v="9.7009999999999996E-3"/>
    <n v="124729"/>
    <n v="1210"/>
    <n v="110"/>
    <n v="11"/>
    <n v="62.78"/>
    <n v="61.33"/>
    <n v="61"/>
    <n v="66"/>
    <n v="0.60902878000000005"/>
    <n v="0.59496232999999998"/>
    <n v="0.59176099999999998"/>
    <n v="0.640266"/>
  </r>
  <r>
    <d v="2019-04-09T15:45:06"/>
    <x v="0"/>
    <s v="FR0000127771"/>
    <x v="42"/>
    <s v="FR"/>
    <x v="4"/>
    <x v="20"/>
    <s v="RADIO &amp; TELEVISION BROADCASTERS"/>
    <n v="4.6131999999999999E-2"/>
    <n v="124729"/>
    <n v="5754"/>
    <n v="822"/>
    <n v="7"/>
    <n v="57.17"/>
    <n v="52.67"/>
    <n v="62.17"/>
    <n v="56.67"/>
    <n v="2.6373664400000001"/>
    <n v="2.4297724399999998"/>
    <n v="2.86802644"/>
    <n v="2.6143004400000001"/>
  </r>
  <r>
    <d v="2019-04-09T15:38:54"/>
    <x v="0"/>
    <s v="FR0000121147"/>
    <x v="43"/>
    <s v="FR"/>
    <x v="4"/>
    <x v="8"/>
    <s v="AUTO PARTS"/>
    <n v="-1.3276E-2"/>
    <n v="124729"/>
    <n v="-1656"/>
    <n v="-207"/>
    <n v="8"/>
    <n v="52.89"/>
    <n v="50.67"/>
    <n v="56.67"/>
    <n v="51.33"/>
    <n v="-0.70216763999999998"/>
    <n v="-0.67269491999999997"/>
    <n v="-0.75235092000000003"/>
    <n v="-0.68145708000000005"/>
  </r>
  <r>
    <d v="2019-04-09T15:49:51"/>
    <x v="0"/>
    <s v="FR0000039299"/>
    <x v="44"/>
    <s v="FR"/>
    <x v="3"/>
    <x v="10"/>
    <s v="MISCELLANEOUS TRANSPORTATION"/>
    <n v="3.4915000000000002E-2"/>
    <n v="124729"/>
    <n v="4355"/>
    <n v="335"/>
    <n v="13"/>
    <n v="56.94"/>
    <n v="59.67"/>
    <n v="57.83"/>
    <n v="53.33"/>
    <n v="1.9880601"/>
    <n v="2.0833780499999999"/>
    <n v="2.0191344500000001"/>
    <n v="1.8620169499999999"/>
  </r>
  <r>
    <d v="2019-04-09T15:45:44"/>
    <x v="0"/>
    <s v="FR0010533075"/>
    <x v="45"/>
    <s v="FR"/>
    <x v="3"/>
    <x v="10"/>
    <s v="RAILROADS"/>
    <n v="-5.3490999999999997E-2"/>
    <n v="124729"/>
    <n v="-6672"/>
    <n v="-556"/>
    <n v="12"/>
    <n v="58.83"/>
    <n v="57.33"/>
    <n v="59.17"/>
    <n v="60"/>
    <n v="-3.14687553"/>
    <n v="-3.0666390300000002"/>
    <n v="-3.1650624700000001"/>
    <n v="-3.20946"/>
  </r>
  <r>
    <d v="2019-04-09T15:56:23"/>
    <x v="0"/>
    <s v="FR0000121014"/>
    <x v="46"/>
    <s v="FR"/>
    <x v="4"/>
    <x v="4"/>
    <s v="TEXTILE APPAREL &amp; SHOES"/>
    <n v="2.9631999999999999E-2"/>
    <n v="124729"/>
    <n v="3696"/>
    <n v="336"/>
    <n v="11"/>
    <n v="58.83"/>
    <n v="61.67"/>
    <n v="60.5"/>
    <n v="54.33"/>
    <n v="1.7432505599999999"/>
    <n v="1.8274054399999999"/>
    <n v="1.7927360000000001"/>
    <n v="1.60990656"/>
  </r>
  <r>
    <d v="2019-04-09T15:44:35"/>
    <x v="0"/>
    <s v="FR0000120321"/>
    <x v="47"/>
    <s v="FR"/>
    <x v="4"/>
    <x v="4"/>
    <s v="COSMETICS"/>
    <n v="7.145E-2"/>
    <n v="124729"/>
    <n v="8912"/>
    <n v="557"/>
    <n v="16"/>
    <n v="69.61"/>
    <n v="70.67"/>
    <n v="69.5"/>
    <n v="68.67"/>
    <n v="4.9736345000000002"/>
    <n v="5.0493715000000003"/>
    <n v="4.9657749999999998"/>
    <n v="4.9064715000000003"/>
  </r>
  <r>
    <d v="2019-04-09T15:41:06"/>
    <x v="0"/>
    <s v="FR0000121709"/>
    <x v="48"/>
    <s v="FR"/>
    <x v="4"/>
    <x v="4"/>
    <s v="HOUSEHOLD EQUIPMENT"/>
    <n v="8.4534999999999999E-2"/>
    <n v="124729"/>
    <n v="10544"/>
    <n v="659"/>
    <n v="16"/>
    <n v="61.61"/>
    <n v="59"/>
    <n v="62.83"/>
    <n v="63"/>
    <n v="5.2082013500000004"/>
    <n v="4.987565"/>
    <n v="5.3113340500000001"/>
    <n v="5.3257050000000001"/>
  </r>
  <r>
    <d v="2019-04-09T16:01:03"/>
    <x v="0"/>
    <s v="FR0000054470"/>
    <x v="49"/>
    <s v="FR"/>
    <x v="2"/>
    <x v="2"/>
    <s v="ELECTRONIC ENTERTAINMENT"/>
    <n v="-5.7563999999999997E-2"/>
    <n v="124729"/>
    <n v="-7180"/>
    <n v="-718"/>
    <n v="10"/>
    <n v="56"/>
    <n v="57.67"/>
    <n v="55.67"/>
    <n v="54.67"/>
    <n v="-3.2235839999999998"/>
    <n v="-3.31971588"/>
    <n v="-3.2045878800000001"/>
    <n v="-3.1470238799999999"/>
  </r>
  <r>
    <d v="2019-04-09T15:57:03"/>
    <x v="0"/>
    <s v="FR0000133308"/>
    <x v="50"/>
    <s v="FR"/>
    <x v="8"/>
    <x v="16"/>
    <s v="TELECOMMUNICATION UTILITIES"/>
    <n v="1.8279E-2"/>
    <n v="124729"/>
    <n v="2280"/>
    <n v="190"/>
    <n v="12"/>
    <n v="60.56"/>
    <n v="55"/>
    <n v="67.67"/>
    <n v="59"/>
    <n v="1.1069762400000001"/>
    <n v="1.0053449999999999"/>
    <n v="1.2369399299999999"/>
    <n v="1.0784609999999999"/>
  </r>
  <r>
    <d v="2019-04-09T15:47:06"/>
    <x v="0"/>
    <s v="FR0000131104"/>
    <x v="51"/>
    <s v="FR"/>
    <x v="7"/>
    <x v="9"/>
    <s v="DIVERSIFIED BANKS"/>
    <n v="6.1092E-2"/>
    <n v="124729"/>
    <n v="7620"/>
    <n v="762"/>
    <n v="10"/>
    <n v="63.5"/>
    <n v="61"/>
    <n v="65.83"/>
    <n v="63.67"/>
    <n v="3.8793419999999998"/>
    <n v="3.7266119999999998"/>
    <n v="4.0216863600000003"/>
    <n v="3.8897276399999998"/>
  </r>
  <r>
    <d v="2019-04-09T15:39:27"/>
    <x v="0"/>
    <s v="FR0012757854"/>
    <x v="52"/>
    <s v="FR"/>
    <x v="3"/>
    <x v="14"/>
    <s v="ENGINEERING &amp; CONTRACTING"/>
    <n v="5.4301000000000002E-2"/>
    <n v="124729"/>
    <n v="6773"/>
    <n v="521"/>
    <n v="13"/>
    <n v="58.56"/>
    <n v="55"/>
    <n v="54.33"/>
    <n v="66.33"/>
    <n v="3.1798665599999998"/>
    <n v="2.9865550000000001"/>
    <n v="2.9501733300000001"/>
    <n v="3.6017853299999998"/>
  </r>
  <r>
    <d v="2019-04-09T15:46:04"/>
    <x v="0"/>
    <s v="FR0000045072"/>
    <x v="53"/>
    <s v="FR"/>
    <x v="7"/>
    <x v="9"/>
    <s v="DIVERSIFIED BANKS"/>
    <n v="-4.3005000000000002E-2"/>
    <n v="124729"/>
    <n v="-5364"/>
    <n v="-447"/>
    <n v="12"/>
    <n v="59.72"/>
    <n v="55.67"/>
    <n v="66.17"/>
    <n v="57.33"/>
    <n v="-2.5682586000000001"/>
    <n v="-2.3940883500000001"/>
    <n v="-2.8456408500000001"/>
    <n v="-2.4654766499999998"/>
  </r>
  <r>
    <d v="2019-04-09T15:48:09"/>
    <x v="0"/>
    <s v="FR0000121972"/>
    <x v="54"/>
    <s v="FR"/>
    <x v="3"/>
    <x v="3"/>
    <s v="POWER TRANSMISSION EQUIPMENT"/>
    <n v="6.6220000000000003E-3"/>
    <n v="124729"/>
    <n v="826"/>
    <n v="59"/>
    <n v="14"/>
    <n v="64.72"/>
    <n v="63.33"/>
    <n v="66.5"/>
    <n v="64.33"/>
    <n v="0.42857583999999999"/>
    <n v="0.41937126000000002"/>
    <n v="0.440363"/>
    <n v="0.42599325999999998"/>
  </r>
  <r>
    <d v="2019-04-09T15:48:22"/>
    <x v="0"/>
    <s v="FR0000120172"/>
    <x v="55"/>
    <s v="FR"/>
    <x v="5"/>
    <x v="23"/>
    <s v="DRUG &amp; GROCERY CHAINS"/>
    <n v="4.7926999999999997E-2"/>
    <n v="124729"/>
    <n v="5978"/>
    <n v="854"/>
    <n v="7"/>
    <n v="63.83"/>
    <n v="62.67"/>
    <n v="64.17"/>
    <n v="64.67"/>
    <n v="3.0591804100000002"/>
    <n v="3.0035850900000001"/>
    <n v="3.0754755899999999"/>
    <n v="3.0994390900000002"/>
  </r>
  <r>
    <d v="2019-04-09T15:39:31"/>
    <x v="0"/>
    <s v="FR0006174348"/>
    <x v="56"/>
    <s v="FR"/>
    <x v="3"/>
    <x v="14"/>
    <s v="BACK OFFICE HR &amp; CONSULTANT"/>
    <n v="0.175099"/>
    <n v="124729"/>
    <n v="21840"/>
    <n v="1820"/>
    <n v="12"/>
    <n v="55.89"/>
    <n v="54.33"/>
    <n v="53"/>
    <n v="60.33"/>
    <n v="9.7862831099999994"/>
    <n v="9.5131286700000004"/>
    <n v="9.2802469999999992"/>
    <n v="10.563722670000001"/>
  </r>
  <r>
    <d v="2019-04-09T15:58:26"/>
    <x v="0"/>
    <s v="FR0000120503"/>
    <x v="57"/>
    <s v="FR"/>
    <x v="3"/>
    <x v="3"/>
    <s v="CONSTRUCTION"/>
    <n v="0.151753"/>
    <n v="124729"/>
    <n v="18928"/>
    <n v="1456"/>
    <n v="13"/>
    <n v="60.5"/>
    <n v="56.33"/>
    <n v="63.5"/>
    <n v="61.67"/>
    <n v="9.1810565000000004"/>
    <n v="8.5482464900000004"/>
    <n v="9.6363155000000003"/>
    <n v="9.3586075100000006"/>
  </r>
  <r>
    <d v="2019-04-09T15:53:27"/>
    <x v="0"/>
    <s v="FR0000073272"/>
    <x v="58"/>
    <s v="FR"/>
    <x v="3"/>
    <x v="10"/>
    <s v="AEROSPACE"/>
    <n v="6.5999000000000002E-2"/>
    <n v="124729"/>
    <n v="8232"/>
    <n v="686"/>
    <n v="12"/>
    <n v="58.22"/>
    <n v="59.33"/>
    <n v="60"/>
    <n v="55.33"/>
    <n v="3.8424617799999998"/>
    <n v="3.9157206699999998"/>
    <n v="3.95994"/>
    <n v="3.6517246700000001"/>
  </r>
  <r>
    <d v="2019-04-09T15:43:15"/>
    <x v="0"/>
    <s v="FR0000121964"/>
    <x v="59"/>
    <s v="FR"/>
    <x v="7"/>
    <x v="17"/>
    <s v="RETAIL REIT"/>
    <n v="4.8569000000000001E-2"/>
    <n v="124729"/>
    <n v="6058"/>
    <n v="466"/>
    <n v="13"/>
    <n v="61.94"/>
    <n v="63.33"/>
    <n v="59.17"/>
    <n v="63.33"/>
    <n v="3.0083638599999998"/>
    <n v="3.07587477"/>
    <n v="2.8738277299999999"/>
    <n v="3.07587477"/>
  </r>
  <r>
    <d v="2019-04-09T15:49:21"/>
    <x v="1"/>
    <s v="FR0000121147"/>
    <x v="43"/>
    <s v="FR"/>
    <x v="4"/>
    <x v="8"/>
    <s v="AUTO PARTS"/>
    <n v="4.7393999999999999E-2"/>
    <n v="114781"/>
    <n v="5440"/>
    <n v="544"/>
    <n v="10"/>
    <n v="52.89"/>
    <n v="50.67"/>
    <n v="56.67"/>
    <n v="51.33"/>
    <n v="2.5066686599999999"/>
    <n v="2.4014539799999999"/>
    <n v="2.6858179799999999"/>
    <n v="2.4327340199999998"/>
  </r>
  <r>
    <d v="2019-04-09T15:58:18"/>
    <x v="1"/>
    <s v="FR0000121121"/>
    <x v="30"/>
    <s v="FR"/>
    <x v="7"/>
    <x v="19"/>
    <s v="ASSET MANAGEMENT &amp; CUSTODIAN"/>
    <n v="0.137043"/>
    <n v="114781"/>
    <n v="15730"/>
    <n v="1573"/>
    <n v="10"/>
    <n v="60.06"/>
    <n v="63"/>
    <n v="55.17"/>
    <n v="62"/>
    <n v="8.2308025800000006"/>
    <n v="8.6337089999999996"/>
    <n v="7.5606623099999997"/>
    <n v="8.4966659999999994"/>
  </r>
  <r>
    <d v="2019-04-09T15:59:26"/>
    <x v="1"/>
    <s v="FR0011981968"/>
    <x v="9"/>
    <s v="FR"/>
    <x v="2"/>
    <x v="2"/>
    <s v="COMPUTER SERVICES SOFTWARE &amp; SYSTEMS"/>
    <n v="-2.4673E-2"/>
    <n v="114781"/>
    <n v="-2832"/>
    <n v="-354"/>
    <n v="8"/>
    <n v="65.28"/>
    <n v="71"/>
    <n v="61.83"/>
    <n v="63"/>
    <n v="-1.6106534400000001"/>
    <n v="-1.7517830000000001"/>
    <n v="-1.5255315899999999"/>
    <n v="-1.5543990000000001"/>
  </r>
  <r>
    <d v="2019-04-09T15:50:20"/>
    <x v="1"/>
    <s v="FR0000121972"/>
    <x v="54"/>
    <s v="FR"/>
    <x v="3"/>
    <x v="3"/>
    <s v="POWER TRANSMISSION EQUIPMENT"/>
    <n v="3.6172999999999997E-2"/>
    <n v="114781"/>
    <n v="4152"/>
    <n v="346"/>
    <n v="12"/>
    <n v="64.72"/>
    <n v="63.33"/>
    <n v="66.5"/>
    <n v="64.33"/>
    <n v="2.3411165600000001"/>
    <n v="2.29083609"/>
    <n v="2.4055045000000002"/>
    <n v="2.3270090899999998"/>
  </r>
  <r>
    <d v="2019-04-09T15:53:59"/>
    <x v="1"/>
    <s v="FR0010340141"/>
    <x v="11"/>
    <s v="FR"/>
    <x v="3"/>
    <x v="10"/>
    <s v="MISCELLANEOUS TRANSPORTATION"/>
    <n v="0.12420100000000001"/>
    <n v="114781"/>
    <n v="14256"/>
    <n v="891"/>
    <n v="16"/>
    <n v="63.5"/>
    <n v="65.67"/>
    <n v="63.83"/>
    <n v="61"/>
    <n v="7.8867634999999998"/>
    <n v="8.15627967"/>
    <n v="7.9277498299999998"/>
    <n v="7.5762609999999997"/>
  </r>
  <r>
    <d v="2019-04-09T15:49:48"/>
    <x v="1"/>
    <s v="FR0000071946"/>
    <x v="36"/>
    <s v="FR"/>
    <x v="2"/>
    <x v="2"/>
    <s v="COMPUTER SERVICES SOFTWARE &amp; SYSTEMS"/>
    <n v="0.149981"/>
    <n v="114781"/>
    <n v="17215"/>
    <n v="1565"/>
    <n v="11"/>
    <n v="61.11"/>
    <n v="64.33"/>
    <n v="63"/>
    <n v="56"/>
    <n v="9.1653389099999991"/>
    <n v="9.6482777300000002"/>
    <n v="9.4488029999999998"/>
    <n v="8.3989360000000008"/>
  </r>
  <r>
    <d v="2019-04-09T15:50:27"/>
    <x v="1"/>
    <s v="FR0000120404"/>
    <x v="34"/>
    <s v="FR"/>
    <x v="4"/>
    <x v="11"/>
    <s v="HOTELS &amp; MOTELS"/>
    <n v="-8.3630000000000006E-3"/>
    <n v="114781"/>
    <n v="-960"/>
    <n v="-120"/>
    <n v="8"/>
    <n v="62.33"/>
    <n v="61.67"/>
    <n v="60.33"/>
    <n v="65"/>
    <n v="-0.52126578999999995"/>
    <n v="-0.51574620999999998"/>
    <n v="-0.50453979000000004"/>
    <n v="-0.54359500000000005"/>
  </r>
  <r>
    <d v="2019-04-09T15:40:51"/>
    <x v="1"/>
    <s v="FR0000120693"/>
    <x v="5"/>
    <s v="FR"/>
    <x v="5"/>
    <x v="5"/>
    <s v="BREWERS AND BEVERAGE DISTRIBUTION"/>
    <n v="5.4099999999999999E-3"/>
    <n v="114781"/>
    <n v="621"/>
    <n v="69"/>
    <n v="9"/>
    <n v="64.22"/>
    <n v="64"/>
    <n v="63"/>
    <n v="65.67"/>
    <n v="0.34743020000000002"/>
    <n v="0.34623999999999999"/>
    <n v="0.34083000000000002"/>
    <n v="0.3552747"/>
  </r>
  <r>
    <d v="2019-04-09T15:57:53"/>
    <x v="1"/>
    <s v="FR0010533075"/>
    <x v="45"/>
    <s v="FR"/>
    <x v="3"/>
    <x v="10"/>
    <s v="RAILROADS"/>
    <n v="9.3176999999999996E-2"/>
    <n v="114781"/>
    <n v="10695"/>
    <n v="713"/>
    <n v="15"/>
    <n v="58.83"/>
    <n v="57.33"/>
    <n v="59.17"/>
    <n v="60"/>
    <n v="5.4816029100000003"/>
    <n v="5.3418374100000001"/>
    <n v="5.5132830899999998"/>
    <n v="5.5906200000000004"/>
  </r>
  <r>
    <d v="2019-04-09T16:04:22"/>
    <x v="1"/>
    <s v="FR0000121220"/>
    <x v="21"/>
    <s v="FR"/>
    <x v="3"/>
    <x v="14"/>
    <s v="ENVIRONMENT MAINTENANCE &amp; SECURITY"/>
    <n v="-5.4050000000000001E-2"/>
    <n v="114781"/>
    <n v="-6204"/>
    <n v="-517"/>
    <n v="12"/>
    <n v="64.67"/>
    <n v="64.33"/>
    <n v="66"/>
    <n v="63.67"/>
    <n v="-3.4954135000000002"/>
    <n v="-3.4770365000000001"/>
    <n v="-3.5672999999999999"/>
    <n v="-3.4413635"/>
  </r>
  <r>
    <d v="2019-04-09T15:53:20"/>
    <x v="1"/>
    <s v="FR0000125338"/>
    <x v="18"/>
    <s v="FR"/>
    <x v="2"/>
    <x v="2"/>
    <s v="COMPUTER SERVICES SOFTWARE &amp; SYSTEMS"/>
    <n v="-1.8165000000000001E-2"/>
    <n v="114781"/>
    <n v="-2085"/>
    <n v="-139"/>
    <n v="15"/>
    <n v="60.83"/>
    <n v="58.33"/>
    <n v="61.83"/>
    <n v="62.33"/>
    <n v="-1.10497695"/>
    <n v="-1.0595644500000001"/>
    <n v="-1.1231419499999999"/>
    <n v="-1.13222445"/>
  </r>
  <r>
    <d v="2019-04-09T15:50:38"/>
    <x v="1"/>
    <s v="FR0000133308"/>
    <x v="50"/>
    <s v="FR"/>
    <x v="8"/>
    <x v="16"/>
    <s v="TELECOMMUNICATION UTILITIES"/>
    <n v="-2.395E-3"/>
    <n v="114781"/>
    <n v="-275"/>
    <n v="-25"/>
    <n v="11"/>
    <n v="60.56"/>
    <n v="55"/>
    <n v="67.67"/>
    <n v="59"/>
    <n v="-0.14504120000000001"/>
    <n v="-0.13172500000000001"/>
    <n v="-0.16206965000000001"/>
    <n v="-0.14130499999999999"/>
  </r>
  <r>
    <d v="2019-04-09T15:58:02"/>
    <x v="1"/>
    <s v="FR0000039299"/>
    <x v="44"/>
    <s v="FR"/>
    <x v="3"/>
    <x v="10"/>
    <s v="MISCELLANEOUS TRANSPORTATION"/>
    <n v="-2.3174E-2"/>
    <n v="114781"/>
    <n v="-2660"/>
    <n v="-380"/>
    <n v="7"/>
    <n v="56.94"/>
    <n v="59.67"/>
    <n v="57.83"/>
    <n v="53.33"/>
    <n v="-1.31952756"/>
    <n v="-1.38279258"/>
    <n v="-1.3401524199999999"/>
    <n v="-1.23586942"/>
  </r>
  <r>
    <d v="2019-04-09T15:42:31"/>
    <x v="1"/>
    <s v="FR0000120644"/>
    <x v="38"/>
    <s v="FR"/>
    <x v="5"/>
    <x v="5"/>
    <s v="FOOD"/>
    <n v="2.1631999999999998E-2"/>
    <n v="114781"/>
    <n v="2483"/>
    <n v="191"/>
    <n v="13"/>
    <n v="65.11"/>
    <n v="66"/>
    <n v="61.67"/>
    <n v="67.67"/>
    <n v="1.4084595200000001"/>
    <n v="1.4277120000000001"/>
    <n v="1.3340454399999999"/>
    <n v="1.46383744"/>
  </r>
  <r>
    <d v="2019-04-09T15:58:58"/>
    <x v="1"/>
    <s v="FR0010220475"/>
    <x v="12"/>
    <s v="FR"/>
    <x v="3"/>
    <x v="3"/>
    <s v="POWER TRANSMISSION EQUIPMENT"/>
    <n v="-0.33729399999999998"/>
    <n v="114781"/>
    <n v="-38715"/>
    <n v="-2581"/>
    <n v="15"/>
    <n v="62.39"/>
    <n v="67.33"/>
    <n v="62.5"/>
    <n v="57.33"/>
    <n v="-21.043772659999998"/>
    <n v="-22.710005020000001"/>
    <n v="-21.080874999999999"/>
    <n v="-19.337065020000001"/>
  </r>
  <r>
    <d v="2019-04-09T15:43:54"/>
    <x v="1"/>
    <s v="FR0000120271"/>
    <x v="39"/>
    <s v="FR"/>
    <x v="9"/>
    <x v="22"/>
    <s v="INTEGRATED OIL"/>
    <n v="8.0499999999999999E-3"/>
    <n v="114781"/>
    <n v="924"/>
    <n v="84"/>
    <n v="11"/>
    <n v="63.28"/>
    <n v="64"/>
    <n v="64.83"/>
    <n v="61"/>
    <n v="0.50940399999999997"/>
    <n v="0.51519999999999999"/>
    <n v="0.5218815"/>
    <n v="0.49104999999999999"/>
  </r>
  <r>
    <d v="2019-04-09T15:59:33"/>
    <x v="1"/>
    <s v="FR0000051807"/>
    <x v="31"/>
    <s v="FR"/>
    <x v="4"/>
    <x v="20"/>
    <s v="ADVERTIING AGENCIES"/>
    <n v="3.7828000000000001E-2"/>
    <n v="114781"/>
    <n v="4342"/>
    <n v="334"/>
    <n v="13"/>
    <n v="56.72"/>
    <n v="54"/>
    <n v="52.83"/>
    <n v="63.33"/>
    <n v="2.14560416"/>
    <n v="2.0427119999999999"/>
    <n v="1.9984532399999999"/>
    <n v="2.3956472400000002"/>
  </r>
  <r>
    <d v="2019-04-09T15:54:48"/>
    <x v="1"/>
    <s v="FR0000130577"/>
    <x v="35"/>
    <s v="FR"/>
    <x v="4"/>
    <x v="20"/>
    <s v="ADVERTIING AGENCIES"/>
    <n v="7.6901999999999998E-2"/>
    <n v="114781"/>
    <n v="8827"/>
    <n v="679"/>
    <n v="13"/>
    <n v="56.22"/>
    <n v="56.33"/>
    <n v="56.33"/>
    <n v="56"/>
    <n v="4.3234304400000001"/>
    <n v="4.3318896599999999"/>
    <n v="4.3318896599999999"/>
    <n v="4.3065119999999997"/>
  </r>
  <r>
    <d v="2019-04-09T15:58:03"/>
    <x v="1"/>
    <s v="FR0000120578"/>
    <x v="1"/>
    <s v="FR"/>
    <x v="1"/>
    <x v="1"/>
    <s v="PHARMACEUTICALS"/>
    <n v="8.6877999999999997E-2"/>
    <n v="114781"/>
    <n v="9972"/>
    <n v="831"/>
    <n v="12"/>
    <n v="62.06"/>
    <n v="60.67"/>
    <n v="65.17"/>
    <n v="60.33"/>
    <n v="5.3916486800000003"/>
    <n v="5.2708882600000004"/>
    <n v="5.6618392599999998"/>
    <n v="5.2413497400000004"/>
  </r>
  <r>
    <d v="2019-04-09T16:00:39"/>
    <x v="1"/>
    <s v="FR0012757854"/>
    <x v="52"/>
    <s v="FR"/>
    <x v="3"/>
    <x v="14"/>
    <s v="ENGINEERING &amp; CONTRACTING"/>
    <n v="5.4851999999999998E-2"/>
    <n v="114781"/>
    <n v="6296"/>
    <n v="787"/>
    <n v="8"/>
    <n v="58.56"/>
    <n v="55"/>
    <n v="54.33"/>
    <n v="66.33"/>
    <n v="3.2121331199999998"/>
    <n v="3.0168599999999999"/>
    <n v="2.98010916"/>
    <n v="3.6383331600000002"/>
  </r>
  <r>
    <d v="2019-04-09T15:53:04"/>
    <x v="1"/>
    <s v="FR0000120073"/>
    <x v="7"/>
    <s v="FR"/>
    <x v="6"/>
    <x v="7"/>
    <s v="SPECIALTY CHEMICALS"/>
    <n v="1.1212E-2"/>
    <n v="114781"/>
    <n v="1287"/>
    <n v="117"/>
    <n v="11"/>
    <n v="61.78"/>
    <n v="59.67"/>
    <n v="62"/>
    <n v="63.67"/>
    <n v="0.69267736000000002"/>
    <n v="0.66902004000000004"/>
    <n v="0.69514399999999998"/>
    <n v="0.71386804000000004"/>
  </r>
  <r>
    <d v="2019-04-09T15:48:27"/>
    <x v="1"/>
    <s v="FR0000125486"/>
    <x v="13"/>
    <s v="FR"/>
    <x v="3"/>
    <x v="3"/>
    <s v="CONSTRUCTION"/>
    <n v="0.13611999999999999"/>
    <n v="114781"/>
    <n v="15624"/>
    <n v="1302"/>
    <n v="12"/>
    <n v="62.56"/>
    <n v="62.67"/>
    <n v="61.67"/>
    <n v="63.33"/>
    <n v="8.5156671999999993"/>
    <n v="8.5306403999999993"/>
    <n v="8.3945203999999993"/>
    <n v="8.6204795999999995"/>
  </r>
  <r>
    <d v="2019-04-09T16:03:30"/>
    <x v="1"/>
    <s v="FR0000121667"/>
    <x v="25"/>
    <s v="FR"/>
    <x v="1"/>
    <x v="15"/>
    <s v="MEDICAL &amp; DENTAL INSTRUMENTS"/>
    <n v="0.17250199999999999"/>
    <n v="114781"/>
    <n v="19800"/>
    <n v="1650"/>
    <n v="12"/>
    <n v="61.17"/>
    <n v="57.67"/>
    <n v="62.17"/>
    <n v="63.67"/>
    <n v="10.55194734"/>
    <n v="9.94819034"/>
    <n v="10.72444934"/>
    <n v="10.98320234"/>
  </r>
  <r>
    <d v="2019-04-09T15:49:38"/>
    <x v="1"/>
    <s v="FR0000121204"/>
    <x v="23"/>
    <s v="FR"/>
    <x v="3"/>
    <x v="3"/>
    <s v="DIVERSIFIED MANUFACTURING"/>
    <n v="-0.101706"/>
    <n v="114781"/>
    <n v="-11674"/>
    <n v="-898"/>
    <n v="13"/>
    <n v="49.61"/>
    <n v="49.67"/>
    <n v="51.17"/>
    <n v="48"/>
    <n v="-5.0456346600000002"/>
    <n v="-5.05173702"/>
    <n v="-5.2042960200000001"/>
    <n v="-4.881888"/>
  </r>
  <r>
    <d v="2019-04-09T15:50:20"/>
    <x v="1"/>
    <s v="FR0000130452"/>
    <x v="3"/>
    <s v="FR"/>
    <x v="3"/>
    <x v="3"/>
    <s v="CONSTRUCTION"/>
    <n v="0.197515"/>
    <n v="114781"/>
    <n v="22671"/>
    <n v="2061"/>
    <n v="11"/>
    <n v="57.83"/>
    <n v="55.67"/>
    <n v="60.17"/>
    <n v="57.67"/>
    <n v="11.42229245"/>
    <n v="10.99566005"/>
    <n v="11.88447755"/>
    <n v="11.39069005"/>
  </r>
  <r>
    <d v="2019-04-09T15:55:22"/>
    <x v="1"/>
    <s v="FR0000124141"/>
    <x v="27"/>
    <s v="FR"/>
    <x v="8"/>
    <x v="16"/>
    <s v="MISCELLANEOUS UTILITIES"/>
    <n v="-0.10097399999999999"/>
    <n v="114781"/>
    <n v="-11590"/>
    <n v="-1159"/>
    <n v="10"/>
    <n v="59.17"/>
    <n v="58.33"/>
    <n v="59.83"/>
    <n v="59.33"/>
    <n v="-5.9746315799999996"/>
    <n v="-5.8898134200000003"/>
    <n v="-6.0412744199999997"/>
    <n v="-5.9907874200000002"/>
  </r>
  <r>
    <d v="2019-04-09T15:49:32"/>
    <x v="1"/>
    <s v="FR0000127771"/>
    <x v="42"/>
    <s v="FR"/>
    <x v="4"/>
    <x v="20"/>
    <s v="RADIO &amp; TELEVISION BROADCASTERS"/>
    <n v="-2.9586000000000001E-2"/>
    <n v="114781"/>
    <n v="-3396"/>
    <n v="-566"/>
    <n v="6"/>
    <n v="57.17"/>
    <n v="52.67"/>
    <n v="62.17"/>
    <n v="56.67"/>
    <n v="-1.6914316199999999"/>
    <n v="-1.5582946200000001"/>
    <n v="-1.83936162"/>
    <n v="-1.6766386200000001"/>
  </r>
  <r>
    <d v="2019-04-09T15:45:11"/>
    <x v="1"/>
    <s v="FR0000121964"/>
    <x v="59"/>
    <s v="FR"/>
    <x v="7"/>
    <x v="17"/>
    <s v="RETAIL REIT"/>
    <n v="5.2273E-2"/>
    <n v="114781"/>
    <n v="6000"/>
    <n v="750"/>
    <n v="8"/>
    <n v="61.94"/>
    <n v="63.33"/>
    <n v="59.17"/>
    <n v="63.33"/>
    <n v="3.23778962"/>
    <n v="3.3104490900000001"/>
    <n v="3.0929934100000001"/>
    <n v="3.3104490900000001"/>
  </r>
  <r>
    <d v="2019-04-09T15:55:55"/>
    <x v="1"/>
    <s v="FR0010451203"/>
    <x v="37"/>
    <s v="FR"/>
    <x v="4"/>
    <x v="4"/>
    <s v="CONSUMER ELECTRONICS"/>
    <n v="1.6459999999999999E-3"/>
    <n v="114781"/>
    <n v="189"/>
    <n v="21"/>
    <n v="9"/>
    <n v="60.94"/>
    <n v="57"/>
    <n v="60.17"/>
    <n v="65.67"/>
    <n v="0.10030724000000001"/>
    <n v="9.3822000000000003E-2"/>
    <n v="9.9039820000000001E-2"/>
    <n v="0.10809282000000001"/>
  </r>
  <r>
    <d v="2019-04-09T15:39:08"/>
    <x v="1"/>
    <s v="FR0010313833"/>
    <x v="41"/>
    <s v="FR"/>
    <x v="6"/>
    <x v="7"/>
    <s v="DIVERSIFIED CHEMICALS"/>
    <n v="5.8075000000000002E-2"/>
    <n v="114781"/>
    <n v="6666"/>
    <n v="606"/>
    <n v="11"/>
    <n v="62.78"/>
    <n v="61.33"/>
    <n v="61"/>
    <n v="66"/>
    <n v="3.6459484999999998"/>
    <n v="3.5617397500000001"/>
    <n v="3.5425749999999998"/>
    <n v="3.8329499999999999"/>
  </r>
  <r>
    <d v="2019-04-09T15:48:52"/>
    <x v="1"/>
    <s v="FR0000052292"/>
    <x v="0"/>
    <s v="FR"/>
    <x v="0"/>
    <x v="0"/>
    <s v="NOT CLASSIFIED"/>
    <n v="8.4334000000000006E-2"/>
    <n v="114781"/>
    <n v="9680"/>
    <n v="880"/>
    <n v="11"/>
    <n v="53.67"/>
    <n v="53"/>
    <n v="52"/>
    <n v="56"/>
    <n v="4.5262057799999997"/>
    <n v="4.4697019999999998"/>
    <n v="4.3853679999999997"/>
    <n v="4.7227040000000002"/>
  </r>
  <r>
    <d v="2019-04-09T15:54:53"/>
    <x v="1"/>
    <s v="FR0000051732"/>
    <x v="15"/>
    <s v="FR"/>
    <x v="2"/>
    <x v="2"/>
    <s v="COMPUTER SERVICES SOFTWARE &amp; SYSTEMS"/>
    <n v="-0.228435"/>
    <n v="114781"/>
    <n v="-26220"/>
    <n v="-2185"/>
    <n v="12"/>
    <n v="60.78"/>
    <n v="55.67"/>
    <n v="63.67"/>
    <n v="63"/>
    <n v="-13.884279299999999"/>
    <n v="-12.716976450000001"/>
    <n v="-14.54445645"/>
    <n v="-14.391405000000001"/>
  </r>
  <r>
    <d v="2019-04-09T15:56:24"/>
    <x v="1"/>
    <s v="FR0000130809"/>
    <x v="10"/>
    <s v="FR"/>
    <x v="7"/>
    <x v="9"/>
    <s v="DIVERSIFIED BANKS"/>
    <n v="4.8089999999999999E-3"/>
    <n v="114781"/>
    <n v="552"/>
    <n v="46"/>
    <n v="12"/>
    <n v="61.22"/>
    <n v="59"/>
    <n v="64.33"/>
    <n v="60.33"/>
    <n v="0.29440697999999998"/>
    <n v="0.28373100000000001"/>
    <n v="0.30936297000000001"/>
    <n v="0.29012696999999998"/>
  </r>
  <r>
    <d v="2019-04-09T15:50:54"/>
    <x v="1"/>
    <s v="FR0000121329"/>
    <x v="24"/>
    <s v="FR"/>
    <x v="3"/>
    <x v="10"/>
    <s v="AEROSPACE"/>
    <n v="-5.1305999999999997E-2"/>
    <n v="114781"/>
    <n v="-5889"/>
    <n v="-453"/>
    <n v="13"/>
    <n v="61.89"/>
    <n v="64.67"/>
    <n v="62"/>
    <n v="59"/>
    <n v="-3.1753283400000001"/>
    <n v="-3.31795902"/>
    <n v="-3.1809720000000001"/>
    <n v="-3.0270540000000001"/>
  </r>
  <r>
    <d v="2019-04-09T15:51:32"/>
    <x v="1"/>
    <s v="FR0010908533"/>
    <x v="16"/>
    <s v="FR"/>
    <x v="4"/>
    <x v="11"/>
    <s v="HOTELS &amp; MOTELS"/>
    <n v="-3.4186000000000001E-2"/>
    <n v="114781"/>
    <n v="-3924"/>
    <n v="-327"/>
    <n v="12"/>
    <n v="57.94"/>
    <n v="59"/>
    <n v="56.5"/>
    <n v="58.33"/>
    <n v="-1.9807368400000001"/>
    <n v="-2.0169739999999998"/>
    <n v="-1.9315089999999999"/>
    <n v="-1.99406938"/>
  </r>
  <r>
    <d v="2019-04-09T15:53:40"/>
    <x v="1"/>
    <s v="FR0000131906"/>
    <x v="8"/>
    <s v="FR"/>
    <x v="4"/>
    <x v="8"/>
    <s v="AUTO MOBILES"/>
    <n v="-4.0633000000000002E-2"/>
    <n v="114781"/>
    <n v="-4664"/>
    <n v="-583"/>
    <n v="8"/>
    <n v="60"/>
    <n v="63.67"/>
    <n v="62.33"/>
    <n v="54"/>
    <n v="-2.43798"/>
    <n v="-2.5871031100000002"/>
    <n v="-2.5326548899999999"/>
    <n v="-2.1941820000000001"/>
  </r>
  <r>
    <d v="2019-04-09T15:49:41"/>
    <x v="1"/>
    <s v="FR0000120628"/>
    <x v="32"/>
    <s v="FR"/>
    <x v="7"/>
    <x v="12"/>
    <s v="MULTI-LINE INSURANCE"/>
    <n v="-5.6620000000000004E-3"/>
    <n v="114781"/>
    <n v="-650"/>
    <n v="-50"/>
    <n v="13"/>
    <n v="65.5"/>
    <n v="60"/>
    <n v="66.83"/>
    <n v="69.67"/>
    <n v="-0.370861"/>
    <n v="-0.33972000000000002"/>
    <n v="-0.37839146000000001"/>
    <n v="-0.39447154000000001"/>
  </r>
  <r>
    <d v="2019-04-09T16:04:04"/>
    <x v="1"/>
    <s v="FR0000130403"/>
    <x v="14"/>
    <s v="FR"/>
    <x v="4"/>
    <x v="4"/>
    <s v="TEXTILE APPAREL &amp; SHOES"/>
    <n v="-9.9659999999999992E-3"/>
    <n v="114781"/>
    <n v="-1144"/>
    <n v="-143"/>
    <n v="8"/>
    <n v="57.22"/>
    <n v="58"/>
    <n v="61"/>
    <n v="52.67"/>
    <n v="-0.57025451999999999"/>
    <n v="-0.57802799999999999"/>
    <n v="-0.60792599999999997"/>
    <n v="-0.52490921999999995"/>
  </r>
  <r>
    <d v="2019-04-09T15:49:09"/>
    <x v="1"/>
    <s v="FR0000131104"/>
    <x v="51"/>
    <s v="FR"/>
    <x v="7"/>
    <x v="9"/>
    <s v="DIVERSIFIED BANKS"/>
    <n v="2.8419E-2"/>
    <n v="114781"/>
    <n v="3262"/>
    <n v="466"/>
    <n v="7"/>
    <n v="63.5"/>
    <n v="61"/>
    <n v="65.83"/>
    <n v="63.67"/>
    <n v="1.8046065"/>
    <n v="1.7335590000000001"/>
    <n v="1.87082277"/>
    <n v="1.80943773"/>
  </r>
  <r>
    <d v="2019-04-09T15:52:45"/>
    <x v="1"/>
    <s v="FR0000130395"/>
    <x v="22"/>
    <s v="FR"/>
    <x v="5"/>
    <x v="5"/>
    <s v="BREWERS AND BEVERAGE DISTRIBUTION"/>
    <n v="2.4150000000000001E-2"/>
    <n v="114781"/>
    <n v="2772"/>
    <n v="231"/>
    <n v="12"/>
    <n v="56.33"/>
    <n v="56.33"/>
    <n v="56.33"/>
    <n v="56.33"/>
    <n v="1.3603695"/>
    <n v="1.3603695"/>
    <n v="1.3603695"/>
    <n v="1.3603695"/>
  </r>
  <r>
    <d v="2019-04-09T15:53:46"/>
    <x v="1"/>
    <s v="FR0000121485"/>
    <x v="4"/>
    <s v="FR"/>
    <x v="4"/>
    <x v="4"/>
    <s v="TEXTILE APPAREL &amp; SHOES"/>
    <n v="8.8908000000000001E-2"/>
    <n v="114781"/>
    <n v="10205"/>
    <n v="785"/>
    <n v="13"/>
    <n v="59.94"/>
    <n v="59.33"/>
    <n v="61.17"/>
    <n v="59.33"/>
    <n v="5.32914552"/>
    <n v="5.27491164"/>
    <n v="5.4385023600000002"/>
    <n v="5.27491164"/>
  </r>
  <r>
    <d v="2019-04-09T15:48:57"/>
    <x v="1"/>
    <s v="FR0010259150"/>
    <x v="20"/>
    <s v="FR"/>
    <x v="1"/>
    <x v="1"/>
    <s v="PHARMACEUTICALS"/>
    <n v="6.9034999999999999E-2"/>
    <n v="114781"/>
    <n v="7924"/>
    <n v="566"/>
    <n v="14"/>
    <n v="58.28"/>
    <n v="55"/>
    <n v="57.83"/>
    <n v="62"/>
    <n v="4.0233597999999997"/>
    <n v="3.7969249999999999"/>
    <n v="3.9922940499999999"/>
    <n v="4.28017"/>
  </r>
  <r>
    <d v="2019-04-09T15:49:04"/>
    <x v="1"/>
    <s v="FR0000054470"/>
    <x v="49"/>
    <s v="FR"/>
    <x v="2"/>
    <x v="2"/>
    <s v="ELECTRONIC ENTERTAINMENT"/>
    <n v="1.2075000000000001E-2"/>
    <n v="114781"/>
    <n v="1386"/>
    <n v="126"/>
    <n v="11"/>
    <n v="56"/>
    <n v="57.67"/>
    <n v="55.67"/>
    <n v="54.67"/>
    <n v="0.67620000000000002"/>
    <n v="0.69636525000000005"/>
    <n v="0.67221525000000004"/>
    <n v="0.66014024999999998"/>
  </r>
  <r>
    <d v="2019-04-09T15:44:08"/>
    <x v="1"/>
    <s v="FR0000120503"/>
    <x v="57"/>
    <s v="FR"/>
    <x v="3"/>
    <x v="3"/>
    <s v="CONSTRUCTION"/>
    <n v="4.1339000000000001E-2"/>
    <n v="114781"/>
    <n v="4745"/>
    <n v="365"/>
    <n v="13"/>
    <n v="60.5"/>
    <n v="56.33"/>
    <n v="63.5"/>
    <n v="61.67"/>
    <n v="2.5010094999999999"/>
    <n v="2.3286258700000002"/>
    <n v="2.6250265000000002"/>
    <n v="2.5493761300000002"/>
  </r>
  <r>
    <d v="2019-04-09T15:49:17"/>
    <x v="1"/>
    <s v="FR0006174348"/>
    <x v="56"/>
    <s v="FR"/>
    <x v="3"/>
    <x v="14"/>
    <s v="BACK OFFICE HR &amp; CONSULTANT"/>
    <n v="0.10062599999999999"/>
    <n v="114781"/>
    <n v="11550"/>
    <n v="770"/>
    <n v="15"/>
    <n v="55.89"/>
    <n v="54.33"/>
    <n v="53"/>
    <n v="60.33"/>
    <n v="5.6239871399999997"/>
    <n v="5.4670105800000002"/>
    <n v="5.3331780000000002"/>
    <n v="6.0707665799999999"/>
  </r>
  <r>
    <d v="2019-04-09T16:04:13"/>
    <x v="1"/>
    <s v="FR0000120321"/>
    <x v="47"/>
    <s v="FR"/>
    <x v="4"/>
    <x v="4"/>
    <s v="COSMETICS"/>
    <n v="6.3424999999999995E-2"/>
    <n v="114781"/>
    <n v="7280"/>
    <n v="455"/>
    <n v="16"/>
    <n v="69.61"/>
    <n v="70.67"/>
    <n v="69.5"/>
    <n v="68.67"/>
    <n v="4.4150142499999996"/>
    <n v="4.4822447500000004"/>
    <n v="4.4080374999999998"/>
    <n v="4.3553947500000003"/>
  </r>
  <r>
    <d v="2019-04-09T15:54:29"/>
    <x v="1"/>
    <s v="FR0012435121"/>
    <x v="19"/>
    <s v="FR"/>
    <x v="4"/>
    <x v="13"/>
    <s v="CONSUMER RENTAL &amp; LEASE SERVICES"/>
    <n v="1.2563E-2"/>
    <n v="114781"/>
    <n v="1442"/>
    <n v="103"/>
    <n v="14"/>
    <n v="57.5"/>
    <n v="59"/>
    <n v="49.17"/>
    <n v="64.33"/>
    <n v="0.72237249999999997"/>
    <n v="0.74121700000000001"/>
    <n v="0.61772271000000001"/>
    <n v="0.80817779000000001"/>
  </r>
  <r>
    <d v="2019-04-09T15:56:35"/>
    <x v="1"/>
    <s v="FR0010411983"/>
    <x v="17"/>
    <s v="FR"/>
    <x v="7"/>
    <x v="12"/>
    <s v="MULTI-LINE INSURANCE"/>
    <n v="4.2358E-2"/>
    <n v="114781"/>
    <n v="4862"/>
    <n v="374"/>
    <n v="13"/>
    <n v="55.11"/>
    <n v="50.33"/>
    <n v="58"/>
    <n v="57"/>
    <n v="2.3343493799999999"/>
    <n v="2.13187814"/>
    <n v="2.4567640000000002"/>
    <n v="2.4144060000000001"/>
  </r>
  <r>
    <d v="2019-04-09T15:50:22"/>
    <x v="1"/>
    <s v="FR0000050809"/>
    <x v="2"/>
    <s v="FR"/>
    <x v="2"/>
    <x v="2"/>
    <s v="COMPUTER SERVICES SOFTWARE &amp; SYSTEMS"/>
    <n v="1.2980999999999999E-2"/>
    <n v="114781"/>
    <n v="1490"/>
    <n v="149"/>
    <n v="10"/>
    <n v="57.78"/>
    <n v="65.67"/>
    <n v="51.33"/>
    <n v="56.33"/>
    <n v="0.75004218"/>
    <n v="0.85246226999999997"/>
    <n v="0.66631472999999997"/>
    <n v="0.73121972999999996"/>
  </r>
  <r>
    <d v="2019-04-09T15:50:05"/>
    <x v="1"/>
    <s v="FR0000121014"/>
    <x v="46"/>
    <s v="FR"/>
    <x v="4"/>
    <x v="4"/>
    <s v="TEXTILE APPAREL &amp; SHOES"/>
    <n v="-3.6608000000000002E-2"/>
    <n v="114781"/>
    <n v="-4202"/>
    <n v="-382"/>
    <n v="11"/>
    <n v="58.83"/>
    <n v="61.67"/>
    <n v="60.5"/>
    <n v="54.33"/>
    <n v="-2.1536486400000001"/>
    <n v="-2.25761536"/>
    <n v="-2.2147839999999999"/>
    <n v="-1.9889126399999999"/>
  </r>
  <r>
    <d v="2019-04-09T15:32:03"/>
    <x v="1"/>
    <s v="FR0010040865"/>
    <x v="28"/>
    <s v="FR"/>
    <x v="7"/>
    <x v="17"/>
    <s v="OFFICE REIT"/>
    <n v="7.8966999999999996E-2"/>
    <n v="114781"/>
    <n v="9064"/>
    <n v="824"/>
    <n v="11"/>
    <n v="65.44"/>
    <n v="67.33"/>
    <n v="61.33"/>
    <n v="67.67"/>
    <n v="5.1676004799999999"/>
    <n v="5.3168481099999996"/>
    <n v="4.8430461100000004"/>
    <n v="5.3436968900000004"/>
  </r>
  <r>
    <d v="2019-04-09T16:03:45"/>
    <x v="1"/>
    <s v="FR0010242511"/>
    <x v="26"/>
    <s v="FR"/>
    <x v="8"/>
    <x v="16"/>
    <s v="ELECTRICAL UTILITIES"/>
    <n v="4.3899999999999998E-3"/>
    <n v="114781"/>
    <n v="504"/>
    <n v="56"/>
    <n v="9"/>
    <n v="60.17"/>
    <n v="66.67"/>
    <n v="61.5"/>
    <n v="52.33"/>
    <n v="0.2641463"/>
    <n v="0.29268129999999998"/>
    <n v="0.26998499999999998"/>
    <n v="0.22972870000000001"/>
  </r>
  <r>
    <d v="2019-04-09T15:44:04"/>
    <x v="1"/>
    <s v="FR0000184798"/>
    <x v="33"/>
    <s v="FR"/>
    <x v="1"/>
    <x v="21"/>
    <s v="HEALTH CARE FACILITIES"/>
    <n v="-2.4532999999999999E-2"/>
    <n v="114781"/>
    <n v="-2816"/>
    <n v="-256"/>
    <n v="11"/>
    <n v="52.11"/>
    <n v="54.33"/>
    <n v="48.67"/>
    <n v="53.33"/>
    <n v="-1.2784146300000001"/>
    <n v="-1.33287789"/>
    <n v="-1.19402111"/>
    <n v="-1.3083448900000001"/>
  </r>
  <r>
    <d v="2019-04-09T16:03:03"/>
    <x v="1"/>
    <s v="FR0010208488"/>
    <x v="40"/>
    <s v="FR"/>
    <x v="8"/>
    <x v="16"/>
    <s v="MISCELLANEOUS UTILITIES"/>
    <n v="3.7548999999999999E-2"/>
    <n v="114781"/>
    <n v="4310"/>
    <n v="431"/>
    <n v="10"/>
    <n v="62.17"/>
    <n v="59.33"/>
    <n v="64.17"/>
    <n v="63"/>
    <n v="2.3344213300000001"/>
    <n v="2.2277821699999998"/>
    <n v="2.4095193300000002"/>
    <n v="2.3655870000000001"/>
  </r>
  <r>
    <d v="2019-04-09T15:49:22"/>
    <x v="1"/>
    <s v="FR0000121709"/>
    <x v="48"/>
    <s v="FR"/>
    <x v="4"/>
    <x v="4"/>
    <s v="HOUSEHOLD EQUIPMENT"/>
    <n v="6.5837999999999994E-2"/>
    <n v="114781"/>
    <n v="7557"/>
    <n v="687"/>
    <n v="11"/>
    <n v="61.61"/>
    <n v="59"/>
    <n v="62.83"/>
    <n v="63"/>
    <n v="4.0562791799999998"/>
    <n v="3.884442"/>
    <n v="4.13660154"/>
    <n v="4.1477940000000002"/>
  </r>
  <r>
    <d v="2019-04-09T15:39:32"/>
    <x v="1"/>
    <s v="FR0000125007"/>
    <x v="6"/>
    <s v="FR"/>
    <x v="6"/>
    <x v="6"/>
    <s v="BUILDING MATERIALS"/>
    <n v="2.5090999999999999E-2"/>
    <n v="114781"/>
    <n v="2880"/>
    <n v="180"/>
    <n v="16"/>
    <n v="61.89"/>
    <n v="62"/>
    <n v="60"/>
    <n v="63.67"/>
    <n v="1.5528819899999999"/>
    <n v="1.555642"/>
    <n v="1.50546"/>
    <n v="1.59754397"/>
  </r>
  <r>
    <d v="2019-04-09T15:49:05"/>
    <x v="1"/>
    <s v="FR0000045072"/>
    <x v="53"/>
    <s v="FR"/>
    <x v="7"/>
    <x v="9"/>
    <s v="DIVERSIFIED BANKS"/>
    <n v="7.5230000000000005E-2"/>
    <n v="114781"/>
    <n v="8635"/>
    <n v="785"/>
    <n v="11"/>
    <n v="59.72"/>
    <n v="55.67"/>
    <n v="66.17"/>
    <n v="57.33"/>
    <n v="4.4927355999999996"/>
    <n v="4.1880540999999996"/>
    <n v="4.9779691000000001"/>
    <n v="4.3129359000000003"/>
  </r>
  <r>
    <d v="2019-04-09T15:56:21"/>
    <x v="1"/>
    <s v="FR0000073272"/>
    <x v="58"/>
    <s v="FR"/>
    <x v="3"/>
    <x v="10"/>
    <s v="AEROSPACE"/>
    <n v="-3.4307999999999998E-2"/>
    <n v="114781"/>
    <n v="-3938"/>
    <n v="-358"/>
    <n v="11"/>
    <n v="58.22"/>
    <n v="59.33"/>
    <n v="60"/>
    <n v="55.33"/>
    <n v="-1.9974117600000001"/>
    <n v="-2.0354936399999999"/>
    <n v="-2.0584799999999999"/>
    <n v="-1.8982616400000001"/>
  </r>
  <r>
    <d v="2019-04-09T15:49:48"/>
    <x v="1"/>
    <s v="FR0010307819"/>
    <x v="29"/>
    <s v="FR"/>
    <x v="3"/>
    <x v="18"/>
    <s v="SCIENCTIFIC INSTRUMENTS ELECTRICAL"/>
    <n v="-0.25539899999999999"/>
    <n v="114781"/>
    <n v="-29315"/>
    <n v="-2255"/>
    <n v="13"/>
    <n v="65.17"/>
    <n v="64.33"/>
    <n v="64.83"/>
    <n v="66.33"/>
    <n v="-16.644352829999999"/>
    <n v="-16.429817669999998"/>
    <n v="-16.557517170000001"/>
    <n v="-16.94061567"/>
  </r>
  <r>
    <d v="2019-04-09T15:51:36"/>
    <x v="1"/>
    <s v="FR0000120172"/>
    <x v="55"/>
    <s v="FR"/>
    <x v="5"/>
    <x v="23"/>
    <s v="DRUG &amp; GROCERY CHAINS"/>
    <n v="4.0459000000000002E-2"/>
    <n v="114781"/>
    <n v="4644"/>
    <n v="387"/>
    <n v="12"/>
    <n v="63.83"/>
    <n v="62.67"/>
    <n v="64.17"/>
    <n v="64.67"/>
    <n v="2.5824979699999999"/>
    <n v="2.53556553"/>
    <n v="2.5962540299999999"/>
    <n v="2.61648353"/>
  </r>
  <r>
    <d v="2019-04-09T15:36:01"/>
    <x v="2"/>
    <s v="FR0000120503"/>
    <x v="57"/>
    <s v="FR"/>
    <x v="3"/>
    <x v="3"/>
    <s v="CONSTRUCTION"/>
    <n v="-5.8949000000000001E-2"/>
    <n v="95352"/>
    <n v="-5621"/>
    <n v="-511"/>
    <n v="11"/>
    <n v="60.5"/>
    <n v="56.33"/>
    <n v="63.5"/>
    <n v="61.67"/>
    <n v="-3.5664145"/>
    <n v="-3.3205971700000001"/>
    <n v="-3.7432615"/>
    <n v="-3.63538483"/>
  </r>
  <r>
    <d v="2019-04-09T15:51:36"/>
    <x v="2"/>
    <s v="FR0000120172"/>
    <x v="55"/>
    <s v="FR"/>
    <x v="5"/>
    <x v="23"/>
    <s v="DRUG &amp; GROCERY CHAINS"/>
    <n v="6.1917E-2"/>
    <n v="95352"/>
    <n v="5904"/>
    <n v="492"/>
    <n v="12"/>
    <n v="63.83"/>
    <n v="62.67"/>
    <n v="64.17"/>
    <n v="64.67"/>
    <n v="3.9521621100000002"/>
    <n v="3.8803383899999999"/>
    <n v="3.9732138899999998"/>
    <n v="4.0041723899999999"/>
  </r>
  <r>
    <d v="2019-04-09T15:52:45"/>
    <x v="2"/>
    <s v="FR0010451203"/>
    <x v="37"/>
    <s v="FR"/>
    <x v="4"/>
    <x v="4"/>
    <s v="CONSUMER ELECTRONICS"/>
    <n v="-1.7954000000000001E-2"/>
    <n v="95352"/>
    <n v="-1712"/>
    <n v="-214"/>
    <n v="8"/>
    <n v="60.94"/>
    <n v="57"/>
    <n v="60.17"/>
    <n v="65.67"/>
    <n v="-1.0941167599999999"/>
    <n v="-1.0233779999999999"/>
    <n v="-1.08029218"/>
    <n v="-1.17903918"/>
  </r>
  <r>
    <d v="2019-04-09T15:52:14"/>
    <x v="2"/>
    <s v="FR0000130403"/>
    <x v="14"/>
    <s v="FR"/>
    <x v="4"/>
    <x v="4"/>
    <s v="TEXTILE APPAREL &amp; SHOES"/>
    <n v="2.7182999999999999E-2"/>
    <n v="95352"/>
    <n v="2592"/>
    <n v="288"/>
    <n v="9"/>
    <n v="57.22"/>
    <n v="58"/>
    <n v="61"/>
    <n v="52.67"/>
    <n v="1.5554112600000001"/>
    <n v="1.576614"/>
    <n v="1.6581630000000001"/>
    <n v="1.43172861"/>
  </r>
  <r>
    <d v="2019-04-09T15:51:39"/>
    <x v="2"/>
    <s v="FR0000120693"/>
    <x v="5"/>
    <s v="FR"/>
    <x v="5"/>
    <x v="5"/>
    <s v="BREWERS AND BEVERAGE DISTRIBUTION"/>
    <n v="9.5404000000000003E-2"/>
    <n v="95352"/>
    <n v="9097"/>
    <n v="827"/>
    <n v="11"/>
    <n v="64.22"/>
    <n v="64"/>
    <n v="63"/>
    <n v="65.67"/>
    <n v="6.1268448800000002"/>
    <n v="6.1058560000000002"/>
    <n v="6.0104519999999999"/>
    <n v="6.2651806800000003"/>
  </r>
  <r>
    <d v="2019-04-09T15:51:26"/>
    <x v="2"/>
    <s v="FR0012757854"/>
    <x v="52"/>
    <s v="FR"/>
    <x v="3"/>
    <x v="14"/>
    <s v="ENGINEERING &amp; CONTRACTING"/>
    <n v="1.9632E-2"/>
    <n v="95352"/>
    <n v="1872"/>
    <n v="156"/>
    <n v="12"/>
    <n v="58.56"/>
    <n v="55"/>
    <n v="54.33"/>
    <n v="66.33"/>
    <n v="1.1496499200000001"/>
    <n v="1.0797600000000001"/>
    <n v="1.0666065600000001"/>
    <n v="1.3021905600000001"/>
  </r>
  <r>
    <d v="2019-04-09T15:53:20"/>
    <x v="2"/>
    <s v="FR0010208488"/>
    <x v="40"/>
    <s v="FR"/>
    <x v="8"/>
    <x v="16"/>
    <s v="MISCELLANEOUS UTILITIES"/>
    <n v="-2.001E-2"/>
    <n v="95352"/>
    <n v="-1908"/>
    <n v="-159"/>
    <n v="12"/>
    <n v="62.17"/>
    <n v="59.33"/>
    <n v="64.17"/>
    <n v="63"/>
    <n v="-1.2440217"/>
    <n v="-1.1871932999999999"/>
    <n v="-1.2840417"/>
    <n v="-1.2606299999999999"/>
  </r>
  <r>
    <d v="2019-04-09T15:45:23"/>
    <x v="2"/>
    <s v="FR0000121485"/>
    <x v="4"/>
    <s v="FR"/>
    <x v="4"/>
    <x v="4"/>
    <s v="TEXTILE APPAREL &amp; SHOES"/>
    <n v="-2.2904000000000001E-2"/>
    <n v="95352"/>
    <n v="-2184"/>
    <n v="-182"/>
    <n v="12"/>
    <n v="59.94"/>
    <n v="59.33"/>
    <n v="61.17"/>
    <n v="59.33"/>
    <n v="-1.37286576"/>
    <n v="-1.3588943200000001"/>
    <n v="-1.40103768"/>
    <n v="-1.3588943200000001"/>
  </r>
  <r>
    <d v="2019-04-09T15:51:05"/>
    <x v="2"/>
    <s v="FR0000130395"/>
    <x v="22"/>
    <s v="FR"/>
    <x v="5"/>
    <x v="5"/>
    <s v="BREWERS AND BEVERAGE DISTRIBUTION"/>
    <n v="-3.8131999999999999E-2"/>
    <n v="95352"/>
    <n v="-3636"/>
    <n v="-303"/>
    <n v="12"/>
    <n v="56.33"/>
    <n v="56.33"/>
    <n v="56.33"/>
    <n v="56.33"/>
    <n v="-2.1479755599999999"/>
    <n v="-2.1479755599999999"/>
    <n v="-2.1479755599999999"/>
    <n v="-2.1479755599999999"/>
  </r>
  <r>
    <d v="2019-04-09T15:52:48"/>
    <x v="2"/>
    <s v="FR0000039299"/>
    <x v="44"/>
    <s v="FR"/>
    <x v="3"/>
    <x v="10"/>
    <s v="MISCELLANEOUS TRANSPORTATION"/>
    <n v="5.0749999999999997E-3"/>
    <n v="95352"/>
    <n v="484"/>
    <n v="44"/>
    <n v="11"/>
    <n v="56.94"/>
    <n v="59.67"/>
    <n v="57.83"/>
    <n v="53.33"/>
    <n v="0.28897050000000002"/>
    <n v="0.30282524999999999"/>
    <n v="0.29348724999999998"/>
    <n v="0.27064975000000002"/>
  </r>
  <r>
    <d v="2019-04-09T15:59:23"/>
    <x v="2"/>
    <s v="FR0010313833"/>
    <x v="41"/>
    <s v="FR"/>
    <x v="6"/>
    <x v="7"/>
    <s v="DIVERSIFIED CHEMICALS"/>
    <n v="2.1918E-2"/>
    <n v="95352"/>
    <n v="2090"/>
    <n v="209"/>
    <n v="10"/>
    <n v="62.78"/>
    <n v="61.33"/>
    <n v="61"/>
    <n v="66"/>
    <n v="1.37601204"/>
    <n v="1.3442309400000001"/>
    <n v="1.3369979999999999"/>
    <n v="1.446588"/>
  </r>
  <r>
    <d v="2019-04-09T15:51:15"/>
    <x v="2"/>
    <s v="FR0010259150"/>
    <x v="20"/>
    <s v="FR"/>
    <x v="1"/>
    <x v="1"/>
    <s v="PHARMACEUTICALS"/>
    <n v="-3.3107999999999999E-2"/>
    <n v="95352"/>
    <n v="-3157"/>
    <n v="-451"/>
    <n v="7"/>
    <n v="58.28"/>
    <n v="55"/>
    <n v="57.83"/>
    <n v="62"/>
    <n v="-1.92953424"/>
    <n v="-1.82094"/>
    <n v="-1.91463564"/>
    <n v="-2.0526960000000001"/>
  </r>
  <r>
    <d v="2019-04-09T16:00:26"/>
    <x v="2"/>
    <s v="FR0000133308"/>
    <x v="50"/>
    <s v="FR"/>
    <x v="8"/>
    <x v="16"/>
    <s v="TELECOMMUNICATION UTILITIES"/>
    <n v="-0.107727"/>
    <n v="95352"/>
    <n v="-10272"/>
    <n v="-856"/>
    <n v="12"/>
    <n v="60.56"/>
    <n v="55"/>
    <n v="67.67"/>
    <n v="59"/>
    <n v="-6.5239471199999999"/>
    <n v="-5.9249850000000004"/>
    <n v="-7.2898860900000004"/>
    <n v="-6.355893"/>
  </r>
  <r>
    <d v="2019-04-09T15:56:56"/>
    <x v="2"/>
    <s v="FR0000121972"/>
    <x v="54"/>
    <s v="FR"/>
    <x v="3"/>
    <x v="3"/>
    <s v="POWER TRANSMISSION EQUIPMENT"/>
    <n v="-3.6243999999999998E-2"/>
    <n v="95352"/>
    <n v="-3456"/>
    <n v="-384"/>
    <n v="9"/>
    <n v="64.72"/>
    <n v="63.33"/>
    <n v="66.5"/>
    <n v="64.33"/>
    <n v="-2.34571168"/>
    <n v="-2.2953325200000001"/>
    <n v="-2.4102260000000002"/>
    <n v="-2.33157652"/>
  </r>
  <r>
    <d v="2019-04-09T15:56:39"/>
    <x v="2"/>
    <s v="FR0000131906"/>
    <x v="8"/>
    <s v="FR"/>
    <x v="4"/>
    <x v="8"/>
    <s v="AUTO MOBILES"/>
    <n v="0.23572599999999999"/>
    <n v="95352"/>
    <n v="22477"/>
    <n v="1729"/>
    <n v="13"/>
    <n v="60"/>
    <n v="63.67"/>
    <n v="62.33"/>
    <n v="54"/>
    <n v="14.143560000000001"/>
    <n v="15.00867442"/>
    <n v="14.692801579999999"/>
    <n v="12.729203999999999"/>
  </r>
  <r>
    <d v="2019-04-09T15:52:30"/>
    <x v="2"/>
    <s v="FR0010220475"/>
    <x v="12"/>
    <s v="FR"/>
    <x v="3"/>
    <x v="3"/>
    <s v="POWER TRANSMISSION EQUIPMENT"/>
    <n v="-0.21667"/>
    <n v="95352"/>
    <n v="-20660"/>
    <n v="-2066"/>
    <n v="10"/>
    <n v="62.39"/>
    <n v="67.33"/>
    <n v="62.5"/>
    <n v="57.33"/>
    <n v="-13.5180413"/>
    <n v="-14.588391100000001"/>
    <n v="-13.541874999999999"/>
    <n v="-12.4216911"/>
  </r>
  <r>
    <d v="2019-04-09T15:59:16"/>
    <x v="2"/>
    <s v="FR0010908533"/>
    <x v="16"/>
    <s v="FR"/>
    <x v="4"/>
    <x v="11"/>
    <s v="HOTELS &amp; MOTELS"/>
    <n v="-4.9584000000000003E-2"/>
    <n v="95352"/>
    <n v="-4728"/>
    <n v="-591"/>
    <n v="8"/>
    <n v="57.94"/>
    <n v="59"/>
    <n v="56.5"/>
    <n v="58.33"/>
    <n v="-2.8728969599999998"/>
    <n v="-2.9254560000000001"/>
    <n v="-2.8014960000000002"/>
    <n v="-2.8922347199999998"/>
  </r>
  <r>
    <d v="2019-04-09T15:55:26"/>
    <x v="2"/>
    <s v="FR0000120644"/>
    <x v="38"/>
    <s v="FR"/>
    <x v="5"/>
    <x v="5"/>
    <s v="FOOD"/>
    <n v="6.3133999999999996E-2"/>
    <n v="95352"/>
    <n v="6020"/>
    <n v="602"/>
    <n v="10"/>
    <n v="65.11"/>
    <n v="66"/>
    <n v="61.67"/>
    <n v="67.67"/>
    <n v="4.1106547400000002"/>
    <n v="4.1668440000000002"/>
    <n v="3.8934737799999999"/>
    <n v="4.2722777799999996"/>
  </r>
  <r>
    <d v="2019-04-09T15:52:46"/>
    <x v="2"/>
    <s v="FR0010242511"/>
    <x v="26"/>
    <s v="FR"/>
    <x v="8"/>
    <x v="16"/>
    <s v="ELECTRICAL UTILITIES"/>
    <n v="9.9419999999999994E-3"/>
    <n v="95352"/>
    <n v="948"/>
    <n v="79"/>
    <n v="12"/>
    <n v="60.17"/>
    <n v="66.67"/>
    <n v="61.5"/>
    <n v="52.33"/>
    <n v="0.59821013999999995"/>
    <n v="0.66283314000000004"/>
    <n v="0.611433"/>
    <n v="0.52026486000000005"/>
  </r>
  <r>
    <d v="2019-04-09T15:53:17"/>
    <x v="2"/>
    <s v="FR0000120321"/>
    <x v="47"/>
    <s v="FR"/>
    <x v="4"/>
    <x v="4"/>
    <s v="COSMETICS"/>
    <n v="0.127695"/>
    <n v="95352"/>
    <n v="12176"/>
    <n v="761"/>
    <n v="16"/>
    <n v="69.61"/>
    <n v="70.67"/>
    <n v="69.5"/>
    <n v="68.67"/>
    <n v="8.8888489499999999"/>
    <n v="9.0242056500000007"/>
    <n v="8.8748024999999995"/>
    <n v="8.7688156500000005"/>
  </r>
  <r>
    <d v="2019-04-09T15:50:16"/>
    <x v="2"/>
    <s v="FR0000121147"/>
    <x v="43"/>
    <s v="FR"/>
    <x v="4"/>
    <x v="8"/>
    <s v="AUTO PARTS"/>
    <n v="-1.3717E-2"/>
    <n v="95352"/>
    <n v="-1308"/>
    <n v="-109"/>
    <n v="12"/>
    <n v="52.89"/>
    <n v="50.67"/>
    <n v="56.67"/>
    <n v="51.33"/>
    <n v="-0.72549213000000001"/>
    <n v="-0.69504038999999995"/>
    <n v="-0.77734239000000005"/>
    <n v="-0.70409361000000004"/>
  </r>
  <r>
    <d v="2019-04-09T15:54:48"/>
    <x v="2"/>
    <s v="FR0000125007"/>
    <x v="6"/>
    <s v="FR"/>
    <x v="6"/>
    <x v="6"/>
    <s v="BUILDING MATERIALS"/>
    <n v="-2.8735E-2"/>
    <n v="95352"/>
    <n v="-2740"/>
    <n v="-274"/>
    <n v="10"/>
    <n v="61.89"/>
    <n v="62"/>
    <n v="60"/>
    <n v="63.67"/>
    <n v="-1.7784091500000001"/>
    <n v="-1.7815700000000001"/>
    <n v="-1.7241"/>
    <n v="-1.82955745"/>
  </r>
  <r>
    <d v="2019-04-09T15:51:25"/>
    <x v="2"/>
    <s v="FR0000045072"/>
    <x v="53"/>
    <s v="FR"/>
    <x v="7"/>
    <x v="9"/>
    <s v="DIVERSIFIED BANKS"/>
    <n v="-2.6740000000000002E-3"/>
    <n v="95352"/>
    <n v="-255"/>
    <n v="-17"/>
    <n v="15"/>
    <n v="59.72"/>
    <n v="55.67"/>
    <n v="66.17"/>
    <n v="57.33"/>
    <n v="-0.15969127999999999"/>
    <n v="-0.14886157999999999"/>
    <n v="-0.17693858000000001"/>
    <n v="-0.15330041999999999"/>
  </r>
  <r>
    <d v="2019-04-09T15:51:57"/>
    <x v="2"/>
    <s v="FR0000051807"/>
    <x v="31"/>
    <s v="FR"/>
    <x v="4"/>
    <x v="20"/>
    <s v="ADVERTIING AGENCIES"/>
    <n v="-6.2609999999999999E-2"/>
    <n v="95352"/>
    <n v="-5970"/>
    <n v="-597"/>
    <n v="10"/>
    <n v="56.72"/>
    <n v="54"/>
    <n v="52.83"/>
    <n v="63.33"/>
    <n v="-3.5512391999999999"/>
    <n v="-3.3809399999999998"/>
    <n v="-3.3076862999999999"/>
    <n v="-3.9650913000000001"/>
  </r>
  <r>
    <d v="2019-04-09T15:51:03"/>
    <x v="2"/>
    <s v="FR0000127771"/>
    <x v="42"/>
    <s v="FR"/>
    <x v="4"/>
    <x v="20"/>
    <s v="RADIO &amp; TELEVISION BROADCASTERS"/>
    <n v="1.8499000000000002E-2"/>
    <n v="95352"/>
    <n v="1764"/>
    <n v="196"/>
    <n v="9"/>
    <n v="57.17"/>
    <n v="52.67"/>
    <n v="62.17"/>
    <n v="56.67"/>
    <n v="1.0575878299999999"/>
    <n v="0.97434233000000003"/>
    <n v="1.1500828299999999"/>
    <n v="1.04833833"/>
  </r>
  <r>
    <d v="2019-04-09T15:37:23"/>
    <x v="2"/>
    <s v="FR0000121667"/>
    <x v="25"/>
    <s v="FR"/>
    <x v="1"/>
    <x v="15"/>
    <s v="MEDICAL &amp; DENTAL INSTRUMENTS"/>
    <n v="0.33308100000000002"/>
    <n v="95352"/>
    <n v="31760"/>
    <n v="1985"/>
    <n v="16"/>
    <n v="61.17"/>
    <n v="57.67"/>
    <n v="62.17"/>
    <n v="63.67"/>
    <n v="20.374564769999999"/>
    <n v="19.208781269999999"/>
    <n v="20.707645769999999"/>
    <n v="21.207267269999999"/>
  </r>
  <r>
    <d v="2019-04-09T15:51:10"/>
    <x v="2"/>
    <s v="FR0000052292"/>
    <x v="0"/>
    <s v="FR"/>
    <x v="0"/>
    <x v="0"/>
    <s v="NOT CLASSIFIED"/>
    <n v="2.4226000000000001E-2"/>
    <n v="95352"/>
    <n v="2310"/>
    <n v="210"/>
    <n v="11"/>
    <n v="53.67"/>
    <n v="53"/>
    <n v="52"/>
    <n v="56"/>
    <n v="1.3002094200000001"/>
    <n v="1.2839780000000001"/>
    <n v="1.259752"/>
    <n v="1.3566560000000001"/>
  </r>
  <r>
    <d v="2019-04-09T15:52:23"/>
    <x v="2"/>
    <s v="FR0000125338"/>
    <x v="18"/>
    <s v="FR"/>
    <x v="2"/>
    <x v="2"/>
    <s v="COMPUTER SERVICES SOFTWARE &amp; SYSTEMS"/>
    <n v="-0.13129199999999999"/>
    <n v="95352"/>
    <n v="-12519"/>
    <n v="-963"/>
    <n v="13"/>
    <n v="60.83"/>
    <n v="58.33"/>
    <n v="61.83"/>
    <n v="62.33"/>
    <n v="-7.9864923599999997"/>
    <n v="-7.6582623600000002"/>
    <n v="-8.1177843599999999"/>
    <n v="-8.1834303599999991"/>
  </r>
  <r>
    <d v="2019-04-09T15:51:55"/>
    <x v="2"/>
    <s v="FR0000121204"/>
    <x v="23"/>
    <s v="FR"/>
    <x v="3"/>
    <x v="3"/>
    <s v="DIVERSIFIED MANUFACTURING"/>
    <n v="-4.4718000000000001E-2"/>
    <n v="95352"/>
    <n v="-4264"/>
    <n v="-328"/>
    <n v="13"/>
    <n v="49.61"/>
    <n v="49.67"/>
    <n v="51.17"/>
    <n v="48"/>
    <n v="-2.21845998"/>
    <n v="-2.2211430600000002"/>
    <n v="-2.28822006"/>
    <n v="-2.1464639999999999"/>
  </r>
  <r>
    <d v="2019-04-09T15:52:17"/>
    <x v="2"/>
    <s v="FR0000130809"/>
    <x v="10"/>
    <s v="FR"/>
    <x v="7"/>
    <x v="9"/>
    <s v="DIVERSIFIED BANKS"/>
    <n v="-5.411E-3"/>
    <n v="95352"/>
    <n v="-516"/>
    <n v="-43"/>
    <n v="12"/>
    <n v="61.22"/>
    <n v="59"/>
    <n v="64.33"/>
    <n v="60.33"/>
    <n v="-0.33126141999999997"/>
    <n v="-0.319249"/>
    <n v="-0.34808962999999998"/>
    <n v="-0.32644562999999999"/>
  </r>
  <r>
    <d v="2019-04-09T15:58:16"/>
    <x v="2"/>
    <s v="FR0000120271"/>
    <x v="39"/>
    <s v="FR"/>
    <x v="9"/>
    <x v="22"/>
    <s v="INTEGRATED OIL"/>
    <n v="-5.5579999999999996E-3"/>
    <n v="95352"/>
    <n v="-530"/>
    <n v="-53"/>
    <n v="10"/>
    <n v="63.28"/>
    <n v="64"/>
    <n v="64.83"/>
    <n v="61"/>
    <n v="-0.35171024000000001"/>
    <n v="-0.35571199999999997"/>
    <n v="-0.36032513999999999"/>
    <n v="-0.33903800000000001"/>
  </r>
  <r>
    <d v="2019-04-09T15:52:51"/>
    <x v="2"/>
    <s v="FR0000125486"/>
    <x v="13"/>
    <s v="FR"/>
    <x v="3"/>
    <x v="3"/>
    <s v="CONSTRUCTION"/>
    <n v="3.1587999999999998E-2"/>
    <n v="95352"/>
    <n v="3012"/>
    <n v="251"/>
    <n v="12"/>
    <n v="62.56"/>
    <n v="62.67"/>
    <n v="61.67"/>
    <n v="63.33"/>
    <n v="1.9761452799999999"/>
    <n v="1.97961996"/>
    <n v="1.94803196"/>
    <n v="2.0004680399999999"/>
  </r>
  <r>
    <d v="2019-04-09T15:54:09"/>
    <x v="2"/>
    <s v="FR0011981968"/>
    <x v="9"/>
    <s v="FR"/>
    <x v="2"/>
    <x v="2"/>
    <s v="COMPUTER SERVICES SOFTWARE &amp; SYSTEMS"/>
    <n v="-2.8939999999999999E-3"/>
    <n v="95352"/>
    <n v="-276"/>
    <n v="-23"/>
    <n v="12"/>
    <n v="65.28"/>
    <n v="71"/>
    <n v="61.83"/>
    <n v="63"/>
    <n v="-0.18892032"/>
    <n v="-0.20547399999999999"/>
    <n v="-0.17893602"/>
    <n v="-0.18232200000000001"/>
  </r>
  <r>
    <d v="2019-04-09T16:01:44"/>
    <x v="2"/>
    <s v="FR0000120628"/>
    <x v="32"/>
    <s v="FR"/>
    <x v="7"/>
    <x v="12"/>
    <s v="MULTI-LINE INSURANCE"/>
    <n v="-7.8697000000000003E-2"/>
    <n v="95352"/>
    <n v="-7504"/>
    <n v="-536"/>
    <n v="14"/>
    <n v="65.5"/>
    <n v="60"/>
    <n v="66.83"/>
    <n v="69.67"/>
    <n v="-5.1546535000000002"/>
    <n v="-4.7218200000000001"/>
    <n v="-5.2593205100000002"/>
    <n v="-5.4828199900000003"/>
  </r>
  <r>
    <d v="2019-04-09T15:44:43"/>
    <x v="2"/>
    <s v="FR0006174348"/>
    <x v="56"/>
    <s v="FR"/>
    <x v="3"/>
    <x v="14"/>
    <s v="BACK OFFICE HR &amp; CONSULTANT"/>
    <n v="-2.6952E-2"/>
    <n v="95352"/>
    <n v="-2570"/>
    <n v="-257"/>
    <n v="10"/>
    <n v="55.89"/>
    <n v="54.33"/>
    <n v="53"/>
    <n v="60.33"/>
    <n v="-1.50634728"/>
    <n v="-1.4643021599999999"/>
    <n v="-1.4284559999999999"/>
    <n v="-1.62601416"/>
  </r>
  <r>
    <d v="2019-04-09T15:52:21"/>
    <x v="2"/>
    <s v="FR0010340141"/>
    <x v="11"/>
    <s v="FR"/>
    <x v="3"/>
    <x v="10"/>
    <s v="MISCELLANEOUS TRANSPORTATION"/>
    <n v="9.2980999999999994E-2"/>
    <n v="95352"/>
    <n v="8866"/>
    <n v="682"/>
    <n v="13"/>
    <n v="63.5"/>
    <n v="65.67"/>
    <n v="63.83"/>
    <n v="61"/>
    <n v="5.9042934999999996"/>
    <n v="6.1060622699999998"/>
    <n v="5.9349772300000003"/>
    <n v="5.6718409999999997"/>
  </r>
  <r>
    <d v="2019-04-09T15:52:38"/>
    <x v="2"/>
    <s v="FR0000130577"/>
    <x v="35"/>
    <s v="FR"/>
    <x v="4"/>
    <x v="20"/>
    <s v="ADVERTIING AGENCIES"/>
    <n v="-1.7114999999999998E-2"/>
    <n v="95352"/>
    <n v="-1632"/>
    <n v="-204"/>
    <n v="8"/>
    <n v="56.22"/>
    <n v="56.33"/>
    <n v="56.33"/>
    <n v="56"/>
    <n v="-0.96220530000000004"/>
    <n v="-0.96408795000000003"/>
    <n v="-0.96408795000000003"/>
    <n v="-0.95843999999999996"/>
  </r>
  <r>
    <d v="2019-04-09T15:50:54"/>
    <x v="2"/>
    <s v="FR0000121329"/>
    <x v="24"/>
    <s v="FR"/>
    <x v="3"/>
    <x v="10"/>
    <s v="AEROSPACE"/>
    <n v="0.12568099999999999"/>
    <n v="95352"/>
    <n v="11984"/>
    <n v="856"/>
    <n v="14"/>
    <n v="61.89"/>
    <n v="64.67"/>
    <n v="62"/>
    <n v="59"/>
    <n v="7.7783970900000003"/>
    <n v="8.1277902700000002"/>
    <n v="7.7922219999999998"/>
    <n v="7.4151790000000002"/>
  </r>
  <r>
    <d v="2019-04-09T15:52:00"/>
    <x v="2"/>
    <s v="FR0000120073"/>
    <x v="7"/>
    <s v="FR"/>
    <x v="6"/>
    <x v="7"/>
    <s v="SPECIALTY CHEMICALS"/>
    <n v="0.30420900000000001"/>
    <n v="95352"/>
    <n v="29007"/>
    <n v="3223"/>
    <n v="9"/>
    <n v="61.78"/>
    <n v="59.67"/>
    <n v="62"/>
    <n v="63.67"/>
    <n v="18.79403202"/>
    <n v="18.152151029999999"/>
    <n v="18.860958"/>
    <n v="19.36898703"/>
  </r>
  <r>
    <d v="2019-04-09T15:40:52"/>
    <x v="2"/>
    <s v="FR0010411983"/>
    <x v="17"/>
    <s v="FR"/>
    <x v="7"/>
    <x v="12"/>
    <s v="MULTI-LINE INSURANCE"/>
    <n v="-6.5577999999999997E-2"/>
    <n v="95352"/>
    <n v="-6253"/>
    <n v="-481"/>
    <n v="13"/>
    <n v="55.11"/>
    <n v="50.33"/>
    <n v="58"/>
    <n v="57"/>
    <n v="-3.6140035799999999"/>
    <n v="-3.3005407400000002"/>
    <n v="-3.8035239999999999"/>
    <n v="-3.737946"/>
  </r>
  <r>
    <d v="2019-04-09T15:52:10"/>
    <x v="2"/>
    <s v="FR0010307819"/>
    <x v="29"/>
    <s v="FR"/>
    <x v="3"/>
    <x v="18"/>
    <s v="SCIENCTIFIC INSTRUMENTS ELECTRICAL"/>
    <n v="-2.5106E-2"/>
    <n v="95352"/>
    <n v="-2394"/>
    <n v="-266"/>
    <n v="9"/>
    <n v="65.17"/>
    <n v="64.33"/>
    <n v="64.83"/>
    <n v="66.33"/>
    <n v="-1.6361580200000001"/>
    <n v="-1.61506898"/>
    <n v="-1.62762198"/>
    <n v="-1.6652809799999999"/>
  </r>
  <r>
    <d v="2019-04-09T15:51:08"/>
    <x v="2"/>
    <s v="FR0012435121"/>
    <x v="19"/>
    <s v="FR"/>
    <x v="4"/>
    <x v="13"/>
    <s v="CONSUMER RENTAL &amp; LEASE SERVICES"/>
    <n v="4.4309000000000001E-2"/>
    <n v="95352"/>
    <n v="4225"/>
    <n v="325"/>
    <n v="13"/>
    <n v="57.5"/>
    <n v="59"/>
    <n v="49.17"/>
    <n v="64.33"/>
    <n v="2.5477675"/>
    <n v="2.6142310000000002"/>
    <n v="2.1786735300000002"/>
    <n v="2.8503979699999999"/>
  </r>
  <r>
    <d v="2019-04-09T15:45:41"/>
    <x v="2"/>
    <s v="FR0010040865"/>
    <x v="28"/>
    <s v="FR"/>
    <x v="7"/>
    <x v="17"/>
    <s v="OFFICE REIT"/>
    <n v="-0.100018"/>
    <n v="95352"/>
    <n v="-9537"/>
    <n v="-867"/>
    <n v="11"/>
    <n v="65.44"/>
    <n v="67.33"/>
    <n v="61.33"/>
    <n v="67.67"/>
    <n v="-6.5451779200000004"/>
    <n v="-6.7342119399999998"/>
    <n v="-6.1341039400000001"/>
    <n v="-6.7682180599999997"/>
  </r>
  <r>
    <d v="2019-04-09T15:51:49"/>
    <x v="2"/>
    <s v="FR0000124141"/>
    <x v="27"/>
    <s v="FR"/>
    <x v="8"/>
    <x v="16"/>
    <s v="MISCELLANEOUS UTILITIES"/>
    <n v="1.1529999999999999E-3"/>
    <n v="95352"/>
    <n v="110"/>
    <n v="10"/>
    <n v="11"/>
    <n v="59.17"/>
    <n v="58.33"/>
    <n v="59.83"/>
    <n v="59.33"/>
    <n v="6.8223010000000001E-2"/>
    <n v="6.725449E-2"/>
    <n v="6.8983989999999995E-2"/>
    <n v="6.8407490000000001E-2"/>
  </r>
  <r>
    <d v="2019-04-09T15:54:08"/>
    <x v="2"/>
    <s v="FR0000121220"/>
    <x v="21"/>
    <s v="FR"/>
    <x v="3"/>
    <x v="14"/>
    <s v="ENVIRONMENT MAINTENANCE &amp; SECURITY"/>
    <n v="-5.2898000000000001E-2"/>
    <n v="95352"/>
    <n v="-5044"/>
    <n v="-388"/>
    <n v="13"/>
    <n v="64.67"/>
    <n v="64.33"/>
    <n v="66"/>
    <n v="63.67"/>
    <n v="-3.4209136600000001"/>
    <n v="-3.4029283399999999"/>
    <n v="-3.4912679999999998"/>
    <n v="-3.3680156600000002"/>
  </r>
  <r>
    <d v="2019-04-09T15:49:09"/>
    <x v="2"/>
    <s v="FR0000131104"/>
    <x v="51"/>
    <s v="FR"/>
    <x v="7"/>
    <x v="9"/>
    <s v="DIVERSIFIED BANKS"/>
    <n v="-4.045E-2"/>
    <n v="95352"/>
    <n v="-3857"/>
    <n v="-551"/>
    <n v="7"/>
    <n v="63.5"/>
    <n v="61"/>
    <n v="65.83"/>
    <n v="63.67"/>
    <n v="-2.5685750000000001"/>
    <n v="-2.4674499999999999"/>
    <n v="-2.6628235"/>
    <n v="-2.5754514999999998"/>
  </r>
  <r>
    <d v="2019-04-09T15:52:47"/>
    <x v="2"/>
    <s v="FR0000051732"/>
    <x v="15"/>
    <s v="FR"/>
    <x v="2"/>
    <x v="2"/>
    <s v="COMPUTER SERVICES SOFTWARE &amp; SYSTEMS"/>
    <n v="0.11466899999999999"/>
    <n v="95352"/>
    <n v="10934"/>
    <n v="994"/>
    <n v="11"/>
    <n v="60.78"/>
    <n v="55.67"/>
    <n v="63.67"/>
    <n v="63"/>
    <n v="6.9695818200000001"/>
    <n v="6.3836232300000004"/>
    <n v="7.3009752299999997"/>
    <n v="7.2241470000000003"/>
  </r>
  <r>
    <d v="2019-04-09T15:51:41"/>
    <x v="2"/>
    <s v="FR0000121709"/>
    <x v="48"/>
    <s v="FR"/>
    <x v="4"/>
    <x v="4"/>
    <s v="HOUSEHOLD EQUIPMENT"/>
    <n v="3.3339000000000001E-2"/>
    <n v="95352"/>
    <n v="3179"/>
    <n v="289"/>
    <n v="11"/>
    <n v="61.61"/>
    <n v="59"/>
    <n v="62.83"/>
    <n v="63"/>
    <n v="2.0540157899999998"/>
    <n v="1.967001"/>
    <n v="2.0946893700000002"/>
    <n v="2.1003569999999998"/>
  </r>
  <r>
    <d v="2019-04-09T15:54:11"/>
    <x v="2"/>
    <s v="FR0000121121"/>
    <x v="30"/>
    <s v="FR"/>
    <x v="7"/>
    <x v="19"/>
    <s v="ASSET MANAGEMENT &amp; CUSTODIAN"/>
    <n v="0.13156499999999999"/>
    <n v="95352"/>
    <n v="12545"/>
    <n v="965"/>
    <n v="13"/>
    <n v="60.06"/>
    <n v="63"/>
    <n v="55.17"/>
    <n v="62"/>
    <n v="7.9017939000000004"/>
    <n v="8.2885950000000008"/>
    <n v="7.2584410500000001"/>
    <n v="8.1570300000000007"/>
  </r>
  <r>
    <d v="2019-04-09T15:54:58"/>
    <x v="2"/>
    <s v="FR0000120578"/>
    <x v="1"/>
    <s v="FR"/>
    <x v="1"/>
    <x v="1"/>
    <s v="PHARMACEUTICALS"/>
    <n v="0.21884100000000001"/>
    <n v="95352"/>
    <n v="20867"/>
    <n v="1897"/>
    <n v="11"/>
    <n v="62.06"/>
    <n v="60.67"/>
    <n v="65.17"/>
    <n v="60.33"/>
    <n v="13.581272459999999"/>
    <n v="13.277083470000001"/>
    <n v="14.261867970000001"/>
    <n v="13.202677530000001"/>
  </r>
  <r>
    <d v="2019-04-09T15:58:53"/>
    <x v="2"/>
    <s v="FR0000121014"/>
    <x v="46"/>
    <s v="FR"/>
    <x v="4"/>
    <x v="4"/>
    <s v="TEXTILE APPAREL &amp; SHOES"/>
    <n v="8.1800000000000004E-4"/>
    <n v="95352"/>
    <n v="78"/>
    <n v="6"/>
    <n v="13"/>
    <n v="58.83"/>
    <n v="61.67"/>
    <n v="60.5"/>
    <n v="54.33"/>
    <n v="4.8122940000000003E-2"/>
    <n v="5.0446060000000001E-2"/>
    <n v="4.9488999999999998E-2"/>
    <n v="4.4441939999999999E-2"/>
  </r>
  <r>
    <d v="2019-04-09T15:52:43"/>
    <x v="2"/>
    <s v="FR0000050809"/>
    <x v="2"/>
    <s v="FR"/>
    <x v="2"/>
    <x v="2"/>
    <s v="COMPUTER SERVICES SOFTWARE &amp; SYSTEMS"/>
    <n v="0.17328399999999999"/>
    <n v="95352"/>
    <n v="16523"/>
    <n v="1271"/>
    <n v="13"/>
    <n v="57.78"/>
    <n v="65.67"/>
    <n v="51.33"/>
    <n v="56.33"/>
    <n v="10.012349520000001"/>
    <n v="11.37956028"/>
    <n v="8.8946677199999993"/>
    <n v="9.7610877200000008"/>
  </r>
  <r>
    <d v="2019-04-09T15:57:32"/>
    <x v="2"/>
    <s v="FR0000121964"/>
    <x v="59"/>
    <s v="FR"/>
    <x v="7"/>
    <x v="17"/>
    <s v="RETAIL REIT"/>
    <n v="8.7790000000000007E-2"/>
    <n v="95352"/>
    <n v="8371"/>
    <n v="761"/>
    <n v="11"/>
    <n v="61.94"/>
    <n v="63.33"/>
    <n v="59.17"/>
    <n v="63.33"/>
    <n v="5.4377126000000002"/>
    <n v="5.5597406999999999"/>
    <n v="5.1945342999999999"/>
    <n v="5.5597406999999999"/>
  </r>
  <r>
    <d v="2019-04-09T15:52:41"/>
    <x v="2"/>
    <s v="FR0000130452"/>
    <x v="3"/>
    <s v="FR"/>
    <x v="3"/>
    <x v="3"/>
    <s v="CONSTRUCTION"/>
    <n v="-3.4860000000000002E-2"/>
    <n v="95352"/>
    <n v="-3324"/>
    <n v="-277"/>
    <n v="12"/>
    <n v="57.83"/>
    <n v="55.67"/>
    <n v="60.17"/>
    <n v="57.67"/>
    <n v="-2.0159538000000001"/>
    <n v="-1.9406562000000001"/>
    <n v="-2.0975261999999999"/>
    <n v="-2.0103762000000001"/>
  </r>
  <r>
    <d v="2019-04-09T16:02:23"/>
    <x v="2"/>
    <s v="FR0000184798"/>
    <x v="33"/>
    <s v="FR"/>
    <x v="1"/>
    <x v="21"/>
    <s v="HEALTH CARE FACILITIES"/>
    <n v="-2.5264000000000002E-2"/>
    <n v="95352"/>
    <n v="-2409"/>
    <n v="-219"/>
    <n v="11"/>
    <n v="52.11"/>
    <n v="54.33"/>
    <n v="48.67"/>
    <n v="53.33"/>
    <n v="-1.3165070400000001"/>
    <n v="-1.3725931200000001"/>
    <n v="-1.2295988799999999"/>
    <n v="-1.3473291199999999"/>
  </r>
  <r>
    <d v="2019-04-09T15:51:43"/>
    <x v="2"/>
    <s v="FR0000073272"/>
    <x v="58"/>
    <s v="FR"/>
    <x v="3"/>
    <x v="10"/>
    <s v="AEROSPACE"/>
    <n v="0.18474699999999999"/>
    <n v="95352"/>
    <n v="17616"/>
    <n v="1468"/>
    <n v="12"/>
    <n v="58.22"/>
    <n v="59.33"/>
    <n v="60"/>
    <n v="55.33"/>
    <n v="10.755970339999999"/>
    <n v="10.961039510000001"/>
    <n v="11.084820000000001"/>
    <n v="10.22205151"/>
  </r>
  <r>
    <d v="2019-04-09T15:51:29"/>
    <x v="2"/>
    <s v="FR0000054470"/>
    <x v="49"/>
    <s v="FR"/>
    <x v="2"/>
    <x v="2"/>
    <s v="ELECTRONIC ENTERTAINMENT"/>
    <n v="-4.8326000000000001E-2"/>
    <n v="95352"/>
    <n v="-4608"/>
    <n v="-576"/>
    <n v="8"/>
    <n v="56"/>
    <n v="57.67"/>
    <n v="55.67"/>
    <n v="54.67"/>
    <n v="-2.7062560000000002"/>
    <n v="-2.7869604200000002"/>
    <n v="-2.69030842"/>
    <n v="-2.6419824200000002"/>
  </r>
  <r>
    <d v="2019-04-09T15:38:27"/>
    <x v="2"/>
    <s v="FR0010533075"/>
    <x v="45"/>
    <s v="FR"/>
    <x v="3"/>
    <x v="10"/>
    <s v="RAILROADS"/>
    <n v="-0.13434399999999999"/>
    <n v="95352"/>
    <n v="-12810"/>
    <n v="-854"/>
    <n v="15"/>
    <n v="58.83"/>
    <n v="57.33"/>
    <n v="59.17"/>
    <n v="60"/>
    <n v="-7.9034575199999999"/>
    <n v="-7.7019415200000001"/>
    <n v="-7.9491344799999997"/>
    <n v="-8.0606399999999994"/>
  </r>
  <r>
    <d v="2019-04-09T15:51:12"/>
    <x v="2"/>
    <s v="FR0000071946"/>
    <x v="36"/>
    <s v="FR"/>
    <x v="2"/>
    <x v="2"/>
    <s v="COMPUTER SERVICES SOFTWARE &amp; SYSTEMS"/>
    <n v="-3.1713999999999999E-2"/>
    <n v="95352"/>
    <n v="-3024"/>
    <n v="-216"/>
    <n v="14"/>
    <n v="61.11"/>
    <n v="64.33"/>
    <n v="63"/>
    <n v="56"/>
    <n v="-1.9380425400000001"/>
    <n v="-2.0401616200000001"/>
    <n v="-1.9979819999999999"/>
    <n v="-1.775984"/>
  </r>
  <r>
    <d v="2019-04-09T16:04:40"/>
    <x v="2"/>
    <s v="FR0000120404"/>
    <x v="34"/>
    <s v="FR"/>
    <x v="4"/>
    <x v="11"/>
    <s v="HOTELS &amp; MOTELS"/>
    <n v="-8.1899999999999994E-3"/>
    <n v="95352"/>
    <n v="-781"/>
    <n v="-71"/>
    <n v="11"/>
    <n v="62.33"/>
    <n v="61.67"/>
    <n v="60.33"/>
    <n v="65"/>
    <n v="-0.51048269999999996"/>
    <n v="-0.50507729999999995"/>
    <n v="-0.49410270000000001"/>
    <n v="-0.53234999999999999"/>
  </r>
  <r>
    <d v="2019-04-09T15:52:21"/>
    <x v="3"/>
    <s v="FR0000133308"/>
    <x v="50"/>
    <s v="FR"/>
    <x v="8"/>
    <x v="16"/>
    <s v="TELECOMMUNICATION UTILITIES"/>
    <n v="1.8133E-2"/>
    <n v="84318"/>
    <n v="1529"/>
    <n v="139"/>
    <n v="11"/>
    <n v="60.56"/>
    <n v="55"/>
    <n v="67.67"/>
    <n v="59"/>
    <n v="1.0981344799999999"/>
    <n v="0.99731499999999995"/>
    <n v="1.22706011"/>
    <n v="1.069847"/>
  </r>
  <r>
    <d v="2019-04-09T15:52:04"/>
    <x v="3"/>
    <s v="FR0000130452"/>
    <x v="3"/>
    <s v="FR"/>
    <x v="3"/>
    <x v="3"/>
    <s v="CONSTRUCTION"/>
    <n v="0.23521600000000001"/>
    <n v="84318"/>
    <n v="19833"/>
    <n v="1803"/>
    <n v="11"/>
    <n v="57.83"/>
    <n v="55.67"/>
    <n v="60.17"/>
    <n v="57.67"/>
    <n v="13.602541280000001"/>
    <n v="13.094474719999999"/>
    <n v="14.152946719999999"/>
    <n v="13.56490672"/>
  </r>
  <r>
    <d v="2019-04-09T15:52:41"/>
    <x v="3"/>
    <s v="FR0000052292"/>
    <x v="0"/>
    <s v="FR"/>
    <x v="0"/>
    <x v="0"/>
    <s v="NOT CLASSIFIED"/>
    <n v="-0.105173"/>
    <n v="84318"/>
    <n v="-8868"/>
    <n v="-739"/>
    <n v="12"/>
    <n v="53.67"/>
    <n v="53"/>
    <n v="52"/>
    <n v="56"/>
    <n v="-5.6446349099999997"/>
    <n v="-5.5741690000000004"/>
    <n v="-5.4689959999999997"/>
    <n v="-5.8896879999999996"/>
  </r>
  <r>
    <d v="2019-04-09T15:44:32"/>
    <x v="3"/>
    <s v="FR0000045072"/>
    <x v="53"/>
    <s v="FR"/>
    <x v="7"/>
    <x v="9"/>
    <s v="DIVERSIFIED BANKS"/>
    <n v="6.6530000000000001E-3"/>
    <n v="84318"/>
    <n v="561"/>
    <n v="51"/>
    <n v="11"/>
    <n v="59.72"/>
    <n v="55.67"/>
    <n v="66.17"/>
    <n v="57.33"/>
    <n v="0.39731716"/>
    <n v="0.37037250999999999"/>
    <n v="0.44022900999999998"/>
    <n v="0.38141649"/>
  </r>
  <r>
    <d v="2019-04-09T15:56:12"/>
    <x v="3"/>
    <s v="FR0000125338"/>
    <x v="18"/>
    <s v="FR"/>
    <x v="2"/>
    <x v="2"/>
    <s v="COMPUTER SERVICES SOFTWARE &amp; SYSTEMS"/>
    <n v="0.106584"/>
    <n v="84318"/>
    <n v="8987"/>
    <n v="817"/>
    <n v="11"/>
    <n v="60.83"/>
    <n v="58.33"/>
    <n v="61.83"/>
    <n v="62.33"/>
    <n v="6.48350472"/>
    <n v="6.2170447199999996"/>
    <n v="6.5900887199999998"/>
    <n v="6.6433807199999997"/>
  </r>
  <r>
    <d v="2019-04-09T15:47:07"/>
    <x v="3"/>
    <s v="FR0000131906"/>
    <x v="8"/>
    <s v="FR"/>
    <x v="4"/>
    <x v="8"/>
    <s v="AUTO MOBILES"/>
    <n v="-0.10133"/>
    <n v="84318"/>
    <n v="-8544"/>
    <n v="-712"/>
    <n v="12"/>
    <n v="60"/>
    <n v="63.67"/>
    <n v="62.33"/>
    <n v="54"/>
    <n v="-6.0797999999999996"/>
    <n v="-6.4516811000000001"/>
    <n v="-6.3158988999999996"/>
    <n v="-5.4718200000000001"/>
  </r>
  <r>
    <d v="2019-04-09T15:59:09"/>
    <x v="3"/>
    <s v="FR0000121147"/>
    <x v="43"/>
    <s v="FR"/>
    <x v="4"/>
    <x v="8"/>
    <s v="AUTO PARTS"/>
    <n v="2.5569000000000001E-2"/>
    <n v="84318"/>
    <n v="2156"/>
    <n v="308"/>
    <n v="7"/>
    <n v="52.89"/>
    <n v="50.67"/>
    <n v="56.67"/>
    <n v="51.33"/>
    <n v="1.3523444099999999"/>
    <n v="1.29558123"/>
    <n v="1.44899523"/>
    <n v="1.3124567700000001"/>
  </r>
  <r>
    <d v="2019-04-09T15:50:51"/>
    <x v="3"/>
    <s v="FR0000125007"/>
    <x v="6"/>
    <s v="FR"/>
    <x v="6"/>
    <x v="6"/>
    <s v="BUILDING MATERIALS"/>
    <n v="0.134656"/>
    <n v="84318"/>
    <n v="11354"/>
    <n v="811"/>
    <n v="14"/>
    <n v="61.89"/>
    <n v="62"/>
    <n v="60"/>
    <n v="63.67"/>
    <n v="8.3338598400000006"/>
    <n v="8.3486720000000005"/>
    <n v="8.0793599999999994"/>
    <n v="8.57354752"/>
  </r>
  <r>
    <d v="2019-04-09T15:56:00"/>
    <x v="3"/>
    <s v="FR0010908533"/>
    <x v="16"/>
    <s v="FR"/>
    <x v="4"/>
    <x v="11"/>
    <s v="HOTELS &amp; MOTELS"/>
    <n v="3.3041000000000001E-2"/>
    <n v="84318"/>
    <n v="2786"/>
    <n v="199"/>
    <n v="14"/>
    <n v="57.94"/>
    <n v="59"/>
    <n v="56.5"/>
    <n v="58.33"/>
    <n v="1.9143955399999999"/>
    <n v="1.949419"/>
    <n v="1.8668165000000001"/>
    <n v="1.9272815299999999"/>
  </r>
  <r>
    <d v="2019-04-09T15:57:22"/>
    <x v="3"/>
    <s v="FR0000054470"/>
    <x v="49"/>
    <s v="FR"/>
    <x v="2"/>
    <x v="2"/>
    <s v="ELECTRONIC ENTERTAINMENT"/>
    <n v="-1.3164E-2"/>
    <n v="84318"/>
    <n v="-1110"/>
    <n v="-111"/>
    <n v="10"/>
    <n v="56"/>
    <n v="57.67"/>
    <n v="55.67"/>
    <n v="54.67"/>
    <n v="-0.73718399999999995"/>
    <n v="-0.75916788000000002"/>
    <n v="-0.73283988"/>
    <n v="-0.71967588000000005"/>
  </r>
  <r>
    <d v="2019-04-09T15:55:46"/>
    <x v="3"/>
    <s v="FR0006174348"/>
    <x v="56"/>
    <s v="FR"/>
    <x v="3"/>
    <x v="14"/>
    <s v="BACK OFFICE HR &amp; CONSULTANT"/>
    <n v="-7.6424000000000006E-2"/>
    <n v="84318"/>
    <n v="-6444"/>
    <n v="-537"/>
    <n v="12"/>
    <n v="55.89"/>
    <n v="54.33"/>
    <n v="53"/>
    <n v="60.33"/>
    <n v="-4.2713373600000004"/>
    <n v="-4.15211592"/>
    <n v="-4.0504720000000001"/>
    <n v="-4.6106599199999998"/>
  </r>
  <r>
    <d v="2019-04-09T15:49:30"/>
    <x v="3"/>
    <s v="FR0000121485"/>
    <x v="4"/>
    <s v="FR"/>
    <x v="4"/>
    <x v="4"/>
    <s v="TEXTILE APPAREL &amp; SHOES"/>
    <n v="6.2264E-2"/>
    <n v="84318"/>
    <n v="5250"/>
    <n v="375"/>
    <n v="14"/>
    <n v="59.94"/>
    <n v="59.33"/>
    <n v="61.17"/>
    <n v="59.33"/>
    <n v="3.73210416"/>
    <n v="3.69412312"/>
    <n v="3.8086888800000001"/>
    <n v="3.69412312"/>
  </r>
  <r>
    <d v="2019-04-09T16:00:53"/>
    <x v="3"/>
    <s v="FR0010307819"/>
    <x v="29"/>
    <s v="FR"/>
    <x v="3"/>
    <x v="18"/>
    <s v="SCIENCTIFIC INSTRUMENTS ELECTRICAL"/>
    <n v="-8.6569999999999998E-3"/>
    <n v="84318"/>
    <n v="-730"/>
    <n v="-73"/>
    <n v="10"/>
    <n v="65.17"/>
    <n v="64.33"/>
    <n v="64.83"/>
    <n v="66.33"/>
    <n v="-0.56417669000000004"/>
    <n v="-0.55690481000000003"/>
    <n v="-0.56123330999999999"/>
    <n v="-0.57421880999999997"/>
  </r>
  <r>
    <d v="2019-04-09T15:51:08"/>
    <x v="3"/>
    <s v="FR0012435121"/>
    <x v="19"/>
    <s v="FR"/>
    <x v="4"/>
    <x v="13"/>
    <s v="CONSUMER RENTAL &amp; LEASE SERVICES"/>
    <n v="-2.4659999999999999E-3"/>
    <n v="84318"/>
    <n v="-208"/>
    <n v="-16"/>
    <n v="13"/>
    <n v="57.5"/>
    <n v="59"/>
    <n v="49.17"/>
    <n v="64.33"/>
    <n v="-0.141795"/>
    <n v="-0.14549400000000001"/>
    <n v="-0.12125321999999999"/>
    <n v="-0.15863778000000001"/>
  </r>
  <r>
    <d v="2019-04-09T15:51:07"/>
    <x v="3"/>
    <s v="FR0000120578"/>
    <x v="1"/>
    <s v="FR"/>
    <x v="1"/>
    <x v="1"/>
    <s v="PHARMACEUTICALS"/>
    <n v="4.7142000000000003E-2"/>
    <n v="84318"/>
    <n v="3975"/>
    <n v="265"/>
    <n v="15"/>
    <n v="62.06"/>
    <n v="60.67"/>
    <n v="65.17"/>
    <n v="60.33"/>
    <n v="2.9256325200000002"/>
    <n v="2.8601051399999999"/>
    <n v="3.07224414"/>
    <n v="2.8440768599999999"/>
  </r>
  <r>
    <d v="2019-04-09T15:58:10"/>
    <x v="3"/>
    <s v="FR0010242511"/>
    <x v="26"/>
    <s v="FR"/>
    <x v="8"/>
    <x v="16"/>
    <s v="ELECTRICAL UTILITIES"/>
    <n v="0.10237400000000001"/>
    <n v="84318"/>
    <n v="8632"/>
    <n v="664"/>
    <n v="13"/>
    <n v="60.17"/>
    <n v="66.67"/>
    <n v="61.5"/>
    <n v="52.33"/>
    <n v="6.1598435800000004"/>
    <n v="6.8252745800000003"/>
    <n v="6.2960010000000004"/>
    <n v="5.3572314199999997"/>
  </r>
  <r>
    <d v="2019-04-09T15:51:47"/>
    <x v="3"/>
    <s v="FR0000130809"/>
    <x v="10"/>
    <s v="FR"/>
    <x v="7"/>
    <x v="9"/>
    <s v="DIVERSIFIED BANKS"/>
    <n v="3.5532000000000001E-2"/>
    <n v="84318"/>
    <n v="2996"/>
    <n v="214"/>
    <n v="14"/>
    <n v="61.22"/>
    <n v="59"/>
    <n v="64.33"/>
    <n v="60.33"/>
    <n v="2.1752690399999999"/>
    <n v="2.0963880000000001"/>
    <n v="2.28577356"/>
    <n v="2.1436455599999999"/>
  </r>
  <r>
    <d v="2019-04-09T15:55:02"/>
    <x v="3"/>
    <s v="FR0010040865"/>
    <x v="28"/>
    <s v="FR"/>
    <x v="7"/>
    <x v="17"/>
    <s v="OFFICE REIT"/>
    <n v="0.103453"/>
    <n v="84318"/>
    <n v="8723"/>
    <n v="793"/>
    <n v="11"/>
    <n v="65.44"/>
    <n v="67.33"/>
    <n v="61.33"/>
    <n v="67.67"/>
    <n v="6.7699643199999997"/>
    <n v="6.9654904899999996"/>
    <n v="6.3447724900000004"/>
    <n v="7.00066451"/>
  </r>
  <r>
    <d v="2019-04-09T15:51:21"/>
    <x v="3"/>
    <s v="FR0000127771"/>
    <x v="42"/>
    <s v="FR"/>
    <x v="4"/>
    <x v="20"/>
    <s v="RADIO &amp; TELEVISION BROADCASTERS"/>
    <n v="6.2738000000000002E-2"/>
    <n v="84318"/>
    <n v="5290"/>
    <n v="529"/>
    <n v="10"/>
    <n v="57.17"/>
    <n v="52.67"/>
    <n v="62.17"/>
    <n v="56.67"/>
    <n v="3.5867314600000002"/>
    <n v="3.3044104600000002"/>
    <n v="3.90042146"/>
    <n v="3.55536246"/>
  </r>
  <r>
    <d v="2019-04-09T15:50:36"/>
    <x v="3"/>
    <s v="FR0000121204"/>
    <x v="23"/>
    <s v="FR"/>
    <x v="3"/>
    <x v="3"/>
    <s v="DIVERSIFIED MANUFACTURING"/>
    <n v="-9.2968999999999996E-2"/>
    <n v="84318"/>
    <n v="-7839"/>
    <n v="-603"/>
    <n v="13"/>
    <n v="49.61"/>
    <n v="49.67"/>
    <n v="51.17"/>
    <n v="48"/>
    <n v="-4.6121920899999997"/>
    <n v="-4.6177702299999996"/>
    <n v="-4.7572237299999998"/>
    <n v="-4.4625120000000003"/>
  </r>
  <r>
    <d v="2019-04-09T15:45:36"/>
    <x v="3"/>
    <s v="FR0000120321"/>
    <x v="47"/>
    <s v="FR"/>
    <x v="4"/>
    <x v="4"/>
    <s v="COSMETICS"/>
    <n v="4.0952000000000002E-2"/>
    <n v="84318"/>
    <n v="3453"/>
    <n v="1151"/>
    <n v="3"/>
    <n v="69.61"/>
    <n v="70.67"/>
    <n v="69.5"/>
    <n v="68.67"/>
    <n v="2.8506687199999998"/>
    <n v="2.89407784"/>
    <n v="2.8461639999999999"/>
    <n v="2.8121738399999998"/>
  </r>
  <r>
    <d v="2019-04-09T15:58:18"/>
    <x v="3"/>
    <s v="FR0000121121"/>
    <x v="30"/>
    <s v="FR"/>
    <x v="7"/>
    <x v="19"/>
    <s v="ASSET MANAGEMENT &amp; CUSTODIAN"/>
    <n v="0.148841"/>
    <n v="84318"/>
    <n v="12550"/>
    <n v="1255"/>
    <n v="10"/>
    <n v="60.06"/>
    <n v="63"/>
    <n v="55.17"/>
    <n v="62"/>
    <n v="8.9393904600000003"/>
    <n v="9.3769829999999992"/>
    <n v="8.2115579699999994"/>
    <n v="9.2281420000000001"/>
  </r>
  <r>
    <d v="2019-04-09T15:59:18"/>
    <x v="3"/>
    <s v="FR0000051732"/>
    <x v="15"/>
    <s v="FR"/>
    <x v="2"/>
    <x v="2"/>
    <s v="COMPUTER SERVICES SOFTWARE &amp; SYSTEMS"/>
    <n v="4.4722999999999999E-2"/>
    <n v="84318"/>
    <n v="3771"/>
    <n v="419"/>
    <n v="9"/>
    <n v="60.78"/>
    <n v="55.67"/>
    <n v="63.67"/>
    <n v="63"/>
    <n v="2.7182639399999999"/>
    <n v="2.4897294099999998"/>
    <n v="2.8475134099999999"/>
    <n v="2.8175490000000001"/>
  </r>
  <r>
    <d v="2019-04-09T15:48:56"/>
    <x v="3"/>
    <s v="FR0000121667"/>
    <x v="25"/>
    <s v="FR"/>
    <x v="1"/>
    <x v="15"/>
    <s v="MEDICAL &amp; DENTAL INSTRUMENTS"/>
    <n v="8.2722000000000004E-2"/>
    <n v="84318"/>
    <n v="6975"/>
    <n v="775"/>
    <n v="9"/>
    <n v="61.17"/>
    <n v="57.67"/>
    <n v="62.17"/>
    <n v="63.67"/>
    <n v="5.0601047399999999"/>
    <n v="4.7705777400000002"/>
    <n v="5.1428267400000003"/>
    <n v="5.26690974"/>
  </r>
  <r>
    <d v="2019-04-09T15:48:26"/>
    <x v="3"/>
    <s v="FR0000125486"/>
    <x v="13"/>
    <s v="FR"/>
    <x v="3"/>
    <x v="3"/>
    <s v="CONSTRUCTION"/>
    <n v="5.4792E-2"/>
    <n v="84318"/>
    <n v="4620"/>
    <n v="420"/>
    <n v="11"/>
    <n v="62.56"/>
    <n v="62.67"/>
    <n v="61.67"/>
    <n v="63.33"/>
    <n v="3.4277875199999999"/>
    <n v="3.43381464"/>
    <n v="3.3790226400000001"/>
    <n v="3.4699773600000001"/>
  </r>
  <r>
    <d v="2019-04-09T15:52:08"/>
    <x v="3"/>
    <s v="FR0000130395"/>
    <x v="22"/>
    <s v="FR"/>
    <x v="5"/>
    <x v="5"/>
    <s v="BREWERS AND BEVERAGE DISTRIBUTION"/>
    <n v="-0.12611700000000001"/>
    <n v="84318"/>
    <n v="-10634"/>
    <n v="-818"/>
    <n v="13"/>
    <n v="56.33"/>
    <n v="56.33"/>
    <n v="56.33"/>
    <n v="56.33"/>
    <n v="-7.1041706099999997"/>
    <n v="-7.1041706099999997"/>
    <n v="-7.1041706099999997"/>
    <n v="-7.1041706099999997"/>
  </r>
  <r>
    <d v="2019-04-09T15:51:05"/>
    <x v="3"/>
    <s v="FR0000121220"/>
    <x v="21"/>
    <s v="FR"/>
    <x v="3"/>
    <x v="14"/>
    <s v="ENVIRONMENT MAINTENANCE &amp; SECURITY"/>
    <n v="-2.5999999999999998E-4"/>
    <n v="84318"/>
    <n v="-22"/>
    <n v="-2"/>
    <n v="11"/>
    <n v="64.67"/>
    <n v="64.33"/>
    <n v="66"/>
    <n v="63.67"/>
    <n v="-1.6814200000000001E-2"/>
    <n v="-1.6725799999999999E-2"/>
    <n v="-1.7160000000000002E-2"/>
    <n v="-1.6554200000000002E-2"/>
  </r>
  <r>
    <d v="2019-04-09T15:47:15"/>
    <x v="3"/>
    <s v="FR0000131104"/>
    <x v="51"/>
    <s v="FR"/>
    <x v="7"/>
    <x v="9"/>
    <s v="DIVERSIFIED BANKS"/>
    <n v="7.6448000000000002E-2"/>
    <n v="84318"/>
    <n v="6446"/>
    <n v="586"/>
    <n v="11"/>
    <n v="63.5"/>
    <n v="61"/>
    <n v="65.83"/>
    <n v="63.67"/>
    <n v="4.8544479999999997"/>
    <n v="4.6633279999999999"/>
    <n v="5.0325718400000001"/>
    <n v="4.8674441599999998"/>
  </r>
  <r>
    <d v="2019-04-09T15:54:28"/>
    <x v="3"/>
    <s v="FR0000120404"/>
    <x v="34"/>
    <s v="FR"/>
    <x v="4"/>
    <x v="11"/>
    <s v="HOTELS &amp; MOTELS"/>
    <n v="-9.606E-3"/>
    <n v="84318"/>
    <n v="-810"/>
    <n v="-81"/>
    <n v="10"/>
    <n v="62.33"/>
    <n v="61.67"/>
    <n v="60.33"/>
    <n v="65"/>
    <n v="-0.59874198000000001"/>
    <n v="-0.59240201999999997"/>
    <n v="-0.57952998"/>
    <n v="-0.62439"/>
  </r>
  <r>
    <d v="2019-04-09T15:44:30"/>
    <x v="3"/>
    <s v="FR0000121972"/>
    <x v="54"/>
    <s v="FR"/>
    <x v="3"/>
    <x v="3"/>
    <s v="POWER TRANSMISSION EQUIPMENT"/>
    <n v="-5.7661999999999998E-2"/>
    <n v="84318"/>
    <n v="-4862"/>
    <n v="-442"/>
    <n v="11"/>
    <n v="64.72"/>
    <n v="63.33"/>
    <n v="66.5"/>
    <n v="64.33"/>
    <n v="-3.7318846400000001"/>
    <n v="-3.6517344600000001"/>
    <n v="-3.8345229999999999"/>
    <n v="-3.7093964599999998"/>
  </r>
  <r>
    <d v="2019-04-09T15:51:04"/>
    <x v="3"/>
    <s v="FR0000120693"/>
    <x v="5"/>
    <s v="FR"/>
    <x v="5"/>
    <x v="5"/>
    <s v="BREWERS AND BEVERAGE DISTRIBUTION"/>
    <n v="0.15711900000000001"/>
    <n v="84318"/>
    <n v="13248"/>
    <n v="828"/>
    <n v="16"/>
    <n v="64.22"/>
    <n v="64"/>
    <n v="63"/>
    <n v="65.67"/>
    <n v="10.090182179999999"/>
    <n v="10.055616000000001"/>
    <n v="9.8984970000000008"/>
    <n v="10.31800473"/>
  </r>
  <r>
    <d v="2019-04-09T15:51:59"/>
    <x v="3"/>
    <s v="FR0010220475"/>
    <x v="12"/>
    <s v="FR"/>
    <x v="3"/>
    <x v="3"/>
    <s v="POWER TRANSMISSION EQUIPMENT"/>
    <n v="-0.23508599999999999"/>
    <n v="84318"/>
    <n v="-19822"/>
    <n v="-1802"/>
    <n v="11"/>
    <n v="62.39"/>
    <n v="67.33"/>
    <n v="62.5"/>
    <n v="57.33"/>
    <n v="-14.66701554"/>
    <n v="-15.82834038"/>
    <n v="-14.692875000000001"/>
    <n v="-13.477480379999999"/>
  </r>
  <r>
    <d v="2019-04-09T15:55:11"/>
    <x v="3"/>
    <s v="FR0000073272"/>
    <x v="58"/>
    <s v="FR"/>
    <x v="3"/>
    <x v="10"/>
    <s v="AEROSPACE"/>
    <n v="5.4792E-2"/>
    <n v="84318"/>
    <n v="4620"/>
    <n v="330"/>
    <n v="14"/>
    <n v="58.22"/>
    <n v="59.33"/>
    <n v="60"/>
    <n v="55.33"/>
    <n v="3.1899902400000002"/>
    <n v="3.2508093599999999"/>
    <n v="3.2875200000000002"/>
    <n v="3.0316413600000001"/>
  </r>
  <r>
    <d v="2019-04-09T15:57:01"/>
    <x v="3"/>
    <s v="FR0010340141"/>
    <x v="11"/>
    <s v="FR"/>
    <x v="3"/>
    <x v="10"/>
    <s v="MISCELLANEOUS TRANSPORTATION"/>
    <n v="7.6946000000000001E-2"/>
    <n v="84318"/>
    <n v="6488"/>
    <n v="811"/>
    <n v="8"/>
    <n v="63.5"/>
    <n v="65.67"/>
    <n v="63.83"/>
    <n v="61"/>
    <n v="4.8860710000000003"/>
    <n v="5.0530438200000001"/>
    <n v="4.9114631800000002"/>
    <n v="4.6937059999999997"/>
  </r>
  <r>
    <d v="2019-04-09T15:51:23"/>
    <x v="3"/>
    <s v="FR0000120503"/>
    <x v="57"/>
    <s v="FR"/>
    <x v="3"/>
    <x v="3"/>
    <s v="CONSTRUCTION"/>
    <n v="7.9690000000000004E-3"/>
    <n v="84318"/>
    <n v="672"/>
    <n v="84"/>
    <n v="8"/>
    <n v="60.5"/>
    <n v="56.33"/>
    <n v="63.5"/>
    <n v="61.67"/>
    <n v="0.48212450000000001"/>
    <n v="0.44889377000000003"/>
    <n v="0.50603149999999997"/>
    <n v="0.49144822999999999"/>
  </r>
  <r>
    <d v="2019-04-09T15:54:37"/>
    <x v="3"/>
    <s v="FR0000039299"/>
    <x v="44"/>
    <s v="FR"/>
    <x v="3"/>
    <x v="10"/>
    <s v="MISCELLANEOUS TRANSPORTATION"/>
    <n v="-9.9242999999999998E-2"/>
    <n v="84318"/>
    <n v="-8368"/>
    <n v="-523"/>
    <n v="16"/>
    <n v="56.94"/>
    <n v="59.67"/>
    <n v="57.83"/>
    <n v="53.33"/>
    <n v="-5.6508964199999996"/>
    <n v="-5.9218298100000002"/>
    <n v="-5.7392226900000001"/>
    <n v="-5.2926291900000004"/>
  </r>
  <r>
    <d v="2019-04-09T15:50:29"/>
    <x v="3"/>
    <s v="FR0000120073"/>
    <x v="7"/>
    <s v="FR"/>
    <x v="6"/>
    <x v="7"/>
    <s v="SPECIALTY CHEMICALS"/>
    <n v="-5.28E-2"/>
    <n v="84318"/>
    <n v="-4452"/>
    <n v="-318"/>
    <n v="14"/>
    <n v="61.78"/>
    <n v="59.67"/>
    <n v="62"/>
    <n v="63.67"/>
    <n v="-3.261984"/>
    <n v="-3.150576"/>
    <n v="-3.2736000000000001"/>
    <n v="-3.3617759999999999"/>
  </r>
  <r>
    <d v="2019-04-09T15:51:20"/>
    <x v="3"/>
    <s v="FR0000124141"/>
    <x v="27"/>
    <s v="FR"/>
    <x v="8"/>
    <x v="16"/>
    <s v="MISCELLANEOUS UTILITIES"/>
    <n v="-2.4905E-2"/>
    <n v="84318"/>
    <n v="-2100"/>
    <n v="-175"/>
    <n v="12"/>
    <n v="59.17"/>
    <n v="58.33"/>
    <n v="59.83"/>
    <n v="59.33"/>
    <n v="-1.4736288500000001"/>
    <n v="-1.4527086499999999"/>
    <n v="-1.4900661500000001"/>
    <n v="-1.4776136499999999"/>
  </r>
  <r>
    <d v="2019-04-09T15:49:10"/>
    <x v="3"/>
    <s v="FR0000051807"/>
    <x v="31"/>
    <s v="FR"/>
    <x v="4"/>
    <x v="20"/>
    <s v="ADVERTIING AGENCIES"/>
    <n v="2.8344999999999999E-2"/>
    <n v="84318"/>
    <n v="2390"/>
    <n v="239"/>
    <n v="10"/>
    <n v="56.72"/>
    <n v="54"/>
    <n v="52.83"/>
    <n v="63.33"/>
    <n v="1.6077284000000001"/>
    <n v="1.5306299999999999"/>
    <n v="1.4974663500000001"/>
    <n v="1.79508885"/>
  </r>
  <r>
    <d v="2019-04-09T15:52:12"/>
    <x v="3"/>
    <s v="FR0000050809"/>
    <x v="2"/>
    <s v="FR"/>
    <x v="2"/>
    <x v="2"/>
    <s v="COMPUTER SERVICES SOFTWARE &amp; SYSTEMS"/>
    <n v="0.200241"/>
    <n v="84318"/>
    <n v="16884"/>
    <n v="1206"/>
    <n v="14"/>
    <n v="57.78"/>
    <n v="65.67"/>
    <n v="51.33"/>
    <n v="56.33"/>
    <n v="11.56992498"/>
    <n v="13.149826470000001"/>
    <n v="10.27837053"/>
    <n v="11.279575530000001"/>
  </r>
  <r>
    <d v="2019-04-09T15:51:43"/>
    <x v="3"/>
    <s v="FR0000130403"/>
    <x v="14"/>
    <s v="FR"/>
    <x v="4"/>
    <x v="4"/>
    <s v="TEXTILE APPAREL &amp; SHOES"/>
    <n v="-6.9024000000000002E-2"/>
    <n v="84318"/>
    <n v="-5820"/>
    <n v="-388"/>
    <n v="15"/>
    <n v="57.22"/>
    <n v="58"/>
    <n v="61"/>
    <n v="52.67"/>
    <n v="-3.9495532799999999"/>
    <n v="-4.0033919999999998"/>
    <n v="-4.210464"/>
    <n v="-3.63549408"/>
  </r>
  <r>
    <d v="2019-04-09T15:59:27"/>
    <x v="3"/>
    <s v="FR0011981968"/>
    <x v="9"/>
    <s v="FR"/>
    <x v="2"/>
    <x v="2"/>
    <s v="COMPUTER SERVICES SOFTWARE &amp; SYSTEMS"/>
    <n v="7.7326000000000006E-2"/>
    <n v="84318"/>
    <n v="6520"/>
    <n v="815"/>
    <n v="8"/>
    <n v="65.28"/>
    <n v="71"/>
    <n v="61.83"/>
    <n v="63"/>
    <n v="5.0478412800000001"/>
    <n v="5.4901460000000002"/>
    <n v="4.7810665800000001"/>
    <n v="4.8715380000000001"/>
  </r>
  <r>
    <d v="2019-04-09T15:51:29"/>
    <x v="3"/>
    <s v="FR0000120628"/>
    <x v="32"/>
    <s v="FR"/>
    <x v="7"/>
    <x v="12"/>
    <s v="MULTI-LINE INSURANCE"/>
    <n v="6.5917000000000003E-2"/>
    <n v="84318"/>
    <n v="5558"/>
    <n v="397"/>
    <n v="14"/>
    <n v="65.5"/>
    <n v="60"/>
    <n v="66.83"/>
    <n v="69.67"/>
    <n v="4.3175635000000003"/>
    <n v="3.9550200000000002"/>
    <n v="4.4052331100000002"/>
    <n v="4.5924373899999997"/>
  </r>
  <r>
    <d v="2019-04-09T15:56:23"/>
    <x v="3"/>
    <s v="FR0012757854"/>
    <x v="52"/>
    <s v="FR"/>
    <x v="3"/>
    <x v="14"/>
    <s v="ENGINEERING &amp; CONTRACTING"/>
    <n v="-4.3976000000000001E-2"/>
    <n v="84318"/>
    <n v="-3708"/>
    <n v="-412"/>
    <n v="9"/>
    <n v="58.56"/>
    <n v="55"/>
    <n v="54.33"/>
    <n v="66.33"/>
    <n v="-2.5752345600000002"/>
    <n v="-2.4186800000000002"/>
    <n v="-2.3892160800000002"/>
    <n v="-2.9169280799999999"/>
  </r>
  <r>
    <d v="2019-04-09T15:52:18"/>
    <x v="3"/>
    <s v="FR0010411983"/>
    <x v="17"/>
    <s v="FR"/>
    <x v="7"/>
    <x v="12"/>
    <s v="MULTI-LINE INSURANCE"/>
    <n v="0.10037"/>
    <n v="84318"/>
    <n v="8463"/>
    <n v="651"/>
    <n v="13"/>
    <n v="55.11"/>
    <n v="50.33"/>
    <n v="58"/>
    <n v="57"/>
    <n v="5.5313907000000002"/>
    <n v="5.0516221000000003"/>
    <n v="5.8214600000000001"/>
    <n v="5.7210900000000002"/>
  </r>
  <r>
    <d v="2019-04-09T15:52:30"/>
    <x v="3"/>
    <s v="FR0000120172"/>
    <x v="55"/>
    <s v="FR"/>
    <x v="5"/>
    <x v="23"/>
    <s v="DRUG &amp; GROCERY CHAINS"/>
    <n v="-3.3016999999999998E-2"/>
    <n v="84318"/>
    <n v="-2784"/>
    <n v="-232"/>
    <n v="12"/>
    <n v="63.83"/>
    <n v="62.67"/>
    <n v="64.17"/>
    <n v="64.67"/>
    <n v="-2.1074751100000002"/>
    <n v="-2.0691753899999998"/>
    <n v="-2.1187008899999999"/>
    <n v="-2.13520939"/>
  </r>
  <r>
    <d v="2019-04-09T15:56:54"/>
    <x v="3"/>
    <s v="FR0010451203"/>
    <x v="37"/>
    <s v="FR"/>
    <x v="4"/>
    <x v="4"/>
    <s v="CONSUMER ELECTRONICS"/>
    <n v="-1.6899999999999998E-2"/>
    <n v="84318"/>
    <n v="-1425"/>
    <n v="-95"/>
    <n v="15"/>
    <n v="60.94"/>
    <n v="57"/>
    <n v="60.17"/>
    <n v="65.67"/>
    <n v="-1.0298860000000001"/>
    <n v="-0.96330000000000005"/>
    <n v="-1.0168729999999999"/>
    <n v="-1.109823"/>
  </r>
  <r>
    <d v="2019-04-09T15:51:44"/>
    <x v="3"/>
    <s v="FR0000121964"/>
    <x v="59"/>
    <s v="FR"/>
    <x v="7"/>
    <x v="17"/>
    <s v="RETAIL REIT"/>
    <n v="-2.5609999999999999E-3"/>
    <n v="84318"/>
    <n v="-216"/>
    <n v="-18"/>
    <n v="12"/>
    <n v="61.94"/>
    <n v="63.33"/>
    <n v="59.17"/>
    <n v="63.33"/>
    <n v="-0.15862834000000001"/>
    <n v="-0.16218813000000001"/>
    <n v="-0.15153437"/>
    <n v="-0.16218813000000001"/>
  </r>
  <r>
    <d v="2019-04-09T15:50:43"/>
    <x v="3"/>
    <s v="FR0010533075"/>
    <x v="45"/>
    <s v="FR"/>
    <x v="3"/>
    <x v="10"/>
    <s v="RAILROADS"/>
    <n v="-2.9447999999999998E-2"/>
    <n v="84318"/>
    <n v="-2483"/>
    <n v="-191"/>
    <n v="13"/>
    <n v="58.83"/>
    <n v="57.33"/>
    <n v="59.17"/>
    <n v="60"/>
    <n v="-1.7324258400000001"/>
    <n v="-1.68825384"/>
    <n v="-1.7424381600000001"/>
    <n v="-1.76688"/>
  </r>
  <r>
    <d v="2019-04-09T15:58:46"/>
    <x v="3"/>
    <s v="FR0010259150"/>
    <x v="20"/>
    <s v="FR"/>
    <x v="1"/>
    <x v="1"/>
    <s v="PHARMACEUTICALS"/>
    <n v="0.28872799999999998"/>
    <n v="84318"/>
    <n v="24345"/>
    <n v="1623"/>
    <n v="15"/>
    <n v="58.28"/>
    <n v="55"/>
    <n v="57.83"/>
    <n v="62"/>
    <n v="16.827067840000002"/>
    <n v="15.880039999999999"/>
    <n v="16.69714024"/>
    <n v="17.901136000000001"/>
  </r>
  <r>
    <d v="2019-04-09T15:54:53"/>
    <x v="3"/>
    <s v="FR0000121329"/>
    <x v="24"/>
    <s v="FR"/>
    <x v="3"/>
    <x v="10"/>
    <s v="AEROSPACE"/>
    <n v="0.235347"/>
    <n v="84318"/>
    <n v="19844"/>
    <n v="1804"/>
    <n v="11"/>
    <n v="61.89"/>
    <n v="64.67"/>
    <n v="62"/>
    <n v="59"/>
    <n v="14.56562583"/>
    <n v="15.219890489999999"/>
    <n v="14.591514"/>
    <n v="13.885472999999999"/>
  </r>
  <r>
    <d v="2019-04-09T15:48:47"/>
    <x v="3"/>
    <s v="FR0010208488"/>
    <x v="40"/>
    <s v="FR"/>
    <x v="8"/>
    <x v="16"/>
    <s v="MISCELLANEOUS UTILITIES"/>
    <n v="-5.1803000000000002E-2"/>
    <n v="84318"/>
    <n v="-4368"/>
    <n v="-624"/>
    <n v="7"/>
    <n v="62.17"/>
    <n v="59.33"/>
    <n v="64.17"/>
    <n v="63"/>
    <n v="-3.2205925099999999"/>
    <n v="-3.0734719899999998"/>
    <n v="-3.32419851"/>
    <n v="-3.2635890000000001"/>
  </r>
  <r>
    <d v="2019-04-09T15:51:45"/>
    <x v="3"/>
    <s v="FR0000121014"/>
    <x v="46"/>
    <s v="FR"/>
    <x v="4"/>
    <x v="4"/>
    <s v="TEXTILE APPAREL &amp; SHOES"/>
    <n v="-2.2200999999999999E-2"/>
    <n v="84318"/>
    <n v="-1872"/>
    <n v="-156"/>
    <n v="12"/>
    <n v="58.83"/>
    <n v="61.67"/>
    <n v="60.5"/>
    <n v="54.33"/>
    <n v="-1.3060848300000001"/>
    <n v="-1.3691356699999999"/>
    <n v="-1.3431605"/>
    <n v="-1.20618033"/>
  </r>
  <r>
    <d v="2019-04-09T15:59:39"/>
    <x v="3"/>
    <s v="FR0000120644"/>
    <x v="38"/>
    <s v="FR"/>
    <x v="5"/>
    <x v="5"/>
    <s v="FOOD"/>
    <n v="-0.26385799999999998"/>
    <n v="84318"/>
    <n v="-22248"/>
    <n v="-1854"/>
    <n v="12"/>
    <n v="65.11"/>
    <n v="66"/>
    <n v="61.67"/>
    <n v="67.67"/>
    <n v="-17.179794380000001"/>
    <n v="-17.414628"/>
    <n v="-16.27212286"/>
    <n v="-17.855270860000001"/>
  </r>
  <r>
    <d v="2019-04-09T15:48:54"/>
    <x v="3"/>
    <s v="FR0000071946"/>
    <x v="36"/>
    <s v="FR"/>
    <x v="2"/>
    <x v="2"/>
    <s v="COMPUTER SERVICES SOFTWARE &amp; SYSTEMS"/>
    <n v="-1.8501E-2"/>
    <n v="84318"/>
    <n v="-1560"/>
    <n v="-156"/>
    <n v="10"/>
    <n v="61.11"/>
    <n v="64.33"/>
    <n v="63"/>
    <n v="56"/>
    <n v="-1.1305961099999999"/>
    <n v="-1.19016933"/>
    <n v="-1.1655629999999999"/>
    <n v="-1.0360560000000001"/>
  </r>
  <r>
    <d v="2019-04-09T15:51:25"/>
    <x v="3"/>
    <s v="FR0010313833"/>
    <x v="41"/>
    <s v="FR"/>
    <x v="6"/>
    <x v="7"/>
    <s v="DIVERSIFIED CHEMICALS"/>
    <n v="5.6641999999999998E-2"/>
    <n v="84318"/>
    <n v="4776"/>
    <n v="398"/>
    <n v="12"/>
    <n v="62.78"/>
    <n v="61.33"/>
    <n v="61"/>
    <n v="66"/>
    <n v="3.5559847599999999"/>
    <n v="3.4738538600000002"/>
    <n v="3.4551620000000001"/>
    <n v="3.738372"/>
  </r>
  <r>
    <d v="2019-04-09T16:02:23"/>
    <x v="3"/>
    <s v="FR0000184798"/>
    <x v="33"/>
    <s v="FR"/>
    <x v="1"/>
    <x v="21"/>
    <s v="HEALTH CARE FACILITIES"/>
    <n v="9.0407000000000001E-2"/>
    <n v="84318"/>
    <n v="7623"/>
    <n v="693"/>
    <n v="11"/>
    <n v="52.11"/>
    <n v="54.33"/>
    <n v="48.67"/>
    <n v="53.33"/>
    <n v="4.7111087700000001"/>
    <n v="4.9118123100000002"/>
    <n v="4.4001086899999997"/>
    <n v="4.8214053100000003"/>
  </r>
  <r>
    <d v="2019-04-09T15:50:21"/>
    <x v="3"/>
    <s v="FR0000120271"/>
    <x v="39"/>
    <s v="FR"/>
    <x v="9"/>
    <x v="22"/>
    <s v="INTEGRATED OIL"/>
    <n v="-4.9098999999999997E-2"/>
    <n v="84318"/>
    <n v="-4140"/>
    <n v="-276"/>
    <n v="15"/>
    <n v="63.28"/>
    <n v="64"/>
    <n v="64.83"/>
    <n v="61"/>
    <n v="-3.1069847199999998"/>
    <n v="-3.1423359999999998"/>
    <n v="-3.18308817"/>
    <n v="-2.9950389999999998"/>
  </r>
  <r>
    <d v="2019-04-09T15:52:07"/>
    <x v="3"/>
    <s v="FR0000130577"/>
    <x v="35"/>
    <s v="FR"/>
    <x v="4"/>
    <x v="20"/>
    <s v="ADVERTIING AGENCIES"/>
    <n v="-7.4574000000000001E-2"/>
    <n v="84318"/>
    <n v="-6288"/>
    <n v="-524"/>
    <n v="12"/>
    <n v="56.22"/>
    <n v="56.33"/>
    <n v="56.33"/>
    <n v="56"/>
    <n v="-4.1925502799999999"/>
    <n v="-4.2007534199999998"/>
    <n v="-4.2007534199999998"/>
    <n v="-4.1761439999999999"/>
  </r>
  <r>
    <d v="2019-04-09T16:02:50"/>
    <x v="3"/>
    <s v="FR0000121709"/>
    <x v="48"/>
    <s v="FR"/>
    <x v="4"/>
    <x v="4"/>
    <s v="HOUSEHOLD EQUIPMENT"/>
    <n v="-0.18115899999999999"/>
    <n v="84318"/>
    <n v="-15275"/>
    <n v="-1175"/>
    <n v="13"/>
    <n v="61.61"/>
    <n v="59"/>
    <n v="62.83"/>
    <n v="63"/>
    <n v="-11.161205989999999"/>
    <n v="-10.688381"/>
    <n v="-11.38221997"/>
    <n v="-11.413017"/>
  </r>
  <r>
    <d v="2019-04-09T15:56:06"/>
    <x v="4"/>
    <s v="FR0000051807"/>
    <x v="31"/>
    <s v="FR"/>
    <x v="4"/>
    <x v="20"/>
    <s v="ADVERTIING AGENCIES"/>
    <n v="0.134245"/>
    <n v="49432"/>
    <n v="6636"/>
    <n v="553"/>
    <n v="12"/>
    <n v="56.72"/>
    <n v="54"/>
    <n v="52.83"/>
    <n v="63.33"/>
    <n v="7.6143764000000003"/>
    <n v="7.2492299999999998"/>
    <n v="7.0921633499999999"/>
    <n v="8.5017358499999993"/>
  </r>
  <r>
    <d v="2019-04-09T15:56:48"/>
    <x v="4"/>
    <s v="FR0000130577"/>
    <x v="35"/>
    <s v="FR"/>
    <x v="4"/>
    <x v="20"/>
    <s v="ADVERTIING AGENCIES"/>
    <n v="-3.0950000000000001E-3"/>
    <n v="49432"/>
    <n v="-153"/>
    <n v="-17"/>
    <n v="9"/>
    <n v="56.22"/>
    <n v="56.33"/>
    <n v="56.33"/>
    <n v="56"/>
    <n v="-0.17400090000000001"/>
    <n v="-0.17434135000000001"/>
    <n v="-0.17434135000000001"/>
    <n v="-0.17332"/>
  </r>
  <r>
    <d v="2019-04-09T15:55:43"/>
    <x v="4"/>
    <s v="FR0000051732"/>
    <x v="15"/>
    <s v="FR"/>
    <x v="2"/>
    <x v="2"/>
    <s v="COMPUTER SERVICES SOFTWARE &amp; SYSTEMS"/>
    <n v="-0.69529799999999997"/>
    <n v="49432"/>
    <n v="-34370"/>
    <n v="-2455"/>
    <n v="14"/>
    <n v="60.78"/>
    <n v="55.67"/>
    <n v="63.67"/>
    <n v="63"/>
    <n v="-42.260212439999997"/>
    <n v="-38.707239659999999"/>
    <n v="-44.269623660000001"/>
    <n v="-43.803773999999997"/>
  </r>
  <r>
    <d v="2019-04-09T15:56:27"/>
    <x v="4"/>
    <s v="FR0010340141"/>
    <x v="11"/>
    <s v="FR"/>
    <x v="3"/>
    <x v="10"/>
    <s v="MISCELLANEOUS TRANSPORTATION"/>
    <n v="0.15435299999999999"/>
    <n v="49432"/>
    <n v="7630"/>
    <n v="763"/>
    <n v="10"/>
    <n v="63.5"/>
    <n v="65.67"/>
    <n v="63.83"/>
    <n v="61"/>
    <n v="9.8014154999999992"/>
    <n v="10.13636151"/>
    <n v="9.8523519900000007"/>
    <n v="9.4155329999999999"/>
  </r>
  <r>
    <d v="2019-04-09T15:49:36"/>
    <x v="4"/>
    <s v="FR0000184798"/>
    <x v="33"/>
    <s v="FR"/>
    <x v="1"/>
    <x v="21"/>
    <s v="HEALTH CARE FACILITIES"/>
    <n v="0.11348900000000001"/>
    <n v="49432"/>
    <n v="5610"/>
    <n v="374"/>
    <n v="15"/>
    <n v="52.11"/>
    <n v="54.33"/>
    <n v="48.67"/>
    <n v="53.33"/>
    <n v="5.9139117900000002"/>
    <n v="6.1658573700000003"/>
    <n v="5.5235096300000004"/>
    <n v="6.0523683699999999"/>
  </r>
  <r>
    <d v="2019-04-09T15:59:21"/>
    <x v="4"/>
    <s v="FR0000124141"/>
    <x v="27"/>
    <s v="FR"/>
    <x v="8"/>
    <x v="16"/>
    <s v="MISCELLANEOUS UTILITIES"/>
    <n v="-0.12016499999999999"/>
    <n v="49432"/>
    <n v="-5940"/>
    <n v="-660"/>
    <n v="9"/>
    <n v="59.17"/>
    <n v="58.33"/>
    <n v="59.83"/>
    <n v="59.33"/>
    <n v="-7.1101630499999997"/>
    <n v="-7.0092244499999996"/>
    <n v="-7.1894719499999997"/>
    <n v="-7.1293894499999997"/>
  </r>
  <r>
    <d v="2019-04-09T15:51:39"/>
    <x v="4"/>
    <s v="FR0000125486"/>
    <x v="13"/>
    <s v="FR"/>
    <x v="3"/>
    <x v="3"/>
    <s v="CONSTRUCTION"/>
    <n v="-6.5544000000000005E-2"/>
    <n v="49432"/>
    <n v="-3240"/>
    <n v="-360"/>
    <n v="9"/>
    <n v="62.56"/>
    <n v="62.67"/>
    <n v="61.67"/>
    <n v="63.33"/>
    <n v="-4.1004326400000002"/>
    <n v="-4.10764248"/>
    <n v="-4.0420984799999999"/>
    <n v="-4.1509015199999997"/>
  </r>
  <r>
    <d v="2019-04-09T15:56:45"/>
    <x v="4"/>
    <s v="FR0000050809"/>
    <x v="2"/>
    <s v="FR"/>
    <x v="2"/>
    <x v="2"/>
    <s v="COMPUTER SERVICES SOFTWARE &amp; SYSTEMS"/>
    <n v="7.5619000000000006E-2"/>
    <n v="49432"/>
    <n v="3738"/>
    <n v="267"/>
    <n v="14"/>
    <n v="57.78"/>
    <n v="65.67"/>
    <n v="51.33"/>
    <n v="56.33"/>
    <n v="4.3692658199999999"/>
    <n v="4.9658997300000003"/>
    <n v="3.8815232700000002"/>
    <n v="4.2596182699999998"/>
  </r>
  <r>
    <d v="2019-04-09T16:03:54"/>
    <x v="4"/>
    <s v="FR0011981968"/>
    <x v="9"/>
    <s v="FR"/>
    <x v="2"/>
    <x v="2"/>
    <s v="COMPUTER SERVICES SOFTWARE &amp; SYSTEMS"/>
    <n v="0.154393"/>
    <n v="49432"/>
    <n v="7632"/>
    <n v="848"/>
    <n v="9"/>
    <n v="65.28"/>
    <n v="71"/>
    <n v="61.83"/>
    <n v="63"/>
    <n v="10.07877504"/>
    <n v="10.961903"/>
    <n v="9.5461191900000006"/>
    <n v="9.7267589999999995"/>
  </r>
  <r>
    <d v="2019-04-09T15:54:53"/>
    <x v="4"/>
    <s v="FR0000121329"/>
    <x v="24"/>
    <s v="FR"/>
    <x v="3"/>
    <x v="10"/>
    <s v="AEROSPACE"/>
    <n v="0.31176100000000001"/>
    <n v="49432"/>
    <n v="15411"/>
    <n v="1401"/>
    <n v="11"/>
    <n v="61.89"/>
    <n v="64.67"/>
    <n v="62"/>
    <n v="59"/>
    <n v="19.294888289999999"/>
    <n v="20.161583870000001"/>
    <n v="19.329181999999999"/>
    <n v="18.393899000000001"/>
  </r>
  <r>
    <d v="2019-04-09T15:56:25"/>
    <x v="4"/>
    <s v="FR0000130809"/>
    <x v="10"/>
    <s v="FR"/>
    <x v="7"/>
    <x v="9"/>
    <s v="DIVERSIFIED BANKS"/>
    <n v="4.7093999999999997E-2"/>
    <n v="49432"/>
    <n v="2328"/>
    <n v="194"/>
    <n v="12"/>
    <n v="61.22"/>
    <n v="59"/>
    <n v="64.33"/>
    <n v="60.33"/>
    <n v="2.8830946800000001"/>
    <n v="2.778546"/>
    <n v="3.0295570199999999"/>
    <n v="2.8411810200000001"/>
  </r>
  <r>
    <d v="2019-04-09T15:54:51"/>
    <x v="4"/>
    <s v="FR0000125007"/>
    <x v="6"/>
    <s v="FR"/>
    <x v="6"/>
    <x v="6"/>
    <s v="BUILDING MATERIALS"/>
    <n v="-0.15762999999999999"/>
    <n v="49432"/>
    <n v="-7792"/>
    <n v="-974"/>
    <n v="8"/>
    <n v="61.89"/>
    <n v="62"/>
    <n v="60"/>
    <n v="63.67"/>
    <n v="-9.7557206999999995"/>
    <n v="-9.7730599999999992"/>
    <n v="-9.4578000000000007"/>
    <n v="-10.0363021"/>
  </r>
  <r>
    <d v="2019-04-09T15:55:37"/>
    <x v="4"/>
    <s v="FR0000131104"/>
    <x v="51"/>
    <s v="FR"/>
    <x v="7"/>
    <x v="9"/>
    <s v="DIVERSIFIED BANKS"/>
    <n v="-5.3810999999999998E-2"/>
    <n v="49432"/>
    <n v="-2660"/>
    <n v="-190"/>
    <n v="14"/>
    <n v="63.5"/>
    <n v="61"/>
    <n v="65.83"/>
    <n v="63.67"/>
    <n v="-3.4169985"/>
    <n v="-3.2824710000000001"/>
    <n v="-3.5423781299999999"/>
    <n v="-3.4261463700000001"/>
  </r>
  <r>
    <d v="2019-04-09T15:55:13"/>
    <x v="4"/>
    <s v="FR0000052292"/>
    <x v="0"/>
    <s v="FR"/>
    <x v="0"/>
    <x v="0"/>
    <s v="NOT CLASSIFIED"/>
    <n v="0.22196099999999999"/>
    <n v="49432"/>
    <n v="10972"/>
    <n v="844"/>
    <n v="13"/>
    <n v="53.67"/>
    <n v="53"/>
    <n v="52"/>
    <n v="56"/>
    <n v="11.91264687"/>
    <n v="11.763933"/>
    <n v="11.541971999999999"/>
    <n v="12.429816000000001"/>
  </r>
  <r>
    <d v="2019-04-09T15:56:57"/>
    <x v="4"/>
    <s v="FR0010908533"/>
    <x v="16"/>
    <s v="FR"/>
    <x v="4"/>
    <x v="11"/>
    <s v="HOTELS &amp; MOTELS"/>
    <n v="-5.3892000000000002E-2"/>
    <n v="49432"/>
    <n v="-2664"/>
    <n v="-296"/>
    <n v="9"/>
    <n v="57.94"/>
    <n v="59"/>
    <n v="56.5"/>
    <n v="58.33"/>
    <n v="-3.1225024800000001"/>
    <n v="-3.1796280000000001"/>
    <n v="-3.0448979999999999"/>
    <n v="-3.1435203600000001"/>
  </r>
  <r>
    <d v="2019-04-09T16:03:27"/>
    <x v="4"/>
    <s v="FR0006174348"/>
    <x v="56"/>
    <s v="FR"/>
    <x v="3"/>
    <x v="14"/>
    <s v="BACK OFFICE HR &amp; CONSULTANT"/>
    <n v="-0.21896699999999999"/>
    <n v="49432"/>
    <n v="-10824"/>
    <n v="-984"/>
    <n v="11"/>
    <n v="55.89"/>
    <n v="54.33"/>
    <n v="53"/>
    <n v="60.33"/>
    <n v="-12.238065629999999"/>
    <n v="-11.896477109999999"/>
    <n v="-11.605251000000001"/>
    <n v="-13.21027911"/>
  </r>
  <r>
    <d v="2019-04-09T15:46:51"/>
    <x v="4"/>
    <s v="FR0000120404"/>
    <x v="34"/>
    <s v="FR"/>
    <x v="4"/>
    <x v="11"/>
    <s v="HOTELS &amp; MOTELS"/>
    <n v="-8.0656000000000005E-2"/>
    <n v="49432"/>
    <n v="-3987"/>
    <n v="-443"/>
    <n v="9"/>
    <n v="62.33"/>
    <n v="61.67"/>
    <n v="60.33"/>
    <n v="65"/>
    <n v="-5.0272884800000002"/>
    <n v="-4.9740555200000003"/>
    <n v="-4.8659764799999996"/>
    <n v="-5.2426399999999997"/>
  </r>
  <r>
    <d v="2019-04-09T15:30:09"/>
    <x v="4"/>
    <s v="FR0010307819"/>
    <x v="29"/>
    <s v="FR"/>
    <x v="3"/>
    <x v="18"/>
    <s v="SCIENCTIFIC INSTRUMENTS ELECTRICAL"/>
    <n v="-0.255907"/>
    <n v="49432"/>
    <n v="-12650"/>
    <n v="-1265"/>
    <n v="10"/>
    <n v="65.17"/>
    <n v="64.33"/>
    <n v="64.83"/>
    <n v="66.33"/>
    <n v="-16.67745919"/>
    <n v="-16.46249731"/>
    <n v="-16.59045081"/>
    <n v="-16.974311310000001"/>
  </r>
  <r>
    <d v="2019-04-09T15:56:22"/>
    <x v="4"/>
    <s v="FR0000073272"/>
    <x v="58"/>
    <s v="FR"/>
    <x v="3"/>
    <x v="10"/>
    <s v="AEROSPACE"/>
    <n v="1.9016000000000002E-2"/>
    <n v="49432"/>
    <n v="940"/>
    <n v="94"/>
    <n v="10"/>
    <n v="58.22"/>
    <n v="59.33"/>
    <n v="60"/>
    <n v="55.33"/>
    <n v="1.1071115199999999"/>
    <n v="1.1282192799999999"/>
    <n v="1.14096"/>
    <n v="1.05215528"/>
  </r>
  <r>
    <d v="2019-04-09T15:55:33"/>
    <x v="4"/>
    <s v="FR0000045072"/>
    <x v="53"/>
    <s v="FR"/>
    <x v="7"/>
    <x v="9"/>
    <s v="DIVERSIFIED BANKS"/>
    <n v="5.3810999999999998E-2"/>
    <n v="49432"/>
    <n v="2660"/>
    <n v="190"/>
    <n v="14"/>
    <n v="59.72"/>
    <n v="55.67"/>
    <n v="66.17"/>
    <n v="57.33"/>
    <n v="3.21359292"/>
    <n v="2.9956583700000001"/>
    <n v="3.56067387"/>
    <n v="3.0849846300000001"/>
  </r>
  <r>
    <d v="2019-04-09T15:45:15"/>
    <x v="4"/>
    <s v="FR0000127771"/>
    <x v="42"/>
    <s v="FR"/>
    <x v="4"/>
    <x v="20"/>
    <s v="RADIO &amp; TELEVISION BROADCASTERS"/>
    <n v="0.11371100000000001"/>
    <n v="49432"/>
    <n v="5621"/>
    <n v="511"/>
    <n v="11"/>
    <n v="57.17"/>
    <n v="52.67"/>
    <n v="62.17"/>
    <n v="56.67"/>
    <n v="6.5008578699999999"/>
    <n v="5.9891583700000002"/>
    <n v="7.0694128699999998"/>
    <n v="6.4440023699999998"/>
  </r>
  <r>
    <d v="2019-04-09T15:56:02"/>
    <x v="4"/>
    <s v="FR0000121121"/>
    <x v="30"/>
    <s v="FR"/>
    <x v="7"/>
    <x v="19"/>
    <s v="ASSET MANAGEMENT &amp; CUSTODIAN"/>
    <n v="0.16733999999999999"/>
    <n v="49432"/>
    <n v="8272"/>
    <n v="752"/>
    <n v="11"/>
    <n v="60.06"/>
    <n v="63"/>
    <n v="55.17"/>
    <n v="62"/>
    <n v="10.050440399999999"/>
    <n v="10.54242"/>
    <n v="9.2321477999999999"/>
    <n v="10.375080000000001"/>
  </r>
  <r>
    <d v="2019-04-09T15:56:12"/>
    <x v="4"/>
    <s v="FR0000125338"/>
    <x v="18"/>
    <s v="FR"/>
    <x v="2"/>
    <x v="2"/>
    <s v="COMPUTER SERVICES SOFTWARE &amp; SYSTEMS"/>
    <n v="0.234766"/>
    <n v="49432"/>
    <n v="11605"/>
    <n v="1055"/>
    <n v="11"/>
    <n v="60.83"/>
    <n v="58.33"/>
    <n v="61.83"/>
    <n v="62.33"/>
    <n v="14.280815779999999"/>
    <n v="13.69390078"/>
    <n v="14.51558178"/>
    <n v="14.63296478"/>
  </r>
  <r>
    <d v="2019-04-09T15:57:24"/>
    <x v="4"/>
    <s v="FR0010208488"/>
    <x v="40"/>
    <s v="FR"/>
    <x v="8"/>
    <x v="16"/>
    <s v="MISCELLANEOUS UTILITIES"/>
    <n v="5.8624999999999997E-2"/>
    <n v="49432"/>
    <n v="2898"/>
    <n v="322"/>
    <n v="9"/>
    <n v="62.17"/>
    <n v="59.33"/>
    <n v="64.17"/>
    <n v="63"/>
    <n v="3.6447162500000001"/>
    <n v="3.4782212499999998"/>
    <n v="3.76196625"/>
    <n v="3.6933750000000001"/>
  </r>
  <r>
    <d v="2019-04-09T15:36:29"/>
    <x v="4"/>
    <s v="FR0010040865"/>
    <x v="28"/>
    <s v="FR"/>
    <x v="7"/>
    <x v="17"/>
    <s v="OFFICE REIT"/>
    <n v="0.24174599999999999"/>
    <n v="49432"/>
    <n v="11950"/>
    <n v="1195"/>
    <n v="10"/>
    <n v="65.44"/>
    <n v="67.33"/>
    <n v="61.33"/>
    <n v="67.67"/>
    <n v="15.81985824"/>
    <n v="16.276758180000002"/>
    <n v="14.82628218"/>
    <n v="16.358951820000001"/>
  </r>
  <r>
    <d v="2019-04-09T15:54:57"/>
    <x v="4"/>
    <s v="FR0000120578"/>
    <x v="1"/>
    <s v="FR"/>
    <x v="1"/>
    <x v="1"/>
    <s v="PHARMACEUTICALS"/>
    <n v="-8.8625999999999996E-2"/>
    <n v="49432"/>
    <n v="-4381"/>
    <n v="-337"/>
    <n v="13"/>
    <n v="62.06"/>
    <n v="60.67"/>
    <n v="65.17"/>
    <n v="60.33"/>
    <n v="-5.5001295600000004"/>
    <n v="-5.3769394200000002"/>
    <n v="-5.7757564199999996"/>
    <n v="-5.34680658"/>
  </r>
  <r>
    <d v="2019-04-09T15:54:47"/>
    <x v="4"/>
    <s v="FR0000120271"/>
    <x v="39"/>
    <s v="FR"/>
    <x v="9"/>
    <x v="22"/>
    <s v="INTEGRATED OIL"/>
    <n v="-0.20088200000000001"/>
    <n v="49432"/>
    <n v="-9930"/>
    <n v="-993"/>
    <n v="10"/>
    <n v="63.28"/>
    <n v="64"/>
    <n v="64.83"/>
    <n v="61"/>
    <n v="-12.71181296"/>
    <n v="-12.856448"/>
    <n v="-13.02318006"/>
    <n v="-12.253802"/>
  </r>
  <r>
    <d v="2019-04-09T15:57:00"/>
    <x v="4"/>
    <s v="FR0000133308"/>
    <x v="50"/>
    <s v="FR"/>
    <x v="8"/>
    <x v="16"/>
    <s v="TELECOMMUNICATION UTILITIES"/>
    <n v="0.10681300000000001"/>
    <n v="49432"/>
    <n v="5280"/>
    <n v="440"/>
    <n v="12"/>
    <n v="60.56"/>
    <n v="55"/>
    <n v="67.67"/>
    <n v="59"/>
    <n v="6.4685952799999997"/>
    <n v="5.8747150000000001"/>
    <n v="7.2280357100000003"/>
    <n v="6.3019670000000003"/>
  </r>
  <r>
    <d v="2019-04-09T15:43:00"/>
    <x v="4"/>
    <s v="FR0000054470"/>
    <x v="49"/>
    <s v="FR"/>
    <x v="2"/>
    <x v="2"/>
    <s v="ELECTRONIC ENTERTAINMENT"/>
    <n v="0.14504700000000001"/>
    <n v="49432"/>
    <n v="7170"/>
    <n v="717"/>
    <n v="10"/>
    <n v="56"/>
    <n v="57.67"/>
    <n v="55.67"/>
    <n v="54.67"/>
    <n v="8.1226319999999994"/>
    <n v="8.3648604899999999"/>
    <n v="8.07476649"/>
    <n v="7.9297194900000001"/>
  </r>
  <r>
    <d v="2019-04-09T16:03:48"/>
    <x v="4"/>
    <s v="FR0000120503"/>
    <x v="57"/>
    <s v="FR"/>
    <x v="3"/>
    <x v="3"/>
    <s v="CONSTRUCTION"/>
    <n v="0.14510799999999999"/>
    <n v="49432"/>
    <n v="7173"/>
    <n v="797"/>
    <n v="9"/>
    <n v="60.5"/>
    <n v="56.33"/>
    <n v="63.5"/>
    <n v="61.67"/>
    <n v="8.7790339999999993"/>
    <n v="8.1739336399999996"/>
    <n v="9.2143580000000007"/>
    <n v="8.9488103599999995"/>
  </r>
  <r>
    <d v="2019-04-09T15:55:53"/>
    <x v="4"/>
    <s v="FR0000121972"/>
    <x v="54"/>
    <s v="FR"/>
    <x v="3"/>
    <x v="3"/>
    <s v="POWER TRANSMISSION EQUIPMENT"/>
    <n v="9.6495999999999998E-2"/>
    <n v="49432"/>
    <n v="4770"/>
    <n v="530"/>
    <n v="9"/>
    <n v="64.72"/>
    <n v="63.33"/>
    <n v="66.5"/>
    <n v="64.33"/>
    <n v="6.2452211200000001"/>
    <n v="6.1110916800000004"/>
    <n v="6.4169840000000002"/>
    <n v="6.2075876799999996"/>
  </r>
  <r>
    <d v="2019-04-09T15:56:52"/>
    <x v="4"/>
    <s v="FR0000121220"/>
    <x v="21"/>
    <s v="FR"/>
    <x v="3"/>
    <x v="14"/>
    <s v="ENVIRONMENT MAINTENANCE &amp; SECURITY"/>
    <n v="-0.26023600000000002"/>
    <n v="49432"/>
    <n v="-12864"/>
    <n v="-1072"/>
    <n v="12"/>
    <n v="64.67"/>
    <n v="64.33"/>
    <n v="66"/>
    <n v="63.67"/>
    <n v="-16.829462119999999"/>
    <n v="-16.74098188"/>
    <n v="-17.175576"/>
    <n v="-16.56922612"/>
  </r>
  <r>
    <d v="2019-04-09T15:55:40"/>
    <x v="4"/>
    <s v="FR0012435121"/>
    <x v="19"/>
    <s v="FR"/>
    <x v="4"/>
    <x v="13"/>
    <s v="CONSUMER RENTAL &amp; LEASE SERVICES"/>
    <n v="7.9744999999999996E-2"/>
    <n v="49432"/>
    <n v="3942"/>
    <n v="438"/>
    <n v="9"/>
    <n v="57.5"/>
    <n v="59"/>
    <n v="49.17"/>
    <n v="64.33"/>
    <n v="4.5853374999999996"/>
    <n v="4.704955"/>
    <n v="3.92106165"/>
    <n v="5.1299958500000002"/>
  </r>
  <r>
    <d v="2019-04-09T15:52:29"/>
    <x v="4"/>
    <s v="FR0010220475"/>
    <x v="12"/>
    <s v="FR"/>
    <x v="3"/>
    <x v="3"/>
    <s v="POWER TRANSMISSION EQUIPMENT"/>
    <n v="-0.18105599999999999"/>
    <n v="49432"/>
    <n v="-8950"/>
    <n v="-895"/>
    <n v="10"/>
    <n v="62.39"/>
    <n v="67.33"/>
    <n v="62.5"/>
    <n v="57.33"/>
    <n v="-11.29608384"/>
    <n v="-12.190500480000001"/>
    <n v="-11.316000000000001"/>
    <n v="-10.37994048"/>
  </r>
  <r>
    <d v="2019-04-09T15:51:28"/>
    <x v="4"/>
    <s v="FR0000121667"/>
    <x v="25"/>
    <s v="FR"/>
    <x v="1"/>
    <x v="15"/>
    <s v="MEDICAL &amp; DENTAL INSTRUMENTS"/>
    <n v="4.0783E-2"/>
    <n v="49432"/>
    <n v="2016"/>
    <n v="168"/>
    <n v="12"/>
    <n v="61.17"/>
    <n v="57.67"/>
    <n v="62.17"/>
    <n v="63.67"/>
    <n v="2.49469611"/>
    <n v="2.3519556100000001"/>
    <n v="2.5354791099999998"/>
    <n v="2.5966536100000002"/>
  </r>
  <r>
    <d v="2019-04-09T15:50:41"/>
    <x v="4"/>
    <s v="FR0000121485"/>
    <x v="4"/>
    <s v="FR"/>
    <x v="4"/>
    <x v="4"/>
    <s v="TEXTILE APPAREL &amp; SHOES"/>
    <n v="0.115714"/>
    <n v="49432"/>
    <n v="5720"/>
    <n v="440"/>
    <n v="13"/>
    <n v="59.94"/>
    <n v="59.33"/>
    <n v="61.17"/>
    <n v="59.33"/>
    <n v="6.9358971599999997"/>
    <n v="6.8653116199999999"/>
    <n v="7.0782253800000001"/>
    <n v="6.8653116199999999"/>
  </r>
  <r>
    <d v="2019-04-09T16:03:37"/>
    <x v="4"/>
    <s v="FR0000121709"/>
    <x v="48"/>
    <s v="FR"/>
    <x v="4"/>
    <x v="4"/>
    <s v="HOUSEHOLD EQUIPMENT"/>
    <n v="-1.7801999999999998E-2"/>
    <n v="49432"/>
    <n v="-880"/>
    <n v="-110"/>
    <n v="8"/>
    <n v="61.61"/>
    <n v="59"/>
    <n v="62.83"/>
    <n v="63"/>
    <n v="-1.09678122"/>
    <n v="-1.0503180000000001"/>
    <n v="-1.1184996599999999"/>
    <n v="-1.121526"/>
  </r>
  <r>
    <d v="2019-04-09T15:55:47"/>
    <x v="4"/>
    <s v="FR0000120172"/>
    <x v="55"/>
    <s v="FR"/>
    <x v="5"/>
    <x v="23"/>
    <s v="DRUG &amp; GROCERY CHAINS"/>
    <n v="-2.7592999999999999E-2"/>
    <n v="49432"/>
    <n v="-1364"/>
    <n v="-124"/>
    <n v="11"/>
    <n v="63.83"/>
    <n v="62.67"/>
    <n v="64.17"/>
    <n v="64.67"/>
    <n v="-1.7612611899999999"/>
    <n v="-1.72925331"/>
    <n v="-1.77064281"/>
    <n v="-1.78443931"/>
  </r>
  <r>
    <d v="2019-04-09T15:56:39"/>
    <x v="4"/>
    <s v="FR0000131906"/>
    <x v="8"/>
    <s v="FR"/>
    <x v="4"/>
    <x v="8"/>
    <s v="AUTO MOBILES"/>
    <n v="-0.142539"/>
    <n v="49432"/>
    <n v="-7046"/>
    <n v="-542"/>
    <n v="13"/>
    <n v="60"/>
    <n v="63.67"/>
    <n v="62.33"/>
    <n v="54"/>
    <n v="-8.5523399999999992"/>
    <n v="-9.0754581299999995"/>
    <n v="-8.88445587"/>
    <n v="-7.6971059999999998"/>
  </r>
  <r>
    <d v="2019-04-09T15:49:19"/>
    <x v="4"/>
    <s v="FR0010313833"/>
    <x v="41"/>
    <s v="FR"/>
    <x v="6"/>
    <x v="7"/>
    <s v="DIVERSIFIED CHEMICALS"/>
    <n v="0.12951099999999999"/>
    <n v="49432"/>
    <n v="6402"/>
    <n v="582"/>
    <n v="11"/>
    <n v="62.78"/>
    <n v="61.33"/>
    <n v="61"/>
    <n v="66"/>
    <n v="8.1307005799999992"/>
    <n v="7.9429096299999999"/>
    <n v="7.9001710000000003"/>
    <n v="8.5477260000000008"/>
  </r>
  <r>
    <d v="2019-04-09T15:48:24"/>
    <x v="4"/>
    <s v="FR0000120693"/>
    <x v="5"/>
    <s v="FR"/>
    <x v="5"/>
    <x v="5"/>
    <s v="BREWERS AND BEVERAGE DISTRIBUTION"/>
    <n v="6.1012999999999998E-2"/>
    <n v="49432"/>
    <n v="3016"/>
    <n v="232"/>
    <n v="13"/>
    <n v="64.22"/>
    <n v="64"/>
    <n v="63"/>
    <n v="65.67"/>
    <n v="3.9182548599999998"/>
    <n v="3.9048319999999999"/>
    <n v="3.8438189999999999"/>
    <n v="4.0067237100000002"/>
  </r>
  <r>
    <d v="2019-04-09T15:56:21"/>
    <x v="4"/>
    <s v="FR0000130403"/>
    <x v="14"/>
    <s v="FR"/>
    <x v="4"/>
    <x v="4"/>
    <s v="TEXTILE APPAREL &amp; SHOES"/>
    <n v="8.8362999999999997E-2"/>
    <n v="49432"/>
    <n v="4368"/>
    <n v="273"/>
    <n v="16"/>
    <n v="57.22"/>
    <n v="58"/>
    <n v="61"/>
    <n v="52.67"/>
    <n v="5.0561308599999997"/>
    <n v="5.1250540000000004"/>
    <n v="5.3901430000000001"/>
    <n v="4.6540792099999999"/>
  </r>
  <r>
    <d v="2019-04-09T15:50:27"/>
    <x v="4"/>
    <s v="FR0010242511"/>
    <x v="26"/>
    <s v="FR"/>
    <x v="8"/>
    <x v="16"/>
    <s v="ELECTRICAL UTILITIES"/>
    <n v="-0.213141"/>
    <n v="49432"/>
    <n v="-10536"/>
    <n v="-878"/>
    <n v="12"/>
    <n v="60.17"/>
    <n v="66.67"/>
    <n v="61.5"/>
    <n v="52.33"/>
    <n v="-12.82469397"/>
    <n v="-14.21011047"/>
    <n v="-13.108171499999999"/>
    <n v="-11.153668529999999"/>
  </r>
  <r>
    <d v="2019-04-09T15:56:42"/>
    <x v="4"/>
    <s v="FR0000130452"/>
    <x v="3"/>
    <s v="FR"/>
    <x v="3"/>
    <x v="3"/>
    <s v="CONSTRUCTION"/>
    <n v="0.21868399999999999"/>
    <n v="49432"/>
    <n v="10810"/>
    <n v="1081"/>
    <n v="10"/>
    <n v="57.83"/>
    <n v="55.67"/>
    <n v="60.17"/>
    <n v="57.67"/>
    <n v="12.646495720000001"/>
    <n v="12.174138279999999"/>
    <n v="13.15821628"/>
    <n v="12.61150628"/>
  </r>
  <r>
    <d v="2019-04-09T15:34:58"/>
    <x v="4"/>
    <s v="FR0012757854"/>
    <x v="52"/>
    <s v="FR"/>
    <x v="3"/>
    <x v="14"/>
    <s v="ENGINEERING &amp; CONTRACTING"/>
    <n v="6.6757999999999998E-2"/>
    <n v="49432"/>
    <n v="3300"/>
    <n v="300"/>
    <n v="11"/>
    <n v="58.56"/>
    <n v="55"/>
    <n v="54.33"/>
    <n v="66.33"/>
    <n v="3.9093484799999998"/>
    <n v="3.6716899999999999"/>
    <n v="3.6269621399999998"/>
    <n v="4.4280581400000001"/>
  </r>
  <r>
    <d v="2019-04-09T15:55:45"/>
    <x v="4"/>
    <s v="FR0010533075"/>
    <x v="45"/>
    <s v="FR"/>
    <x v="3"/>
    <x v="10"/>
    <s v="RAILROADS"/>
    <n v="-9.1134999999999994E-2"/>
    <n v="49432"/>
    <n v="-4505"/>
    <n v="-265"/>
    <n v="17"/>
    <n v="58.83"/>
    <n v="57.33"/>
    <n v="59.17"/>
    <n v="60"/>
    <n v="-5.3614720499999997"/>
    <n v="-5.2247695500000004"/>
    <n v="-5.3924579499999998"/>
    <n v="-5.4680999999999997"/>
  </r>
  <r>
    <d v="2019-04-09T15:55:10"/>
    <x v="4"/>
    <s v="FR0000121964"/>
    <x v="59"/>
    <s v="FR"/>
    <x v="7"/>
    <x v="17"/>
    <s v="RETAIL REIT"/>
    <n v="1.2036E-2"/>
    <n v="49432"/>
    <n v="595"/>
    <n v="85"/>
    <n v="7"/>
    <n v="61.94"/>
    <n v="63.33"/>
    <n v="59.17"/>
    <n v="63.33"/>
    <n v="0.74550983999999998"/>
    <n v="0.76223987999999998"/>
    <n v="0.71217012000000002"/>
    <n v="0.76223987999999998"/>
  </r>
  <r>
    <d v="2019-04-09T15:55:24"/>
    <x v="4"/>
    <s v="FR0000039299"/>
    <x v="44"/>
    <s v="FR"/>
    <x v="3"/>
    <x v="10"/>
    <s v="MISCELLANEOUS TRANSPORTATION"/>
    <n v="-0.104932"/>
    <n v="49432"/>
    <n v="-5187"/>
    <n v="-399"/>
    <n v="13"/>
    <n v="56.94"/>
    <n v="59.67"/>
    <n v="57.83"/>
    <n v="53.33"/>
    <n v="-5.97482808"/>
    <n v="-6.2612924400000001"/>
    <n v="-6.0682175599999999"/>
    <n v="-5.5960235599999999"/>
  </r>
  <r>
    <d v="2019-04-09T15:56:50"/>
    <x v="4"/>
    <s v="FR0000130395"/>
    <x v="22"/>
    <s v="FR"/>
    <x v="5"/>
    <x v="5"/>
    <s v="BREWERS AND BEVERAGE DISTRIBUTION"/>
    <n v="-9.3460000000000001E-3"/>
    <n v="49432"/>
    <n v="-462"/>
    <n v="-42"/>
    <n v="11"/>
    <n v="56.33"/>
    <n v="56.33"/>
    <n v="56.33"/>
    <n v="56.33"/>
    <n v="-0.52646018000000006"/>
    <n v="-0.52646018000000006"/>
    <n v="-0.52646018000000006"/>
    <n v="-0.52646018000000006"/>
  </r>
  <r>
    <d v="2019-04-09T15:58:08"/>
    <x v="4"/>
    <s v="FR0010411983"/>
    <x v="17"/>
    <s v="FR"/>
    <x v="7"/>
    <x v="12"/>
    <s v="MULTI-LINE INSURANCE"/>
    <n v="-5.0493000000000003E-2"/>
    <n v="49432"/>
    <n v="-2496"/>
    <n v="-208"/>
    <n v="12"/>
    <n v="55.11"/>
    <n v="50.33"/>
    <n v="58"/>
    <n v="57"/>
    <n v="-2.7826692300000002"/>
    <n v="-2.5413126899999998"/>
    <n v="-2.9285939999999999"/>
    <n v="-2.878101"/>
  </r>
  <r>
    <d v="2019-04-09T15:55:19"/>
    <x v="4"/>
    <s v="FR0010259150"/>
    <x v="20"/>
    <s v="FR"/>
    <x v="1"/>
    <x v="1"/>
    <s v="PHARMACEUTICALS"/>
    <n v="-0.16936300000000001"/>
    <n v="49432"/>
    <n v="-8372"/>
    <n v="-644"/>
    <n v="13"/>
    <n v="58.28"/>
    <n v="55"/>
    <n v="57.83"/>
    <n v="62"/>
    <n v="-9.8704756400000004"/>
    <n v="-9.3149650000000008"/>
    <n v="-9.7942622900000007"/>
    <n v="-10.500506"/>
  </r>
  <r>
    <d v="2019-04-09T15:56:54"/>
    <x v="4"/>
    <s v="FR0010451203"/>
    <x v="37"/>
    <s v="FR"/>
    <x v="4"/>
    <x v="4"/>
    <s v="CONSUMER ELECTRONICS"/>
    <n v="0.20027500000000001"/>
    <n v="49432"/>
    <n v="9900"/>
    <n v="660"/>
    <n v="15"/>
    <n v="60.94"/>
    <n v="57"/>
    <n v="60.17"/>
    <n v="65.67"/>
    <n v="12.204758500000001"/>
    <n v="11.415675"/>
    <n v="12.050546750000001"/>
    <n v="13.152059250000001"/>
  </r>
  <r>
    <d v="2019-04-09T15:56:28"/>
    <x v="4"/>
    <s v="FR0000121014"/>
    <x v="46"/>
    <s v="FR"/>
    <x v="4"/>
    <x v="4"/>
    <s v="TEXTILE APPAREL &amp; SHOES"/>
    <n v="7.5249999999999996E-3"/>
    <n v="49432"/>
    <n v="372"/>
    <n v="31"/>
    <n v="12"/>
    <n v="58.83"/>
    <n v="61.67"/>
    <n v="60.5"/>
    <n v="54.33"/>
    <n v="0.44269575"/>
    <n v="0.46406674999999997"/>
    <n v="0.45526250000000001"/>
    <n v="0.40883324999999998"/>
  </r>
  <r>
    <d v="2019-04-09T15:56:33"/>
    <x v="4"/>
    <s v="FR0000121147"/>
    <x v="43"/>
    <s v="FR"/>
    <x v="4"/>
    <x v="8"/>
    <s v="AUTO PARTS"/>
    <n v="0.20434099999999999"/>
    <n v="49432"/>
    <n v="10101"/>
    <n v="777"/>
    <n v="13"/>
    <n v="52.89"/>
    <n v="50.67"/>
    <n v="56.67"/>
    <n v="51.33"/>
    <n v="10.807595490000001"/>
    <n v="10.35395847"/>
    <n v="11.58000447"/>
    <n v="10.488823529999999"/>
  </r>
  <r>
    <d v="2019-04-09T15:56:14"/>
    <x v="4"/>
    <s v="FR0000071946"/>
    <x v="36"/>
    <s v="FR"/>
    <x v="2"/>
    <x v="2"/>
    <s v="COMPUTER SERVICES SOFTWARE &amp; SYSTEMS"/>
    <n v="3.1759999999999997E-2"/>
    <n v="49432"/>
    <n v="1570"/>
    <n v="157"/>
    <n v="10"/>
    <n v="61.11"/>
    <n v="64.33"/>
    <n v="63"/>
    <n v="56"/>
    <n v="1.9408536000000001"/>
    <n v="2.0431208000000001"/>
    <n v="2.00088"/>
    <n v="1.7785599999999999"/>
  </r>
  <r>
    <d v="2019-04-09T15:56:09"/>
    <x v="4"/>
    <s v="FR0000120628"/>
    <x v="32"/>
    <s v="FR"/>
    <x v="7"/>
    <x v="12"/>
    <s v="MULTI-LINE INSURANCE"/>
    <n v="0.10598299999999999"/>
    <n v="49432"/>
    <n v="5239"/>
    <n v="403"/>
    <n v="13"/>
    <n v="65.5"/>
    <n v="60"/>
    <n v="66.83"/>
    <n v="69.67"/>
    <n v="6.9418864999999998"/>
    <n v="6.3589799999999999"/>
    <n v="7.0828438900000004"/>
    <n v="7.3838356100000002"/>
  </r>
  <r>
    <d v="2019-04-09T15:55:26"/>
    <x v="4"/>
    <s v="FR0000120644"/>
    <x v="38"/>
    <s v="FR"/>
    <x v="5"/>
    <x v="5"/>
    <s v="FOOD"/>
    <n v="8.3953E-2"/>
    <n v="49432"/>
    <n v="4150"/>
    <n v="415"/>
    <n v="10"/>
    <n v="65.11"/>
    <n v="66"/>
    <n v="61.67"/>
    <n v="67.67"/>
    <n v="5.4661798299999997"/>
    <n v="5.5408980000000003"/>
    <n v="5.17738151"/>
    <n v="5.6810995100000001"/>
  </r>
  <r>
    <d v="2019-04-09T15:56:12"/>
    <x v="4"/>
    <s v="FR0000120073"/>
    <x v="7"/>
    <s v="FR"/>
    <x v="6"/>
    <x v="7"/>
    <s v="SPECIALTY CHEMICALS"/>
    <n v="0.35800599999999999"/>
    <n v="49432"/>
    <n v="17697"/>
    <n v="1041"/>
    <n v="17"/>
    <n v="61.78"/>
    <n v="59.67"/>
    <n v="62"/>
    <n v="63.67"/>
    <n v="22.117610679999999"/>
    <n v="21.36221802"/>
    <n v="22.196372"/>
    <n v="22.794242019999999"/>
  </r>
  <r>
    <d v="2019-04-09T15:56:05"/>
    <x v="4"/>
    <s v="FR0000121204"/>
    <x v="23"/>
    <s v="FR"/>
    <x v="3"/>
    <x v="3"/>
    <s v="DIVERSIFIED MANUFACTURING"/>
    <n v="-9.1012999999999997E-2"/>
    <n v="49432"/>
    <n v="-4499"/>
    <n v="-409"/>
    <n v="11"/>
    <n v="49.61"/>
    <n v="49.67"/>
    <n v="51.17"/>
    <n v="48"/>
    <n v="-4.5151549299999996"/>
    <n v="-4.5206157100000004"/>
    <n v="-4.6571352099999999"/>
    <n v="-4.3686239999999996"/>
  </r>
  <r>
    <d v="2019-04-09T15:58:44"/>
    <x v="4"/>
    <s v="FR0000120321"/>
    <x v="47"/>
    <s v="FR"/>
    <x v="4"/>
    <x v="4"/>
    <s v="COSMETICS"/>
    <n v="-4.6730000000000001E-2"/>
    <n v="49432"/>
    <n v="-2310"/>
    <n v="-231"/>
    <n v="10"/>
    <n v="69.61"/>
    <n v="70.67"/>
    <n v="69.5"/>
    <n v="68.67"/>
    <n v="-3.2528752999999999"/>
    <n v="-3.3024091000000002"/>
    <n v="-3.247735"/>
    <n v="-3.2089490999999999"/>
  </r>
  <r>
    <d v="2019-04-09T16:02:31"/>
    <x v="5"/>
    <s v="FR0000121667"/>
    <x v="25"/>
    <s v="FR"/>
    <x v="1"/>
    <x v="15"/>
    <s v="MEDICAL &amp; DENTAL INSTRUMENTS"/>
    <n v="-0.15371899999999999"/>
    <n v="38733"/>
    <n v="-5954"/>
    <n v="-458"/>
    <n v="13"/>
    <n v="61.17"/>
    <n v="57.67"/>
    <n v="62.17"/>
    <n v="63.67"/>
    <n v="-9.4029912299999996"/>
    <n v="-8.8649747300000001"/>
    <n v="-9.5567102300000002"/>
    <n v="-9.7872887300000002"/>
  </r>
  <r>
    <d v="2019-04-09T15:47:20"/>
    <x v="5"/>
    <s v="FR0010259150"/>
    <x v="20"/>
    <s v="FR"/>
    <x v="1"/>
    <x v="1"/>
    <s v="PHARMACEUTICALS"/>
    <n v="-3.4849999999999998E-3"/>
    <n v="38733"/>
    <n v="-135"/>
    <n v="-15"/>
    <n v="9"/>
    <n v="58.28"/>
    <n v="55"/>
    <n v="57.83"/>
    <n v="62"/>
    <n v="-0.2031058"/>
    <n v="-0.19167500000000001"/>
    <n v="-0.20153755000000001"/>
    <n v="-0.21607000000000001"/>
  </r>
  <r>
    <d v="2019-04-09T16:03:07"/>
    <x v="5"/>
    <s v="FR0010533075"/>
    <x v="45"/>
    <s v="FR"/>
    <x v="3"/>
    <x v="10"/>
    <s v="RAILROADS"/>
    <n v="-2.6488999999999999E-2"/>
    <n v="38733"/>
    <n v="-1026"/>
    <n v="-114"/>
    <n v="9"/>
    <n v="58.83"/>
    <n v="57.33"/>
    <n v="59.17"/>
    <n v="60"/>
    <n v="-1.55834787"/>
    <n v="-1.5186143700000001"/>
    <n v="-1.56735413"/>
    <n v="-1.58934"/>
  </r>
  <r>
    <d v="2019-04-09T15:47:32"/>
    <x v="5"/>
    <s v="FR0000125486"/>
    <x v="13"/>
    <s v="FR"/>
    <x v="3"/>
    <x v="3"/>
    <s v="CONSTRUCTION"/>
    <n v="-0.15439"/>
    <n v="38733"/>
    <n v="-5980"/>
    <n v="-598"/>
    <n v="10"/>
    <n v="62.56"/>
    <n v="62.67"/>
    <n v="61.67"/>
    <n v="63.33"/>
    <n v="-9.6586383999999992"/>
    <n v="-9.6756212999999995"/>
    <n v="-9.5212313000000002"/>
    <n v="-9.7775186999999999"/>
  </r>
  <r>
    <d v="2019-04-09T15:53:47"/>
    <x v="5"/>
    <s v="FR0000120271"/>
    <x v="39"/>
    <s v="FR"/>
    <x v="9"/>
    <x v="22"/>
    <s v="INTEGRATED OIL"/>
    <n v="3.0903E-2"/>
    <n v="38733"/>
    <n v="1197"/>
    <n v="133"/>
    <n v="9"/>
    <n v="63.28"/>
    <n v="64"/>
    <n v="64.83"/>
    <n v="61"/>
    <n v="1.95554184"/>
    <n v="1.977792"/>
    <n v="2.0034414900000002"/>
    <n v="1.8850830000000001"/>
  </r>
  <r>
    <d v="2019-04-09T16:04:07"/>
    <x v="5"/>
    <s v="FR0000130403"/>
    <x v="14"/>
    <s v="FR"/>
    <x v="4"/>
    <x v="4"/>
    <s v="TEXTILE APPAREL &amp; SHOES"/>
    <n v="0.19427800000000001"/>
    <n v="38733"/>
    <n v="7525"/>
    <n v="1075"/>
    <n v="7"/>
    <n v="57.22"/>
    <n v="58"/>
    <n v="61"/>
    <n v="52.67"/>
    <n v="11.11658716"/>
    <n v="11.268124"/>
    <n v="11.850958"/>
    <n v="10.232622259999999"/>
  </r>
  <r>
    <d v="2019-04-09T15:48:14"/>
    <x v="5"/>
    <s v="FR0000131104"/>
    <x v="51"/>
    <s v="FR"/>
    <x v="7"/>
    <x v="9"/>
    <s v="DIVERSIFIED BANKS"/>
    <n v="-9.0361999999999998E-2"/>
    <n v="38733"/>
    <n v="-3500"/>
    <n v="-350"/>
    <n v="10"/>
    <n v="63.5"/>
    <n v="61"/>
    <n v="65.83"/>
    <n v="63.67"/>
    <n v="-5.7379870000000004"/>
    <n v="-5.5120820000000004"/>
    <n v="-5.9485304599999997"/>
    <n v="-5.7533485400000002"/>
  </r>
  <r>
    <d v="2019-04-09T15:46:25"/>
    <x v="5"/>
    <s v="FR0000121204"/>
    <x v="23"/>
    <s v="FR"/>
    <x v="3"/>
    <x v="3"/>
    <s v="DIVERSIFIED MANUFACTURING"/>
    <n v="0.155164"/>
    <n v="38733"/>
    <n v="6010"/>
    <n v="601"/>
    <n v="10"/>
    <n v="49.61"/>
    <n v="49.67"/>
    <n v="51.17"/>
    <n v="48"/>
    <n v="7.6976860399999998"/>
    <n v="7.70699588"/>
    <n v="7.9397418799999997"/>
    <n v="7.4478720000000003"/>
  </r>
  <r>
    <d v="2019-04-09T15:55:24"/>
    <x v="5"/>
    <s v="FR0000071946"/>
    <x v="36"/>
    <s v="FR"/>
    <x v="2"/>
    <x v="2"/>
    <s v="COMPUTER SERVICES SOFTWARE &amp; SYSTEMS"/>
    <n v="3.9243E-2"/>
    <n v="38733"/>
    <n v="1520"/>
    <n v="190"/>
    <n v="8"/>
    <n v="61.11"/>
    <n v="64.33"/>
    <n v="63"/>
    <n v="56"/>
    <n v="2.39813973"/>
    <n v="2.5245021900000002"/>
    <n v="2.4723090000000001"/>
    <n v="2.1976079999999998"/>
  </r>
  <r>
    <d v="2019-04-09T16:00:13"/>
    <x v="5"/>
    <s v="FR0000120404"/>
    <x v="34"/>
    <s v="FR"/>
    <x v="4"/>
    <x v="11"/>
    <s v="HOTELS &amp; MOTELS"/>
    <n v="-0.20680000000000001"/>
    <n v="38733"/>
    <n v="-8010"/>
    <n v="-890"/>
    <n v="9"/>
    <n v="62.33"/>
    <n v="61.67"/>
    <n v="60.33"/>
    <n v="65"/>
    <n v="-12.889844"/>
    <n v="-12.753356"/>
    <n v="-12.476243999999999"/>
    <n v="-13.442"/>
  </r>
  <r>
    <d v="2019-04-09T15:47:29"/>
    <x v="5"/>
    <s v="FR0010313833"/>
    <x v="41"/>
    <s v="FR"/>
    <x v="6"/>
    <x v="7"/>
    <s v="DIVERSIFIED CHEMICALS"/>
    <n v="0.129501"/>
    <n v="38733"/>
    <n v="5016"/>
    <n v="456"/>
    <n v="11"/>
    <n v="62.78"/>
    <n v="61.33"/>
    <n v="61"/>
    <n v="66"/>
    <n v="8.1300727800000008"/>
    <n v="7.9422963299999996"/>
    <n v="7.8995610000000003"/>
    <n v="8.5470659999999992"/>
  </r>
  <r>
    <d v="2019-04-09T15:48:37"/>
    <x v="5"/>
    <s v="FR0010451203"/>
    <x v="37"/>
    <s v="FR"/>
    <x v="4"/>
    <x v="4"/>
    <s v="CONSUMER ELECTRONICS"/>
    <n v="0.306147"/>
    <n v="38733"/>
    <n v="11858"/>
    <n v="1078"/>
    <n v="11"/>
    <n v="60.94"/>
    <n v="57"/>
    <n v="60.17"/>
    <n v="65.67"/>
    <n v="18.65659818"/>
    <n v="17.450379000000002"/>
    <n v="18.420864989999998"/>
    <n v="20.10467349"/>
  </r>
  <r>
    <d v="2019-04-09T15:44:10"/>
    <x v="5"/>
    <s v="FR0010340141"/>
    <x v="11"/>
    <s v="FR"/>
    <x v="3"/>
    <x v="10"/>
    <s v="MISCELLANEOUS TRANSPORTATION"/>
    <n v="3.6763999999999998E-2"/>
    <n v="38733"/>
    <n v="1424"/>
    <n v="178"/>
    <n v="8"/>
    <n v="63.5"/>
    <n v="65.67"/>
    <n v="63.83"/>
    <n v="61"/>
    <n v="2.334514"/>
    <n v="2.4142918799999999"/>
    <n v="2.3466461199999999"/>
    <n v="2.242604"/>
  </r>
  <r>
    <d v="2019-04-09T15:54:03"/>
    <x v="5"/>
    <s v="FR0000124141"/>
    <x v="27"/>
    <s v="FR"/>
    <x v="8"/>
    <x v="16"/>
    <s v="MISCELLANEOUS UTILITIES"/>
    <n v="0.50778400000000001"/>
    <n v="38733"/>
    <n v="19668"/>
    <n v="1639"/>
    <n v="12"/>
    <n v="59.17"/>
    <n v="58.33"/>
    <n v="59.83"/>
    <n v="59.33"/>
    <n v="30.045579279999998"/>
    <n v="29.619040720000001"/>
    <n v="30.380716719999999"/>
    <n v="30.126824719999998"/>
  </r>
  <r>
    <d v="2019-04-09T15:44:44"/>
    <x v="5"/>
    <s v="FR0000125338"/>
    <x v="18"/>
    <s v="FR"/>
    <x v="2"/>
    <x v="2"/>
    <s v="COMPUTER SERVICES SOFTWARE &amp; SYSTEMS"/>
    <n v="-9.8288E-2"/>
    <n v="38733"/>
    <n v="-3807"/>
    <n v="-423"/>
    <n v="9"/>
    <n v="60.83"/>
    <n v="58.33"/>
    <n v="61.83"/>
    <n v="62.33"/>
    <n v="-5.9788590399999997"/>
    <n v="-5.7331390400000002"/>
    <n v="-6.0771470399999998"/>
    <n v="-6.1262910399999999"/>
  </r>
  <r>
    <d v="2019-04-09T15:37:38"/>
    <x v="5"/>
    <s v="FR0000130395"/>
    <x v="22"/>
    <s v="FR"/>
    <x v="5"/>
    <x v="5"/>
    <s v="BREWERS AND BEVERAGE DISTRIBUTION"/>
    <n v="0.19337499999999999"/>
    <n v="38733"/>
    <n v="7490"/>
    <n v="535"/>
    <n v="14"/>
    <n v="56.33"/>
    <n v="56.33"/>
    <n v="56.33"/>
    <n v="56.33"/>
    <n v="10.89281375"/>
    <n v="10.89281375"/>
    <n v="10.89281375"/>
    <n v="10.89281375"/>
  </r>
  <r>
    <d v="2019-04-09T15:57:23"/>
    <x v="5"/>
    <s v="FR0010208488"/>
    <x v="40"/>
    <s v="FR"/>
    <x v="8"/>
    <x v="16"/>
    <s v="MISCELLANEOUS UTILITIES"/>
    <n v="5.5069E-2"/>
    <n v="38733"/>
    <n v="2133"/>
    <n v="237"/>
    <n v="9"/>
    <n v="62.17"/>
    <n v="59.33"/>
    <n v="64.17"/>
    <n v="63"/>
    <n v="3.4236397300000001"/>
    <n v="3.2672437699999999"/>
    <n v="3.5337777300000002"/>
    <n v="3.469347"/>
  </r>
  <r>
    <d v="2019-04-09T15:49:56"/>
    <x v="5"/>
    <s v="FR0000045072"/>
    <x v="53"/>
    <s v="FR"/>
    <x v="7"/>
    <x v="9"/>
    <s v="DIVERSIFIED BANKS"/>
    <n v="-0.20757400000000001"/>
    <n v="38733"/>
    <n v="-8040"/>
    <n v="-536"/>
    <n v="15"/>
    <n v="59.72"/>
    <n v="55.67"/>
    <n v="66.17"/>
    <n v="57.33"/>
    <n v="-12.39631928"/>
    <n v="-11.555644579999999"/>
    <n v="-13.735171579999999"/>
    <n v="-11.900217420000001"/>
  </r>
  <r>
    <d v="2019-04-09T15:43:37"/>
    <x v="5"/>
    <s v="FR0010307819"/>
    <x v="29"/>
    <s v="FR"/>
    <x v="3"/>
    <x v="18"/>
    <s v="SCIENCTIFIC INSTRUMENTS ELECTRICAL"/>
    <n v="0.22306500000000001"/>
    <n v="38733"/>
    <n v="8640"/>
    <n v="960"/>
    <n v="9"/>
    <n v="65.17"/>
    <n v="64.33"/>
    <n v="64.83"/>
    <n v="66.33"/>
    <n v="14.53714605"/>
    <n v="14.34977145"/>
    <n v="14.46130395"/>
    <n v="14.795901450000001"/>
  </r>
  <r>
    <d v="2019-04-09T15:55:02"/>
    <x v="5"/>
    <s v="FR0000121709"/>
    <x v="48"/>
    <s v="FR"/>
    <x v="4"/>
    <x v="4"/>
    <s v="HOUSEHOLD EQUIPMENT"/>
    <n v="8.3639999999999999E-3"/>
    <n v="38733"/>
    <n v="324"/>
    <n v="27"/>
    <n v="12"/>
    <n v="61.61"/>
    <n v="59"/>
    <n v="62.83"/>
    <n v="63"/>
    <n v="0.51530604000000002"/>
    <n v="0.49347600000000003"/>
    <n v="0.52551011999999997"/>
    <n v="0.52693199999999996"/>
  </r>
  <r>
    <d v="2019-04-09T15:47:32"/>
    <x v="5"/>
    <s v="FR0011981968"/>
    <x v="9"/>
    <s v="FR"/>
    <x v="2"/>
    <x v="2"/>
    <s v="COMPUTER SERVICES SOFTWARE &amp; SYSTEMS"/>
    <n v="-6.9293999999999994E-2"/>
    <n v="38733"/>
    <n v="-2684"/>
    <n v="-244"/>
    <n v="11"/>
    <n v="65.28"/>
    <n v="71"/>
    <n v="61.83"/>
    <n v="63"/>
    <n v="-4.52351232"/>
    <n v="-4.9198740000000001"/>
    <n v="-4.2844480200000001"/>
    <n v="-4.3655220000000003"/>
  </r>
  <r>
    <d v="2019-04-09T15:51:58"/>
    <x v="5"/>
    <s v="FR0000054470"/>
    <x v="49"/>
    <s v="FR"/>
    <x v="2"/>
    <x v="2"/>
    <s v="ELECTRONIC ENTERTAINMENT"/>
    <n v="-9.2892000000000002E-2"/>
    <n v="38733"/>
    <n v="-3598"/>
    <n v="-257"/>
    <n v="14"/>
    <n v="56"/>
    <n v="57.67"/>
    <n v="55.67"/>
    <n v="54.67"/>
    <n v="-5.2019520000000004"/>
    <n v="-5.3570816399999996"/>
    <n v="-5.1712976399999997"/>
    <n v="-5.0784056399999997"/>
  </r>
  <r>
    <d v="2019-04-09T15:49:18"/>
    <x v="5"/>
    <s v="FR0000120073"/>
    <x v="7"/>
    <s v="FR"/>
    <x v="6"/>
    <x v="7"/>
    <s v="SPECIALTY CHEMICALS"/>
    <n v="0.56974599999999997"/>
    <n v="38733"/>
    <n v="22068"/>
    <n v="2452"/>
    <n v="9"/>
    <n v="61.78"/>
    <n v="59.67"/>
    <n v="62"/>
    <n v="63.67"/>
    <n v="35.19890788"/>
    <n v="33.996743819999999"/>
    <n v="35.324252000000001"/>
    <n v="36.27572782"/>
  </r>
  <r>
    <d v="2019-04-09T15:44:22"/>
    <x v="5"/>
    <s v="FR0000051807"/>
    <x v="31"/>
    <s v="FR"/>
    <x v="4"/>
    <x v="20"/>
    <s v="ADVERTIING AGENCIES"/>
    <n v="-0.15206600000000001"/>
    <n v="38733"/>
    <n v="-5890"/>
    <n v="-589"/>
    <n v="10"/>
    <n v="56.72"/>
    <n v="54"/>
    <n v="52.83"/>
    <n v="63.33"/>
    <n v="-8.6251835200000002"/>
    <n v="-8.2115639999999992"/>
    <n v="-8.0336467799999998"/>
    <n v="-9.6303397799999999"/>
  </r>
  <r>
    <d v="2019-04-09T15:52:31"/>
    <x v="5"/>
    <s v="FR0000120172"/>
    <x v="55"/>
    <s v="FR"/>
    <x v="5"/>
    <x v="23"/>
    <s v="DRUG &amp; GROCERY CHAINS"/>
    <n v="0.26783299999999999"/>
    <n v="38733"/>
    <n v="10374"/>
    <n v="798"/>
    <n v="13"/>
    <n v="63.83"/>
    <n v="62.67"/>
    <n v="64.17"/>
    <n v="64.67"/>
    <n v="17.095780390000002"/>
    <n v="16.785094109999999"/>
    <n v="17.18684361"/>
    <n v="17.320760109999998"/>
  </r>
  <r>
    <d v="2019-04-09T15:56:09"/>
    <x v="5"/>
    <s v="FR0000120628"/>
    <x v="32"/>
    <s v="FR"/>
    <x v="7"/>
    <x v="12"/>
    <s v="MULTI-LINE INSURANCE"/>
    <n v="0.38664700000000002"/>
    <n v="38733"/>
    <n v="14976"/>
    <n v="1152"/>
    <n v="13"/>
    <n v="65.5"/>
    <n v="60"/>
    <n v="66.83"/>
    <n v="69.67"/>
    <n v="25.325378499999999"/>
    <n v="23.198820000000001"/>
    <n v="25.83961901"/>
    <n v="26.93769649"/>
  </r>
  <r>
    <d v="2019-04-09T15:44:49"/>
    <x v="5"/>
    <s v="FR0006174348"/>
    <x v="56"/>
    <s v="FR"/>
    <x v="3"/>
    <x v="14"/>
    <s v="BACK OFFICE HR &amp; CONSULTANT"/>
    <n v="1.8742999999999999E-2"/>
    <n v="38733"/>
    <n v="726"/>
    <n v="66"/>
    <n v="11"/>
    <n v="55.89"/>
    <n v="54.33"/>
    <n v="53"/>
    <n v="60.33"/>
    <n v="1.04754627"/>
    <n v="1.01830719"/>
    <n v="0.99337900000000001"/>
    <n v="1.13076519"/>
  </r>
  <r>
    <d v="2019-04-09T15:57:25"/>
    <x v="5"/>
    <s v="FR0010040865"/>
    <x v="28"/>
    <s v="FR"/>
    <x v="7"/>
    <x v="17"/>
    <s v="OFFICE REIT"/>
    <n v="0.29525200000000001"/>
    <n v="38733"/>
    <n v="11436"/>
    <n v="953"/>
    <n v="12"/>
    <n v="65.44"/>
    <n v="67.33"/>
    <n v="61.33"/>
    <n v="67.67"/>
    <n v="19.321290879999999"/>
    <n v="19.879317159999999"/>
    <n v="18.107805160000002"/>
    <n v="19.979702840000002"/>
  </r>
  <r>
    <d v="2019-04-09T15:45:09"/>
    <x v="5"/>
    <s v="FR0010242511"/>
    <x v="26"/>
    <s v="FR"/>
    <x v="8"/>
    <x v="16"/>
    <s v="ELECTRICAL UTILITIES"/>
    <n v="6.3769000000000006E-2"/>
    <n v="38733"/>
    <n v="2470"/>
    <n v="247"/>
    <n v="10"/>
    <n v="60.17"/>
    <n v="66.67"/>
    <n v="61.5"/>
    <n v="52.33"/>
    <n v="3.8369807300000001"/>
    <n v="4.2514792300000002"/>
    <n v="3.9217935000000002"/>
    <n v="3.3370317699999998"/>
  </r>
  <r>
    <d v="2019-04-09T15:59:06"/>
    <x v="5"/>
    <s v="FR0000130452"/>
    <x v="3"/>
    <s v="FR"/>
    <x v="3"/>
    <x v="3"/>
    <s v="CONSTRUCTION"/>
    <n v="0.44974500000000001"/>
    <n v="38733"/>
    <n v="17420"/>
    <n v="1742"/>
    <n v="10"/>
    <n v="57.83"/>
    <n v="55.67"/>
    <n v="60.17"/>
    <n v="57.67"/>
    <n v="26.008753349999999"/>
    <n v="25.037304150000001"/>
    <n v="27.061156650000001"/>
    <n v="25.936794150000001"/>
  </r>
  <r>
    <d v="2019-04-09T15:46:06"/>
    <x v="5"/>
    <s v="FR0000039299"/>
    <x v="44"/>
    <s v="FR"/>
    <x v="3"/>
    <x v="10"/>
    <s v="MISCELLANEOUS TRANSPORTATION"/>
    <n v="0.23259199999999999"/>
    <n v="38733"/>
    <n v="9009"/>
    <n v="1001"/>
    <n v="9"/>
    <n v="56.94"/>
    <n v="59.67"/>
    <n v="57.83"/>
    <n v="53.33"/>
    <n v="13.243788479999999"/>
    <n v="13.87876464"/>
    <n v="13.450795360000001"/>
    <n v="12.404131359999999"/>
  </r>
  <r>
    <d v="2019-04-09T16:04:30"/>
    <x v="5"/>
    <s v="FR0000131906"/>
    <x v="8"/>
    <s v="FR"/>
    <x v="4"/>
    <x v="8"/>
    <s v="AUTO MOBILES"/>
    <n v="0.13244500000000001"/>
    <n v="38733"/>
    <n v="5130"/>
    <n v="513"/>
    <n v="10"/>
    <n v="60"/>
    <n v="63.67"/>
    <n v="62.33"/>
    <n v="54"/>
    <n v="7.9466999999999999"/>
    <n v="8.4327731499999992"/>
    <n v="8.2552968500000006"/>
    <n v="7.1520299999999999"/>
  </r>
  <r>
    <d v="2019-04-09T15:53:57"/>
    <x v="5"/>
    <s v="FR0000073272"/>
    <x v="58"/>
    <s v="FR"/>
    <x v="3"/>
    <x v="10"/>
    <s v="AEROSPACE"/>
    <n v="1.3709000000000001E-2"/>
    <n v="38733"/>
    <n v="531"/>
    <n v="59"/>
    <n v="9"/>
    <n v="58.22"/>
    <n v="59.33"/>
    <n v="60"/>
    <n v="55.33"/>
    <n v="0.79813798000000002"/>
    <n v="0.81335497000000001"/>
    <n v="0.82254000000000005"/>
    <n v="0.75851897000000001"/>
  </r>
  <r>
    <d v="2019-04-09T15:43:26"/>
    <x v="5"/>
    <s v="FR0000127771"/>
    <x v="42"/>
    <s v="FR"/>
    <x v="4"/>
    <x v="20"/>
    <s v="RADIO &amp; TELEVISION BROADCASTERS"/>
    <n v="-4.0043000000000002E-2"/>
    <n v="38733"/>
    <n v="-1551"/>
    <n v="-141"/>
    <n v="11"/>
    <n v="57.17"/>
    <n v="52.67"/>
    <n v="62.17"/>
    <n v="56.67"/>
    <n v="-2.2892583100000001"/>
    <n v="-2.10906481"/>
    <n v="-2.4894733100000002"/>
    <n v="-2.2692368100000002"/>
  </r>
  <r>
    <d v="2019-04-09T15:58:07"/>
    <x v="5"/>
    <s v="FR0010411983"/>
    <x v="17"/>
    <s v="FR"/>
    <x v="7"/>
    <x v="12"/>
    <s v="MULTI-LINE INSURANCE"/>
    <n v="-0.27728199999999997"/>
    <n v="38733"/>
    <n v="-10740"/>
    <n v="-895"/>
    <n v="12"/>
    <n v="55.11"/>
    <n v="50.33"/>
    <n v="58"/>
    <n v="57"/>
    <n v="-15.281011019999999"/>
    <n v="-13.95560306"/>
    <n v="-16.082356000000001"/>
    <n v="-15.805073999999999"/>
  </r>
  <r>
    <d v="2019-04-09T15:49:15"/>
    <x v="5"/>
    <s v="FR0000121329"/>
    <x v="24"/>
    <s v="FR"/>
    <x v="3"/>
    <x v="10"/>
    <s v="AEROSPACE"/>
    <n v="0.20421800000000001"/>
    <n v="38733"/>
    <n v="7910"/>
    <n v="791"/>
    <n v="10"/>
    <n v="61.89"/>
    <n v="64.67"/>
    <n v="62"/>
    <n v="59"/>
    <n v="12.639052019999999"/>
    <n v="13.20677806"/>
    <n v="12.661516000000001"/>
    <n v="12.048862"/>
  </r>
  <r>
    <d v="2019-04-09T15:56:24"/>
    <x v="5"/>
    <s v="FR0000130809"/>
    <x v="10"/>
    <s v="FR"/>
    <x v="7"/>
    <x v="9"/>
    <s v="DIVERSIFIED BANKS"/>
    <n v="0.23143"/>
    <n v="38733"/>
    <n v="8964"/>
    <n v="747"/>
    <n v="12"/>
    <n v="61.22"/>
    <n v="59"/>
    <n v="64.33"/>
    <n v="60.33"/>
    <n v="14.1681446"/>
    <n v="13.65437"/>
    <n v="14.8878919"/>
    <n v="13.9621719"/>
  </r>
  <r>
    <d v="2019-04-09T15:52:37"/>
    <x v="5"/>
    <s v="FR0012757854"/>
    <x v="52"/>
    <s v="FR"/>
    <x v="3"/>
    <x v="14"/>
    <s v="ENGINEERING &amp; CONTRACTING"/>
    <n v="-0.22977800000000001"/>
    <n v="38733"/>
    <n v="-8900"/>
    <n v="-890"/>
    <n v="10"/>
    <n v="58.56"/>
    <n v="55"/>
    <n v="54.33"/>
    <n v="66.33"/>
    <n v="-13.45579968"/>
    <n v="-12.637790000000001"/>
    <n v="-12.483838739999999"/>
    <n v="-15.24117474"/>
  </r>
  <r>
    <d v="2019-04-09T15:51:04"/>
    <x v="5"/>
    <s v="FR0000121014"/>
    <x v="46"/>
    <s v="FR"/>
    <x v="4"/>
    <x v="4"/>
    <s v="TEXTILE APPAREL &amp; SHOES"/>
    <n v="-0.19667899999999999"/>
    <n v="38733"/>
    <n v="-7618"/>
    <n v="-586"/>
    <n v="13"/>
    <n v="58.83"/>
    <n v="61.67"/>
    <n v="60.5"/>
    <n v="54.33"/>
    <n v="-11.570625570000001"/>
    <n v="-12.12919393"/>
    <n v="-11.899079499999999"/>
    <n v="-10.685570070000001"/>
  </r>
  <r>
    <d v="2019-04-09T15:57:30"/>
    <x v="5"/>
    <s v="FR0000052292"/>
    <x v="0"/>
    <s v="FR"/>
    <x v="0"/>
    <x v="0"/>
    <s v="NOT CLASSIFIED"/>
    <n v="-0.118968"/>
    <n v="38733"/>
    <n v="-4608"/>
    <n v="-384"/>
    <n v="12"/>
    <n v="53.67"/>
    <n v="53"/>
    <n v="52"/>
    <n v="56"/>
    <n v="-6.3850125599999998"/>
    <n v="-6.3053039999999996"/>
    <n v="-6.1863359999999998"/>
    <n v="-6.6622079999999997"/>
  </r>
  <r>
    <d v="2019-04-09T15:45:12"/>
    <x v="5"/>
    <s v="FR0010908533"/>
    <x v="16"/>
    <s v="FR"/>
    <x v="4"/>
    <x v="11"/>
    <s v="HOTELS &amp; MOTELS"/>
    <n v="0.209846"/>
    <n v="38733"/>
    <n v="8128"/>
    <n v="508"/>
    <n v="16"/>
    <n v="57.94"/>
    <n v="59"/>
    <n v="56.5"/>
    <n v="58.33"/>
    <n v="12.15847724"/>
    <n v="12.380914000000001"/>
    <n v="11.856299"/>
    <n v="12.24031718"/>
  </r>
  <r>
    <d v="2019-04-09T16:00:21"/>
    <x v="5"/>
    <s v="FR0000120578"/>
    <x v="1"/>
    <s v="FR"/>
    <x v="1"/>
    <x v="1"/>
    <s v="PHARMACEUTICALS"/>
    <n v="0.44814399999999999"/>
    <n v="38733"/>
    <n v="17358"/>
    <n v="1578"/>
    <n v="11"/>
    <n v="62.06"/>
    <n v="60.67"/>
    <n v="65.17"/>
    <n v="60.33"/>
    <n v="27.81181664"/>
    <n v="27.18889648"/>
    <n v="29.20554448"/>
    <n v="27.03652752"/>
  </r>
  <r>
    <d v="2019-04-09T15:47:35"/>
    <x v="5"/>
    <s v="FR0000120644"/>
    <x v="38"/>
    <s v="FR"/>
    <x v="5"/>
    <x v="5"/>
    <s v="FOOD"/>
    <n v="-6.6686999999999996E-2"/>
    <n v="38733"/>
    <n v="-2583"/>
    <n v="-287"/>
    <n v="9"/>
    <n v="65.11"/>
    <n v="66"/>
    <n v="61.67"/>
    <n v="67.67"/>
    <n v="-4.3419905700000001"/>
    <n v="-4.4013419999999996"/>
    <n v="-4.1125872899999996"/>
    <n v="-4.5127092900000001"/>
  </r>
  <r>
    <d v="2019-04-09T15:44:52"/>
    <x v="5"/>
    <s v="FR0010220475"/>
    <x v="12"/>
    <s v="FR"/>
    <x v="3"/>
    <x v="3"/>
    <s v="POWER TRANSMISSION EQUIPMENT"/>
    <n v="-0.59458299999999997"/>
    <n v="38733"/>
    <n v="-23030"/>
    <n v="-2303"/>
    <n v="10"/>
    <n v="62.39"/>
    <n v="67.33"/>
    <n v="62.5"/>
    <n v="57.33"/>
    <n v="-37.096033370000001"/>
    <n v="-40.033273389999998"/>
    <n v="-37.161437499999998"/>
    <n v="-34.087443389999997"/>
  </r>
  <r>
    <d v="2019-04-09T15:43:12"/>
    <x v="5"/>
    <s v="FR0000125007"/>
    <x v="6"/>
    <s v="FR"/>
    <x v="6"/>
    <x v="6"/>
    <s v="BUILDING MATERIALS"/>
    <n v="-0.17486299999999999"/>
    <n v="38733"/>
    <n v="-6773"/>
    <n v="-521"/>
    <n v="13"/>
    <n v="61.89"/>
    <n v="62"/>
    <n v="60"/>
    <n v="63.67"/>
    <n v="-10.822271069999999"/>
    <n v="-10.841506000000001"/>
    <n v="-10.49178"/>
    <n v="-11.13352721"/>
  </r>
  <r>
    <d v="2019-04-09T15:44:37"/>
    <x v="5"/>
    <s v="FR0000120321"/>
    <x v="47"/>
    <s v="FR"/>
    <x v="4"/>
    <x v="4"/>
    <s v="COSMETICS"/>
    <n v="-5.3365000000000003E-2"/>
    <n v="38733"/>
    <n v="-2067"/>
    <n v="-159"/>
    <n v="13"/>
    <n v="69.61"/>
    <n v="70.67"/>
    <n v="69.5"/>
    <n v="68.67"/>
    <n v="-3.71473765"/>
    <n v="-3.77130455"/>
    <n v="-3.7088675000000002"/>
    <n v="-3.6645745500000002"/>
  </r>
  <r>
    <d v="2019-04-09T15:55:09"/>
    <x v="5"/>
    <s v="FR0000121964"/>
    <x v="59"/>
    <s v="FR"/>
    <x v="7"/>
    <x v="17"/>
    <s v="RETAIL REIT"/>
    <n v="-0.14494099999999999"/>
    <n v="38733"/>
    <n v="-5614"/>
    <n v="-802"/>
    <n v="7"/>
    <n v="61.94"/>
    <n v="63.33"/>
    <n v="59.17"/>
    <n v="63.33"/>
    <n v="-8.9776455399999993"/>
    <n v="-9.1791135300000004"/>
    <n v="-8.5761589699999998"/>
    <n v="-9.1791135300000004"/>
  </r>
  <r>
    <d v="2019-04-09T15:41:53"/>
    <x v="5"/>
    <s v="FR0000120693"/>
    <x v="5"/>
    <s v="FR"/>
    <x v="5"/>
    <x v="5"/>
    <s v="BREWERS AND BEVERAGE DISTRIBUTION"/>
    <n v="1.1609999999999999E-3"/>
    <n v="38733"/>
    <n v="45"/>
    <n v="3"/>
    <n v="15"/>
    <n v="64.22"/>
    <n v="64"/>
    <n v="63"/>
    <n v="65.67"/>
    <n v="7.4559420000000001E-2"/>
    <n v="7.4303999999999995E-2"/>
    <n v="7.3143E-2"/>
    <n v="7.6242870000000004E-2"/>
  </r>
  <r>
    <d v="2019-04-09T16:00:10"/>
    <x v="5"/>
    <s v="FR0000121220"/>
    <x v="21"/>
    <s v="FR"/>
    <x v="3"/>
    <x v="14"/>
    <s v="ENVIRONMENT MAINTENANCE &amp; SECURITY"/>
    <n v="0.17891699999999999"/>
    <n v="38733"/>
    <n v="6930"/>
    <n v="495"/>
    <n v="14"/>
    <n v="64.67"/>
    <n v="64.33"/>
    <n v="66"/>
    <n v="63.67"/>
    <n v="11.570562389999999"/>
    <n v="11.50973061"/>
    <n v="11.808522"/>
    <n v="11.391645390000001"/>
  </r>
  <r>
    <d v="2019-04-09T15:50:59"/>
    <x v="5"/>
    <s v="FR0012435121"/>
    <x v="19"/>
    <s v="FR"/>
    <x v="4"/>
    <x v="13"/>
    <s v="CONSUMER RENTAL &amp; LEASE SERVICES"/>
    <n v="-0.23940800000000001"/>
    <n v="38733"/>
    <n v="-9273"/>
    <n v="-843"/>
    <n v="11"/>
    <n v="57.5"/>
    <n v="59"/>
    <n v="49.17"/>
    <n v="64.33"/>
    <n v="-13.76596"/>
    <n v="-14.125071999999999"/>
    <n v="-11.77169136"/>
    <n v="-15.40111664"/>
  </r>
  <r>
    <d v="2019-04-09T15:49:29"/>
    <x v="5"/>
    <s v="FR0000121485"/>
    <x v="4"/>
    <s v="FR"/>
    <x v="4"/>
    <x v="4"/>
    <s v="TEXTILE APPAREL &amp; SHOES"/>
    <n v="-2.0136999999999999E-2"/>
    <n v="38733"/>
    <n v="-780"/>
    <n v="-65"/>
    <n v="12"/>
    <n v="59.94"/>
    <n v="59.33"/>
    <n v="61.17"/>
    <n v="59.33"/>
    <n v="-1.20701178"/>
    <n v="-1.1947282100000001"/>
    <n v="-1.2317802900000001"/>
    <n v="-1.1947282100000001"/>
  </r>
  <r>
    <d v="2019-04-09T15:50:42"/>
    <x v="5"/>
    <s v="FR0000121121"/>
    <x v="30"/>
    <s v="FR"/>
    <x v="7"/>
    <x v="19"/>
    <s v="ASSET MANAGEMENT &amp; CUSTODIAN"/>
    <n v="-1.7323000000000002E-2"/>
    <n v="38733"/>
    <n v="-671"/>
    <n v="-61"/>
    <n v="11"/>
    <n v="60.06"/>
    <n v="63"/>
    <n v="55.17"/>
    <n v="62"/>
    <n v="-1.0404193799999999"/>
    <n v="-1.0913489999999999"/>
    <n v="-0.95570991000000005"/>
    <n v="-1.0740259999999999"/>
  </r>
  <r>
    <d v="2019-04-09T15:58:14"/>
    <x v="5"/>
    <s v="FR0000120503"/>
    <x v="57"/>
    <s v="FR"/>
    <x v="3"/>
    <x v="3"/>
    <s v="CONSTRUCTION"/>
    <n v="0.11966499999999999"/>
    <n v="38733"/>
    <n v="4635"/>
    <n v="515"/>
    <n v="9"/>
    <n v="60.5"/>
    <n v="56.33"/>
    <n v="63.5"/>
    <n v="61.67"/>
    <n v="7.2397324999999997"/>
    <n v="6.7407294499999999"/>
    <n v="7.5987274999999999"/>
    <n v="7.3797405500000002"/>
  </r>
  <r>
    <d v="2019-04-09T15:44:01"/>
    <x v="5"/>
    <s v="FR0000121147"/>
    <x v="43"/>
    <s v="FR"/>
    <x v="4"/>
    <x v="8"/>
    <s v="AUTO PARTS"/>
    <n v="-0.12506100000000001"/>
    <n v="38733"/>
    <n v="-4844"/>
    <n v="-692"/>
    <n v="7"/>
    <n v="52.89"/>
    <n v="50.67"/>
    <n v="56.67"/>
    <n v="51.33"/>
    <n v="-6.6144762899999998"/>
    <n v="-6.3368408699999996"/>
    <n v="-7.0872068700000002"/>
    <n v="-6.4193811299999997"/>
  </r>
  <r>
    <d v="2019-04-09T16:04:38"/>
    <x v="5"/>
    <s v="FR0000184798"/>
    <x v="33"/>
    <s v="FR"/>
    <x v="1"/>
    <x v="21"/>
    <s v="HEALTH CARE FACILITIES"/>
    <n v="-8.0937999999999996E-2"/>
    <n v="38733"/>
    <n v="-3135"/>
    <n v="-209"/>
    <n v="15"/>
    <n v="52.11"/>
    <n v="54.33"/>
    <n v="48.67"/>
    <n v="53.33"/>
    <n v="-4.2176791800000002"/>
    <n v="-4.3973615400000003"/>
    <n v="-3.9392524600000001"/>
    <n v="-4.3164235399999997"/>
  </r>
  <r>
    <d v="2019-04-09T15:48:10"/>
    <x v="5"/>
    <s v="FR0000133308"/>
    <x v="50"/>
    <s v="FR"/>
    <x v="8"/>
    <x v="16"/>
    <s v="TELECOMMUNICATION UTILITIES"/>
    <n v="-8.5508000000000001E-2"/>
    <n v="38733"/>
    <n v="-3312"/>
    <n v="-207"/>
    <n v="16"/>
    <n v="60.56"/>
    <n v="55"/>
    <n v="67.67"/>
    <n v="59"/>
    <n v="-5.1783644799999999"/>
    <n v="-4.7029399999999999"/>
    <n v="-5.7863263600000003"/>
    <n v="-5.0449719999999996"/>
  </r>
  <r>
    <d v="2019-04-09T15:43:56"/>
    <x v="5"/>
    <s v="FR0000051732"/>
    <x v="15"/>
    <s v="FR"/>
    <x v="2"/>
    <x v="2"/>
    <s v="COMPUTER SERVICES SOFTWARE &amp; SYSTEMS"/>
    <n v="-0.90124599999999999"/>
    <n v="38733"/>
    <n v="-34908"/>
    <n v="-2909"/>
    <n v="12"/>
    <n v="60.78"/>
    <n v="55.67"/>
    <n v="63.67"/>
    <n v="63"/>
    <n v="-54.777731879999997"/>
    <n v="-50.172364819999999"/>
    <n v="-57.382332820000002"/>
    <n v="-56.778497999999999"/>
  </r>
  <r>
    <d v="2019-04-09T15:45:00"/>
    <x v="5"/>
    <s v="FR0000130577"/>
    <x v="35"/>
    <s v="FR"/>
    <x v="4"/>
    <x v="20"/>
    <s v="ADVERTIING AGENCIES"/>
    <n v="-8.2409999999999997E-2"/>
    <n v="38733"/>
    <n v="-3192"/>
    <n v="-399"/>
    <n v="8"/>
    <n v="56.22"/>
    <n v="56.33"/>
    <n v="56.33"/>
    <n v="56"/>
    <n v="-4.6330901999999998"/>
    <n v="-4.6421552999999998"/>
    <n v="-4.6421552999999998"/>
    <n v="-4.61496"/>
  </r>
  <r>
    <d v="2019-04-09T16:00:17"/>
    <x v="5"/>
    <s v="FR0000050809"/>
    <x v="2"/>
    <s v="FR"/>
    <x v="2"/>
    <x v="2"/>
    <s v="COMPUTER SERVICES SOFTWARE &amp; SYSTEMS"/>
    <n v="3.3227E-2"/>
    <n v="38733"/>
    <n v="1287"/>
    <n v="99"/>
    <n v="13"/>
    <n v="57.78"/>
    <n v="65.67"/>
    <n v="51.33"/>
    <n v="56.33"/>
    <n v="1.9198560600000001"/>
    <n v="2.18201709"/>
    <n v="1.70554191"/>
    <n v="1.8716769099999999"/>
  </r>
  <r>
    <d v="2019-04-09T15:38:56"/>
    <x v="5"/>
    <s v="FR0000121972"/>
    <x v="54"/>
    <s v="FR"/>
    <x v="3"/>
    <x v="3"/>
    <s v="POWER TRANSMISSION EQUIPMENT"/>
    <n v="-3.2168000000000002E-2"/>
    <n v="38733"/>
    <n v="-1246"/>
    <n v="-89"/>
    <n v="14"/>
    <n v="64.72"/>
    <n v="63.33"/>
    <n v="66.5"/>
    <n v="64.33"/>
    <n v="-2.0819129599999999"/>
    <n v="-2.0371994400000002"/>
    <n v="-2.1391719999999999"/>
    <n v="-2.0693674400000002"/>
  </r>
  <r>
    <d v="2019-04-09T15:52:26"/>
    <x v="6"/>
    <s v="FR0010533075"/>
    <x v="45"/>
    <s v="FR"/>
    <x v="3"/>
    <x v="10"/>
    <s v="RAILROADS"/>
    <n v="-6.7391999999999994E-2"/>
    <n v="33535"/>
    <n v="-2260"/>
    <n v="-226"/>
    <n v="10"/>
    <n v="58.83"/>
    <n v="57.33"/>
    <n v="59.17"/>
    <n v="60"/>
    <n v="-3.9646713600000001"/>
    <n v="-3.8635833599999998"/>
    <n v="-3.9875846400000001"/>
    <n v="-4.04352"/>
  </r>
  <r>
    <d v="2019-04-09T15:44:43"/>
    <x v="6"/>
    <s v="FR0000125338"/>
    <x v="18"/>
    <s v="FR"/>
    <x v="2"/>
    <x v="2"/>
    <s v="COMPUTER SERVICES SOFTWARE &amp; SYSTEMS"/>
    <n v="0.16639300000000001"/>
    <n v="33535"/>
    <n v="5580"/>
    <n v="620"/>
    <n v="9"/>
    <n v="60.83"/>
    <n v="58.33"/>
    <n v="61.83"/>
    <n v="62.33"/>
    <n v="10.12168619"/>
    <n v="9.70570369"/>
    <n v="10.288079189999999"/>
    <n v="10.371275689999999"/>
  </r>
  <r>
    <d v="2019-04-09T15:50:43"/>
    <x v="6"/>
    <s v="FR0000120644"/>
    <x v="38"/>
    <s v="FR"/>
    <x v="5"/>
    <x v="5"/>
    <s v="FOOD"/>
    <n v="-0.423736"/>
    <n v="33535"/>
    <n v="-14210"/>
    <n v="-1421"/>
    <n v="10"/>
    <n v="65.11"/>
    <n v="66"/>
    <n v="61.67"/>
    <n v="67.67"/>
    <n v="-27.589450960000001"/>
    <n v="-27.966576"/>
    <n v="-26.13179912"/>
    <n v="-28.67421512"/>
  </r>
  <r>
    <d v="2019-04-09T15:39:09"/>
    <x v="6"/>
    <s v="FR0000120321"/>
    <x v="47"/>
    <s v="FR"/>
    <x v="4"/>
    <x v="4"/>
    <s v="COSMETICS"/>
    <n v="-0.41079399999999999"/>
    <n v="33535"/>
    <n v="-13776"/>
    <n v="-861"/>
    <n v="16"/>
    <n v="69.61"/>
    <n v="70.67"/>
    <n v="69.5"/>
    <n v="68.67"/>
    <n v="-28.595370339999999"/>
    <n v="-29.030811979999999"/>
    <n v="-28.550183000000001"/>
    <n v="-28.209223980000001"/>
  </r>
  <r>
    <d v="2019-04-09T15:55:59"/>
    <x v="6"/>
    <s v="FR0010908533"/>
    <x v="16"/>
    <s v="FR"/>
    <x v="4"/>
    <x v="11"/>
    <s v="HOTELS &amp; MOTELS"/>
    <n v="0.51993400000000001"/>
    <n v="33535"/>
    <n v="17436"/>
    <n v="1453"/>
    <n v="12"/>
    <n v="57.94"/>
    <n v="59"/>
    <n v="56.5"/>
    <n v="58.33"/>
    <n v="30.12497596"/>
    <n v="30.676106000000001"/>
    <n v="29.376270999999999"/>
    <n v="30.327750219999999"/>
  </r>
  <r>
    <d v="2019-04-09T16:01:30"/>
    <x v="6"/>
    <s v="FR0000127771"/>
    <x v="42"/>
    <s v="FR"/>
    <x v="4"/>
    <x v="20"/>
    <s v="RADIO &amp; TELEVISION BROADCASTERS"/>
    <n v="1.2017E-2"/>
    <n v="33535"/>
    <n v="403"/>
    <n v="31"/>
    <n v="13"/>
    <n v="57.17"/>
    <n v="52.67"/>
    <n v="62.17"/>
    <n v="56.67"/>
    <n v="0.68701188999999996"/>
    <n v="0.63293538999999999"/>
    <n v="0.74709689000000001"/>
    <n v="0.68100338999999999"/>
  </r>
  <r>
    <d v="2019-04-09T15:45:31"/>
    <x v="6"/>
    <s v="FR0000121014"/>
    <x v="46"/>
    <s v="FR"/>
    <x v="4"/>
    <x v="4"/>
    <s v="TEXTILE APPAREL &amp; SHOES"/>
    <n v="-0.12676299999999999"/>
    <n v="33535"/>
    <n v="-4251"/>
    <n v="-327"/>
    <n v="13"/>
    <n v="58.83"/>
    <n v="61.67"/>
    <n v="60.5"/>
    <n v="54.33"/>
    <n v="-7.4574672900000003"/>
    <n v="-7.8174742100000003"/>
    <n v="-7.6691615000000004"/>
    <n v="-6.8870337900000003"/>
  </r>
  <r>
    <d v="2019-04-09T16:01:46"/>
    <x v="6"/>
    <s v="FR0000120628"/>
    <x v="32"/>
    <s v="FR"/>
    <x v="7"/>
    <x v="12"/>
    <s v="MULTI-LINE INSURANCE"/>
    <n v="0.11898"/>
    <n v="33535"/>
    <n v="3990"/>
    <n v="285"/>
    <n v="14"/>
    <n v="65.5"/>
    <n v="60"/>
    <n v="66.83"/>
    <n v="69.67"/>
    <n v="7.7931900000000001"/>
    <n v="7.1387999999999998"/>
    <n v="7.9514334"/>
    <n v="8.2893366000000004"/>
  </r>
  <r>
    <d v="2019-04-09T15:43:03"/>
    <x v="6"/>
    <s v="FR0010208488"/>
    <x v="40"/>
    <s v="FR"/>
    <x v="8"/>
    <x v="16"/>
    <s v="MISCELLANEOUS UTILITIES"/>
    <n v="-6.2620999999999996E-2"/>
    <n v="33535"/>
    <n v="-2100"/>
    <n v="-300"/>
    <n v="7"/>
    <n v="62.17"/>
    <n v="59.33"/>
    <n v="64.17"/>
    <n v="63"/>
    <n v="-3.89314757"/>
    <n v="-3.7153039300000001"/>
    <n v="-4.0183895700000001"/>
    <n v="-3.9451230000000002"/>
  </r>
  <r>
    <d v="2019-04-09T15:57:07"/>
    <x v="6"/>
    <s v="FR0000120503"/>
    <x v="57"/>
    <s v="FR"/>
    <x v="3"/>
    <x v="3"/>
    <s v="CONSTRUCTION"/>
    <n v="1.2792E-2"/>
    <n v="33535"/>
    <n v="429"/>
    <n v="39"/>
    <n v="11"/>
    <n v="60.5"/>
    <n v="56.33"/>
    <n v="63.5"/>
    <n v="61.67"/>
    <n v="0.77391600000000005"/>
    <n v="0.72057336000000005"/>
    <n v="0.81229200000000001"/>
    <n v="0.78888263999999997"/>
  </r>
  <r>
    <d v="2019-04-09T15:42:17"/>
    <x v="6"/>
    <s v="FR0000121220"/>
    <x v="21"/>
    <s v="FR"/>
    <x v="3"/>
    <x v="14"/>
    <s v="ENVIRONMENT MAINTENANCE &amp; SECURITY"/>
    <n v="-0.209065"/>
    <n v="33535"/>
    <n v="-7011"/>
    <n v="-779"/>
    <n v="9"/>
    <n v="64.67"/>
    <n v="64.33"/>
    <n v="66"/>
    <n v="63.67"/>
    <n v="-13.52023355"/>
    <n v="-13.44915145"/>
    <n v="-13.79829"/>
    <n v="-13.31116855"/>
  </r>
  <r>
    <d v="2019-04-09T15:49:16"/>
    <x v="6"/>
    <s v="FR0000051807"/>
    <x v="31"/>
    <s v="FR"/>
    <x v="4"/>
    <x v="20"/>
    <s v="ADVERTIING AGENCIES"/>
    <n v="9.9894999999999998E-2"/>
    <n v="33535"/>
    <n v="3350"/>
    <n v="335"/>
    <n v="10"/>
    <n v="56.72"/>
    <n v="54"/>
    <n v="52.83"/>
    <n v="63.33"/>
    <n v="5.6660443999999996"/>
    <n v="5.3943300000000001"/>
    <n v="5.2774528500000004"/>
    <n v="6.3263503500000002"/>
  </r>
  <r>
    <d v="2019-04-09T16:00:13"/>
    <x v="6"/>
    <s v="FR0000120404"/>
    <x v="34"/>
    <s v="FR"/>
    <x v="4"/>
    <x v="11"/>
    <s v="HOTELS &amp; MOTELS"/>
    <n v="0.115133"/>
    <n v="33535"/>
    <n v="3861"/>
    <n v="429"/>
    <n v="9"/>
    <n v="62.33"/>
    <n v="61.67"/>
    <n v="60.33"/>
    <n v="65"/>
    <n v="7.1762398899999997"/>
    <n v="7.1002521099999996"/>
    <n v="6.9459738900000003"/>
    <n v="7.4836450000000001"/>
  </r>
  <r>
    <d v="2019-04-09T15:41:13"/>
    <x v="6"/>
    <s v="FR0000121667"/>
    <x v="25"/>
    <s v="FR"/>
    <x v="1"/>
    <x v="15"/>
    <s v="MEDICAL &amp; DENTAL INSTRUMENTS"/>
    <n v="-0.28376299999999999"/>
    <n v="33535"/>
    <n v="-9516"/>
    <n v="-732"/>
    <n v="13"/>
    <n v="61.17"/>
    <n v="57.67"/>
    <n v="62.17"/>
    <n v="63.67"/>
    <n v="-17.357782709999999"/>
    <n v="-16.364612210000001"/>
    <n v="-17.641545709999999"/>
    <n v="-18.06719021"/>
  </r>
  <r>
    <d v="2019-04-09T15:42:27"/>
    <x v="6"/>
    <s v="FR0010040865"/>
    <x v="28"/>
    <s v="FR"/>
    <x v="7"/>
    <x v="17"/>
    <s v="OFFICE REIT"/>
    <n v="-0.15547900000000001"/>
    <n v="33535"/>
    <n v="-5214"/>
    <n v="-474"/>
    <n v="11"/>
    <n v="65.44"/>
    <n v="67.33"/>
    <n v="61.33"/>
    <n v="67.67"/>
    <n v="-10.174545760000001"/>
    <n v="-10.468401070000001"/>
    <n v="-9.5355270700000005"/>
    <n v="-10.52126393"/>
  </r>
  <r>
    <d v="2019-04-09T15:53:16"/>
    <x v="6"/>
    <s v="FR0000052292"/>
    <x v="0"/>
    <s v="FR"/>
    <x v="0"/>
    <x v="0"/>
    <s v="NOT CLASSIFIED"/>
    <n v="0.16961300000000001"/>
    <n v="33535"/>
    <n v="5688"/>
    <n v="632"/>
    <n v="9"/>
    <n v="53.67"/>
    <n v="53"/>
    <n v="52"/>
    <n v="56"/>
    <n v="9.1031297099999993"/>
    <n v="8.9894890000000007"/>
    <n v="8.8198760000000007"/>
    <n v="9.4983280000000008"/>
  </r>
  <r>
    <d v="2019-04-09T15:49:29"/>
    <x v="6"/>
    <s v="FR0000121329"/>
    <x v="24"/>
    <s v="FR"/>
    <x v="3"/>
    <x v="10"/>
    <s v="AEROSPACE"/>
    <n v="8.6833999999999995E-2"/>
    <n v="33535"/>
    <n v="2912"/>
    <n v="208"/>
    <n v="14"/>
    <n v="61.89"/>
    <n v="64.67"/>
    <n v="62"/>
    <n v="59"/>
    <n v="5.3741562600000004"/>
    <n v="5.6155547800000001"/>
    <n v="5.3837080000000004"/>
    <n v="5.1232059999999997"/>
  </r>
  <r>
    <d v="2019-04-09T16:02:35"/>
    <x v="6"/>
    <s v="FR0000120578"/>
    <x v="1"/>
    <s v="FR"/>
    <x v="1"/>
    <x v="1"/>
    <s v="PHARMACEUTICALS"/>
    <n v="0.32989400000000002"/>
    <n v="33535"/>
    <n v="11063"/>
    <n v="851"/>
    <n v="13"/>
    <n v="62.06"/>
    <n v="60.67"/>
    <n v="65.17"/>
    <n v="60.33"/>
    <n v="20.473221639999998"/>
    <n v="20.01466898"/>
    <n v="21.499191979999999"/>
    <n v="19.90250502"/>
  </r>
  <r>
    <d v="2019-04-09T15:47:46"/>
    <x v="6"/>
    <s v="FR0000120693"/>
    <x v="5"/>
    <s v="FR"/>
    <x v="5"/>
    <x v="5"/>
    <s v="BREWERS AND BEVERAGE DISTRIBUTION"/>
    <n v="-4.616E-2"/>
    <n v="33535"/>
    <n v="-1548"/>
    <n v="-129"/>
    <n v="12"/>
    <n v="64.22"/>
    <n v="64"/>
    <n v="63"/>
    <n v="65.67"/>
    <n v="-2.9643951999999998"/>
    <n v="-2.95424"/>
    <n v="-2.90808"/>
    <n v="-3.0313272000000002"/>
  </r>
  <r>
    <d v="2019-04-09T15:54:31"/>
    <x v="6"/>
    <s v="FR0000050809"/>
    <x v="2"/>
    <s v="FR"/>
    <x v="2"/>
    <x v="2"/>
    <s v="COMPUTER SERVICES SOFTWARE &amp; SYSTEMS"/>
    <n v="0.29127700000000001"/>
    <n v="33535"/>
    <n v="9768"/>
    <n v="888"/>
    <n v="11"/>
    <n v="57.78"/>
    <n v="65.67"/>
    <n v="51.33"/>
    <n v="56.33"/>
    <n v="16.829985059999998"/>
    <n v="19.12816059"/>
    <n v="14.95124841"/>
    <n v="16.407633409999999"/>
  </r>
  <r>
    <d v="2019-04-09T15:50:14"/>
    <x v="6"/>
    <s v="FR0000131906"/>
    <x v="8"/>
    <s v="FR"/>
    <x v="4"/>
    <x v="8"/>
    <s v="AUTO MOBILES"/>
    <n v="-0.19770299999999999"/>
    <n v="33535"/>
    <n v="-6630"/>
    <n v="-510"/>
    <n v="13"/>
    <n v="60"/>
    <n v="63.67"/>
    <n v="62.33"/>
    <n v="54"/>
    <n v="-11.86218"/>
    <n v="-12.587750010000001"/>
    <n v="-12.32282799"/>
    <n v="-10.675962"/>
  </r>
  <r>
    <d v="2019-04-09T15:42:57"/>
    <x v="6"/>
    <s v="FR0012757854"/>
    <x v="52"/>
    <s v="FR"/>
    <x v="3"/>
    <x v="14"/>
    <s v="ENGINEERING &amp; CONTRACTING"/>
    <n v="0.18201800000000001"/>
    <n v="33535"/>
    <n v="6104"/>
    <n v="436"/>
    <n v="14"/>
    <n v="58.56"/>
    <n v="55"/>
    <n v="54.33"/>
    <n v="66.33"/>
    <n v="10.65897408"/>
    <n v="10.01099"/>
    <n v="9.8890379399999997"/>
    <n v="12.073253940000001"/>
  </r>
  <r>
    <d v="2019-04-09T15:52:41"/>
    <x v="6"/>
    <s v="FR0000130452"/>
    <x v="3"/>
    <s v="FR"/>
    <x v="3"/>
    <x v="3"/>
    <s v="CONSTRUCTION"/>
    <n v="9.4825999999999994E-2"/>
    <n v="33535"/>
    <n v="3180"/>
    <n v="265"/>
    <n v="12"/>
    <n v="57.83"/>
    <n v="55.67"/>
    <n v="60.17"/>
    <n v="57.67"/>
    <n v="5.4837875800000004"/>
    <n v="5.2789634200000002"/>
    <n v="5.7056804200000002"/>
    <n v="5.4686154199999999"/>
  </r>
  <r>
    <d v="2019-04-09T15:51:15"/>
    <x v="6"/>
    <s v="FR0010259150"/>
    <x v="20"/>
    <s v="FR"/>
    <x v="1"/>
    <x v="1"/>
    <s v="PHARMACEUTICALS"/>
    <n v="-0.215834"/>
    <n v="33535"/>
    <n v="-7238"/>
    <n v="-1034"/>
    <n v="7"/>
    <n v="58.28"/>
    <n v="55"/>
    <n v="57.83"/>
    <n v="62"/>
    <n v="-12.57880552"/>
    <n v="-11.87087"/>
    <n v="-12.481680219999999"/>
    <n v="-13.381708"/>
  </r>
  <r>
    <d v="2019-04-09T15:43:56"/>
    <x v="6"/>
    <s v="FR0010313833"/>
    <x v="41"/>
    <s v="FR"/>
    <x v="6"/>
    <x v="7"/>
    <s v="DIVERSIFIED CHEMICALS"/>
    <n v="-0.122498"/>
    <n v="33535"/>
    <n v="-4108"/>
    <n v="-316"/>
    <n v="13"/>
    <n v="62.78"/>
    <n v="61.33"/>
    <n v="61"/>
    <n v="66"/>
    <n v="-7.6904244400000001"/>
    <n v="-7.5128023400000004"/>
    <n v="-7.472378"/>
    <n v="-8.0848680000000002"/>
  </r>
  <r>
    <d v="2019-04-09T15:41:25"/>
    <x v="6"/>
    <s v="FR0000073272"/>
    <x v="58"/>
    <s v="FR"/>
    <x v="3"/>
    <x v="10"/>
    <s v="AEROSPACE"/>
    <n v="-7.0850999999999997E-2"/>
    <n v="33535"/>
    <n v="-2376"/>
    <n v="-216"/>
    <n v="11"/>
    <n v="58.22"/>
    <n v="59.33"/>
    <n v="60"/>
    <n v="55.33"/>
    <n v="-4.1249452199999999"/>
    <n v="-4.2035898300000003"/>
    <n v="-4.2510599999999998"/>
    <n v="-3.9201858299999999"/>
  </r>
  <r>
    <d v="2019-04-09T15:47:59"/>
    <x v="6"/>
    <s v="FR0010307819"/>
    <x v="29"/>
    <s v="FR"/>
    <x v="3"/>
    <x v="18"/>
    <s v="SCIENCTIFIC INSTRUMENTS ELECTRICAL"/>
    <n v="8.5611999999999994E-2"/>
    <n v="33535"/>
    <n v="2871"/>
    <n v="261"/>
    <n v="11"/>
    <n v="65.17"/>
    <n v="64.33"/>
    <n v="64.83"/>
    <n v="66.33"/>
    <n v="5.57933404"/>
    <n v="5.50741996"/>
    <n v="5.5502259599999997"/>
    <n v="5.6786439599999996"/>
  </r>
  <r>
    <d v="2019-04-09T15:48:26"/>
    <x v="6"/>
    <s v="FR0000121147"/>
    <x v="43"/>
    <s v="FR"/>
    <x v="4"/>
    <x v="8"/>
    <s v="AUTO PARTS"/>
    <n v="0.28367300000000001"/>
    <n v="33535"/>
    <n v="9513"/>
    <n v="1359"/>
    <n v="7"/>
    <n v="52.89"/>
    <n v="50.67"/>
    <n v="56.67"/>
    <n v="51.33"/>
    <n v="15.00346497"/>
    <n v="14.37371091"/>
    <n v="16.075748910000002"/>
    <n v="14.560935089999999"/>
  </r>
  <r>
    <d v="2019-04-09T15:43:34"/>
    <x v="6"/>
    <s v="FR0000184798"/>
    <x v="33"/>
    <s v="FR"/>
    <x v="1"/>
    <x v="21"/>
    <s v="HEALTH CARE FACILITIES"/>
    <n v="7.9171000000000005E-2"/>
    <n v="33535"/>
    <n v="2655"/>
    <n v="177"/>
    <n v="15"/>
    <n v="52.11"/>
    <n v="54.33"/>
    <n v="48.67"/>
    <n v="53.33"/>
    <n v="4.1256008099999999"/>
    <n v="4.3013604299999999"/>
    <n v="3.85325257"/>
    <n v="4.2221894300000002"/>
  </r>
  <r>
    <d v="2019-04-09T16:03:28"/>
    <x v="6"/>
    <s v="FR0000120172"/>
    <x v="55"/>
    <s v="FR"/>
    <x v="5"/>
    <x v="23"/>
    <s v="DRUG &amp; GROCERY CHAINS"/>
    <n v="0.12023200000000001"/>
    <n v="33535"/>
    <n v="4032"/>
    <n v="504"/>
    <n v="8"/>
    <n v="63.83"/>
    <n v="62.67"/>
    <n v="64.17"/>
    <n v="64.67"/>
    <n v="7.6744085599999998"/>
    <n v="7.5349394399999996"/>
    <n v="7.71528744"/>
    <n v="7.7754034399999998"/>
  </r>
  <r>
    <d v="2019-04-09T16:00:27"/>
    <x v="6"/>
    <s v="FR0000125486"/>
    <x v="13"/>
    <s v="FR"/>
    <x v="3"/>
    <x v="3"/>
    <s v="CONSTRUCTION"/>
    <n v="-5.9161999999999999E-2"/>
    <n v="33535"/>
    <n v="-1984"/>
    <n v="-248"/>
    <n v="8"/>
    <n v="62.56"/>
    <n v="62.67"/>
    <n v="61.67"/>
    <n v="63.33"/>
    <n v="-3.70117472"/>
    <n v="-3.70768254"/>
    <n v="-3.6485205399999998"/>
    <n v="-3.7467294600000001"/>
  </r>
  <r>
    <d v="2019-04-09T15:48:02"/>
    <x v="6"/>
    <s v="FR0000051732"/>
    <x v="15"/>
    <s v="FR"/>
    <x v="2"/>
    <x v="2"/>
    <s v="COMPUTER SERVICES SOFTWARE &amp; SYSTEMS"/>
    <n v="-0.14862"/>
    <n v="33535"/>
    <n v="-4984"/>
    <n v="-623"/>
    <n v="8"/>
    <n v="60.78"/>
    <n v="55.67"/>
    <n v="63.67"/>
    <n v="63"/>
    <n v="-9.0331235999999997"/>
    <n v="-8.2736754000000001"/>
    <n v="-9.4626353999999999"/>
    <n v="-9.3630600000000008"/>
  </r>
  <r>
    <d v="2019-04-09T15:44:38"/>
    <x v="6"/>
    <s v="FR0000130809"/>
    <x v="10"/>
    <s v="FR"/>
    <x v="7"/>
    <x v="9"/>
    <s v="DIVERSIFIED BANKS"/>
    <n v="-0.41711599999999999"/>
    <n v="33535"/>
    <n v="-13988"/>
    <n v="-1076"/>
    <n v="13"/>
    <n v="61.22"/>
    <n v="59"/>
    <n v="64.33"/>
    <n v="60.33"/>
    <n v="-25.535841520000002"/>
    <n v="-24.609843999999999"/>
    <n v="-26.83307228"/>
    <n v="-25.164608279999999"/>
  </r>
  <r>
    <d v="2019-04-09T15:45:00"/>
    <x v="6"/>
    <s v="FR0010242511"/>
    <x v="26"/>
    <s v="FR"/>
    <x v="8"/>
    <x v="16"/>
    <s v="ELECTRICAL UTILITIES"/>
    <n v="-0.13317399999999999"/>
    <n v="33535"/>
    <n v="-4466"/>
    <n v="-406"/>
    <n v="11"/>
    <n v="60.17"/>
    <n v="66.67"/>
    <n v="61.5"/>
    <n v="52.33"/>
    <n v="-8.0130795799999994"/>
    <n v="-8.8787105799999999"/>
    <n v="-8.1902010000000001"/>
    <n v="-6.9689954199999997"/>
  </r>
  <r>
    <d v="2019-04-09T16:03:23"/>
    <x v="6"/>
    <s v="FR0000131104"/>
    <x v="51"/>
    <s v="FR"/>
    <x v="7"/>
    <x v="9"/>
    <s v="DIVERSIFIED BANKS"/>
    <n v="-0.15040999999999999"/>
    <n v="33535"/>
    <n v="-5044"/>
    <n v="-388"/>
    <n v="13"/>
    <n v="63.5"/>
    <n v="61"/>
    <n v="65.83"/>
    <n v="63.67"/>
    <n v="-9.5510350000000006"/>
    <n v="-9.1750100000000003"/>
    <n v="-9.9014903000000007"/>
    <n v="-9.5766047000000007"/>
  </r>
  <r>
    <d v="2019-04-09T15:44:13"/>
    <x v="6"/>
    <s v="FR0000121964"/>
    <x v="59"/>
    <s v="FR"/>
    <x v="7"/>
    <x v="17"/>
    <s v="RETAIL REIT"/>
    <n v="-2.9193E-2"/>
    <n v="33535"/>
    <n v="-979"/>
    <n v="-89"/>
    <n v="11"/>
    <n v="61.94"/>
    <n v="63.33"/>
    <n v="59.17"/>
    <n v="63.33"/>
    <n v="-1.8082144200000001"/>
    <n v="-1.84879269"/>
    <n v="-1.72734981"/>
    <n v="-1.84879269"/>
  </r>
  <r>
    <d v="2019-04-09T15:40:45"/>
    <x v="6"/>
    <s v="FR0000130395"/>
    <x v="22"/>
    <s v="FR"/>
    <x v="5"/>
    <x v="5"/>
    <s v="BREWERS AND BEVERAGE DISTRIBUTION"/>
    <n v="-0.130222"/>
    <n v="33535"/>
    <n v="-4367"/>
    <n v="-397"/>
    <n v="11"/>
    <n v="56.33"/>
    <n v="56.33"/>
    <n v="56.33"/>
    <n v="56.33"/>
    <n v="-7.3354052599999999"/>
    <n v="-7.3354052599999999"/>
    <n v="-7.3354052599999999"/>
    <n v="-7.3354052599999999"/>
  </r>
  <r>
    <d v="2019-04-09T16:01:38"/>
    <x v="6"/>
    <s v="FR0011981968"/>
    <x v="9"/>
    <s v="FR"/>
    <x v="2"/>
    <x v="2"/>
    <s v="COMPUTER SERVICES SOFTWARE &amp; SYSTEMS"/>
    <n v="1.5864E-2"/>
    <n v="33535"/>
    <n v="532"/>
    <n v="76"/>
    <n v="7"/>
    <n v="65.28"/>
    <n v="71"/>
    <n v="61.83"/>
    <n v="63"/>
    <n v="1.03560192"/>
    <n v="1.126344"/>
    <n v="0.98087111999999999"/>
    <n v="0.99943199999999999"/>
  </r>
  <r>
    <d v="2019-04-09T16:03:20"/>
    <x v="6"/>
    <s v="FR0006174348"/>
    <x v="56"/>
    <s v="FR"/>
    <x v="3"/>
    <x v="14"/>
    <s v="BACK OFFICE HR &amp; CONSULTANT"/>
    <n v="0.60748400000000002"/>
    <n v="33535"/>
    <n v="20372"/>
    <n v="1852"/>
    <n v="11"/>
    <n v="55.89"/>
    <n v="54.33"/>
    <n v="53"/>
    <n v="60.33"/>
    <n v="33.952280760000001"/>
    <n v="33.004605720000001"/>
    <n v="32.196652"/>
    <n v="36.649509719999998"/>
  </r>
  <r>
    <d v="2019-04-09T15:48:43"/>
    <x v="6"/>
    <s v="FR0000124141"/>
    <x v="27"/>
    <s v="FR"/>
    <x v="8"/>
    <x v="16"/>
    <s v="MISCELLANEOUS UTILITIES"/>
    <n v="-3.6080000000000001E-3"/>
    <n v="33535"/>
    <n v="-121"/>
    <n v="-11"/>
    <n v="11"/>
    <n v="59.17"/>
    <n v="58.33"/>
    <n v="59.83"/>
    <n v="59.33"/>
    <n v="-0.21348536000000001"/>
    <n v="-0.21045464"/>
    <n v="-0.21586664"/>
    <n v="-0.21406264"/>
  </r>
  <r>
    <d v="2019-04-09T15:41:35"/>
    <x v="6"/>
    <s v="FR0000121121"/>
    <x v="30"/>
    <s v="FR"/>
    <x v="7"/>
    <x v="19"/>
    <s v="ASSET MANAGEMENT &amp; CUSTODIAN"/>
    <n v="0.54480300000000004"/>
    <n v="33535"/>
    <n v="18270"/>
    <n v="1305"/>
    <n v="14"/>
    <n v="60.06"/>
    <n v="63"/>
    <n v="55.17"/>
    <n v="62"/>
    <n v="32.720868179999997"/>
    <n v="34.322589000000001"/>
    <n v="30.05678151"/>
    <n v="33.777785999999999"/>
  </r>
  <r>
    <d v="2019-04-09T15:47:01"/>
    <x v="6"/>
    <s v="FR0000130577"/>
    <x v="35"/>
    <s v="FR"/>
    <x v="4"/>
    <x v="20"/>
    <s v="ADVERTIING AGENCIES"/>
    <n v="-0.232294"/>
    <n v="33535"/>
    <n v="-7790"/>
    <n v="-779"/>
    <n v="10"/>
    <n v="56.22"/>
    <n v="56.33"/>
    <n v="56.33"/>
    <n v="56"/>
    <n v="-13.05956868"/>
    <n v="-13.085121020000001"/>
    <n v="-13.085121020000001"/>
    <n v="-13.008464"/>
  </r>
  <r>
    <d v="2019-04-09T15:47:36"/>
    <x v="6"/>
    <s v="FR0000120073"/>
    <x v="7"/>
    <s v="FR"/>
    <x v="6"/>
    <x v="7"/>
    <s v="SPECIALTY CHEMICALS"/>
    <n v="0.71868100000000001"/>
    <n v="33535"/>
    <n v="24101"/>
    <n v="2191"/>
    <n v="11"/>
    <n v="61.78"/>
    <n v="59.67"/>
    <n v="62"/>
    <n v="63.67"/>
    <n v="44.400112180000001"/>
    <n v="42.883695269999997"/>
    <n v="44.558222000000001"/>
    <n v="45.758419269999997"/>
  </r>
  <r>
    <d v="2019-04-09T15:44:26"/>
    <x v="6"/>
    <s v="FR0000039299"/>
    <x v="44"/>
    <s v="FR"/>
    <x v="3"/>
    <x v="10"/>
    <s v="MISCELLANEOUS TRANSPORTATION"/>
    <n v="-0.23939099999999999"/>
    <n v="33535"/>
    <n v="-8028"/>
    <n v="-669"/>
    <n v="12"/>
    <n v="56.94"/>
    <n v="59.67"/>
    <n v="57.83"/>
    <n v="53.33"/>
    <n v="-13.63092354"/>
    <n v="-14.28446097"/>
    <n v="-13.843981530000001"/>
    <n v="-12.76672203"/>
  </r>
  <r>
    <d v="2019-04-09T15:53:02"/>
    <x v="6"/>
    <s v="FR0000120271"/>
    <x v="39"/>
    <s v="FR"/>
    <x v="9"/>
    <x v="22"/>
    <s v="INTEGRATED OIL"/>
    <n v="0.200626"/>
    <n v="33535"/>
    <n v="6728"/>
    <n v="841"/>
    <n v="8"/>
    <n v="63.28"/>
    <n v="64"/>
    <n v="64.83"/>
    <n v="61"/>
    <n v="12.69561328"/>
    <n v="12.840064"/>
    <n v="13.006583579999999"/>
    <n v="12.238186000000001"/>
  </r>
  <r>
    <d v="2019-04-09T15:48:23"/>
    <x v="6"/>
    <s v="FR0000071946"/>
    <x v="36"/>
    <s v="FR"/>
    <x v="2"/>
    <x v="2"/>
    <s v="COMPUTER SERVICES SOFTWARE &amp; SYSTEMS"/>
    <n v="0.125331"/>
    <n v="33535"/>
    <n v="4203"/>
    <n v="467"/>
    <n v="9"/>
    <n v="61.11"/>
    <n v="64.33"/>
    <n v="63"/>
    <n v="56"/>
    <n v="7.6589774100000003"/>
    <n v="8.0625432299999993"/>
    <n v="7.8958529999999998"/>
    <n v="7.0185360000000001"/>
  </r>
  <r>
    <d v="2019-04-09T15:38:33"/>
    <x v="6"/>
    <s v="FR0000045072"/>
    <x v="53"/>
    <s v="FR"/>
    <x v="7"/>
    <x v="9"/>
    <s v="DIVERSIFIED BANKS"/>
    <n v="0.154942"/>
    <n v="33535"/>
    <n v="5196"/>
    <n v="433"/>
    <n v="12"/>
    <n v="59.72"/>
    <n v="55.67"/>
    <n v="66.17"/>
    <n v="57.33"/>
    <n v="9.2531362399999999"/>
    <n v="8.6256211399999998"/>
    <n v="10.25251214"/>
    <n v="8.8828248599999995"/>
  </r>
  <r>
    <d v="2019-04-09T15:41:42"/>
    <x v="6"/>
    <s v="FR0000121485"/>
    <x v="4"/>
    <s v="FR"/>
    <x v="4"/>
    <x v="4"/>
    <s v="TEXTILE APPAREL &amp; SHOES"/>
    <n v="3.6081000000000002E-2"/>
    <n v="33535"/>
    <n v="1210"/>
    <n v="110"/>
    <n v="11"/>
    <n v="59.94"/>
    <n v="59.33"/>
    <n v="61.17"/>
    <n v="59.33"/>
    <n v="2.1626951399999998"/>
    <n v="2.14068573"/>
    <n v="2.2070747700000002"/>
    <n v="2.14068573"/>
  </r>
  <r>
    <d v="2019-04-09T15:54:50"/>
    <x v="6"/>
    <s v="FR0000125007"/>
    <x v="6"/>
    <s v="FR"/>
    <x v="6"/>
    <x v="6"/>
    <s v="BUILDING MATERIALS"/>
    <n v="0.28367300000000001"/>
    <n v="33535"/>
    <n v="9513"/>
    <n v="1057"/>
    <n v="9"/>
    <n v="61.89"/>
    <n v="62"/>
    <n v="60"/>
    <n v="63.67"/>
    <n v="17.556521969999999"/>
    <n v="17.587726"/>
    <n v="17.020379999999999"/>
    <n v="18.06145991"/>
  </r>
  <r>
    <d v="2019-04-09T15:40:42"/>
    <x v="6"/>
    <s v="FR0000054470"/>
    <x v="49"/>
    <s v="FR"/>
    <x v="2"/>
    <x v="2"/>
    <s v="ELECTRONIC ENTERTAINMENT"/>
    <n v="0.50472600000000001"/>
    <n v="33535"/>
    <n v="16926"/>
    <n v="1209"/>
    <n v="14"/>
    <n v="56"/>
    <n v="57.67"/>
    <n v="55.67"/>
    <n v="54.67"/>
    <n v="28.264655999999999"/>
    <n v="29.107548420000001"/>
    <n v="28.098096420000001"/>
    <n v="27.593370419999999"/>
  </r>
  <r>
    <d v="2019-04-09T15:59:18"/>
    <x v="6"/>
    <s v="FR0010340141"/>
    <x v="11"/>
    <s v="FR"/>
    <x v="3"/>
    <x v="10"/>
    <s v="MISCELLANEOUS TRANSPORTATION"/>
    <n v="-0.159355"/>
    <n v="33535"/>
    <n v="-5344"/>
    <n v="-334"/>
    <n v="16"/>
    <n v="63.5"/>
    <n v="65.67"/>
    <n v="63.83"/>
    <n v="61"/>
    <n v="-10.119042500000001"/>
    <n v="-10.46484285"/>
    <n v="-10.17162965"/>
    <n v="-9.7206550000000007"/>
  </r>
  <r>
    <d v="2019-04-09T15:56:05"/>
    <x v="6"/>
    <s v="FR0000121204"/>
    <x v="23"/>
    <s v="FR"/>
    <x v="3"/>
    <x v="3"/>
    <s v="DIVERSIFIED MANUFACTURING"/>
    <n v="0.42346800000000001"/>
    <n v="33535"/>
    <n v="14201"/>
    <n v="1291"/>
    <n v="11"/>
    <n v="49.61"/>
    <n v="49.67"/>
    <n v="51.17"/>
    <n v="48"/>
    <n v="21.008247480000001"/>
    <n v="21.03365556"/>
    <n v="21.668857559999999"/>
    <n v="20.326464000000001"/>
  </r>
  <r>
    <d v="2019-04-09T15:41:19"/>
    <x v="6"/>
    <s v="FR0000121709"/>
    <x v="48"/>
    <s v="FR"/>
    <x v="4"/>
    <x v="4"/>
    <s v="HOUSEHOLD EQUIPMENT"/>
    <n v="-0.53102700000000003"/>
    <n v="33535"/>
    <n v="-17808"/>
    <n v="-1484"/>
    <n v="12"/>
    <n v="61.61"/>
    <n v="59"/>
    <n v="62.83"/>
    <n v="63"/>
    <n v="-32.71657347"/>
    <n v="-31.330593"/>
    <n v="-33.36442641"/>
    <n v="-33.454701"/>
  </r>
  <r>
    <d v="2019-04-09T15:48:58"/>
    <x v="6"/>
    <s v="FR0010451203"/>
    <x v="37"/>
    <s v="FR"/>
    <x v="4"/>
    <x v="4"/>
    <s v="CONSUMER ELECTRONICS"/>
    <n v="-0.34850100000000001"/>
    <n v="33535"/>
    <n v="-11687"/>
    <n v="-899"/>
    <n v="13"/>
    <n v="60.94"/>
    <n v="57"/>
    <n v="60.17"/>
    <n v="65.67"/>
    <n v="-21.237650940000002"/>
    <n v="-19.864557000000001"/>
    <n v="-20.969305169999998"/>
    <n v="-22.886060669999999"/>
  </r>
  <r>
    <d v="2019-04-09T15:58:10"/>
    <x v="6"/>
    <s v="FR0000133308"/>
    <x v="50"/>
    <s v="FR"/>
    <x v="8"/>
    <x v="16"/>
    <s v="TELECOMMUNICATION UTILITIES"/>
    <n v="5.8445999999999998E-2"/>
    <n v="33535"/>
    <n v="1960"/>
    <n v="196"/>
    <n v="10"/>
    <n v="60.56"/>
    <n v="55"/>
    <n v="67.67"/>
    <n v="59"/>
    <n v="3.5394897599999999"/>
    <n v="3.2145299999999999"/>
    <n v="3.9550408199999998"/>
    <n v="3.4483139999999999"/>
  </r>
  <r>
    <d v="2019-04-09T15:59:46"/>
    <x v="6"/>
    <s v="FR0000130403"/>
    <x v="14"/>
    <s v="FR"/>
    <x v="4"/>
    <x v="4"/>
    <s v="TEXTILE APPAREL &amp; SHOES"/>
    <n v="3.2799999999999999E-3"/>
    <n v="33535"/>
    <n v="110"/>
    <n v="11"/>
    <n v="10"/>
    <n v="57.22"/>
    <n v="58"/>
    <n v="61"/>
    <n v="52.67"/>
    <n v="0.1876816"/>
    <n v="0.19023999999999999"/>
    <n v="0.20008000000000001"/>
    <n v="0.17275760000000001"/>
  </r>
  <r>
    <d v="2019-04-09T15:45:45"/>
    <x v="6"/>
    <s v="FR0000121972"/>
    <x v="54"/>
    <s v="FR"/>
    <x v="3"/>
    <x v="3"/>
    <s v="POWER TRANSMISSION EQUIPMENT"/>
    <n v="0.12184200000000001"/>
    <n v="33535"/>
    <n v="4086"/>
    <n v="454"/>
    <n v="9"/>
    <n v="64.72"/>
    <n v="63.33"/>
    <n v="66.5"/>
    <n v="64.33"/>
    <n v="7.8856142399999998"/>
    <n v="7.7162538600000001"/>
    <n v="8.1024930000000008"/>
    <n v="7.8380958600000001"/>
  </r>
  <r>
    <d v="2019-04-09T15:44:48"/>
    <x v="6"/>
    <s v="FR0010411983"/>
    <x v="17"/>
    <s v="FR"/>
    <x v="7"/>
    <x v="12"/>
    <s v="MULTI-LINE INSURANCE"/>
    <n v="-1.5983000000000001E-2"/>
    <n v="33535"/>
    <n v="-536"/>
    <n v="-67"/>
    <n v="8"/>
    <n v="55.11"/>
    <n v="50.33"/>
    <n v="58"/>
    <n v="57"/>
    <n v="-0.88082313000000001"/>
    <n v="-0.80442438999999999"/>
    <n v="-0.927014"/>
    <n v="-0.91103100000000004"/>
  </r>
  <r>
    <d v="2019-04-09T15:54:29"/>
    <x v="6"/>
    <s v="FR0012435121"/>
    <x v="19"/>
    <s v="FR"/>
    <x v="4"/>
    <x v="13"/>
    <s v="CONSUMER RENTAL &amp; LEASE SERVICES"/>
    <n v="-0.59973100000000001"/>
    <n v="33535"/>
    <n v="-20112"/>
    <n v="-1257"/>
    <n v="16"/>
    <n v="57.5"/>
    <n v="59"/>
    <n v="49.17"/>
    <n v="64.33"/>
    <n v="-34.4845325"/>
    <n v="-35.384129000000001"/>
    <n v="-29.488773269999999"/>
    <n v="-38.580695230000003"/>
  </r>
  <r>
    <d v="2019-04-09T15:46:33"/>
    <x v="6"/>
    <s v="FR0010220475"/>
    <x v="12"/>
    <s v="FR"/>
    <x v="3"/>
    <x v="3"/>
    <s v="POWER TRANSMISSION EQUIPMENT"/>
    <n v="2.2901000000000001E-2"/>
    <n v="33535"/>
    <n v="768"/>
    <n v="64"/>
    <n v="12"/>
    <n v="62.39"/>
    <n v="67.33"/>
    <n v="62.5"/>
    <n v="57.33"/>
    <n v="1.4287933900000001"/>
    <n v="1.5419243300000001"/>
    <n v="1.4313125"/>
    <n v="1.3129143299999999"/>
  </r>
  <r>
    <d v="2019-04-09T15:50:10"/>
    <x v="7"/>
    <s v="FR0000039299"/>
    <x v="44"/>
    <s v="FR"/>
    <x v="3"/>
    <x v="10"/>
    <s v="MISCELLANEOUS TRANSPORTATION"/>
    <n v="0.40362100000000001"/>
    <n v="28383"/>
    <n v="11456"/>
    <n v="716"/>
    <n v="16"/>
    <n v="56.94"/>
    <n v="59.67"/>
    <n v="57.83"/>
    <n v="53.33"/>
    <n v="22.982179739999999"/>
    <n v="24.084065070000001"/>
    <n v="23.341402429999999"/>
    <n v="21.525107930000001"/>
  </r>
  <r>
    <d v="2019-04-09T15:52:16"/>
    <x v="7"/>
    <s v="FR0000054470"/>
    <x v="49"/>
    <s v="FR"/>
    <x v="2"/>
    <x v="2"/>
    <s v="ELECTRONIC ENTERTAINMENT"/>
    <n v="0.13761699999999999"/>
    <n v="28383"/>
    <n v="3906"/>
    <n v="434"/>
    <n v="9"/>
    <n v="56"/>
    <n v="57.67"/>
    <n v="55.67"/>
    <n v="54.67"/>
    <n v="7.7065520000000003"/>
    <n v="7.9363723899999998"/>
    <n v="7.6611383899999996"/>
    <n v="7.52352139"/>
  </r>
  <r>
    <d v="2019-04-09T15:58:43"/>
    <x v="7"/>
    <s v="FR0000120321"/>
    <x v="47"/>
    <s v="FR"/>
    <x v="4"/>
    <x v="4"/>
    <s v="COSMETICS"/>
    <n v="0.13775799999999999"/>
    <n v="28383"/>
    <n v="3910"/>
    <n v="391"/>
    <n v="10"/>
    <n v="69.61"/>
    <n v="70.67"/>
    <n v="69.5"/>
    <n v="68.67"/>
    <n v="9.5893343800000004"/>
    <n v="9.7353578600000006"/>
    <n v="9.5741809999999994"/>
    <n v="9.4598418599999992"/>
  </r>
  <r>
    <d v="2019-04-09T15:48:21"/>
    <x v="7"/>
    <s v="FR0000125007"/>
    <x v="6"/>
    <s v="FR"/>
    <x v="6"/>
    <x v="6"/>
    <s v="BUILDING MATERIALS"/>
    <n v="-0.24021400000000001"/>
    <n v="28383"/>
    <n v="-6818"/>
    <n v="-487"/>
    <n v="14"/>
    <n v="61.89"/>
    <n v="62"/>
    <n v="60"/>
    <n v="63.67"/>
    <n v="-14.866844459999999"/>
    <n v="-14.893268000000001"/>
    <n v="-14.412839999999999"/>
    <n v="-15.29442538"/>
  </r>
  <r>
    <d v="2019-04-09T15:42:13"/>
    <x v="7"/>
    <s v="FR0000131906"/>
    <x v="8"/>
    <s v="FR"/>
    <x v="4"/>
    <x v="8"/>
    <s v="AUTO MOBILES"/>
    <n v="4.1574E-2"/>
    <n v="28383"/>
    <n v="1180"/>
    <n v="118"/>
    <n v="10"/>
    <n v="60"/>
    <n v="63.67"/>
    <n v="62.33"/>
    <n v="54"/>
    <n v="2.49444"/>
    <n v="2.6470165799999998"/>
    <n v="2.5913074200000001"/>
    <n v="2.244996"/>
  </r>
  <r>
    <d v="2019-04-09T15:50:05"/>
    <x v="7"/>
    <s v="FR0010242511"/>
    <x v="26"/>
    <s v="FR"/>
    <x v="8"/>
    <x v="16"/>
    <s v="ELECTRICAL UTILITIES"/>
    <n v="-0.75566299999999997"/>
    <n v="28383"/>
    <n v="-21448"/>
    <n v="-1532"/>
    <n v="14"/>
    <n v="60.17"/>
    <n v="66.67"/>
    <n v="61.5"/>
    <n v="52.33"/>
    <n v="-45.468242709999998"/>
    <n v="-50.380052210000002"/>
    <n v="-46.473274500000002"/>
    <n v="-39.543844790000001"/>
  </r>
  <r>
    <d v="2019-04-09T15:53:40"/>
    <x v="7"/>
    <s v="FR0000130577"/>
    <x v="35"/>
    <s v="FR"/>
    <x v="4"/>
    <x v="20"/>
    <s v="ADVERTIING AGENCIES"/>
    <n v="0.25279200000000002"/>
    <n v="28383"/>
    <n v="7175"/>
    <n v="1025"/>
    <n v="7"/>
    <n v="56.22"/>
    <n v="56.33"/>
    <n v="56.33"/>
    <n v="56"/>
    <n v="14.211966240000001"/>
    <n v="14.239773359999999"/>
    <n v="14.239773359999999"/>
    <n v="14.156352"/>
  </r>
  <r>
    <d v="2019-04-09T15:51:42"/>
    <x v="7"/>
    <s v="FR0000130403"/>
    <x v="14"/>
    <s v="FR"/>
    <x v="4"/>
    <x v="4"/>
    <s v="TEXTILE APPAREL &amp; SHOES"/>
    <n v="-0.176514"/>
    <n v="28383"/>
    <n v="-5010"/>
    <n v="-334"/>
    <n v="15"/>
    <n v="57.22"/>
    <n v="58"/>
    <n v="61"/>
    <n v="52.67"/>
    <n v="-10.100131080000001"/>
    <n v="-10.237812"/>
    <n v="-10.767353999999999"/>
    <n v="-9.2969923800000007"/>
  </r>
  <r>
    <d v="2019-04-09T15:49:54"/>
    <x v="7"/>
    <s v="FR0000120404"/>
    <x v="34"/>
    <s v="FR"/>
    <x v="4"/>
    <x v="11"/>
    <s v="HOTELS &amp; MOTELS"/>
    <n v="-0.136631"/>
    <n v="28383"/>
    <n v="-3878"/>
    <n v="-277"/>
    <n v="14"/>
    <n v="62.33"/>
    <n v="61.67"/>
    <n v="60.33"/>
    <n v="65"/>
    <n v="-8.5162102300000004"/>
    <n v="-8.4260337700000001"/>
    <n v="-8.2429482299999997"/>
    <n v="-8.8810149999999997"/>
  </r>
  <r>
    <d v="2019-04-09T15:50:14"/>
    <x v="7"/>
    <s v="FR0000120578"/>
    <x v="1"/>
    <s v="FR"/>
    <x v="1"/>
    <x v="1"/>
    <s v="PHARMACEUTICALS"/>
    <n v="-0.207342"/>
    <n v="28383"/>
    <n v="-5885"/>
    <n v="-535"/>
    <n v="11"/>
    <n v="62.06"/>
    <n v="60.67"/>
    <n v="65.17"/>
    <n v="60.33"/>
    <n v="-12.867644520000001"/>
    <n v="-12.57943914"/>
    <n v="-13.512478140000001"/>
    <n v="-12.508942859999999"/>
  </r>
  <r>
    <d v="2019-04-09T15:51:38"/>
    <x v="7"/>
    <s v="FR0000120693"/>
    <x v="5"/>
    <s v="FR"/>
    <x v="5"/>
    <x v="5"/>
    <s v="BREWERS AND BEVERAGE DISTRIBUTION"/>
    <n v="0.23640900000000001"/>
    <n v="28383"/>
    <n v="6710"/>
    <n v="610"/>
    <n v="11"/>
    <n v="64.22"/>
    <n v="64"/>
    <n v="63"/>
    <n v="65.67"/>
    <n v="15.18218598"/>
    <n v="15.130176000000001"/>
    <n v="14.893767"/>
    <n v="15.524979030000001"/>
  </r>
  <r>
    <d v="2019-04-09T15:58:12"/>
    <x v="7"/>
    <s v="FR0000124141"/>
    <x v="27"/>
    <s v="FR"/>
    <x v="8"/>
    <x v="16"/>
    <s v="MISCELLANEOUS UTILITIES"/>
    <n v="-0.28538200000000002"/>
    <n v="28383"/>
    <n v="-8100"/>
    <n v="-900"/>
    <n v="9"/>
    <n v="59.17"/>
    <n v="58.33"/>
    <n v="59.83"/>
    <n v="59.33"/>
    <n v="-16.886052939999999"/>
    <n v="-16.646332059999999"/>
    <n v="-17.07440506"/>
    <n v="-16.931714060000001"/>
  </r>
  <r>
    <d v="2019-04-09T16:04:11"/>
    <x v="7"/>
    <s v="FR0000121014"/>
    <x v="46"/>
    <s v="FR"/>
    <x v="4"/>
    <x v="4"/>
    <s v="TEXTILE APPAREL &amp; SHOES"/>
    <n v="-6.6940000000000003E-3"/>
    <n v="28383"/>
    <n v="-190"/>
    <n v="-19"/>
    <n v="10"/>
    <n v="58.83"/>
    <n v="61.67"/>
    <n v="60.5"/>
    <n v="54.33"/>
    <n v="-0.39380801999999998"/>
    <n v="-0.41281898"/>
    <n v="-0.40498699999999999"/>
    <n v="-0.36368502000000003"/>
  </r>
  <r>
    <d v="2019-04-09T15:51:21"/>
    <x v="7"/>
    <s v="FR0000121220"/>
    <x v="21"/>
    <s v="FR"/>
    <x v="3"/>
    <x v="14"/>
    <s v="ENVIRONMENT MAINTENANCE &amp; SECURITY"/>
    <n v="0.75171699999999997"/>
    <n v="28383"/>
    <n v="21336"/>
    <n v="1524"/>
    <n v="14"/>
    <n v="64.67"/>
    <n v="64.33"/>
    <n v="66"/>
    <n v="63.67"/>
    <n v="48.613538390000002"/>
    <n v="48.35795461"/>
    <n v="49.613321999999997"/>
    <n v="47.861821390000003"/>
  </r>
  <r>
    <d v="2019-04-09T15:53:32"/>
    <x v="7"/>
    <s v="FR0000127771"/>
    <x v="42"/>
    <s v="FR"/>
    <x v="4"/>
    <x v="20"/>
    <s v="RADIO &amp; TELEVISION BROADCASTERS"/>
    <n v="-8.8785000000000003E-2"/>
    <n v="28383"/>
    <n v="-2520"/>
    <n v="-252"/>
    <n v="10"/>
    <n v="57.17"/>
    <n v="52.67"/>
    <n v="62.17"/>
    <n v="56.67"/>
    <n v="-5.07583845"/>
    <n v="-4.6763059499999997"/>
    <n v="-5.5197634500000001"/>
    <n v="-5.0314459500000002"/>
  </r>
  <r>
    <d v="2019-04-09T15:54:09"/>
    <x v="7"/>
    <s v="FR0010313833"/>
    <x v="41"/>
    <s v="FR"/>
    <x v="6"/>
    <x v="7"/>
    <s v="DIVERSIFIED CHEMICALS"/>
    <n v="-0.58351799999999998"/>
    <n v="28383"/>
    <n v="-16562"/>
    <n v="-1183"/>
    <n v="14"/>
    <n v="62.78"/>
    <n v="61.33"/>
    <n v="61"/>
    <n v="66"/>
    <n v="-36.633260040000003"/>
    <n v="-35.787158939999998"/>
    <n v="-35.594597999999998"/>
    <n v="-38.512188000000002"/>
  </r>
  <r>
    <d v="2019-04-09T15:42:33"/>
    <x v="7"/>
    <s v="FR0000120644"/>
    <x v="38"/>
    <s v="FR"/>
    <x v="5"/>
    <x v="5"/>
    <s v="FOOD"/>
    <n v="-0.26741300000000001"/>
    <n v="28383"/>
    <n v="-7590"/>
    <n v="-506"/>
    <n v="15"/>
    <n v="65.11"/>
    <n v="66"/>
    <n v="61.67"/>
    <n v="67.67"/>
    <n v="-17.411260429999999"/>
    <n v="-17.649258"/>
    <n v="-16.491359710000001"/>
    <n v="-18.095837710000001"/>
  </r>
  <r>
    <d v="2019-04-09T15:52:40"/>
    <x v="7"/>
    <s v="FR0010340141"/>
    <x v="11"/>
    <s v="FR"/>
    <x v="3"/>
    <x v="10"/>
    <s v="MISCELLANEOUS TRANSPORTATION"/>
    <n v="5.4433000000000002E-2"/>
    <n v="28383"/>
    <n v="1545"/>
    <n v="103"/>
    <n v="15"/>
    <n v="63.5"/>
    <n v="65.67"/>
    <n v="63.83"/>
    <n v="61"/>
    <n v="3.4564954999999999"/>
    <n v="3.5746151099999999"/>
    <n v="3.4744583900000001"/>
    <n v="3.3204129999999998"/>
  </r>
  <r>
    <d v="2019-04-09T15:52:19"/>
    <x v="7"/>
    <s v="FR0000133308"/>
    <x v="50"/>
    <s v="FR"/>
    <x v="8"/>
    <x v="16"/>
    <s v="TELECOMMUNICATION UTILITIES"/>
    <n v="0.35006799999999999"/>
    <n v="28383"/>
    <n v="9936"/>
    <n v="828"/>
    <n v="12"/>
    <n v="60.56"/>
    <n v="55"/>
    <n v="67.67"/>
    <n v="59"/>
    <n v="21.200118079999999"/>
    <n v="19.253740000000001"/>
    <n v="23.689101560000001"/>
    <n v="20.654012000000002"/>
  </r>
  <r>
    <d v="2019-04-09T16:04:35"/>
    <x v="7"/>
    <s v="FR0000050809"/>
    <x v="2"/>
    <s v="FR"/>
    <x v="2"/>
    <x v="2"/>
    <s v="COMPUTER SERVICES SOFTWARE &amp; SYSTEMS"/>
    <n v="-0.14522699999999999"/>
    <n v="28383"/>
    <n v="-4122"/>
    <n v="-458"/>
    <n v="9"/>
    <n v="57.78"/>
    <n v="65.67"/>
    <n v="51.33"/>
    <n v="56.33"/>
    <n v="-8.3912160599999996"/>
    <n v="-9.5370570899999993"/>
    <n v="-7.4545019100000003"/>
    <n v="-8.1806369100000005"/>
  </r>
  <r>
    <d v="2019-04-09T15:52:51"/>
    <x v="7"/>
    <s v="FR0000121204"/>
    <x v="23"/>
    <s v="FR"/>
    <x v="3"/>
    <x v="3"/>
    <s v="DIVERSIFIED MANUFACTURING"/>
    <n v="-0.24648500000000001"/>
    <n v="28383"/>
    <n v="-6996"/>
    <n v="-636"/>
    <n v="11"/>
    <n v="49.61"/>
    <n v="49.67"/>
    <n v="51.17"/>
    <n v="48"/>
    <n v="-12.22812085"/>
    <n v="-12.24290995"/>
    <n v="-12.612637449999999"/>
    <n v="-11.83128"/>
  </r>
  <r>
    <d v="2019-04-09T15:42:26"/>
    <x v="7"/>
    <s v="FR0000073272"/>
    <x v="58"/>
    <s v="FR"/>
    <x v="3"/>
    <x v="10"/>
    <s v="AEROSPACE"/>
    <n v="-0.53130299999999997"/>
    <n v="28383"/>
    <n v="-15080"/>
    <n v="-1160"/>
    <n v="13"/>
    <n v="58.22"/>
    <n v="59.33"/>
    <n v="60"/>
    <n v="55.33"/>
    <n v="-30.93246066"/>
    <n v="-31.522206990000001"/>
    <n v="-31.87818"/>
    <n v="-29.39699499"/>
  </r>
  <r>
    <d v="2019-04-09T15:49:20"/>
    <x v="7"/>
    <s v="FR0000120628"/>
    <x v="32"/>
    <s v="FR"/>
    <x v="7"/>
    <x v="12"/>
    <s v="MULTI-LINE INSURANCE"/>
    <n v="-9.4281000000000004E-2"/>
    <n v="28383"/>
    <n v="-2676"/>
    <n v="-223"/>
    <n v="12"/>
    <n v="65.5"/>
    <n v="60"/>
    <n v="66.83"/>
    <n v="69.67"/>
    <n v="-6.1754055000000001"/>
    <n v="-5.65686"/>
    <n v="-6.30079923"/>
    <n v="-6.5685572700000003"/>
  </r>
  <r>
    <d v="2019-04-09T15:58:59"/>
    <x v="7"/>
    <s v="FR0010220475"/>
    <x v="12"/>
    <s v="FR"/>
    <x v="3"/>
    <x v="3"/>
    <s v="POWER TRANSMISSION EQUIPMENT"/>
    <n v="-0.85191799999999995"/>
    <n v="28383"/>
    <n v="-24180"/>
    <n v="-1612"/>
    <n v="15"/>
    <n v="62.39"/>
    <n v="67.33"/>
    <n v="62.5"/>
    <n v="57.33"/>
    <n v="-53.151164020000003"/>
    <n v="-57.359638940000004"/>
    <n v="-53.244875"/>
    <n v="-48.840458939999998"/>
  </r>
  <r>
    <d v="2019-04-09T15:58:45"/>
    <x v="7"/>
    <s v="FR0010259150"/>
    <x v="20"/>
    <s v="FR"/>
    <x v="1"/>
    <x v="1"/>
    <s v="PHARMACEUTICALS"/>
    <n v="0.27745399999999998"/>
    <n v="28383"/>
    <n v="7875"/>
    <n v="525"/>
    <n v="15"/>
    <n v="58.28"/>
    <n v="55"/>
    <n v="57.83"/>
    <n v="62"/>
    <n v="16.170019119999999"/>
    <n v="15.259969999999999"/>
    <n v="16.04516482"/>
    <n v="17.202148000000001"/>
  </r>
  <r>
    <d v="2019-04-09T15:53:13"/>
    <x v="7"/>
    <s v="FR0000121964"/>
    <x v="59"/>
    <s v="FR"/>
    <x v="7"/>
    <x v="17"/>
    <s v="RETAIL REIT"/>
    <n v="-9.0898999999999994E-2"/>
    <n v="28383"/>
    <n v="-2580"/>
    <n v="-172"/>
    <n v="15"/>
    <n v="61.94"/>
    <n v="63.33"/>
    <n v="59.17"/>
    <n v="63.33"/>
    <n v="-5.6302840600000001"/>
    <n v="-5.7566336700000003"/>
    <n v="-5.37849383"/>
    <n v="-5.7566336700000003"/>
  </r>
  <r>
    <d v="2019-04-09T15:44:45"/>
    <x v="7"/>
    <s v="FR0000125486"/>
    <x v="13"/>
    <s v="FR"/>
    <x v="3"/>
    <x v="3"/>
    <s v="CONSTRUCTION"/>
    <n v="-1.3564E-2"/>
    <n v="28383"/>
    <n v="-385"/>
    <n v="-35"/>
    <n v="11"/>
    <n v="62.56"/>
    <n v="62.67"/>
    <n v="61.67"/>
    <n v="63.33"/>
    <n v="-0.84856383999999996"/>
    <n v="-0.85005587999999999"/>
    <n v="-0.83649187999999997"/>
    <n v="-0.85900812000000004"/>
  </r>
  <r>
    <d v="2019-04-09T15:57:47"/>
    <x v="7"/>
    <s v="FR0000045072"/>
    <x v="53"/>
    <s v="FR"/>
    <x v="7"/>
    <x v="9"/>
    <s v="DIVERSIFIED BANKS"/>
    <n v="0.12965499999999999"/>
    <n v="28383"/>
    <n v="3680"/>
    <n v="368"/>
    <n v="10"/>
    <n v="59.72"/>
    <n v="55.67"/>
    <n v="66.17"/>
    <n v="57.33"/>
    <n v="7.7429965999999997"/>
    <n v="7.2178938500000003"/>
    <n v="8.5792713500000009"/>
    <n v="7.4331211499999998"/>
  </r>
  <r>
    <d v="2019-04-09T15:53:04"/>
    <x v="7"/>
    <s v="FR0012757854"/>
    <x v="52"/>
    <s v="FR"/>
    <x v="3"/>
    <x v="14"/>
    <s v="ENGINEERING &amp; CONTRACTING"/>
    <n v="0.35908800000000002"/>
    <n v="28383"/>
    <n v="10192"/>
    <n v="728"/>
    <n v="14"/>
    <n v="58.56"/>
    <n v="55"/>
    <n v="54.33"/>
    <n v="66.33"/>
    <n v="21.02819328"/>
    <n v="19.749839999999999"/>
    <n v="19.509251039999999"/>
    <n v="23.818307040000001"/>
  </r>
  <r>
    <d v="2019-04-09T15:42:25"/>
    <x v="7"/>
    <s v="FR0000121972"/>
    <x v="54"/>
    <s v="FR"/>
    <x v="3"/>
    <x v="3"/>
    <s v="POWER TRANSMISSION EQUIPMENT"/>
    <n v="-0.183278"/>
    <n v="28383"/>
    <n v="-5202"/>
    <n v="-578"/>
    <n v="9"/>
    <n v="64.72"/>
    <n v="63.33"/>
    <n v="66.5"/>
    <n v="64.33"/>
    <n v="-11.86175216"/>
    <n v="-11.60699574"/>
    <n v="-12.187987"/>
    <n v="-11.79027374"/>
  </r>
  <r>
    <d v="2019-04-09T15:54:45"/>
    <x v="7"/>
    <s v="FR0010040865"/>
    <x v="28"/>
    <s v="FR"/>
    <x v="7"/>
    <x v="17"/>
    <s v="OFFICE REIT"/>
    <n v="-0.27435399999999999"/>
    <n v="28383"/>
    <n v="-7787"/>
    <n v="-599"/>
    <n v="13"/>
    <n v="65.44"/>
    <n v="67.33"/>
    <n v="61.33"/>
    <n v="67.67"/>
    <n v="-17.953725760000001"/>
    <n v="-18.47225482"/>
    <n v="-16.826130819999999"/>
    <n v="-18.565535180000001"/>
  </r>
  <r>
    <d v="2019-04-09T15:49:08"/>
    <x v="7"/>
    <s v="FR0011981968"/>
    <x v="9"/>
    <s v="FR"/>
    <x v="2"/>
    <x v="2"/>
    <s v="COMPUTER SERVICES SOFTWARE &amp; SYSTEMS"/>
    <n v="0.22450000000000001"/>
    <n v="28383"/>
    <n v="6372"/>
    <n v="708"/>
    <n v="9"/>
    <n v="65.28"/>
    <n v="71"/>
    <n v="61.83"/>
    <n v="63"/>
    <n v="14.65536"/>
    <n v="15.939500000000001"/>
    <n v="13.880834999999999"/>
    <n v="14.1435"/>
  </r>
  <r>
    <d v="2019-04-09T15:46:37"/>
    <x v="7"/>
    <s v="FR0000120503"/>
    <x v="57"/>
    <s v="FR"/>
    <x v="3"/>
    <x v="3"/>
    <s v="CONSTRUCTION"/>
    <n v="0.56107499999999999"/>
    <n v="28383"/>
    <n v="15925"/>
    <n v="1225"/>
    <n v="13"/>
    <n v="60.5"/>
    <n v="56.33"/>
    <n v="63.5"/>
    <n v="61.67"/>
    <n v="33.945037499999998"/>
    <n v="31.60535475"/>
    <n v="35.628262499999998"/>
    <n v="34.601495249999999"/>
  </r>
  <r>
    <d v="2019-04-09T15:48:47"/>
    <x v="7"/>
    <s v="FR0000131104"/>
    <x v="51"/>
    <s v="FR"/>
    <x v="7"/>
    <x v="9"/>
    <s v="DIVERSIFIED BANKS"/>
    <n v="0.66367100000000001"/>
    <n v="28383"/>
    <n v="18837"/>
    <n v="1449"/>
    <n v="13"/>
    <n v="63.5"/>
    <n v="61"/>
    <n v="65.83"/>
    <n v="63.67"/>
    <n v="42.143108499999997"/>
    <n v="40.483930999999998"/>
    <n v="43.68946193"/>
    <n v="42.255932569999999"/>
  </r>
  <r>
    <d v="2019-04-09T15:48:53"/>
    <x v="7"/>
    <s v="FR0000120172"/>
    <x v="55"/>
    <s v="FR"/>
    <x v="5"/>
    <x v="23"/>
    <s v="DRUG &amp; GROCERY CHAINS"/>
    <n v="-0.242398"/>
    <n v="28383"/>
    <n v="-6880"/>
    <n v="-688"/>
    <n v="10"/>
    <n v="63.83"/>
    <n v="62.67"/>
    <n v="64.17"/>
    <n v="64.67"/>
    <n v="-15.472264340000001"/>
    <n v="-15.191082659999999"/>
    <n v="-15.55467966"/>
    <n v="-15.67587866"/>
  </r>
  <r>
    <d v="2019-04-09T15:48:19"/>
    <x v="7"/>
    <s v="FR0010451203"/>
    <x v="37"/>
    <s v="FR"/>
    <x v="4"/>
    <x v="4"/>
    <s v="CONSUMER ELECTRONICS"/>
    <n v="-7.1345000000000006E-2"/>
    <n v="28383"/>
    <n v="-2025"/>
    <n v="-225"/>
    <n v="9"/>
    <n v="60.94"/>
    <n v="57"/>
    <n v="60.17"/>
    <n v="65.67"/>
    <n v="-4.3477642999999997"/>
    <n v="-4.0666650000000004"/>
    <n v="-4.2928286499999997"/>
    <n v="-4.6852261500000001"/>
  </r>
  <r>
    <d v="2019-04-09T15:49:59"/>
    <x v="7"/>
    <s v="FR0000130452"/>
    <x v="3"/>
    <s v="FR"/>
    <x v="3"/>
    <x v="3"/>
    <s v="CONSTRUCTION"/>
    <n v="0.93351600000000001"/>
    <n v="28383"/>
    <n v="26496"/>
    <n v="2208"/>
    <n v="12"/>
    <n v="57.83"/>
    <n v="55.67"/>
    <n v="60.17"/>
    <n v="57.67"/>
    <n v="53.985230280000003"/>
    <n v="51.968835720000001"/>
    <n v="56.169657719999996"/>
    <n v="53.835867720000003"/>
  </r>
  <r>
    <d v="2019-04-09T15:49:19"/>
    <x v="7"/>
    <s v="FR0000120073"/>
    <x v="7"/>
    <s v="FR"/>
    <x v="6"/>
    <x v="7"/>
    <s v="SPECIALTY CHEMICALS"/>
    <n v="0.79240999999999995"/>
    <n v="28383"/>
    <n v="22491"/>
    <n v="2499"/>
    <n v="9"/>
    <n v="61.78"/>
    <n v="59.67"/>
    <n v="62"/>
    <n v="63.67"/>
    <n v="48.955089800000003"/>
    <n v="47.283104700000003"/>
    <n v="49.129420000000003"/>
    <n v="50.452744699999997"/>
  </r>
  <r>
    <d v="2019-04-09T15:49:38"/>
    <x v="7"/>
    <s v="FR0000130809"/>
    <x v="10"/>
    <s v="FR"/>
    <x v="7"/>
    <x v="9"/>
    <s v="DIVERSIFIED BANKS"/>
    <n v="-2.2443000000000001E-2"/>
    <n v="28383"/>
    <n v="-637"/>
    <n v="-49"/>
    <n v="13"/>
    <n v="61.22"/>
    <n v="59"/>
    <n v="64.33"/>
    <n v="60.33"/>
    <n v="-1.3739604599999999"/>
    <n v="-1.3241369999999999"/>
    <n v="-1.4437581900000001"/>
    <n v="-1.3539861900000001"/>
  </r>
  <r>
    <d v="2019-04-09T15:44:45"/>
    <x v="7"/>
    <s v="FR0000121667"/>
    <x v="25"/>
    <s v="FR"/>
    <x v="1"/>
    <x v="15"/>
    <s v="MEDICAL &amp; DENTAL INSTRUMENTS"/>
    <n v="-0.30694399999999999"/>
    <n v="28383"/>
    <n v="-8712"/>
    <n v="-726"/>
    <n v="12"/>
    <n v="61.17"/>
    <n v="57.67"/>
    <n v="62.17"/>
    <n v="63.67"/>
    <n v="-18.775764479999999"/>
    <n v="-17.701460480000001"/>
    <n v="-19.082708480000001"/>
    <n v="-19.543124479999999"/>
  </r>
  <r>
    <d v="2019-04-09T15:53:42"/>
    <x v="7"/>
    <s v="FR0000184798"/>
    <x v="33"/>
    <s v="FR"/>
    <x v="1"/>
    <x v="21"/>
    <s v="HEALTH CARE FACILITIES"/>
    <n v="-0.21646699999999999"/>
    <n v="28383"/>
    <n v="-6144"/>
    <n v="-512"/>
    <n v="12"/>
    <n v="52.11"/>
    <n v="54.33"/>
    <n v="48.67"/>
    <n v="53.33"/>
    <n v="-11.28009537"/>
    <n v="-11.760652110000001"/>
    <n v="-10.53544889"/>
    <n v="-11.544185110000001"/>
  </r>
  <r>
    <d v="2019-04-09T15:49:32"/>
    <x v="7"/>
    <s v="FR0010307819"/>
    <x v="29"/>
    <s v="FR"/>
    <x v="3"/>
    <x v="18"/>
    <s v="SCIENCTIFIC INSTRUMENTS ELECTRICAL"/>
    <n v="1.8391000000000001E-2"/>
    <n v="28383"/>
    <n v="522"/>
    <n v="58"/>
    <n v="9"/>
    <n v="65.17"/>
    <n v="64.33"/>
    <n v="64.83"/>
    <n v="66.33"/>
    <n v="1.1985414700000001"/>
    <n v="1.18309303"/>
    <n v="1.1922885299999999"/>
    <n v="1.2198750300000001"/>
  </r>
  <r>
    <d v="2019-04-09T15:49:16"/>
    <x v="7"/>
    <s v="FR0000051807"/>
    <x v="31"/>
    <s v="FR"/>
    <x v="4"/>
    <x v="20"/>
    <s v="ADVERTIING AGENCIES"/>
    <n v="0.419265"/>
    <n v="28383"/>
    <n v="11900"/>
    <n v="1190"/>
    <n v="10"/>
    <n v="56.72"/>
    <n v="54"/>
    <n v="52.83"/>
    <n v="63.33"/>
    <n v="23.780710800000001"/>
    <n v="22.640309999999999"/>
    <n v="22.14976995"/>
    <n v="26.552052450000001"/>
  </r>
  <r>
    <d v="2019-04-09T15:48:58"/>
    <x v="7"/>
    <s v="FR0000121709"/>
    <x v="48"/>
    <s v="FR"/>
    <x v="4"/>
    <x v="4"/>
    <s v="HOUSEHOLD EQUIPMENT"/>
    <n v="7.3980000000000001E-3"/>
    <n v="28383"/>
    <n v="210"/>
    <n v="21"/>
    <n v="10"/>
    <n v="61.61"/>
    <n v="59"/>
    <n v="62.83"/>
    <n v="63"/>
    <n v="0.45579078000000001"/>
    <n v="0.43648199999999998"/>
    <n v="0.46481633999999999"/>
    <n v="0.46607399999999999"/>
  </r>
  <r>
    <d v="2019-04-09T15:49:24"/>
    <x v="7"/>
    <s v="FR0000120271"/>
    <x v="39"/>
    <s v="FR"/>
    <x v="9"/>
    <x v="22"/>
    <s v="INTEGRATED OIL"/>
    <n v="-1.7121999999999998E-2"/>
    <n v="28383"/>
    <n v="-486"/>
    <n v="-54"/>
    <n v="9"/>
    <n v="63.28"/>
    <n v="64"/>
    <n v="64.83"/>
    <n v="61"/>
    <n v="-1.0834801599999999"/>
    <n v="-1.0958079999999999"/>
    <n v="-1.1100192600000001"/>
    <n v="-1.0444420000000001"/>
  </r>
  <r>
    <d v="2019-04-09T16:03:06"/>
    <x v="7"/>
    <s v="FR0010533075"/>
    <x v="45"/>
    <s v="FR"/>
    <x v="3"/>
    <x v="10"/>
    <s v="RAILROADS"/>
    <n v="0.23876900000000001"/>
    <n v="28383"/>
    <n v="6777"/>
    <n v="753"/>
    <n v="9"/>
    <n v="58.83"/>
    <n v="57.33"/>
    <n v="59.17"/>
    <n v="60"/>
    <n v="14.046780269999999"/>
    <n v="13.688626770000001"/>
    <n v="14.127961730000001"/>
    <n v="14.326140000000001"/>
  </r>
  <r>
    <d v="2019-04-09T15:51:17"/>
    <x v="7"/>
    <s v="FR0010208488"/>
    <x v="40"/>
    <s v="FR"/>
    <x v="8"/>
    <x v="16"/>
    <s v="MISCELLANEOUS UTILITIES"/>
    <n v="-0.33738499999999999"/>
    <n v="28383"/>
    <n v="-9576"/>
    <n v="-798"/>
    <n v="12"/>
    <n v="62.17"/>
    <n v="59.33"/>
    <n v="64.17"/>
    <n v="63"/>
    <n v="-20.97522545"/>
    <n v="-20.01705205"/>
    <n v="-21.649995449999999"/>
    <n v="-21.255254999999998"/>
  </r>
  <r>
    <d v="2019-04-09T15:53:52"/>
    <x v="7"/>
    <s v="FR0000051732"/>
    <x v="15"/>
    <s v="FR"/>
    <x v="2"/>
    <x v="2"/>
    <s v="COMPUTER SERVICES SOFTWARE &amp; SYSTEMS"/>
    <n v="1.1415E-2"/>
    <n v="28383"/>
    <n v="324"/>
    <n v="36"/>
    <n v="9"/>
    <n v="60.78"/>
    <n v="55.67"/>
    <n v="63.67"/>
    <n v="63"/>
    <n v="0.69380370000000002"/>
    <n v="0.63547304999999998"/>
    <n v="0.72679305000000005"/>
    <n v="0.71914500000000003"/>
  </r>
  <r>
    <d v="2019-04-09T15:51:00"/>
    <x v="7"/>
    <s v="FR0000052292"/>
    <x v="0"/>
    <s v="FR"/>
    <x v="0"/>
    <x v="0"/>
    <s v="NOT CLASSIFIED"/>
    <n v="9.0547000000000002E-2"/>
    <n v="28383"/>
    <n v="2570"/>
    <n v="257"/>
    <n v="10"/>
    <n v="53.67"/>
    <n v="53"/>
    <n v="52"/>
    <n v="56"/>
    <n v="4.85965749"/>
    <n v="4.798991"/>
    <n v="4.7084440000000001"/>
    <n v="5.0706319999999998"/>
  </r>
  <r>
    <d v="2019-04-09T16:03:00"/>
    <x v="7"/>
    <s v="FR0000130395"/>
    <x v="22"/>
    <s v="FR"/>
    <x v="5"/>
    <x v="5"/>
    <s v="BREWERS AND BEVERAGE DISTRIBUTION"/>
    <n v="-6.9231000000000001E-2"/>
    <n v="28383"/>
    <n v="-1965"/>
    <n v="-131"/>
    <n v="15"/>
    <n v="56.33"/>
    <n v="56.33"/>
    <n v="56.33"/>
    <n v="56.33"/>
    <n v="-3.89978223"/>
    <n v="-3.89978223"/>
    <n v="-3.89978223"/>
    <n v="-3.89978223"/>
  </r>
  <r>
    <d v="2019-04-09T15:50:32"/>
    <x v="7"/>
    <s v="FR0000121329"/>
    <x v="24"/>
    <s v="FR"/>
    <x v="3"/>
    <x v="10"/>
    <s v="AEROSPACE"/>
    <n v="0.149948"/>
    <n v="28383"/>
    <n v="4256"/>
    <n v="304"/>
    <n v="14"/>
    <n v="61.89"/>
    <n v="64.67"/>
    <n v="62"/>
    <n v="59"/>
    <n v="9.2802817199999996"/>
    <n v="9.6971371600000005"/>
    <n v="9.2967759999999995"/>
    <n v="8.8469320000000007"/>
  </r>
  <r>
    <d v="2019-04-09T15:51:51"/>
    <x v="7"/>
    <s v="FR0000125338"/>
    <x v="18"/>
    <s v="FR"/>
    <x v="2"/>
    <x v="2"/>
    <s v="COMPUTER SERVICES SOFTWARE &amp; SYSTEMS"/>
    <n v="0.25874599999999998"/>
    <n v="28383"/>
    <n v="7344"/>
    <n v="459"/>
    <n v="16"/>
    <n v="60.83"/>
    <n v="58.33"/>
    <n v="61.83"/>
    <n v="62.33"/>
    <n v="15.73951918"/>
    <n v="15.09265418"/>
    <n v="15.998265180000001"/>
    <n v="16.127638180000002"/>
  </r>
  <r>
    <d v="2019-04-09T15:52:10"/>
    <x v="7"/>
    <s v="FR0010411983"/>
    <x v="17"/>
    <s v="FR"/>
    <x v="7"/>
    <x v="12"/>
    <s v="MULTI-LINE INSURANCE"/>
    <n v="0.106754"/>
    <n v="28383"/>
    <n v="3030"/>
    <n v="303"/>
    <n v="10"/>
    <n v="55.11"/>
    <n v="50.33"/>
    <n v="58"/>
    <n v="57"/>
    <n v="5.8832129399999999"/>
    <n v="5.3729288200000003"/>
    <n v="6.191732"/>
    <n v="6.0849780000000004"/>
  </r>
  <r>
    <d v="2019-04-09T15:50:17"/>
    <x v="7"/>
    <s v="FR0000121147"/>
    <x v="43"/>
    <s v="FR"/>
    <x v="4"/>
    <x v="8"/>
    <s v="AUTO PARTS"/>
    <n v="-0.13564399999999999"/>
    <n v="28383"/>
    <n v="-3850"/>
    <n v="-275"/>
    <n v="14"/>
    <n v="52.89"/>
    <n v="50.67"/>
    <n v="56.67"/>
    <n v="51.33"/>
    <n v="-7.1742111599999996"/>
    <n v="-6.8730814799999997"/>
    <n v="-7.6869454800000003"/>
    <n v="-6.9626065199999996"/>
  </r>
  <r>
    <d v="2019-04-09T15:45:11"/>
    <x v="7"/>
    <s v="FR0010908533"/>
    <x v="16"/>
    <s v="FR"/>
    <x v="4"/>
    <x v="11"/>
    <s v="HOTELS &amp; MOTELS"/>
    <n v="6.5953999999999999E-2"/>
    <n v="28383"/>
    <n v="1872"/>
    <n v="117"/>
    <n v="16"/>
    <n v="57.94"/>
    <n v="59"/>
    <n v="56.5"/>
    <n v="58.33"/>
    <n v="3.8213747599999999"/>
    <n v="3.891286"/>
    <n v="3.7264010000000001"/>
    <n v="3.84709682"/>
  </r>
  <r>
    <d v="2019-04-09T15:42:10"/>
    <x v="7"/>
    <s v="FR0012435121"/>
    <x v="19"/>
    <s v="FR"/>
    <x v="4"/>
    <x v="13"/>
    <s v="CONSUMER RENTAL &amp; LEASE SERVICES"/>
    <n v="-0.350914"/>
    <n v="28383"/>
    <n v="-9960"/>
    <n v="-996"/>
    <n v="10"/>
    <n v="57.5"/>
    <n v="59"/>
    <n v="49.17"/>
    <n v="64.33"/>
    <n v="-20.177555000000002"/>
    <n v="-20.703925999999999"/>
    <n v="-17.254441379999999"/>
    <n v="-22.574297619999999"/>
  </r>
  <r>
    <d v="2019-04-09T15:59:37"/>
    <x v="7"/>
    <s v="FR0000121485"/>
    <x v="4"/>
    <s v="FR"/>
    <x v="4"/>
    <x v="4"/>
    <s v="TEXTILE APPAREL &amp; SHOES"/>
    <n v="-3.4880000000000002E-3"/>
    <n v="28383"/>
    <n v="-99"/>
    <n v="-9"/>
    <n v="11"/>
    <n v="59.94"/>
    <n v="59.33"/>
    <n v="61.17"/>
    <n v="59.33"/>
    <n v="-0.20907071999999999"/>
    <n v="-0.20694303999999999"/>
    <n v="-0.21336095999999999"/>
    <n v="-0.20694303999999999"/>
  </r>
  <r>
    <d v="2019-04-09T15:57:34"/>
    <x v="7"/>
    <s v="FR0000071946"/>
    <x v="36"/>
    <s v="FR"/>
    <x v="2"/>
    <x v="2"/>
    <s v="COMPUTER SERVICES SOFTWARE &amp; SYSTEMS"/>
    <n v="2.9877000000000001E-2"/>
    <n v="28383"/>
    <n v="848"/>
    <n v="53"/>
    <n v="16"/>
    <n v="61.11"/>
    <n v="64.33"/>
    <n v="63"/>
    <n v="56"/>
    <n v="1.82578347"/>
    <n v="1.9219874100000001"/>
    <n v="1.8822509999999999"/>
    <n v="1.6731119999999999"/>
  </r>
  <r>
    <d v="2019-04-09T15:58:29"/>
    <x v="7"/>
    <s v="FR0000121121"/>
    <x v="30"/>
    <s v="FR"/>
    <x v="7"/>
    <x v="19"/>
    <s v="ASSET MANAGEMENT &amp; CUSTODIAN"/>
    <n v="0.14378299999999999"/>
    <n v="28383"/>
    <n v="4081"/>
    <n v="371"/>
    <n v="11"/>
    <n v="60.06"/>
    <n v="63"/>
    <n v="55.17"/>
    <n v="62"/>
    <n v="8.6356069800000004"/>
    <n v="9.0583290000000005"/>
    <n v="7.9325081099999997"/>
    <n v="8.9145459999999996"/>
  </r>
  <r>
    <d v="2019-04-09T15:48:20"/>
    <x v="7"/>
    <s v="FR0006174348"/>
    <x v="56"/>
    <s v="FR"/>
    <x v="3"/>
    <x v="14"/>
    <s v="BACK OFFICE HR &amp; CONSULTANT"/>
    <n v="0.10464"/>
    <n v="28383"/>
    <n v="2970"/>
    <n v="270"/>
    <n v="11"/>
    <n v="55.89"/>
    <n v="54.33"/>
    <n v="53"/>
    <n v="60.33"/>
    <n v="5.8483295999999996"/>
    <n v="5.6850911999999996"/>
    <n v="5.5459199999999997"/>
    <n v="6.3129312000000004"/>
  </r>
  <r>
    <d v="2019-04-09T15:54:38"/>
    <x v="8"/>
    <s v="FR0000039299"/>
    <x v="44"/>
    <s v="FR"/>
    <x v="3"/>
    <x v="10"/>
    <s v="MISCELLANEOUS TRANSPORTATION"/>
    <n v="-0.22564699999999999"/>
    <n v="23612"/>
    <n v="-5328"/>
    <n v="-333"/>
    <n v="16"/>
    <n v="56.94"/>
    <n v="59.67"/>
    <n v="57.83"/>
    <n v="53.33"/>
    <n v="-12.848340179999999"/>
    <n v="-13.46435649"/>
    <n v="-13.04916601"/>
    <n v="-12.03375451"/>
  </r>
  <r>
    <d v="2019-04-09T15:54:23"/>
    <x v="8"/>
    <s v="FR0000073272"/>
    <x v="58"/>
    <s v="FR"/>
    <x v="3"/>
    <x v="10"/>
    <s v="AEROSPACE"/>
    <n v="5.3362E-2"/>
    <n v="23612"/>
    <n v="1260"/>
    <n v="105"/>
    <n v="12"/>
    <n v="58.22"/>
    <n v="59.33"/>
    <n v="60"/>
    <n v="55.33"/>
    <n v="3.1067356400000001"/>
    <n v="3.1659674600000001"/>
    <n v="3.2017199999999999"/>
    <n v="2.95251946"/>
  </r>
  <r>
    <d v="2019-04-09T15:55:57"/>
    <x v="8"/>
    <s v="FR0010451203"/>
    <x v="37"/>
    <s v="FR"/>
    <x v="4"/>
    <x v="4"/>
    <s v="CONSUMER ELECTRONICS"/>
    <n v="-8.8428999999999994E-2"/>
    <n v="23612"/>
    <n v="-2088"/>
    <n v="-261"/>
    <n v="8"/>
    <n v="60.94"/>
    <n v="57"/>
    <n v="60.17"/>
    <n v="65.67"/>
    <n v="-5.3888632599999999"/>
    <n v="-5.0404530000000003"/>
    <n v="-5.3207729300000004"/>
    <n v="-5.8071324300000002"/>
  </r>
  <r>
    <d v="2019-04-09T15:55:14"/>
    <x v="8"/>
    <s v="FR0000121121"/>
    <x v="30"/>
    <s v="FR"/>
    <x v="7"/>
    <x v="19"/>
    <s v="ASSET MANAGEMENT &amp; CUSTODIAN"/>
    <n v="0.53777699999999995"/>
    <n v="23612"/>
    <n v="12698"/>
    <n v="907"/>
    <n v="14"/>
    <n v="60.06"/>
    <n v="63"/>
    <n v="55.17"/>
    <n v="62"/>
    <n v="32.298886619999998"/>
    <n v="33.879950999999998"/>
    <n v="29.669157089999999"/>
    <n v="33.342174"/>
  </r>
  <r>
    <d v="2019-04-09T15:56:36"/>
    <x v="8"/>
    <s v="FR0010259150"/>
    <x v="20"/>
    <s v="FR"/>
    <x v="1"/>
    <x v="1"/>
    <s v="PHARMACEUTICALS"/>
    <n v="-0.57953500000000002"/>
    <n v="23612"/>
    <n v="-13684"/>
    <n v="-1244"/>
    <n v="11"/>
    <n v="58.28"/>
    <n v="55"/>
    <n v="57.83"/>
    <n v="62"/>
    <n v="-33.775299799999999"/>
    <n v="-31.874424999999999"/>
    <n v="-33.514509050000001"/>
    <n v="-35.931170000000002"/>
  </r>
  <r>
    <d v="2019-04-09T15:54:30"/>
    <x v="8"/>
    <s v="FR0012435121"/>
    <x v="19"/>
    <s v="FR"/>
    <x v="4"/>
    <x v="13"/>
    <s v="CONSUMER RENTAL &amp; LEASE SERVICES"/>
    <n v="-1.1265000000000001E-2"/>
    <n v="23612"/>
    <n v="-266"/>
    <n v="-19"/>
    <n v="14"/>
    <n v="57.5"/>
    <n v="59"/>
    <n v="49.17"/>
    <n v="64.33"/>
    <n v="-0.64773749999999997"/>
    <n v="-0.66463499999999998"/>
    <n v="-0.55390004999999998"/>
    <n v="-0.72467744999999995"/>
  </r>
  <r>
    <d v="2019-04-09T15:59:20"/>
    <x v="8"/>
    <s v="FR0000127771"/>
    <x v="42"/>
    <s v="FR"/>
    <x v="4"/>
    <x v="20"/>
    <s v="RADIO &amp; TELEVISION BROADCASTERS"/>
    <n v="0.305946"/>
    <n v="23612"/>
    <n v="7224"/>
    <n v="602"/>
    <n v="12"/>
    <n v="57.17"/>
    <n v="52.67"/>
    <n v="62.17"/>
    <n v="56.67"/>
    <n v="17.490932820000001"/>
    <n v="16.11417582"/>
    <n v="19.020662819999998"/>
    <n v="17.337959819999998"/>
  </r>
  <r>
    <d v="2019-04-09T15:55:51"/>
    <x v="8"/>
    <s v="FR0000130395"/>
    <x v="22"/>
    <s v="FR"/>
    <x v="5"/>
    <x v="5"/>
    <s v="BREWERS AND BEVERAGE DISTRIBUTION"/>
    <n v="0.30187999999999998"/>
    <n v="23612"/>
    <n v="7128"/>
    <n v="594"/>
    <n v="12"/>
    <n v="56.33"/>
    <n v="56.33"/>
    <n v="56.33"/>
    <n v="56.33"/>
    <n v="17.0049004"/>
    <n v="17.0049004"/>
    <n v="17.0049004"/>
    <n v="17.0049004"/>
  </r>
  <r>
    <d v="2019-04-09T15:57:18"/>
    <x v="8"/>
    <s v="FR0000120073"/>
    <x v="7"/>
    <s v="FR"/>
    <x v="6"/>
    <x v="7"/>
    <s v="SPECIALTY CHEMICALS"/>
    <n v="1.297221"/>
    <n v="23612"/>
    <n v="30630"/>
    <n v="3063"/>
    <n v="10"/>
    <n v="61.78"/>
    <n v="59.67"/>
    <n v="62"/>
    <n v="63.67"/>
    <n v="80.142313380000004"/>
    <n v="77.405177069999993"/>
    <n v="80.427701999999996"/>
    <n v="82.594061069999995"/>
  </r>
  <r>
    <d v="2019-04-09T15:54:06"/>
    <x v="8"/>
    <s v="FR0000121329"/>
    <x v="24"/>
    <s v="FR"/>
    <x v="3"/>
    <x v="10"/>
    <s v="AEROSPACE"/>
    <n v="0.753938"/>
    <n v="23612"/>
    <n v="17802"/>
    <n v="1978"/>
    <n v="9"/>
    <n v="61.89"/>
    <n v="64.67"/>
    <n v="62"/>
    <n v="59"/>
    <n v="46.661222819999999"/>
    <n v="48.757170459999998"/>
    <n v="46.744155999999997"/>
    <n v="44.482342000000003"/>
  </r>
  <r>
    <d v="2019-04-09T15:54:36"/>
    <x v="8"/>
    <s v="FR0010307819"/>
    <x v="29"/>
    <s v="FR"/>
    <x v="3"/>
    <x v="18"/>
    <s v="SCIENCTIFIC INSTRUMENTS ELECTRICAL"/>
    <n v="6.6068000000000002E-2"/>
    <n v="23612"/>
    <n v="1560"/>
    <n v="130"/>
    <n v="12"/>
    <n v="65.17"/>
    <n v="64.33"/>
    <n v="64.83"/>
    <n v="66.33"/>
    <n v="4.3056515600000003"/>
    <n v="4.2501544400000002"/>
    <n v="4.28318844"/>
    <n v="4.3822904400000002"/>
  </r>
  <r>
    <d v="2019-04-09T15:58:28"/>
    <x v="8"/>
    <s v="FR0000121964"/>
    <x v="59"/>
    <s v="FR"/>
    <x v="7"/>
    <x v="17"/>
    <s v="RETAIL REIT"/>
    <n v="-0.38421100000000002"/>
    <n v="23612"/>
    <n v="-9072"/>
    <n v="-567"/>
    <n v="16"/>
    <n v="61.94"/>
    <n v="63.33"/>
    <n v="59.17"/>
    <n v="63.33"/>
    <n v="-23.798029339999999"/>
    <n v="-24.332082629999999"/>
    <n v="-22.733764870000002"/>
    <n v="-24.332082629999999"/>
  </r>
  <r>
    <d v="2019-04-09T15:55:40"/>
    <x v="8"/>
    <s v="FR0000121220"/>
    <x v="21"/>
    <s v="FR"/>
    <x v="3"/>
    <x v="14"/>
    <s v="ENVIRONMENT MAINTENANCE &amp; SECURITY"/>
    <n v="0.46726200000000001"/>
    <n v="23612"/>
    <n v="11033"/>
    <n v="1003"/>
    <n v="11"/>
    <n v="64.67"/>
    <n v="64.33"/>
    <n v="66"/>
    <n v="63.67"/>
    <n v="30.217833540000001"/>
    <n v="30.058964459999999"/>
    <n v="30.839292"/>
    <n v="29.750571539999999"/>
  </r>
  <r>
    <d v="2019-04-09T15:54:09"/>
    <x v="8"/>
    <s v="FR0010313833"/>
    <x v="41"/>
    <s v="FR"/>
    <x v="6"/>
    <x v="7"/>
    <s v="DIVERSIFIED CHEMICALS"/>
    <n v="0.24724699999999999"/>
    <n v="23612"/>
    <n v="5838"/>
    <n v="417"/>
    <n v="14"/>
    <n v="62.78"/>
    <n v="61.33"/>
    <n v="61"/>
    <n v="66"/>
    <n v="15.52216666"/>
    <n v="15.163658509999999"/>
    <n v="15.082067"/>
    <n v="16.318301999999999"/>
  </r>
  <r>
    <d v="2019-04-09T15:51:55"/>
    <x v="8"/>
    <s v="FR0000121204"/>
    <x v="23"/>
    <s v="FR"/>
    <x v="3"/>
    <x v="3"/>
    <s v="DIVERSIFIED MANUFACTURING"/>
    <n v="-0.63810699999999998"/>
    <n v="23612"/>
    <n v="-15067"/>
    <n v="-1159"/>
    <n v="13"/>
    <n v="49.61"/>
    <n v="49.67"/>
    <n v="51.17"/>
    <n v="48"/>
    <n v="-31.656488270000001"/>
    <n v="-31.694774689999999"/>
    <n v="-32.651935190000003"/>
    <n v="-30.629135999999999"/>
  </r>
  <r>
    <d v="2019-04-09T15:54:45"/>
    <x v="8"/>
    <s v="FR0012757854"/>
    <x v="52"/>
    <s v="FR"/>
    <x v="3"/>
    <x v="14"/>
    <s v="ENGINEERING &amp; CONTRACTING"/>
    <n v="-0.146874"/>
    <n v="23612"/>
    <n v="-3468"/>
    <n v="-289"/>
    <n v="12"/>
    <n v="58.56"/>
    <n v="55"/>
    <n v="54.33"/>
    <n v="66.33"/>
    <n v="-8.6009414399999997"/>
    <n v="-8.0780700000000003"/>
    <n v="-7.9796644199999998"/>
    <n v="-9.74215242"/>
  </r>
  <r>
    <d v="2019-04-09T16:01:12"/>
    <x v="8"/>
    <s v="FR0010533075"/>
    <x v="45"/>
    <s v="FR"/>
    <x v="3"/>
    <x v="10"/>
    <s v="RAILROADS"/>
    <n v="7.9281000000000004E-2"/>
    <n v="23612"/>
    <n v="1872"/>
    <n v="156"/>
    <n v="12"/>
    <n v="58.83"/>
    <n v="57.33"/>
    <n v="59.17"/>
    <n v="60"/>
    <n v="4.66410123"/>
    <n v="4.5451797300000001"/>
    <n v="4.6910567700000003"/>
    <n v="4.7568599999999996"/>
  </r>
  <r>
    <d v="2019-04-09T15:55:47"/>
    <x v="8"/>
    <s v="FR0000120172"/>
    <x v="55"/>
    <s v="FR"/>
    <x v="5"/>
    <x v="23"/>
    <s v="DRUG &amp; GROCERY CHAINS"/>
    <n v="-0.23246600000000001"/>
    <n v="23612"/>
    <n v="-5489"/>
    <n v="-499"/>
    <n v="11"/>
    <n v="63.83"/>
    <n v="62.67"/>
    <n v="64.17"/>
    <n v="64.67"/>
    <n v="-14.83830478"/>
    <n v="-14.568644219999999"/>
    <n v="-14.917343219999999"/>
    <n v="-15.03357622"/>
  </r>
  <r>
    <d v="2019-04-09T15:46:11"/>
    <x v="8"/>
    <s v="FR0000133308"/>
    <x v="50"/>
    <s v="FR"/>
    <x v="8"/>
    <x v="16"/>
    <s v="TELECOMMUNICATION UTILITIES"/>
    <n v="-4.5358000000000002E-2"/>
    <n v="23612"/>
    <n v="-1071"/>
    <n v="-119"/>
    <n v="9"/>
    <n v="60.56"/>
    <n v="55"/>
    <n v="67.67"/>
    <n v="59"/>
    <n v="-2.7468804800000002"/>
    <n v="-2.4946899999999999"/>
    <n v="-3.0693758600000001"/>
    <n v="-2.6761219999999999"/>
  </r>
  <r>
    <d v="2019-04-09T15:55:15"/>
    <x v="8"/>
    <s v="FR0000120628"/>
    <x v="32"/>
    <s v="FR"/>
    <x v="7"/>
    <x v="12"/>
    <s v="MULTI-LINE INSURANCE"/>
    <n v="-0.249025"/>
    <n v="23612"/>
    <n v="-5880"/>
    <n v="-490"/>
    <n v="12"/>
    <n v="65.5"/>
    <n v="60"/>
    <n v="66.83"/>
    <n v="69.67"/>
    <n v="-16.311137500000001"/>
    <n v="-14.9415"/>
    <n v="-16.642340749999999"/>
    <n v="-17.349571749999999"/>
  </r>
  <r>
    <d v="2019-04-09T15:56:51"/>
    <x v="8"/>
    <s v="FR0000121667"/>
    <x v="25"/>
    <s v="FR"/>
    <x v="1"/>
    <x v="15"/>
    <s v="MEDICAL &amp; DENTAL INSTRUMENTS"/>
    <n v="0.28396500000000002"/>
    <n v="23612"/>
    <n v="6705"/>
    <n v="447"/>
    <n v="15"/>
    <n v="61.17"/>
    <n v="57.67"/>
    <n v="62.17"/>
    <n v="63.67"/>
    <n v="17.370139049999999"/>
    <n v="16.376261549999999"/>
    <n v="17.654104050000001"/>
    <n v="18.08005155"/>
  </r>
  <r>
    <d v="2019-04-09T15:54:57"/>
    <x v="8"/>
    <s v="FR0000120578"/>
    <x v="1"/>
    <s v="FR"/>
    <x v="1"/>
    <x v="1"/>
    <s v="PHARMACEUTICALS"/>
    <n v="0.62158999999999998"/>
    <n v="23612"/>
    <n v="14677"/>
    <n v="1129"/>
    <n v="13"/>
    <n v="62.06"/>
    <n v="60.67"/>
    <n v="65.17"/>
    <n v="60.33"/>
    <n v="38.575875400000001"/>
    <n v="37.711865299999999"/>
    <n v="40.509020300000003"/>
    <n v="37.5005247"/>
  </r>
  <r>
    <d v="2019-04-09T16:03:22"/>
    <x v="8"/>
    <s v="FR0000131104"/>
    <x v="51"/>
    <s v="FR"/>
    <x v="7"/>
    <x v="9"/>
    <s v="DIVERSIFIED BANKS"/>
    <n v="-3.9259000000000002E-2"/>
    <n v="23612"/>
    <n v="-927"/>
    <n v="-103"/>
    <n v="9"/>
    <n v="63.5"/>
    <n v="61"/>
    <n v="65.83"/>
    <n v="63.67"/>
    <n v="-2.4929465"/>
    <n v="-2.3947989999999999"/>
    <n v="-2.5844199699999999"/>
    <n v="-2.4996205300000001"/>
  </r>
  <r>
    <d v="2019-04-09T15:47:26"/>
    <x v="8"/>
    <s v="FR0000124141"/>
    <x v="27"/>
    <s v="FR"/>
    <x v="8"/>
    <x v="16"/>
    <s v="MISCELLANEOUS UTILITIES"/>
    <n v="0.22035399999999999"/>
    <n v="23612"/>
    <n v="5203"/>
    <n v="473"/>
    <n v="11"/>
    <n v="59.17"/>
    <n v="58.33"/>
    <n v="59.83"/>
    <n v="59.33"/>
    <n v="13.03834618"/>
    <n v="12.853248819999999"/>
    <n v="13.18377982"/>
    <n v="13.07360282"/>
  </r>
  <r>
    <d v="2019-04-09T15:54:22"/>
    <x v="8"/>
    <s v="FR0000120503"/>
    <x v="57"/>
    <s v="FR"/>
    <x v="3"/>
    <x v="3"/>
    <s v="CONSTRUCTION"/>
    <n v="0.57038699999999998"/>
    <n v="23612"/>
    <n v="13468"/>
    <n v="1036"/>
    <n v="13"/>
    <n v="60.5"/>
    <n v="56.33"/>
    <n v="63.5"/>
    <n v="61.67"/>
    <n v="34.508413500000003"/>
    <n v="32.129899709999997"/>
    <n v="36.2195745"/>
    <n v="35.175766289999999"/>
  </r>
  <r>
    <d v="2019-04-09T15:55:38"/>
    <x v="8"/>
    <s v="FR0000130809"/>
    <x v="10"/>
    <s v="FR"/>
    <x v="7"/>
    <x v="9"/>
    <s v="DIVERSIFIED BANKS"/>
    <n v="0.43071300000000001"/>
    <n v="23612"/>
    <n v="10170"/>
    <n v="1017"/>
    <n v="10"/>
    <n v="61.22"/>
    <n v="59"/>
    <n v="64.33"/>
    <n v="60.33"/>
    <n v="26.368249859999999"/>
    <n v="25.412067"/>
    <n v="27.70776729"/>
    <n v="25.98491529"/>
  </r>
  <r>
    <d v="2019-04-09T15:47:55"/>
    <x v="8"/>
    <s v="FR0000125338"/>
    <x v="18"/>
    <s v="FR"/>
    <x v="2"/>
    <x v="2"/>
    <s v="COMPUTER SERVICES SOFTWARE &amp; SYSTEMS"/>
    <n v="0.17783299999999999"/>
    <n v="23612"/>
    <n v="4199"/>
    <n v="323"/>
    <n v="13"/>
    <n v="60.83"/>
    <n v="58.33"/>
    <n v="61.83"/>
    <n v="62.33"/>
    <n v="10.817581390000001"/>
    <n v="10.37299889"/>
    <n v="10.995414390000001"/>
    <n v="11.08433089"/>
  </r>
  <r>
    <d v="2019-04-09T15:54:27"/>
    <x v="8"/>
    <s v="FR0010040865"/>
    <x v="28"/>
    <s v="FR"/>
    <x v="7"/>
    <x v="17"/>
    <s v="OFFICE REIT"/>
    <n v="0.36540699999999998"/>
    <n v="23612"/>
    <n v="8628"/>
    <n v="719"/>
    <n v="12"/>
    <n v="65.44"/>
    <n v="67.33"/>
    <n v="61.33"/>
    <n v="67.67"/>
    <n v="23.912234080000001"/>
    <n v="24.60285331"/>
    <n v="22.410411310000001"/>
    <n v="24.727091690000002"/>
  </r>
  <r>
    <d v="2019-04-09T15:56:01"/>
    <x v="8"/>
    <s v="FR0010908533"/>
    <x v="16"/>
    <s v="FR"/>
    <x v="4"/>
    <x v="11"/>
    <s v="HOTELS &amp; MOTELS"/>
    <n v="-0.84846600000000005"/>
    <n v="23612"/>
    <n v="-20034"/>
    <n v="-1431"/>
    <n v="14"/>
    <n v="57.94"/>
    <n v="59"/>
    <n v="56.5"/>
    <n v="58.33"/>
    <n v="-49.160120040000002"/>
    <n v="-50.059494000000001"/>
    <n v="-47.938329000000003"/>
    <n v="-49.491021779999997"/>
  </r>
  <r>
    <d v="2019-04-09T15:54:39"/>
    <x v="8"/>
    <s v="FR0010208488"/>
    <x v="40"/>
    <s v="FR"/>
    <x v="8"/>
    <x v="16"/>
    <s v="MISCELLANEOUS UTILITIES"/>
    <n v="0.235177"/>
    <n v="23612"/>
    <n v="5553"/>
    <n v="617"/>
    <n v="9"/>
    <n v="62.17"/>
    <n v="59.33"/>
    <n v="64.17"/>
    <n v="63"/>
    <n v="14.62095409"/>
    <n v="13.95305141"/>
    <n v="15.09130809"/>
    <n v="14.816151"/>
  </r>
  <r>
    <d v="2019-04-09T16:03:20"/>
    <x v="8"/>
    <s v="FR0006174348"/>
    <x v="56"/>
    <s v="FR"/>
    <x v="3"/>
    <x v="14"/>
    <s v="BACK OFFICE HR &amp; CONSULTANT"/>
    <n v="-0.41182400000000002"/>
    <n v="23612"/>
    <n v="-9724"/>
    <n v="-884"/>
    <n v="11"/>
    <n v="55.89"/>
    <n v="54.33"/>
    <n v="53"/>
    <n v="60.33"/>
    <n v="-23.016843359999999"/>
    <n v="-22.37439792"/>
    <n v="-21.826671999999999"/>
    <n v="-24.845341919999999"/>
  </r>
  <r>
    <d v="2019-04-09T15:55:21"/>
    <x v="8"/>
    <s v="FR0000120271"/>
    <x v="39"/>
    <s v="FR"/>
    <x v="9"/>
    <x v="22"/>
    <s v="INTEGRATED OIL"/>
    <n v="0.22412299999999999"/>
    <n v="23612"/>
    <n v="5292"/>
    <n v="378"/>
    <n v="14"/>
    <n v="63.28"/>
    <n v="64"/>
    <n v="64.83"/>
    <n v="61"/>
    <n v="14.18250344"/>
    <n v="14.343871999999999"/>
    <n v="14.529894090000001"/>
    <n v="13.671503"/>
  </r>
  <r>
    <d v="2019-04-09T15:48:14"/>
    <x v="8"/>
    <s v="FR0000050809"/>
    <x v="2"/>
    <s v="FR"/>
    <x v="2"/>
    <x v="2"/>
    <s v="COMPUTER SERVICES SOFTWARE &amp; SYSTEMS"/>
    <n v="-1.1858E-2"/>
    <n v="23612"/>
    <n v="-280"/>
    <n v="-20"/>
    <n v="14"/>
    <n v="57.78"/>
    <n v="65.67"/>
    <n v="51.33"/>
    <n v="56.33"/>
    <n v="-0.68515524000000005"/>
    <n v="-0.77871486000000001"/>
    <n v="-0.60867114"/>
    <n v="-0.66796113999999995"/>
  </r>
  <r>
    <d v="2019-04-09T15:42:28"/>
    <x v="8"/>
    <s v="FR0010411983"/>
    <x v="17"/>
    <s v="FR"/>
    <x v="7"/>
    <x v="12"/>
    <s v="MULTI-LINE INSURANCE"/>
    <n v="-0.150559"/>
    <n v="23612"/>
    <n v="-3555"/>
    <n v="-237"/>
    <n v="15"/>
    <n v="55.11"/>
    <n v="50.33"/>
    <n v="58"/>
    <n v="57"/>
    <n v="-8.2973064900000004"/>
    <n v="-7.5776344699999996"/>
    <n v="-8.7324219999999997"/>
    <n v="-8.5818630000000002"/>
  </r>
  <r>
    <d v="2019-04-09T16:03:15"/>
    <x v="8"/>
    <s v="FR0000045072"/>
    <x v="53"/>
    <s v="FR"/>
    <x v="7"/>
    <x v="9"/>
    <s v="DIVERSIFIED BANKS"/>
    <n v="3.5066E-2"/>
    <n v="23612"/>
    <n v="828"/>
    <n v="92"/>
    <n v="9"/>
    <n v="59.72"/>
    <n v="55.67"/>
    <n v="66.17"/>
    <n v="57.33"/>
    <n v="2.09414152"/>
    <n v="1.95212422"/>
    <n v="2.3203172200000002"/>
    <n v="2.0103337799999998"/>
  </r>
  <r>
    <d v="2019-04-09T15:51:09"/>
    <x v="8"/>
    <s v="FR0000052292"/>
    <x v="0"/>
    <s v="FR"/>
    <x v="0"/>
    <x v="0"/>
    <s v="NOT CLASSIFIED"/>
    <n v="0.46167200000000003"/>
    <n v="23612"/>
    <n v="10901"/>
    <n v="991"/>
    <n v="11"/>
    <n v="53.67"/>
    <n v="53"/>
    <n v="52"/>
    <n v="56"/>
    <n v="24.777936239999999"/>
    <n v="24.468616000000001"/>
    <n v="24.006944000000001"/>
    <n v="25.853632000000001"/>
  </r>
  <r>
    <d v="2019-04-09T15:54:54"/>
    <x v="8"/>
    <s v="FR0000051732"/>
    <x v="15"/>
    <s v="FR"/>
    <x v="2"/>
    <x v="2"/>
    <s v="COMPUTER SERVICES SOFTWARE &amp; SYSTEMS"/>
    <n v="-1.893613"/>
    <n v="23612"/>
    <n v="-44712"/>
    <n v="-3726"/>
    <n v="12"/>
    <n v="60.78"/>
    <n v="55.67"/>
    <n v="63.67"/>
    <n v="63"/>
    <n v="-115.09379814"/>
    <n v="-105.41743571000001"/>
    <n v="-120.56633970999999"/>
    <n v="-119.297619"/>
  </r>
  <r>
    <d v="2019-04-09T15:25:15"/>
    <x v="8"/>
    <s v="FR0000121014"/>
    <x v="46"/>
    <s v="FR"/>
    <x v="4"/>
    <x v="4"/>
    <s v="TEXTILE APPAREL &amp; SHOES"/>
    <n v="-6.8609000000000003E-2"/>
    <n v="23612"/>
    <n v="-1620"/>
    <n v="-180"/>
    <n v="9"/>
    <n v="58.83"/>
    <n v="61.67"/>
    <n v="60.5"/>
    <n v="54.33"/>
    <n v="-4.0362674700000003"/>
    <n v="-4.2311170300000001"/>
    <n v="-4.1508444999999998"/>
    <n v="-3.72752697"/>
  </r>
  <r>
    <d v="2019-04-09T15:54:18"/>
    <x v="8"/>
    <s v="FR0010220475"/>
    <x v="12"/>
    <s v="FR"/>
    <x v="3"/>
    <x v="3"/>
    <s v="POWER TRANSMISSION EQUIPMENT"/>
    <n v="-0.25283699999999998"/>
    <n v="23612"/>
    <n v="-5970"/>
    <n v="-398"/>
    <n v="15"/>
    <n v="62.39"/>
    <n v="67.33"/>
    <n v="62.5"/>
    <n v="57.33"/>
    <n v="-15.77450043"/>
    <n v="-17.023515209999999"/>
    <n v="-15.802312499999999"/>
    <n v="-14.49514521"/>
  </r>
  <r>
    <d v="2019-04-09T15:47:33"/>
    <x v="8"/>
    <s v="FR0011981968"/>
    <x v="9"/>
    <s v="FR"/>
    <x v="2"/>
    <x v="2"/>
    <s v="COMPUTER SERVICES SOFTWARE &amp; SYSTEMS"/>
    <n v="-0.39683200000000002"/>
    <n v="23612"/>
    <n v="-9370"/>
    <n v="-937"/>
    <n v="10"/>
    <n v="65.28"/>
    <n v="71"/>
    <n v="61.83"/>
    <n v="63"/>
    <n v="-25.905192960000001"/>
    <n v="-28.175072"/>
    <n v="-24.536122559999999"/>
    <n v="-25.000416000000001"/>
  </r>
  <r>
    <d v="2019-04-09T15:55:26"/>
    <x v="8"/>
    <s v="FR0000071946"/>
    <x v="36"/>
    <s v="FR"/>
    <x v="2"/>
    <x v="2"/>
    <s v="COMPUTER SERVICES SOFTWARE &amp; SYSTEMS"/>
    <n v="7.5215000000000004E-2"/>
    <n v="23612"/>
    <n v="1776"/>
    <n v="222"/>
    <n v="8"/>
    <n v="61.11"/>
    <n v="64.33"/>
    <n v="63"/>
    <n v="56"/>
    <n v="4.5963886499999997"/>
    <n v="4.8385809499999999"/>
    <n v="4.7385450000000002"/>
    <n v="4.21204"/>
  </r>
  <r>
    <d v="2019-04-09T15:53:37"/>
    <x v="8"/>
    <s v="FR0000130452"/>
    <x v="3"/>
    <s v="FR"/>
    <x v="3"/>
    <x v="3"/>
    <s v="CONSTRUCTION"/>
    <n v="0.99432399999999999"/>
    <n v="23612"/>
    <n v="23478"/>
    <n v="1677"/>
    <n v="14"/>
    <n v="57.83"/>
    <n v="55.67"/>
    <n v="60.17"/>
    <n v="57.67"/>
    <n v="57.501756919999998"/>
    <n v="55.354017079999998"/>
    <n v="59.828475079999997"/>
    <n v="57.342665080000003"/>
  </r>
  <r>
    <d v="2019-04-09T15:55:03"/>
    <x v="8"/>
    <s v="FR0000121709"/>
    <x v="48"/>
    <s v="FR"/>
    <x v="4"/>
    <x v="4"/>
    <s v="HOUSEHOLD EQUIPMENT"/>
    <n v="0.61036699999999999"/>
    <n v="23612"/>
    <n v="14412"/>
    <n v="1201"/>
    <n v="12"/>
    <n v="61.61"/>
    <n v="59"/>
    <n v="62.83"/>
    <n v="63"/>
    <n v="37.604710869999998"/>
    <n v="36.011653000000003"/>
    <n v="38.349358610000003"/>
    <n v="38.453121000000003"/>
  </r>
  <r>
    <d v="2019-04-09T15:54:01"/>
    <x v="8"/>
    <s v="FR0000051807"/>
    <x v="31"/>
    <s v="FR"/>
    <x v="4"/>
    <x v="20"/>
    <s v="ADVERTIING AGENCIES"/>
    <n v="-0.28269499999999997"/>
    <n v="23612"/>
    <n v="-6675"/>
    <n v="-445"/>
    <n v="15"/>
    <n v="56.72"/>
    <n v="54"/>
    <n v="52.83"/>
    <n v="63.33"/>
    <n v="-16.0344604"/>
    <n v="-15.26553"/>
    <n v="-14.93477685"/>
    <n v="-17.903074350000001"/>
  </r>
  <r>
    <d v="2019-04-09T16:04:39"/>
    <x v="8"/>
    <s v="FR0000184798"/>
    <x v="33"/>
    <s v="FR"/>
    <x v="1"/>
    <x v="21"/>
    <s v="HEALTH CARE FACILITIES"/>
    <n v="-0.15382000000000001"/>
    <n v="23612"/>
    <n v="-3632"/>
    <n v="-227"/>
    <n v="16"/>
    <n v="52.11"/>
    <n v="54.33"/>
    <n v="48.67"/>
    <n v="53.33"/>
    <n v="-8.0155601999999995"/>
    <n v="-8.3570405999999995"/>
    <n v="-7.4864193999999999"/>
    <n v="-8.2032205999999999"/>
  </r>
  <r>
    <d v="2019-04-09T15:54:46"/>
    <x v="8"/>
    <s v="FR0000054470"/>
    <x v="49"/>
    <s v="FR"/>
    <x v="2"/>
    <x v="2"/>
    <s v="ELECTRONIC ENTERTAINMENT"/>
    <n v="-0.22361500000000001"/>
    <n v="23612"/>
    <n v="-5280"/>
    <n v="-528"/>
    <n v="10"/>
    <n v="56"/>
    <n v="57.67"/>
    <n v="55.67"/>
    <n v="54.67"/>
    <n v="-12.52244"/>
    <n v="-12.895877049999999"/>
    <n v="-12.44864705"/>
    <n v="-12.225032049999999"/>
  </r>
  <r>
    <d v="2019-04-09T15:54:58"/>
    <x v="8"/>
    <s v="FR0000121147"/>
    <x v="43"/>
    <s v="FR"/>
    <x v="4"/>
    <x v="8"/>
    <s v="AUTO PARTS"/>
    <n v="0.35397200000000001"/>
    <n v="23612"/>
    <n v="8358"/>
    <n v="597"/>
    <n v="14"/>
    <n v="52.89"/>
    <n v="50.67"/>
    <n v="56.67"/>
    <n v="51.33"/>
    <n v="18.721579080000001"/>
    <n v="17.935761240000001"/>
    <n v="20.059593240000002"/>
    <n v="18.169382760000001"/>
  </r>
  <r>
    <d v="2019-04-09T15:51:33"/>
    <x v="8"/>
    <s v="FR0000120693"/>
    <x v="5"/>
    <s v="FR"/>
    <x v="5"/>
    <x v="5"/>
    <s v="BREWERS AND BEVERAGE DISTRIBUTION"/>
    <n v="-5.6369000000000002E-2"/>
    <n v="23612"/>
    <n v="-1331"/>
    <n v="-121"/>
    <n v="11"/>
    <n v="64.22"/>
    <n v="64"/>
    <n v="63"/>
    <n v="65.67"/>
    <n v="-3.6200171800000001"/>
    <n v="-3.6076160000000002"/>
    <n v="-3.551247"/>
    <n v="-3.7017522299999999"/>
  </r>
  <r>
    <d v="2019-04-09T15:59:58"/>
    <x v="8"/>
    <s v="FR0000130577"/>
    <x v="35"/>
    <s v="FR"/>
    <x v="4"/>
    <x v="20"/>
    <s v="ADVERTIING AGENCIES"/>
    <n v="0.18295700000000001"/>
    <n v="23612"/>
    <n v="4320"/>
    <n v="360"/>
    <n v="12"/>
    <n v="56.22"/>
    <n v="56.33"/>
    <n v="56.33"/>
    <n v="56"/>
    <n v="10.285842540000001"/>
    <n v="10.30596781"/>
    <n v="10.30596781"/>
    <n v="10.245592"/>
  </r>
  <r>
    <d v="2019-04-09T15:47:40"/>
    <x v="8"/>
    <s v="FR0000120644"/>
    <x v="38"/>
    <s v="FR"/>
    <x v="5"/>
    <x v="5"/>
    <s v="FOOD"/>
    <n v="-0.61447499999999999"/>
    <n v="23612"/>
    <n v="-14509"/>
    <n v="-1319"/>
    <n v="11"/>
    <n v="65.11"/>
    <n v="66"/>
    <n v="61.67"/>
    <n v="67.67"/>
    <n v="-40.008467250000002"/>
    <n v="-40.555349999999997"/>
    <n v="-37.894673249999997"/>
    <n v="-41.581523249999996"/>
  </r>
  <r>
    <d v="2019-04-09T15:48:18"/>
    <x v="8"/>
    <s v="FR0010242511"/>
    <x v="26"/>
    <s v="FR"/>
    <x v="8"/>
    <x v="16"/>
    <s v="ELECTRICAL UTILITIES"/>
    <n v="-0.17876500000000001"/>
    <n v="23612"/>
    <n v="-4221"/>
    <n v="-469"/>
    <n v="9"/>
    <n v="60.17"/>
    <n v="66.67"/>
    <n v="61.5"/>
    <n v="52.33"/>
    <n v="-10.75629005"/>
    <n v="-11.91826255"/>
    <n v="-10.994047500000001"/>
    <n v="-9.3547724500000005"/>
  </r>
  <r>
    <d v="2019-04-09T15:55:05"/>
    <x v="8"/>
    <s v="FR0000121972"/>
    <x v="54"/>
    <s v="FR"/>
    <x v="3"/>
    <x v="3"/>
    <s v="POWER TRANSMISSION EQUIPMENT"/>
    <n v="8.5379999999999998E-2"/>
    <n v="23612"/>
    <n v="2016"/>
    <n v="224"/>
    <n v="9"/>
    <n v="64.72"/>
    <n v="63.33"/>
    <n v="66.5"/>
    <n v="64.33"/>
    <n v="5.5257936000000001"/>
    <n v="5.4071154000000003"/>
    <n v="5.6777699999999998"/>
    <n v="5.4924954000000001"/>
  </r>
  <r>
    <d v="2019-04-09T16:02:42"/>
    <x v="8"/>
    <s v="FR0000125486"/>
    <x v="13"/>
    <s v="FR"/>
    <x v="3"/>
    <x v="3"/>
    <s v="CONSTRUCTION"/>
    <n v="-0.31932899999999997"/>
    <n v="23612"/>
    <n v="-7540"/>
    <n v="-754"/>
    <n v="10"/>
    <n v="62.56"/>
    <n v="62.67"/>
    <n v="61.67"/>
    <n v="63.33"/>
    <n v="-19.97722224"/>
    <n v="-20.012348429999999"/>
    <n v="-19.69301943"/>
    <n v="-20.223105570000001"/>
  </r>
  <r>
    <d v="2019-04-09T15:53:31"/>
    <x v="8"/>
    <s v="FR0000120404"/>
    <x v="34"/>
    <s v="FR"/>
    <x v="4"/>
    <x v="11"/>
    <s v="HOTELS &amp; MOTELS"/>
    <n v="1.9311999999999999E-2"/>
    <n v="23612"/>
    <n v="456"/>
    <n v="57"/>
    <n v="8"/>
    <n v="62.33"/>
    <n v="61.67"/>
    <n v="60.33"/>
    <n v="65"/>
    <n v="1.2037169599999999"/>
    <n v="1.19097104"/>
    <n v="1.16509296"/>
    <n v="1.25528"/>
  </r>
  <r>
    <d v="2019-04-09T15:55:30"/>
    <x v="8"/>
    <s v="FR0000121485"/>
    <x v="4"/>
    <s v="FR"/>
    <x v="4"/>
    <x v="4"/>
    <s v="TEXTILE APPAREL &amp; SHOES"/>
    <n v="0.128112"/>
    <n v="23612"/>
    <n v="3025"/>
    <n v="275"/>
    <n v="11"/>
    <n v="59.94"/>
    <n v="59.33"/>
    <n v="61.17"/>
    <n v="59.33"/>
    <n v="7.6790332799999996"/>
    <n v="7.6008849600000001"/>
    <n v="7.8366110400000002"/>
    <n v="7.6008849600000001"/>
  </r>
  <r>
    <d v="2019-04-09T15:44:42"/>
    <x v="8"/>
    <s v="FR0000131906"/>
    <x v="8"/>
    <s v="FR"/>
    <x v="4"/>
    <x v="8"/>
    <s v="AUTO MOBILES"/>
    <n v="-6.8015999999999993E-2"/>
    <n v="23612"/>
    <n v="-1606"/>
    <n v="-146"/>
    <n v="11"/>
    <n v="60"/>
    <n v="63.67"/>
    <n v="62.33"/>
    <n v="54"/>
    <n v="-4.0809600000000001"/>
    <n v="-4.3305787200000001"/>
    <n v="-4.2394372799999998"/>
    <n v="-3.6728640000000001"/>
  </r>
  <r>
    <d v="2019-04-09T15:55:08"/>
    <x v="8"/>
    <s v="FR0010340141"/>
    <x v="11"/>
    <s v="FR"/>
    <x v="3"/>
    <x v="10"/>
    <s v="MISCELLANEOUS TRANSPORTATION"/>
    <n v="-0.11519500000000001"/>
    <n v="23612"/>
    <n v="-2720"/>
    <n v="-170"/>
    <n v="16"/>
    <n v="63.5"/>
    <n v="65.67"/>
    <n v="63.83"/>
    <n v="61"/>
    <n v="-7.3148825000000004"/>
    <n v="-7.5648556500000002"/>
    <n v="-7.3528968499999996"/>
    <n v="-7.0268949999999997"/>
  </r>
  <r>
    <d v="2019-04-09T15:54:50"/>
    <x v="8"/>
    <s v="FR0000125007"/>
    <x v="6"/>
    <s v="FR"/>
    <x v="6"/>
    <x v="6"/>
    <s v="BUILDING MATERIALS"/>
    <n v="5.0819999999999997E-3"/>
    <n v="23612"/>
    <n v="120"/>
    <n v="15"/>
    <n v="8"/>
    <n v="61.89"/>
    <n v="62"/>
    <n v="60"/>
    <n v="63.67"/>
    <n v="0.31452498000000001"/>
    <n v="0.31508399999999998"/>
    <n v="0.30492000000000002"/>
    <n v="0.32357093999999997"/>
  </r>
  <r>
    <d v="2019-04-09T15:58:45"/>
    <x v="8"/>
    <s v="FR0000120321"/>
    <x v="47"/>
    <s v="FR"/>
    <x v="4"/>
    <x v="4"/>
    <s v="COSMETICS"/>
    <n v="-0.19019900000000001"/>
    <n v="23612"/>
    <n v="-4491"/>
    <n v="-499"/>
    <n v="9"/>
    <n v="69.61"/>
    <n v="70.67"/>
    <n v="69.5"/>
    <n v="68.67"/>
    <n v="-13.23975239"/>
    <n v="-13.44136333"/>
    <n v="-13.218830499999999"/>
    <n v="-13.06096533"/>
  </r>
  <r>
    <d v="2019-04-09T15:55:35"/>
    <x v="8"/>
    <s v="FR0000130403"/>
    <x v="14"/>
    <s v="FR"/>
    <x v="4"/>
    <x v="4"/>
    <s v="TEXTILE APPAREL &amp; SHOES"/>
    <n v="-0.31373800000000002"/>
    <n v="23612"/>
    <n v="-7408"/>
    <n v="-926"/>
    <n v="8"/>
    <n v="57.22"/>
    <n v="58"/>
    <n v="61"/>
    <n v="52.67"/>
    <n v="-17.952088360000001"/>
    <n v="-18.196804"/>
    <n v="-19.138017999999999"/>
    <n v="-16.524580459999999"/>
  </r>
  <r>
    <d v="2019-04-09T16:00:54"/>
    <x v="9"/>
    <s v="FR0010307819"/>
    <x v="29"/>
    <s v="FR"/>
    <x v="3"/>
    <x v="18"/>
    <s v="SCIENCTIFIC INSTRUMENTS ELECTRICAL"/>
    <n v="0.134076"/>
    <n v="11210"/>
    <n v="1503"/>
    <n v="167"/>
    <n v="9"/>
    <n v="65.17"/>
    <n v="64.33"/>
    <n v="64.83"/>
    <n v="66.33"/>
    <n v="8.7377329199999991"/>
    <n v="8.6251090799999997"/>
    <n v="8.6921470799999998"/>
    <n v="8.8932610800000003"/>
  </r>
  <r>
    <d v="2019-04-09T15:35:50"/>
    <x v="9"/>
    <s v="FR0000120693"/>
    <x v="5"/>
    <s v="FR"/>
    <x v="5"/>
    <x v="5"/>
    <s v="BREWERS AND BEVERAGE DISTRIBUTION"/>
    <n v="-0.19428999999999999"/>
    <n v="11210"/>
    <n v="-2178"/>
    <n v="-198"/>
    <n v="11"/>
    <n v="64.22"/>
    <n v="64"/>
    <n v="63"/>
    <n v="65.67"/>
    <n v="-12.4773038"/>
    <n v="-12.434559999999999"/>
    <n v="-12.240270000000001"/>
    <n v="-12.7590243"/>
  </r>
  <r>
    <d v="2019-04-09T15:43:36"/>
    <x v="9"/>
    <s v="FR0000120404"/>
    <x v="34"/>
    <s v="FR"/>
    <x v="4"/>
    <x v="11"/>
    <s v="HOTELS &amp; MOTELS"/>
    <n v="-0.44692199999999999"/>
    <n v="11210"/>
    <n v="-5010"/>
    <n v="-501"/>
    <n v="10"/>
    <n v="62.33"/>
    <n v="61.67"/>
    <n v="60.33"/>
    <n v="65"/>
    <n v="-27.85664826"/>
    <n v="-27.561679739999999"/>
    <n v="-26.962804259999999"/>
    <n v="-29.04993"/>
  </r>
  <r>
    <d v="2019-04-09T15:48:41"/>
    <x v="9"/>
    <s v="FR0010242511"/>
    <x v="26"/>
    <s v="FR"/>
    <x v="8"/>
    <x v="16"/>
    <s v="ELECTRICAL UTILITIES"/>
    <n v="0.624085"/>
    <n v="11210"/>
    <n v="6996"/>
    <n v="636"/>
    <n v="11"/>
    <n v="60.17"/>
    <n v="66.67"/>
    <n v="61.5"/>
    <n v="52.33"/>
    <n v="37.551194449999997"/>
    <n v="41.607746949999999"/>
    <n v="38.381227500000001"/>
    <n v="32.65836805"/>
  </r>
  <r>
    <d v="2019-04-09T15:47:23"/>
    <x v="9"/>
    <s v="FR0000121964"/>
    <x v="59"/>
    <s v="FR"/>
    <x v="7"/>
    <x v="17"/>
    <s v="RETAIL REIT"/>
    <n v="1.357359"/>
    <n v="11210"/>
    <n v="15216"/>
    <n v="951"/>
    <n v="16"/>
    <n v="61.94"/>
    <n v="63.33"/>
    <n v="59.17"/>
    <n v="63.33"/>
    <n v="84.074816459999994"/>
    <n v="85.961545470000004"/>
    <n v="80.314932029999994"/>
    <n v="85.961545470000004"/>
  </r>
  <r>
    <d v="2019-04-09T15:43:32"/>
    <x v="9"/>
    <s v="FR0000120172"/>
    <x v="55"/>
    <s v="FR"/>
    <x v="5"/>
    <x v="23"/>
    <s v="DRUG &amp; GROCERY CHAINS"/>
    <n v="0.44058799999999998"/>
    <n v="11210"/>
    <n v="4939"/>
    <n v="449"/>
    <n v="11"/>
    <n v="63.83"/>
    <n v="62.67"/>
    <n v="64.17"/>
    <n v="64.67"/>
    <n v="28.122732039999999"/>
    <n v="27.611649960000001"/>
    <n v="28.272531959999998"/>
    <n v="28.492825960000001"/>
  </r>
  <r>
    <d v="2019-04-09T16:01:13"/>
    <x v="9"/>
    <s v="FR0010533075"/>
    <x v="45"/>
    <s v="FR"/>
    <x v="3"/>
    <x v="10"/>
    <s v="RAILROADS"/>
    <n v="-0.134879"/>
    <n v="11210"/>
    <n v="-1512"/>
    <n v="-126"/>
    <n v="12"/>
    <n v="58.83"/>
    <n v="57.33"/>
    <n v="59.17"/>
    <n v="60"/>
    <n v="-7.9349315699999998"/>
    <n v="-7.7326130700000002"/>
    <n v="-7.9807904299999999"/>
    <n v="-8.0927399999999992"/>
  </r>
  <r>
    <d v="2019-04-09T16:02:28"/>
    <x v="9"/>
    <s v="FR0000130452"/>
    <x v="3"/>
    <s v="FR"/>
    <x v="3"/>
    <x v="3"/>
    <s v="CONSTRUCTION"/>
    <n v="-0.37279200000000001"/>
    <n v="11210"/>
    <n v="-4179"/>
    <n v="-597"/>
    <n v="7"/>
    <n v="57.83"/>
    <n v="55.67"/>
    <n v="60.17"/>
    <n v="57.67"/>
    <n v="-21.558561359999999"/>
    <n v="-20.753330640000001"/>
    <n v="-22.430894640000002"/>
    <n v="-21.498914639999999"/>
  </r>
  <r>
    <d v="2019-04-09T15:57:31"/>
    <x v="9"/>
    <s v="FR0000052292"/>
    <x v="0"/>
    <s v="FR"/>
    <x v="0"/>
    <x v="0"/>
    <s v="NOT CLASSIFIED"/>
    <n v="0.24629699999999999"/>
    <n v="11210"/>
    <n v="2761"/>
    <n v="251"/>
    <n v="11"/>
    <n v="53.67"/>
    <n v="53"/>
    <n v="52"/>
    <n v="56"/>
    <n v="13.218759990000001"/>
    <n v="13.053741"/>
    <n v="12.807444"/>
    <n v="13.792631999999999"/>
  </r>
  <r>
    <d v="2019-04-09T16:01:55"/>
    <x v="9"/>
    <s v="FR0000130403"/>
    <x v="14"/>
    <s v="FR"/>
    <x v="4"/>
    <x v="4"/>
    <s v="TEXTILE APPAREL &amp; SHOES"/>
    <n v="-0.52542299999999997"/>
    <n v="11210"/>
    <n v="-5890"/>
    <n v="-589"/>
    <n v="10"/>
    <n v="57.22"/>
    <n v="58"/>
    <n v="61"/>
    <n v="52.67"/>
    <n v="-30.06470406"/>
    <n v="-30.474533999999998"/>
    <n v="-32.050803000000002"/>
    <n v="-27.674029409999999"/>
  </r>
  <r>
    <d v="2019-04-09T16:02:05"/>
    <x v="9"/>
    <s v="FR0000121147"/>
    <x v="43"/>
    <s v="FR"/>
    <x v="4"/>
    <x v="8"/>
    <s v="AUTO PARTS"/>
    <n v="0.46565499999999999"/>
    <n v="11210"/>
    <n v="5220"/>
    <n v="435"/>
    <n v="12"/>
    <n v="52.89"/>
    <n v="50.67"/>
    <n v="56.67"/>
    <n v="51.33"/>
    <n v="24.628492949999998"/>
    <n v="23.594738849999999"/>
    <n v="26.388668849999998"/>
    <n v="23.902071150000001"/>
  </r>
  <r>
    <d v="2019-04-09T16:02:36"/>
    <x v="9"/>
    <s v="FR0000125486"/>
    <x v="13"/>
    <s v="FR"/>
    <x v="3"/>
    <x v="3"/>
    <s v="CONSTRUCTION"/>
    <n v="-0.49884000000000001"/>
    <n v="11210"/>
    <n v="-5592"/>
    <n v="-466"/>
    <n v="12"/>
    <n v="62.56"/>
    <n v="62.67"/>
    <n v="61.67"/>
    <n v="63.33"/>
    <n v="-31.2074304"/>
    <n v="-31.262302800000001"/>
    <n v="-30.763462799999999"/>
    <n v="-31.591537200000001"/>
  </r>
  <r>
    <d v="2019-04-09T16:01:50"/>
    <x v="9"/>
    <s v="FR0000071946"/>
    <x v="36"/>
    <s v="FR"/>
    <x v="2"/>
    <x v="2"/>
    <s v="COMPUTER SERVICES SOFTWARE &amp; SYSTEMS"/>
    <n v="0.21757299999999999"/>
    <n v="11210"/>
    <n v="2439"/>
    <n v="271"/>
    <n v="9"/>
    <n v="61.11"/>
    <n v="64.33"/>
    <n v="63"/>
    <n v="56"/>
    <n v="13.29588603"/>
    <n v="13.99647109"/>
    <n v="13.707098999999999"/>
    <n v="12.184087999999999"/>
  </r>
  <r>
    <d v="2019-04-09T15:47:23"/>
    <x v="9"/>
    <s v="FR0010340141"/>
    <x v="11"/>
    <s v="FR"/>
    <x v="3"/>
    <x v="10"/>
    <s v="MISCELLANEOUS TRANSPORTATION"/>
    <n v="0.69794800000000001"/>
    <n v="11210"/>
    <n v="7824"/>
    <n v="489"/>
    <n v="16"/>
    <n v="63.5"/>
    <n v="65.67"/>
    <n v="63.83"/>
    <n v="61"/>
    <n v="44.319698000000002"/>
    <n v="45.834245160000002"/>
    <n v="44.550020840000002"/>
    <n v="42.574827999999997"/>
  </r>
  <r>
    <d v="2019-04-09T16:01:04"/>
    <x v="9"/>
    <s v="FR0000054470"/>
    <x v="49"/>
    <s v="FR"/>
    <x v="2"/>
    <x v="2"/>
    <s v="ELECTRONIC ENTERTAINMENT"/>
    <n v="0.17305899999999999"/>
    <n v="11210"/>
    <n v="1940"/>
    <n v="194"/>
    <n v="10"/>
    <n v="56"/>
    <n v="57.67"/>
    <n v="55.67"/>
    <n v="54.67"/>
    <n v="9.6913040000000006"/>
    <n v="9.9803125300000008"/>
    <n v="9.6341945300000003"/>
    <n v="9.46113553"/>
  </r>
  <r>
    <d v="2019-04-09T15:37:04"/>
    <x v="9"/>
    <s v="FR0000051732"/>
    <x v="15"/>
    <s v="FR"/>
    <x v="2"/>
    <x v="2"/>
    <s v="COMPUTER SERVICES SOFTWARE &amp; SYSTEMS"/>
    <n v="-9.4914999999999999E-2"/>
    <n v="11210"/>
    <n v="-1064"/>
    <n v="-152"/>
    <n v="7"/>
    <n v="60.78"/>
    <n v="55.67"/>
    <n v="63.67"/>
    <n v="63"/>
    <n v="-5.7689336999999998"/>
    <n v="-5.2839180499999996"/>
    <n v="-6.0432380500000002"/>
    <n v="-5.9796449999999997"/>
  </r>
  <r>
    <d v="2019-04-09T16:00:26"/>
    <x v="9"/>
    <s v="FR0000133308"/>
    <x v="50"/>
    <s v="FR"/>
    <x v="8"/>
    <x v="16"/>
    <s v="TELECOMMUNICATION UTILITIES"/>
    <n v="-0.23657400000000001"/>
    <n v="11210"/>
    <n v="-2652"/>
    <n v="-221"/>
    <n v="12"/>
    <n v="60.56"/>
    <n v="55"/>
    <n v="67.67"/>
    <n v="59"/>
    <n v="-14.32692144"/>
    <n v="-13.011570000000001"/>
    <n v="-16.008962579999999"/>
    <n v="-13.957865999999999"/>
  </r>
  <r>
    <d v="2019-04-09T15:44:00"/>
    <x v="9"/>
    <s v="FR0000124141"/>
    <x v="27"/>
    <s v="FR"/>
    <x v="8"/>
    <x v="16"/>
    <s v="MISCELLANEOUS UTILITIES"/>
    <n v="0.554504"/>
    <n v="11210"/>
    <n v="6216"/>
    <n v="888"/>
    <n v="7"/>
    <n v="59.17"/>
    <n v="58.33"/>
    <n v="59.83"/>
    <n v="59.33"/>
    <n v="32.810001679999999"/>
    <n v="32.344218320000003"/>
    <n v="33.175974320000002"/>
    <n v="32.898722319999997"/>
  </r>
  <r>
    <d v="2019-04-09T16:03:02"/>
    <x v="9"/>
    <s v="FR0000130395"/>
    <x v="22"/>
    <s v="FR"/>
    <x v="5"/>
    <x v="5"/>
    <s v="BREWERS AND BEVERAGE DISTRIBUTION"/>
    <n v="1.1375550000000001"/>
    <n v="11210"/>
    <n v="12752"/>
    <n v="797"/>
    <n v="16"/>
    <n v="56.33"/>
    <n v="56.33"/>
    <n v="56.33"/>
    <n v="56.33"/>
    <n v="64.078473149999994"/>
    <n v="64.078473149999994"/>
    <n v="64.078473149999994"/>
    <n v="64.078473149999994"/>
  </r>
  <r>
    <d v="2019-04-09T16:01:19"/>
    <x v="9"/>
    <s v="FR0000130809"/>
    <x v="10"/>
    <s v="FR"/>
    <x v="7"/>
    <x v="9"/>
    <s v="DIVERSIFIED BANKS"/>
    <n v="-0.63371900000000003"/>
    <n v="11210"/>
    <n v="-7104"/>
    <n v="-888"/>
    <n v="8"/>
    <n v="61.22"/>
    <n v="59"/>
    <n v="64.33"/>
    <n v="60.33"/>
    <n v="-38.796277179999997"/>
    <n v="-37.389420999999999"/>
    <n v="-40.767143269999998"/>
    <n v="-38.232267270000001"/>
  </r>
  <r>
    <d v="2019-04-09T16:01:27"/>
    <x v="9"/>
    <s v="FR0010259150"/>
    <x v="20"/>
    <s v="FR"/>
    <x v="1"/>
    <x v="1"/>
    <s v="PHARMACEUTICALS"/>
    <n v="-1.1794819999999999"/>
    <n v="11210"/>
    <n v="-13222"/>
    <n v="-1202"/>
    <n v="11"/>
    <n v="58.28"/>
    <n v="55"/>
    <n v="57.83"/>
    <n v="62"/>
    <n v="-68.740210959999999"/>
    <n v="-64.871510000000001"/>
    <n v="-68.209444059999996"/>
    <n v="-73.127883999999995"/>
  </r>
  <r>
    <d v="2019-04-09T16:02:19"/>
    <x v="9"/>
    <s v="FR0000050809"/>
    <x v="2"/>
    <s v="FR"/>
    <x v="2"/>
    <x v="2"/>
    <s v="COMPUTER SERVICES SOFTWARE &amp; SYSTEMS"/>
    <n v="-0.18206900000000001"/>
    <n v="11210"/>
    <n v="-2041"/>
    <n v="-157"/>
    <n v="13"/>
    <n v="57.78"/>
    <n v="65.67"/>
    <n v="51.33"/>
    <n v="56.33"/>
    <n v="-10.519946819999999"/>
    <n v="-11.95647123"/>
    <n v="-9.34560177"/>
    <n v="-10.25594677"/>
  </r>
  <r>
    <d v="2019-04-09T16:03:04"/>
    <x v="9"/>
    <s v="FR0010208488"/>
    <x v="40"/>
    <s v="FR"/>
    <x v="8"/>
    <x v="16"/>
    <s v="MISCELLANEOUS UTILITIES"/>
    <n v="-0.44941999999999999"/>
    <n v="11210"/>
    <n v="-5038"/>
    <n v="-458"/>
    <n v="11"/>
    <n v="62.17"/>
    <n v="59.33"/>
    <n v="64.17"/>
    <n v="63"/>
    <n v="-27.940441400000001"/>
    <n v="-26.664088599999999"/>
    <n v="-28.839281400000001"/>
    <n v="-28.313459999999999"/>
  </r>
  <r>
    <d v="2019-04-09T16:00:30"/>
    <x v="9"/>
    <s v="FR0000125007"/>
    <x v="6"/>
    <s v="FR"/>
    <x v="6"/>
    <x v="6"/>
    <s v="BUILDING MATERIALS"/>
    <n v="0.779304"/>
    <n v="11210"/>
    <n v="8736"/>
    <n v="1092"/>
    <n v="8"/>
    <n v="61.89"/>
    <n v="62"/>
    <n v="60"/>
    <n v="63.67"/>
    <n v="48.231124559999998"/>
    <n v="48.316848"/>
    <n v="46.758240000000001"/>
    <n v="49.61828568"/>
  </r>
  <r>
    <d v="2019-04-09T16:01:58"/>
    <x v="9"/>
    <s v="FR0000120321"/>
    <x v="47"/>
    <s v="FR"/>
    <x v="4"/>
    <x v="4"/>
    <s v="COSMETICS"/>
    <n v="0.45066899999999999"/>
    <n v="11210"/>
    <n v="5052"/>
    <n v="1684"/>
    <n v="3"/>
    <n v="69.61"/>
    <n v="70.67"/>
    <n v="69.5"/>
    <n v="68.67"/>
    <n v="31.371069089999999"/>
    <n v="31.848778230000001"/>
    <n v="31.321495500000001"/>
    <n v="30.947440230000002"/>
  </r>
  <r>
    <d v="2019-04-09T16:02:52"/>
    <x v="9"/>
    <s v="FR0000120073"/>
    <x v="7"/>
    <s v="FR"/>
    <x v="6"/>
    <x v="7"/>
    <s v="SPECIALTY CHEMICALS"/>
    <n v="-0.59143599999999996"/>
    <n v="11210"/>
    <n v="-6630"/>
    <n v="-442"/>
    <n v="15"/>
    <n v="61.78"/>
    <n v="59.67"/>
    <n v="62"/>
    <n v="63.67"/>
    <n v="-36.53891608"/>
    <n v="-35.290986119999999"/>
    <n v="-36.669032000000001"/>
    <n v="-37.656730119999999"/>
  </r>
  <r>
    <d v="2019-04-09T16:01:08"/>
    <x v="9"/>
    <s v="FR0000131104"/>
    <x v="51"/>
    <s v="FR"/>
    <x v="7"/>
    <x v="9"/>
    <s v="DIVERSIFIED BANKS"/>
    <n v="0.39901799999999998"/>
    <n v="11210"/>
    <n v="4473"/>
    <n v="497"/>
    <n v="9"/>
    <n v="63.5"/>
    <n v="61"/>
    <n v="65.83"/>
    <n v="63.67"/>
    <n v="25.337643"/>
    <n v="24.340098000000001"/>
    <n v="26.267354940000001"/>
    <n v="25.405476060000002"/>
  </r>
  <r>
    <d v="2019-04-09T15:59:32"/>
    <x v="9"/>
    <s v="FR0000051807"/>
    <x v="31"/>
    <s v="FR"/>
    <x v="4"/>
    <x v="20"/>
    <s v="ADVERTIING AGENCIES"/>
    <n v="-1.028635"/>
    <n v="11210"/>
    <n v="-11531"/>
    <n v="-887"/>
    <n v="13"/>
    <n v="56.72"/>
    <n v="54"/>
    <n v="52.83"/>
    <n v="63.33"/>
    <n v="-58.344177199999997"/>
    <n v="-55.546289999999999"/>
    <n v="-54.342787049999998"/>
    <n v="-65.143454550000001"/>
  </r>
  <r>
    <d v="2019-04-09T16:01:39"/>
    <x v="9"/>
    <s v="FR0011981968"/>
    <x v="9"/>
    <s v="FR"/>
    <x v="2"/>
    <x v="2"/>
    <s v="COMPUTER SERVICES SOFTWARE &amp; SYSTEMS"/>
    <n v="1.8107999999999999E-2"/>
    <n v="11210"/>
    <n v="203"/>
    <n v="29"/>
    <n v="7"/>
    <n v="65.28"/>
    <n v="71"/>
    <n v="61.83"/>
    <n v="63"/>
    <n v="1.18209024"/>
    <n v="1.285668"/>
    <n v="1.11961764"/>
    <n v="1.1408039999999999"/>
  </r>
  <r>
    <d v="2019-04-09T16:00:31"/>
    <x v="9"/>
    <s v="FR0000121329"/>
    <x v="24"/>
    <s v="FR"/>
    <x v="3"/>
    <x v="10"/>
    <s v="AEROSPACE"/>
    <n v="1.524977"/>
    <n v="11210"/>
    <n v="17095"/>
    <n v="1315"/>
    <n v="13"/>
    <n v="61.89"/>
    <n v="64.67"/>
    <n v="62"/>
    <n v="59"/>
    <n v="94.380826529999993"/>
    <n v="98.620262589999996"/>
    <n v="94.548574000000002"/>
    <n v="89.973642999999996"/>
  </r>
  <r>
    <d v="2019-04-09T16:02:55"/>
    <x v="9"/>
    <s v="FR0000120503"/>
    <x v="57"/>
    <s v="FR"/>
    <x v="3"/>
    <x v="3"/>
    <s v="CONSTRUCTION"/>
    <n v="0.66137299999999999"/>
    <n v="11210"/>
    <n v="7414"/>
    <n v="674"/>
    <n v="11"/>
    <n v="60.5"/>
    <n v="56.33"/>
    <n v="63.5"/>
    <n v="61.67"/>
    <n v="40.013066500000001"/>
    <n v="37.255141090000002"/>
    <n v="41.997185500000001"/>
    <n v="40.78687291"/>
  </r>
  <r>
    <d v="2019-04-09T16:00:40"/>
    <x v="9"/>
    <s v="FR0012757854"/>
    <x v="52"/>
    <s v="FR"/>
    <x v="3"/>
    <x v="14"/>
    <s v="ENGINEERING &amp; CONTRACTING"/>
    <n v="-6.1372999999999997E-2"/>
    <n v="11210"/>
    <n v="-688"/>
    <n v="-86"/>
    <n v="8"/>
    <n v="58.56"/>
    <n v="55"/>
    <n v="54.33"/>
    <n v="66.33"/>
    <n v="-3.5940028800000001"/>
    <n v="-3.375515"/>
    <n v="-3.3343950900000001"/>
    <n v="-4.0708710899999998"/>
  </r>
  <r>
    <d v="2019-04-09T15:47:37"/>
    <x v="9"/>
    <s v="FR0000120644"/>
    <x v="38"/>
    <s v="FR"/>
    <x v="5"/>
    <x v="5"/>
    <s v="FOOD"/>
    <n v="-0.38893800000000001"/>
    <n v="11210"/>
    <n v="-4360"/>
    <n v="-545"/>
    <n v="8"/>
    <n v="65.11"/>
    <n v="66"/>
    <n v="61.67"/>
    <n v="67.67"/>
    <n v="-25.323753180000001"/>
    <n v="-25.669908"/>
    <n v="-23.985806459999999"/>
    <n v="-26.31943446"/>
  </r>
  <r>
    <d v="2019-04-09T16:04:43"/>
    <x v="9"/>
    <s v="FR0010451203"/>
    <x v="37"/>
    <s v="FR"/>
    <x v="4"/>
    <x v="4"/>
    <s v="CONSUMER ELECTRONICS"/>
    <n v="0.76003500000000002"/>
    <n v="11210"/>
    <n v="8520"/>
    <n v="1065"/>
    <n v="8"/>
    <n v="60.94"/>
    <n v="57"/>
    <n v="60.17"/>
    <n v="65.67"/>
    <n v="46.316532899999999"/>
    <n v="43.321995000000001"/>
    <n v="45.731305949999999"/>
    <n v="49.911498450000003"/>
  </r>
  <r>
    <d v="2019-04-09T16:01:25"/>
    <x v="9"/>
    <s v="FR0000073272"/>
    <x v="58"/>
    <s v="FR"/>
    <x v="3"/>
    <x v="10"/>
    <s v="AEROSPACE"/>
    <n v="6.9580000000000003E-2"/>
    <n v="11210"/>
    <n v="780"/>
    <n v="78"/>
    <n v="10"/>
    <n v="58.22"/>
    <n v="59.33"/>
    <n v="60"/>
    <n v="55.33"/>
    <n v="4.0509475999999998"/>
    <n v="4.1281813999999999"/>
    <n v="4.1748000000000003"/>
    <n v="3.8498614"/>
  </r>
  <r>
    <d v="2019-04-09T16:01:09"/>
    <x v="9"/>
    <s v="FR0012435121"/>
    <x v="19"/>
    <s v="FR"/>
    <x v="4"/>
    <x v="13"/>
    <s v="CONSUMER RENTAL &amp; LEASE SERVICES"/>
    <n v="0.209009"/>
    <n v="11210"/>
    <n v="2343"/>
    <n v="213"/>
    <n v="11"/>
    <n v="57.5"/>
    <n v="59"/>
    <n v="49.17"/>
    <n v="64.33"/>
    <n v="12.018017499999999"/>
    <n v="12.331531"/>
    <n v="10.27697253"/>
    <n v="13.445548970000001"/>
  </r>
  <r>
    <d v="2019-04-09T16:02:21"/>
    <x v="9"/>
    <s v="FR0000130577"/>
    <x v="35"/>
    <s v="FR"/>
    <x v="4"/>
    <x v="20"/>
    <s v="ADVERTIING AGENCIES"/>
    <n v="-3.3718999999999999E-2"/>
    <n v="11210"/>
    <n v="-378"/>
    <n v="-54"/>
    <n v="7"/>
    <n v="56.22"/>
    <n v="56.33"/>
    <n v="56.33"/>
    <n v="56"/>
    <n v="-1.8956821800000001"/>
    <n v="-1.89939127"/>
    <n v="-1.89939127"/>
    <n v="-1.8882639999999999"/>
  </r>
  <r>
    <d v="2019-04-09T16:04:28"/>
    <x v="9"/>
    <s v="FR0000131906"/>
    <x v="8"/>
    <s v="FR"/>
    <x v="4"/>
    <x v="8"/>
    <s v="AUTO MOBILES"/>
    <n v="0.236039"/>
    <n v="11210"/>
    <n v="2646"/>
    <n v="189"/>
    <n v="14"/>
    <n v="60"/>
    <n v="63.67"/>
    <n v="62.33"/>
    <n v="54"/>
    <n v="14.16234"/>
    <n v="15.02860313"/>
    <n v="14.71231087"/>
    <n v="12.746105999999999"/>
  </r>
  <r>
    <d v="2019-04-09T15:36:11"/>
    <x v="9"/>
    <s v="FR0000121121"/>
    <x v="30"/>
    <s v="FR"/>
    <x v="7"/>
    <x v="19"/>
    <s v="ASSET MANAGEMENT &amp; CUSTODIAN"/>
    <n v="0.83407600000000004"/>
    <n v="11210"/>
    <n v="9350"/>
    <n v="935"/>
    <n v="10"/>
    <n v="60.06"/>
    <n v="63"/>
    <n v="55.17"/>
    <n v="62"/>
    <n v="50.094604560000001"/>
    <n v="52.546787999999999"/>
    <n v="46.015972920000003"/>
    <n v="51.712712000000003"/>
  </r>
  <r>
    <d v="2019-04-09T16:02:46"/>
    <x v="9"/>
    <s v="FR0010313833"/>
    <x v="41"/>
    <s v="FR"/>
    <x v="6"/>
    <x v="7"/>
    <s v="DIVERSIFIED CHEMICALS"/>
    <n v="-1.0808199999999999"/>
    <n v="11210"/>
    <n v="-12116"/>
    <n v="-932"/>
    <n v="13"/>
    <n v="62.78"/>
    <n v="61.33"/>
    <n v="61"/>
    <n v="66"/>
    <n v="-67.853879599999999"/>
    <n v="-66.2866906"/>
    <n v="-65.930019999999999"/>
    <n v="-71.334119999999999"/>
  </r>
  <r>
    <d v="2019-04-09T15:47:21"/>
    <x v="9"/>
    <s v="FR0000120271"/>
    <x v="39"/>
    <s v="FR"/>
    <x v="9"/>
    <x v="22"/>
    <s v="INTEGRATED OIL"/>
    <n v="-0.30419200000000002"/>
    <n v="11210"/>
    <n v="-3410"/>
    <n v="-310"/>
    <n v="11"/>
    <n v="63.28"/>
    <n v="64"/>
    <n v="64.83"/>
    <n v="61"/>
    <n v="-19.249269760000001"/>
    <n v="-19.468288000000001"/>
    <n v="-19.72076736"/>
    <n v="-18.555712"/>
  </r>
  <r>
    <d v="2019-04-09T16:00:46"/>
    <x v="9"/>
    <s v="FR0010040865"/>
    <x v="28"/>
    <s v="FR"/>
    <x v="7"/>
    <x v="17"/>
    <s v="OFFICE REIT"/>
    <n v="-0.43568200000000001"/>
    <n v="11210"/>
    <n v="-4884"/>
    <n v="-444"/>
    <n v="11"/>
    <n v="65.44"/>
    <n v="67.33"/>
    <n v="61.33"/>
    <n v="67.67"/>
    <n v="-28.511030080000001"/>
    <n v="-29.33446906"/>
    <n v="-26.720377060000001"/>
    <n v="-29.482600940000001"/>
  </r>
  <r>
    <d v="2019-04-09T16:02:04"/>
    <x v="9"/>
    <s v="FR0000121220"/>
    <x v="21"/>
    <s v="FR"/>
    <x v="3"/>
    <x v="14"/>
    <s v="ENVIRONMENT MAINTENANCE &amp; SECURITY"/>
    <n v="-0.92595799999999995"/>
    <n v="11210"/>
    <n v="-10380"/>
    <n v="-865"/>
    <n v="12"/>
    <n v="64.67"/>
    <n v="64.33"/>
    <n v="66"/>
    <n v="63.67"/>
    <n v="-59.881703860000002"/>
    <n v="-59.56687814"/>
    <n v="-61.113227999999999"/>
    <n v="-58.95574586"/>
  </r>
  <r>
    <d v="2019-04-09T16:01:01"/>
    <x v="9"/>
    <s v="FR0000045072"/>
    <x v="53"/>
    <s v="FR"/>
    <x v="7"/>
    <x v="9"/>
    <s v="DIVERSIFIED BANKS"/>
    <n v="1.3030330000000001"/>
    <n v="11210"/>
    <n v="14607"/>
    <n v="1623"/>
    <n v="9"/>
    <n v="59.72"/>
    <n v="55.67"/>
    <n v="66.17"/>
    <n v="57.33"/>
    <n v="77.817130759999998"/>
    <n v="72.539847109999997"/>
    <n v="86.221693610000003"/>
    <n v="74.70288189"/>
  </r>
  <r>
    <d v="2019-04-09T15:43:25"/>
    <x v="9"/>
    <s v="FR0000121014"/>
    <x v="46"/>
    <s v="FR"/>
    <x v="4"/>
    <x v="4"/>
    <s v="TEXTILE APPAREL &amp; SHOES"/>
    <n v="7.6537999999999995E-2"/>
    <n v="11210"/>
    <n v="858"/>
    <n v="78"/>
    <n v="11"/>
    <n v="58.83"/>
    <n v="61.67"/>
    <n v="60.5"/>
    <n v="54.33"/>
    <n v="4.5027305399999999"/>
    <n v="4.72009846"/>
    <n v="4.6305490000000002"/>
    <n v="4.1583095400000003"/>
  </r>
  <r>
    <d v="2019-04-09T16:02:24"/>
    <x v="9"/>
    <s v="FR0000184798"/>
    <x v="33"/>
    <s v="FR"/>
    <x v="1"/>
    <x v="21"/>
    <s v="HEALTH CARE FACILITIES"/>
    <n v="0.37680599999999997"/>
    <n v="11210"/>
    <n v="4224"/>
    <n v="384"/>
    <n v="11"/>
    <n v="52.11"/>
    <n v="54.33"/>
    <n v="48.67"/>
    <n v="53.33"/>
    <n v="19.63536066"/>
    <n v="20.471869980000001"/>
    <n v="18.33914802"/>
    <n v="20.095063979999999"/>
  </r>
  <r>
    <d v="2019-04-09T16:02:31"/>
    <x v="9"/>
    <s v="FR0000121667"/>
    <x v="25"/>
    <s v="FR"/>
    <x v="1"/>
    <x v="15"/>
    <s v="MEDICAL &amp; DENTAL INSTRUMENTS"/>
    <n v="-0.19250600000000001"/>
    <n v="11210"/>
    <n v="-2158"/>
    <n v="-166"/>
    <n v="13"/>
    <n v="61.17"/>
    <n v="57.67"/>
    <n v="62.17"/>
    <n v="63.67"/>
    <n v="-11.775592019999999"/>
    <n v="-11.101821019999999"/>
    <n v="-11.968098019999999"/>
    <n v="-12.25685702"/>
  </r>
  <r>
    <d v="2019-04-09T16:01:23"/>
    <x v="9"/>
    <s v="FR0000121972"/>
    <x v="54"/>
    <s v="FR"/>
    <x v="3"/>
    <x v="3"/>
    <s v="POWER TRANSMISSION EQUIPMENT"/>
    <n v="-9.0990000000000001E-2"/>
    <n v="11210"/>
    <n v="-1020"/>
    <n v="-102"/>
    <n v="10"/>
    <n v="64.72"/>
    <n v="63.33"/>
    <n v="66.5"/>
    <n v="64.33"/>
    <n v="-5.8888727999999997"/>
    <n v="-5.7623967"/>
    <n v="-6.0508350000000002"/>
    <n v="-5.8533866999999997"/>
  </r>
  <r>
    <d v="2019-04-09T16:02:00"/>
    <x v="9"/>
    <s v="FR0000125338"/>
    <x v="18"/>
    <s v="FR"/>
    <x v="2"/>
    <x v="2"/>
    <s v="COMPUTER SERVICES SOFTWARE &amp; SYSTEMS"/>
    <n v="0.337198"/>
    <n v="11210"/>
    <n v="3780"/>
    <n v="270"/>
    <n v="14"/>
    <n v="60.83"/>
    <n v="58.33"/>
    <n v="61.83"/>
    <n v="62.33"/>
    <n v="20.51175434"/>
    <n v="19.668759340000001"/>
    <n v="20.84895234"/>
    <n v="21.017551340000001"/>
  </r>
  <r>
    <d v="2019-04-09T15:51:53"/>
    <x v="9"/>
    <s v="FR0010220475"/>
    <x v="12"/>
    <s v="FR"/>
    <x v="3"/>
    <x v="3"/>
    <s v="POWER TRANSMISSION EQUIPMENT"/>
    <n v="-0.30330000000000001"/>
    <n v="11210"/>
    <n v="-3400"/>
    <n v="-340"/>
    <n v="10"/>
    <n v="62.39"/>
    <n v="67.33"/>
    <n v="62.5"/>
    <n v="57.33"/>
    <n v="-18.922886999999999"/>
    <n v="-20.421188999999998"/>
    <n v="-18.956250000000001"/>
    <n v="-17.388189000000001"/>
  </r>
  <r>
    <d v="2019-04-09T15:46:05"/>
    <x v="9"/>
    <s v="FR0000039299"/>
    <x v="44"/>
    <s v="FR"/>
    <x v="3"/>
    <x v="10"/>
    <s v="MISCELLANEOUS TRANSPORTATION"/>
    <n v="-0.27029399999999998"/>
    <n v="11210"/>
    <n v="-3030"/>
    <n v="-202"/>
    <n v="15"/>
    <n v="56.94"/>
    <n v="59.67"/>
    <n v="57.83"/>
    <n v="53.33"/>
    <n v="-15.390540359999999"/>
    <n v="-16.128442979999999"/>
    <n v="-15.63110202"/>
    <n v="-14.414779019999999"/>
  </r>
  <r>
    <d v="2019-04-09T16:00:41"/>
    <x v="9"/>
    <s v="FR0000121204"/>
    <x v="23"/>
    <s v="FR"/>
    <x v="3"/>
    <x v="3"/>
    <s v="DIVERSIFIED MANUFACTURING"/>
    <n v="-0.90240799999999999"/>
    <n v="11210"/>
    <n v="-10116"/>
    <n v="-843"/>
    <n v="12"/>
    <n v="49.61"/>
    <n v="49.67"/>
    <n v="51.17"/>
    <n v="48"/>
    <n v="-44.768460879999999"/>
    <n v="-44.822605359999997"/>
    <n v="-46.176217360000003"/>
    <n v="-43.315584000000001"/>
  </r>
  <r>
    <d v="2019-04-09T16:01:29"/>
    <x v="9"/>
    <s v="FR0000127771"/>
    <x v="42"/>
    <s v="FR"/>
    <x v="4"/>
    <x v="20"/>
    <s v="RADIO &amp; TELEVISION BROADCASTERS"/>
    <n v="2.5512E-2"/>
    <n v="11210"/>
    <n v="286"/>
    <n v="22"/>
    <n v="13"/>
    <n v="57.17"/>
    <n v="52.67"/>
    <n v="62.17"/>
    <n v="56.67"/>
    <n v="1.4585210399999999"/>
    <n v="1.34371704"/>
    <n v="1.5860810400000001"/>
    <n v="1.4457650399999999"/>
  </r>
  <r>
    <d v="2019-04-09T16:01:52"/>
    <x v="9"/>
    <s v="FR0000121485"/>
    <x v="4"/>
    <s v="FR"/>
    <x v="4"/>
    <x v="4"/>
    <s v="TEXTILE APPAREL &amp; SHOES"/>
    <n v="-0.59089999999999998"/>
    <n v="11210"/>
    <n v="-6624"/>
    <n v="-552"/>
    <n v="12"/>
    <n v="59.94"/>
    <n v="59.33"/>
    <n v="61.17"/>
    <n v="59.33"/>
    <n v="-35.418545999999999"/>
    <n v="-35.058096999999997"/>
    <n v="-36.145353"/>
    <n v="-35.058096999999997"/>
  </r>
  <r>
    <d v="2019-04-09T16:02:38"/>
    <x v="9"/>
    <s v="FR0010411983"/>
    <x v="17"/>
    <s v="FR"/>
    <x v="7"/>
    <x v="12"/>
    <s v="MULTI-LINE INSURANCE"/>
    <n v="0.23818"/>
    <n v="11210"/>
    <n v="2670"/>
    <n v="267"/>
    <n v="10"/>
    <n v="55.11"/>
    <n v="50.33"/>
    <n v="58"/>
    <n v="57"/>
    <n v="13.1260998"/>
    <n v="11.987599400000001"/>
    <n v="13.814439999999999"/>
    <n v="13.57626"/>
  </r>
  <r>
    <d v="2019-04-09T16:01:14"/>
    <x v="9"/>
    <s v="FR0006174348"/>
    <x v="56"/>
    <s v="FR"/>
    <x v="3"/>
    <x v="14"/>
    <s v="BACK OFFICE HR &amp; CONSULTANT"/>
    <n v="0.99018700000000004"/>
    <n v="11210"/>
    <n v="11100"/>
    <n v="740"/>
    <n v="15"/>
    <n v="55.89"/>
    <n v="54.33"/>
    <n v="53"/>
    <n v="60.33"/>
    <n v="55.341551430000003"/>
    <n v="53.79685971"/>
    <n v="52.479911000000001"/>
    <n v="59.73798171"/>
  </r>
  <r>
    <d v="2019-04-09T16:01:21"/>
    <x v="9"/>
    <s v="FR0000121709"/>
    <x v="48"/>
    <s v="FR"/>
    <x v="4"/>
    <x v="4"/>
    <s v="HOUSEHOLD EQUIPMENT"/>
    <n v="-1.254772"/>
    <n v="11210"/>
    <n v="-14066"/>
    <n v="-1082"/>
    <n v="13"/>
    <n v="61.61"/>
    <n v="59"/>
    <n v="62.83"/>
    <n v="63"/>
    <n v="-77.30650292"/>
    <n v="-74.031548000000001"/>
    <n v="-78.837324760000001"/>
    <n v="-79.050635999999997"/>
  </r>
  <r>
    <d v="2019-04-09T16:02:12"/>
    <x v="9"/>
    <s v="FR0010908533"/>
    <x v="16"/>
    <s v="FR"/>
    <x v="4"/>
    <x v="11"/>
    <s v="HOTELS &amp; MOTELS"/>
    <n v="-0.164852"/>
    <n v="11210"/>
    <n v="-1848"/>
    <n v="-154"/>
    <n v="12"/>
    <n v="57.94"/>
    <n v="59"/>
    <n v="56.5"/>
    <n v="58.33"/>
    <n v="-9.5515248800000006"/>
    <n v="-9.7262679999999992"/>
    <n v="-9.3141379999999998"/>
    <n v="-9.6158171600000006"/>
  </r>
  <r>
    <d v="2019-04-09T16:01:45"/>
    <x v="9"/>
    <s v="FR0000120628"/>
    <x v="32"/>
    <s v="FR"/>
    <x v="7"/>
    <x v="12"/>
    <s v="MULTI-LINE INSURANCE"/>
    <n v="-0.58198000000000005"/>
    <n v="11210"/>
    <n v="-6524"/>
    <n v="-466"/>
    <n v="14"/>
    <n v="65.5"/>
    <n v="60"/>
    <n v="66.83"/>
    <n v="69.67"/>
    <n v="-38.119689999999999"/>
    <n v="-34.918799999999997"/>
    <n v="-38.893723399999999"/>
    <n v="-40.546546599999999"/>
  </r>
  <r>
    <d v="2019-04-09T16:03:33"/>
    <x v="9"/>
    <s v="FR0000120578"/>
    <x v="1"/>
    <s v="FR"/>
    <x v="1"/>
    <x v="1"/>
    <s v="PHARMACEUTICALS"/>
    <n v="-0.18626200000000001"/>
    <n v="11210"/>
    <n v="-2088"/>
    <n v="-261"/>
    <n v="8"/>
    <n v="62.06"/>
    <n v="60.67"/>
    <n v="65.17"/>
    <n v="60.33"/>
    <n v="-11.559419719999999"/>
    <n v="-11.300515539999999"/>
    <n v="-12.138694539999999"/>
    <n v="-11.23718646"/>
  </r>
  <r>
    <d v="2019-04-09T15:58:30"/>
    <x v="10"/>
    <s v="FR0000121121"/>
    <x v="30"/>
    <s v="FR"/>
    <x v="7"/>
    <x v="19"/>
    <s v="ASSET MANAGEMENT &amp; CUSTODIAN"/>
    <n v="5.3839999999999999E-2"/>
    <n v="7578"/>
    <n v="408"/>
    <n v="34"/>
    <n v="12"/>
    <n v="60.06"/>
    <n v="63"/>
    <n v="55.17"/>
    <n v="62"/>
    <n v="3.2336304"/>
    <n v="3.3919199999999998"/>
    <n v="2.9703528000000001"/>
    <n v="3.3380800000000002"/>
  </r>
  <r>
    <d v="2019-04-09T15:50:11"/>
    <x v="10"/>
    <s v="FR0000121667"/>
    <x v="25"/>
    <s v="FR"/>
    <x v="1"/>
    <x v="15"/>
    <s v="MEDICAL &amp; DENTAL INSTRUMENTS"/>
    <n v="0.16231100000000001"/>
    <n v="7578"/>
    <n v="1230"/>
    <n v="82"/>
    <n v="15"/>
    <n v="61.17"/>
    <n v="57.67"/>
    <n v="62.17"/>
    <n v="63.67"/>
    <n v="9.9285638699999996"/>
    <n v="9.3604753699999996"/>
    <n v="10.09087487"/>
    <n v="10.334341370000001"/>
  </r>
  <r>
    <d v="2019-04-09T15:58:14"/>
    <x v="10"/>
    <s v="FR0010313833"/>
    <x v="41"/>
    <s v="FR"/>
    <x v="6"/>
    <x v="7"/>
    <s v="DIVERSIFIED CHEMICALS"/>
    <n v="-0.78529899999999997"/>
    <n v="7578"/>
    <n v="-5951"/>
    <n v="-541"/>
    <n v="11"/>
    <n v="62.78"/>
    <n v="61.33"/>
    <n v="61"/>
    <n v="66"/>
    <n v="-49.301071219999997"/>
    <n v="-48.162387670000001"/>
    <n v="-47.903238999999999"/>
    <n v="-51.829734000000002"/>
  </r>
  <r>
    <d v="2019-04-09T15:58:26"/>
    <x v="10"/>
    <s v="FR0000120073"/>
    <x v="7"/>
    <s v="FR"/>
    <x v="6"/>
    <x v="7"/>
    <s v="SPECIALTY CHEMICALS"/>
    <n v="4.5637369999999997"/>
    <n v="7578"/>
    <n v="34584"/>
    <n v="2882"/>
    <n v="12"/>
    <n v="61.78"/>
    <n v="59.67"/>
    <n v="62"/>
    <n v="63.67"/>
    <n v="281.94767186000001"/>
    <n v="272.31818679000003"/>
    <n v="282.95169399999997"/>
    <n v="290.57313478999998"/>
  </r>
  <r>
    <d v="2019-04-09T15:59:08"/>
    <x v="10"/>
    <s v="FR0000050809"/>
    <x v="2"/>
    <s v="FR"/>
    <x v="2"/>
    <x v="2"/>
    <s v="COMPUTER SERVICES SOFTWARE &amp; SYSTEMS"/>
    <n v="-0.91739199999999999"/>
    <n v="7578"/>
    <n v="-6952"/>
    <n v="-632"/>
    <n v="11"/>
    <n v="57.78"/>
    <n v="65.67"/>
    <n v="51.33"/>
    <n v="56.33"/>
    <n v="-53.006909759999999"/>
    <n v="-60.245132640000001"/>
    <n v="-47.089731360000002"/>
    <n v="-51.67669136"/>
  </r>
  <r>
    <d v="2019-04-09T15:43:44"/>
    <x v="10"/>
    <s v="FR0000120404"/>
    <x v="34"/>
    <s v="FR"/>
    <x v="4"/>
    <x v="11"/>
    <s v="HOTELS &amp; MOTELS"/>
    <n v="0.23185500000000001"/>
    <n v="7578"/>
    <n v="1757"/>
    <n v="251"/>
    <n v="7"/>
    <n v="62.33"/>
    <n v="61.67"/>
    <n v="60.33"/>
    <n v="65"/>
    <n v="14.451522150000001"/>
    <n v="14.29849785"/>
    <n v="13.98781215"/>
    <n v="15.070575"/>
  </r>
  <r>
    <d v="2019-04-09T15:47:22"/>
    <x v="10"/>
    <s v="FR0010451203"/>
    <x v="37"/>
    <s v="FR"/>
    <x v="4"/>
    <x v="4"/>
    <s v="CONSUMER ELECTRONICS"/>
    <n v="0.71021299999999998"/>
    <n v="7578"/>
    <n v="5382"/>
    <n v="414"/>
    <n v="13"/>
    <n v="60.94"/>
    <n v="57"/>
    <n v="60.17"/>
    <n v="65.67"/>
    <n v="43.280380219999998"/>
    <n v="40.482140999999999"/>
    <n v="42.733516209999998"/>
    <n v="46.639687709999997"/>
  </r>
  <r>
    <d v="2019-04-09T15:59:02"/>
    <x v="10"/>
    <s v="FR0000131906"/>
    <x v="8"/>
    <s v="FR"/>
    <x v="4"/>
    <x v="8"/>
    <s v="AUTO MOBILES"/>
    <n v="-0.44470799999999999"/>
    <n v="7578"/>
    <n v="-3370"/>
    <n v="-337"/>
    <n v="10"/>
    <n v="60"/>
    <n v="63.67"/>
    <n v="62.33"/>
    <n v="54"/>
    <n v="-26.682480000000002"/>
    <n v="-28.314558359999999"/>
    <n v="-27.718649639999999"/>
    <n v="-24.014232"/>
  </r>
  <r>
    <d v="2019-04-09T15:49:38"/>
    <x v="10"/>
    <s v="FR0000121220"/>
    <x v="21"/>
    <s v="FR"/>
    <x v="3"/>
    <x v="14"/>
    <s v="ENVIRONMENT MAINTENANCE &amp; SECURITY"/>
    <n v="-0.16152"/>
    <n v="7578"/>
    <n v="-1224"/>
    <n v="-153"/>
    <n v="8"/>
    <n v="64.67"/>
    <n v="64.33"/>
    <n v="66"/>
    <n v="63.67"/>
    <n v="-10.4454984"/>
    <n v="-10.390581600000001"/>
    <n v="-10.66032"/>
    <n v="-10.283978400000001"/>
  </r>
  <r>
    <d v="2019-04-09T15:42:39"/>
    <x v="10"/>
    <s v="FR0011981968"/>
    <x v="9"/>
    <s v="FR"/>
    <x v="2"/>
    <x v="2"/>
    <s v="COMPUTER SERVICES SOFTWARE &amp; SYSTEMS"/>
    <n v="0.19028700000000001"/>
    <n v="7578"/>
    <n v="1442"/>
    <n v="103"/>
    <n v="14"/>
    <n v="65.28"/>
    <n v="71"/>
    <n v="61.83"/>
    <n v="63"/>
    <n v="12.421935360000001"/>
    <n v="13.510377"/>
    <n v="11.765445209999999"/>
    <n v="11.988080999999999"/>
  </r>
  <r>
    <d v="2019-04-09T15:58:02"/>
    <x v="10"/>
    <s v="FR0000130809"/>
    <x v="10"/>
    <s v="FR"/>
    <x v="7"/>
    <x v="9"/>
    <s v="DIVERSIFIED BANKS"/>
    <n v="-0.46977999999999998"/>
    <n v="7578"/>
    <n v="-3560"/>
    <n v="-445"/>
    <n v="8"/>
    <n v="61.22"/>
    <n v="59"/>
    <n v="64.33"/>
    <n v="60.33"/>
    <n v="-28.759931600000002"/>
    <n v="-27.717020000000002"/>
    <n v="-30.2209474"/>
    <n v="-28.3418274"/>
  </r>
  <r>
    <d v="2019-04-09T15:58:52"/>
    <x v="10"/>
    <s v="FR0000121014"/>
    <x v="46"/>
    <s v="FR"/>
    <x v="4"/>
    <x v="4"/>
    <s v="TEXTILE APPAREL &amp; SHOES"/>
    <n v="-0.43058800000000003"/>
    <n v="7578"/>
    <n v="-3263"/>
    <n v="-251"/>
    <n v="13"/>
    <n v="58.83"/>
    <n v="61.67"/>
    <n v="60.5"/>
    <n v="54.33"/>
    <n v="-25.331492040000001"/>
    <n v="-26.554361960000001"/>
    <n v="-26.050574000000001"/>
    <n v="-23.39384604"/>
  </r>
  <r>
    <d v="2019-04-09T15:59:22"/>
    <x v="10"/>
    <s v="FR0000125486"/>
    <x v="13"/>
    <s v="FR"/>
    <x v="3"/>
    <x v="3"/>
    <s v="CONSTRUCTION"/>
    <n v="0.48033700000000001"/>
    <n v="7578"/>
    <n v="3640"/>
    <n v="364"/>
    <n v="10"/>
    <n v="62.56"/>
    <n v="62.67"/>
    <n v="61.67"/>
    <n v="63.33"/>
    <n v="30.049882719999999"/>
    <n v="30.102719789999998"/>
    <n v="29.62238279"/>
    <n v="30.419742209999999"/>
  </r>
  <r>
    <d v="2019-04-09T15:58:21"/>
    <x v="10"/>
    <s v="FR0000121204"/>
    <x v="23"/>
    <s v="FR"/>
    <x v="3"/>
    <x v="3"/>
    <s v="DIVERSIFIED MANUFACTURING"/>
    <n v="-0.51464699999999997"/>
    <n v="7578"/>
    <n v="-3900"/>
    <n v="-300"/>
    <n v="13"/>
    <n v="49.61"/>
    <n v="49.67"/>
    <n v="51.17"/>
    <n v="48"/>
    <n v="-25.531637669999999"/>
    <n v="-25.56251649"/>
    <n v="-26.334486989999998"/>
    <n v="-24.703056"/>
  </r>
  <r>
    <d v="2019-04-09T15:59:04"/>
    <x v="10"/>
    <s v="FR0000120172"/>
    <x v="55"/>
    <s v="FR"/>
    <x v="5"/>
    <x v="23"/>
    <s v="DRUG &amp; GROCERY CHAINS"/>
    <n v="-0.93296299999999999"/>
    <n v="7578"/>
    <n v="-7070"/>
    <n v="-505"/>
    <n v="14"/>
    <n v="63.83"/>
    <n v="62.67"/>
    <n v="64.17"/>
    <n v="64.67"/>
    <n v="-59.551028289999998"/>
    <n v="-58.468791209999999"/>
    <n v="-59.86823571"/>
    <n v="-60.334717210000001"/>
  </r>
  <r>
    <d v="2019-04-09T15:57:31"/>
    <x v="10"/>
    <s v="FR0000052292"/>
    <x v="0"/>
    <s v="FR"/>
    <x v="0"/>
    <x v="0"/>
    <s v="NOT CLASSIFIED"/>
    <n v="0.82158799999999998"/>
    <n v="7578"/>
    <n v="6226"/>
    <n v="566"/>
    <n v="11"/>
    <n v="53.67"/>
    <n v="53"/>
    <n v="52"/>
    <n v="56"/>
    <n v="44.094627959999997"/>
    <n v="43.544164000000002"/>
    <n v="42.722575999999997"/>
    <n v="46.008927999999997"/>
  </r>
  <r>
    <d v="2019-04-09T16:04:05"/>
    <x v="10"/>
    <s v="FR0000130403"/>
    <x v="14"/>
    <s v="FR"/>
    <x v="4"/>
    <x v="4"/>
    <s v="TEXTILE APPAREL &amp; SHOES"/>
    <n v="-0.85167499999999996"/>
    <n v="7578"/>
    <n v="-6454"/>
    <n v="-922"/>
    <n v="7"/>
    <n v="57.22"/>
    <n v="58"/>
    <n v="61"/>
    <n v="52.67"/>
    <n v="-48.732843500000001"/>
    <n v="-49.397150000000003"/>
    <n v="-51.952174999999997"/>
    <n v="-44.857722250000002"/>
  </r>
  <r>
    <d v="2019-04-09T15:47:28"/>
    <x v="10"/>
    <s v="FR0010411983"/>
    <x v="17"/>
    <s v="FR"/>
    <x v="7"/>
    <x v="12"/>
    <s v="MULTI-LINE INSURANCE"/>
    <n v="-1.595407"/>
    <n v="7578"/>
    <n v="-12090"/>
    <n v="-806"/>
    <n v="15"/>
    <n v="55.11"/>
    <n v="50.33"/>
    <n v="58"/>
    <n v="57"/>
    <n v="-87.922879769999994"/>
    <n v="-80.296834309999994"/>
    <n v="-92.533606000000006"/>
    <n v="-90.938198999999997"/>
  </r>
  <r>
    <d v="2019-04-09T16:01:35"/>
    <x v="10"/>
    <s v="FR0000184798"/>
    <x v="33"/>
    <s v="FR"/>
    <x v="1"/>
    <x v="21"/>
    <s v="HEALTH CARE FACILITIES"/>
    <n v="0.550145"/>
    <n v="7578"/>
    <n v="4169"/>
    <n v="379"/>
    <n v="11"/>
    <n v="52.11"/>
    <n v="54.33"/>
    <n v="48.67"/>
    <n v="53.33"/>
    <n v="28.668055949999999"/>
    <n v="29.889377849999999"/>
    <n v="26.775557150000001"/>
    <n v="29.339232849999998"/>
  </r>
  <r>
    <d v="2019-04-09T15:58:48"/>
    <x v="10"/>
    <s v="FR0010340141"/>
    <x v="11"/>
    <s v="FR"/>
    <x v="3"/>
    <x v="10"/>
    <s v="MISCELLANEOUS TRANSPORTATION"/>
    <n v="1.851148"/>
    <n v="7578"/>
    <n v="14028"/>
    <n v="1002"/>
    <n v="14"/>
    <n v="63.5"/>
    <n v="65.67"/>
    <n v="63.83"/>
    <n v="61"/>
    <n v="117.547898"/>
    <n v="121.56488916000001"/>
    <n v="118.15877684"/>
    <n v="112.920028"/>
  </r>
  <r>
    <d v="2019-04-09T15:55:36"/>
    <x v="10"/>
    <s v="FR0000131104"/>
    <x v="51"/>
    <s v="FR"/>
    <x v="7"/>
    <x v="9"/>
    <s v="DIVERSIFIED BANKS"/>
    <n v="-1.471892"/>
    <n v="7578"/>
    <n v="-11154"/>
    <n v="-858"/>
    <n v="13"/>
    <n v="63.5"/>
    <n v="61"/>
    <n v="65.83"/>
    <n v="63.67"/>
    <n v="-93.465142"/>
    <n v="-89.785411999999994"/>
    <n v="-96.89465036"/>
    <n v="-93.715363640000007"/>
  </r>
  <r>
    <d v="2019-04-09T15:46:48"/>
    <x v="10"/>
    <s v="FR0010307819"/>
    <x v="29"/>
    <s v="FR"/>
    <x v="3"/>
    <x v="18"/>
    <s v="SCIENCTIFIC INSTRUMENTS ELECTRICAL"/>
    <n v="0.40511999999999998"/>
    <n v="7578"/>
    <n v="3070"/>
    <n v="307"/>
    <n v="10"/>
    <n v="65.17"/>
    <n v="64.33"/>
    <n v="64.83"/>
    <n v="66.33"/>
    <n v="26.4016704"/>
    <n v="26.061369599999999"/>
    <n v="26.263929600000001"/>
    <n v="26.871609599999999"/>
  </r>
  <r>
    <d v="2019-04-09T15:57:47"/>
    <x v="10"/>
    <s v="FR0000045072"/>
    <x v="53"/>
    <s v="FR"/>
    <x v="7"/>
    <x v="9"/>
    <s v="DIVERSIFIED BANKS"/>
    <n v="6.2021E-2"/>
    <n v="7578"/>
    <n v="470"/>
    <n v="47"/>
    <n v="10"/>
    <n v="59.72"/>
    <n v="55.67"/>
    <n v="66.17"/>
    <n v="57.33"/>
    <n v="3.7038941200000002"/>
    <n v="3.45270907"/>
    <n v="4.10392957"/>
    <n v="3.5556639300000001"/>
  </r>
  <r>
    <d v="2019-04-09T15:57:50"/>
    <x v="10"/>
    <s v="FR0006174348"/>
    <x v="56"/>
    <s v="FR"/>
    <x v="3"/>
    <x v="14"/>
    <s v="BACK OFFICE HR &amp; CONSULTANT"/>
    <n v="-1.006861"/>
    <n v="7578"/>
    <n v="-7630"/>
    <n v="-545"/>
    <n v="14"/>
    <n v="55.89"/>
    <n v="54.33"/>
    <n v="53"/>
    <n v="60.33"/>
    <n v="-56.27346129"/>
    <n v="-54.702758129999999"/>
    <n v="-53.363633"/>
    <n v="-60.743924130000003"/>
  </r>
  <r>
    <d v="2019-04-09T15:54:49"/>
    <x v="10"/>
    <s v="FR0000130577"/>
    <x v="35"/>
    <s v="FR"/>
    <x v="4"/>
    <x v="20"/>
    <s v="ADVERTIING AGENCIES"/>
    <n v="-0.694774"/>
    <n v="7578"/>
    <n v="-5265"/>
    <n v="-351"/>
    <n v="15"/>
    <n v="56.22"/>
    <n v="56.33"/>
    <n v="56.33"/>
    <n v="56"/>
    <n v="-39.060194279999997"/>
    <n v="-39.136619420000002"/>
    <n v="-39.136619420000002"/>
    <n v="-38.907344000000002"/>
  </r>
  <r>
    <d v="2019-04-09T16:02:28"/>
    <x v="10"/>
    <s v="FR0000130452"/>
    <x v="3"/>
    <s v="FR"/>
    <x v="3"/>
    <x v="3"/>
    <s v="CONSTRUCTION"/>
    <n v="0.97268399999999999"/>
    <n v="7578"/>
    <n v="7371"/>
    <n v="1053"/>
    <n v="7"/>
    <n v="57.83"/>
    <n v="55.67"/>
    <n v="60.17"/>
    <n v="57.67"/>
    <n v="56.250315720000003"/>
    <n v="54.149318280000003"/>
    <n v="58.52639628"/>
    <n v="56.094686279999998"/>
  </r>
  <r>
    <d v="2019-04-09T15:58:51"/>
    <x v="10"/>
    <s v="FR0000125338"/>
    <x v="18"/>
    <s v="FR"/>
    <x v="2"/>
    <x v="2"/>
    <s v="COMPUTER SERVICES SOFTWARE &amp; SYSTEMS"/>
    <n v="-1.8601209999999999"/>
    <n v="7578"/>
    <n v="-14096"/>
    <n v="-881"/>
    <n v="16"/>
    <n v="60.83"/>
    <n v="58.33"/>
    <n v="61.83"/>
    <n v="62.33"/>
    <n v="-113.15116043"/>
    <n v="-108.50085793"/>
    <n v="-115.01128143"/>
    <n v="-115.94134192999999"/>
  </r>
  <r>
    <d v="2019-04-09T15:58:23"/>
    <x v="10"/>
    <s v="FR0000051807"/>
    <x v="31"/>
    <s v="FR"/>
    <x v="4"/>
    <x v="20"/>
    <s v="ADVERTIING AGENCIES"/>
    <n v="-0.30562099999999998"/>
    <n v="7578"/>
    <n v="-2316"/>
    <n v="-193"/>
    <n v="12"/>
    <n v="56.72"/>
    <n v="54"/>
    <n v="52.83"/>
    <n v="63.33"/>
    <n v="-17.334823119999999"/>
    <n v="-16.503533999999998"/>
    <n v="-16.145957429999999"/>
    <n v="-19.35497793"/>
  </r>
  <r>
    <d v="2019-04-09T15:57:40"/>
    <x v="10"/>
    <s v="FR0000039299"/>
    <x v="44"/>
    <s v="FR"/>
    <x v="3"/>
    <x v="10"/>
    <s v="MISCELLANEOUS TRANSPORTATION"/>
    <n v="0.90234800000000004"/>
    <n v="7578"/>
    <n v="6838"/>
    <n v="526"/>
    <n v="13"/>
    <n v="56.94"/>
    <n v="59.67"/>
    <n v="57.83"/>
    <n v="53.33"/>
    <n v="51.379695120000001"/>
    <n v="53.84310516"/>
    <n v="52.182784839999997"/>
    <n v="48.122218840000002"/>
  </r>
  <r>
    <d v="2019-04-09T16:00:30"/>
    <x v="10"/>
    <s v="FR0000125007"/>
    <x v="6"/>
    <s v="FR"/>
    <x v="6"/>
    <x v="6"/>
    <s v="BUILDING MATERIALS"/>
    <n v="-1.051464"/>
    <n v="7578"/>
    <n v="-7968"/>
    <n v="-996"/>
    <n v="8"/>
    <n v="61.89"/>
    <n v="62"/>
    <n v="60"/>
    <n v="63.67"/>
    <n v="-65.075106959999999"/>
    <n v="-65.190768000000006"/>
    <n v="-63.08784"/>
    <n v="-66.946712880000007"/>
  </r>
  <r>
    <d v="2019-04-09T15:57:54"/>
    <x v="10"/>
    <s v="FR0010533075"/>
    <x v="45"/>
    <s v="FR"/>
    <x v="3"/>
    <x v="10"/>
    <s v="RAILROADS"/>
    <n v="0.69873300000000005"/>
    <n v="7578"/>
    <n v="5295"/>
    <n v="353"/>
    <n v="15"/>
    <n v="58.83"/>
    <n v="57.33"/>
    <n v="59.17"/>
    <n v="60"/>
    <n v="41.106462389999997"/>
    <n v="40.058362889999998"/>
    <n v="41.344031610000002"/>
    <n v="41.92398"/>
  </r>
  <r>
    <d v="2019-04-09T16:04:54"/>
    <x v="10"/>
    <s v="FR0010040865"/>
    <x v="28"/>
    <s v="FR"/>
    <x v="7"/>
    <x v="17"/>
    <s v="OFFICE REIT"/>
    <n v="-0.26128200000000001"/>
    <n v="7578"/>
    <n v="-1980"/>
    <n v="-198"/>
    <n v="10"/>
    <n v="65.44"/>
    <n v="67.33"/>
    <n v="61.33"/>
    <n v="67.67"/>
    <n v="-17.098294079999999"/>
    <n v="-17.59211706"/>
    <n v="-16.024425059999999"/>
    <n v="-17.680952940000001"/>
  </r>
  <r>
    <d v="2019-04-09T15:58:36"/>
    <x v="10"/>
    <s v="FR0000121485"/>
    <x v="4"/>
    <s v="FR"/>
    <x v="4"/>
    <x v="4"/>
    <s v="TEXTILE APPAREL &amp; SHOES"/>
    <n v="-0.589337"/>
    <n v="7578"/>
    <n v="-4466"/>
    <n v="-406"/>
    <n v="11"/>
    <n v="59.94"/>
    <n v="59.33"/>
    <n v="61.17"/>
    <n v="59.33"/>
    <n v="-35.324859779999997"/>
    <n v="-34.965364209999997"/>
    <n v="-36.04974429"/>
    <n v="-34.965364209999997"/>
  </r>
  <r>
    <d v="2019-04-09T15:58:54"/>
    <x v="10"/>
    <s v="FR0000121147"/>
    <x v="43"/>
    <s v="FR"/>
    <x v="4"/>
    <x v="8"/>
    <s v="AUTO PARTS"/>
    <n v="5.2255999999999997E-2"/>
    <n v="7578"/>
    <n v="396"/>
    <n v="33"/>
    <n v="12"/>
    <n v="52.89"/>
    <n v="50.67"/>
    <n v="56.67"/>
    <n v="51.33"/>
    <n v="2.76381984"/>
    <n v="2.6478115199999999"/>
    <n v="2.9613475199999999"/>
    <n v="2.6823004799999999"/>
  </r>
  <r>
    <d v="2019-04-09T15:57:24"/>
    <x v="10"/>
    <s v="FR0000120271"/>
    <x v="39"/>
    <s v="FR"/>
    <x v="9"/>
    <x v="22"/>
    <s v="INTEGRATED OIL"/>
    <n v="-0.48033700000000001"/>
    <n v="7578"/>
    <n v="-3640"/>
    <n v="-455"/>
    <n v="8"/>
    <n v="63.28"/>
    <n v="64"/>
    <n v="64.83"/>
    <n v="61"/>
    <n v="-30.39572536"/>
    <n v="-30.741568000000001"/>
    <n v="-31.140247710000001"/>
    <n v="-29.300557000000001"/>
  </r>
  <r>
    <d v="2019-04-09T15:57:20"/>
    <x v="10"/>
    <s v="FR0000121964"/>
    <x v="59"/>
    <s v="FR"/>
    <x v="7"/>
    <x v="17"/>
    <s v="RETAIL REIT"/>
    <n v="-0.251253"/>
    <n v="7578"/>
    <n v="-1904"/>
    <n v="-272"/>
    <n v="7"/>
    <n v="61.94"/>
    <n v="63.33"/>
    <n v="59.17"/>
    <n v="63.33"/>
    <n v="-15.56261082"/>
    <n v="-15.911852489999999"/>
    <n v="-14.866640009999999"/>
    <n v="-15.911852489999999"/>
  </r>
  <r>
    <d v="2019-04-09T16:03:47"/>
    <x v="10"/>
    <s v="FR0000124141"/>
    <x v="27"/>
    <s v="FR"/>
    <x v="8"/>
    <x v="16"/>
    <s v="MISCELLANEOUS UTILITIES"/>
    <n v="-6.7563999999999999E-2"/>
    <n v="7578"/>
    <n v="-512"/>
    <n v="-64"/>
    <n v="8"/>
    <n v="59.17"/>
    <n v="58.33"/>
    <n v="59.83"/>
    <n v="59.33"/>
    <n v="-3.9977618800000001"/>
    <n v="-3.9410081199999998"/>
    <n v="-4.0423541199999997"/>
    <n v="-4.0085721200000002"/>
  </r>
  <r>
    <d v="2019-04-09T15:47:45"/>
    <x v="10"/>
    <s v="FR0000120693"/>
    <x v="5"/>
    <s v="FR"/>
    <x v="5"/>
    <x v="5"/>
    <s v="BREWERS AND BEVERAGE DISTRIBUTION"/>
    <n v="0.42755300000000002"/>
    <n v="7578"/>
    <n v="3240"/>
    <n v="270"/>
    <n v="12"/>
    <n v="64.22"/>
    <n v="64"/>
    <n v="63"/>
    <n v="65.67"/>
    <n v="27.457453659999999"/>
    <n v="27.363392000000001"/>
    <n v="26.935839000000001"/>
    <n v="28.077405509999998"/>
  </r>
  <r>
    <d v="2019-04-09T15:40:48"/>
    <x v="10"/>
    <s v="FR0012435121"/>
    <x v="19"/>
    <s v="FR"/>
    <x v="4"/>
    <x v="13"/>
    <s v="CONSUMER RENTAL &amp; LEASE SERVICES"/>
    <n v="0.337951"/>
    <n v="7578"/>
    <n v="2561"/>
    <n v="197"/>
    <n v="13"/>
    <n v="57.5"/>
    <n v="59"/>
    <n v="49.17"/>
    <n v="64.33"/>
    <n v="19.4321825"/>
    <n v="19.939108999999998"/>
    <n v="16.617050670000001"/>
    <n v="21.74038783"/>
  </r>
  <r>
    <d v="2019-04-09T15:51:56"/>
    <x v="10"/>
    <s v="FR0012757854"/>
    <x v="52"/>
    <s v="FR"/>
    <x v="3"/>
    <x v="14"/>
    <s v="ENGINEERING &amp; CONTRACTING"/>
    <n v="0.92029499999999997"/>
    <n v="7578"/>
    <n v="6974"/>
    <n v="634"/>
    <n v="11"/>
    <n v="58.56"/>
    <n v="55"/>
    <n v="54.33"/>
    <n v="66.33"/>
    <n v="53.8924752"/>
    <n v="50.616225"/>
    <n v="49.999627349999997"/>
    <n v="61.043167349999997"/>
  </r>
  <r>
    <d v="2019-04-09T15:58:05"/>
    <x v="10"/>
    <s v="FR0000073272"/>
    <x v="58"/>
    <s v="FR"/>
    <x v="3"/>
    <x v="10"/>
    <s v="AEROSPACE"/>
    <n v="0.64792799999999995"/>
    <n v="7578"/>
    <n v="4910"/>
    <n v="491"/>
    <n v="10"/>
    <n v="58.22"/>
    <n v="59.33"/>
    <n v="60"/>
    <n v="55.33"/>
    <n v="37.722368160000002"/>
    <n v="38.441568240000002"/>
    <n v="38.875680000000003"/>
    <n v="35.849856240000001"/>
  </r>
  <r>
    <d v="2019-04-09T15:58:13"/>
    <x v="10"/>
    <s v="FR0000120503"/>
    <x v="57"/>
    <s v="FR"/>
    <x v="3"/>
    <x v="3"/>
    <s v="CONSTRUCTION"/>
    <n v="-1.6626999999999999E-2"/>
    <n v="7578"/>
    <n v="-126"/>
    <n v="-14"/>
    <n v="9"/>
    <n v="60.5"/>
    <n v="56.33"/>
    <n v="63.5"/>
    <n v="61.67"/>
    <n v="-1.0059335"/>
    <n v="-0.93659890999999995"/>
    <n v="-1.0558145000000001"/>
    <n v="-1.0253870899999999"/>
  </r>
  <r>
    <d v="2019-04-09T15:57:37"/>
    <x v="10"/>
    <s v="FR0010259150"/>
    <x v="20"/>
    <s v="FR"/>
    <x v="1"/>
    <x v="1"/>
    <s v="PHARMACEUTICALS"/>
    <n v="-0.91884399999999999"/>
    <n v="7578"/>
    <n v="-6963"/>
    <n v="-633"/>
    <n v="11"/>
    <n v="58.28"/>
    <n v="55"/>
    <n v="57.83"/>
    <n v="62"/>
    <n v="-53.550228320000002"/>
    <n v="-50.53642"/>
    <n v="-53.136748519999998"/>
    <n v="-56.968328"/>
  </r>
  <r>
    <d v="2019-04-09T15:58:04"/>
    <x v="10"/>
    <s v="FR0000121972"/>
    <x v="54"/>
    <s v="FR"/>
    <x v="3"/>
    <x v="3"/>
    <s v="POWER TRANSMISSION EQUIPMENT"/>
    <n v="-0.84850800000000004"/>
    <n v="7578"/>
    <n v="-6430"/>
    <n v="-643"/>
    <n v="10"/>
    <n v="64.72"/>
    <n v="63.33"/>
    <n v="66.5"/>
    <n v="64.33"/>
    <n v="-54.915437760000003"/>
    <n v="-53.736011640000001"/>
    <n v="-56.425781999999998"/>
    <n v="-54.584519640000003"/>
  </r>
  <r>
    <d v="2019-04-09T15:53:18"/>
    <x v="10"/>
    <s v="FR0000127771"/>
    <x v="42"/>
    <s v="FR"/>
    <x v="4"/>
    <x v="20"/>
    <s v="RADIO &amp; TELEVISION BROADCASTERS"/>
    <n v="-0.93837400000000004"/>
    <n v="7578"/>
    <n v="-7111"/>
    <n v="-547"/>
    <n v="13"/>
    <n v="57.17"/>
    <n v="52.67"/>
    <n v="62.17"/>
    <n v="56.67"/>
    <n v="-53.64684158"/>
    <n v="-49.424158579999997"/>
    <n v="-58.338711580000002"/>
    <n v="-53.177654580000002"/>
  </r>
  <r>
    <d v="2019-04-09T15:58:03"/>
    <x v="10"/>
    <s v="FR0000121709"/>
    <x v="48"/>
    <s v="FR"/>
    <x v="4"/>
    <x v="4"/>
    <s v="HOUSEHOLD EQUIPMENT"/>
    <n v="0.41660000000000003"/>
    <n v="7578"/>
    <n v="3157"/>
    <n v="287"/>
    <n v="11"/>
    <n v="61.61"/>
    <n v="59"/>
    <n v="62.83"/>
    <n v="63"/>
    <n v="25.666726000000001"/>
    <n v="24.5794"/>
    <n v="26.174977999999999"/>
    <n v="26.245799999999999"/>
  </r>
  <r>
    <d v="2019-04-09T16:03:45"/>
    <x v="10"/>
    <s v="FR0010242511"/>
    <x v="26"/>
    <s v="FR"/>
    <x v="8"/>
    <x v="16"/>
    <s v="ELECTRICAL UTILITIES"/>
    <n v="0.148456"/>
    <n v="7578"/>
    <n v="1125"/>
    <n v="125"/>
    <n v="9"/>
    <n v="60.17"/>
    <n v="66.67"/>
    <n v="61.5"/>
    <n v="52.33"/>
    <n v="8.9325975199999998"/>
    <n v="9.89756152"/>
    <n v="9.1300439999999998"/>
    <n v="7.76870248"/>
  </r>
  <r>
    <d v="2019-04-09T15:57:44"/>
    <x v="10"/>
    <s v="FR0000054470"/>
    <x v="49"/>
    <s v="FR"/>
    <x v="2"/>
    <x v="2"/>
    <s v="ELECTRONIC ENTERTAINMENT"/>
    <n v="-0.53206600000000004"/>
    <n v="7578"/>
    <n v="-4032"/>
    <n v="-448"/>
    <n v="9"/>
    <n v="56"/>
    <n v="57.67"/>
    <n v="55.67"/>
    <n v="54.67"/>
    <n v="-29.795696"/>
    <n v="-30.684246219999999"/>
    <n v="-29.620114220000001"/>
    <n v="-29.088048220000001"/>
  </r>
  <r>
    <d v="2019-04-09T15:58:32"/>
    <x v="10"/>
    <s v="FR0000120644"/>
    <x v="38"/>
    <s v="FR"/>
    <x v="5"/>
    <x v="5"/>
    <s v="FOOD"/>
    <n v="-0.68276499999999996"/>
    <n v="7578"/>
    <n v="-5174"/>
    <n v="-398"/>
    <n v="13"/>
    <n v="65.11"/>
    <n v="66"/>
    <n v="61.67"/>
    <n v="67.67"/>
    <n v="-44.454829150000002"/>
    <n v="-45.062489999999997"/>
    <n v="-42.10611755"/>
    <n v="-46.20270755"/>
  </r>
  <r>
    <d v="2019-04-09T16:00:25"/>
    <x v="10"/>
    <s v="FR0000133308"/>
    <x v="50"/>
    <s v="FR"/>
    <x v="8"/>
    <x v="16"/>
    <s v="TELECOMMUNICATION UTILITIES"/>
    <n v="1.247822"/>
    <n v="7578"/>
    <n v="9456"/>
    <n v="788"/>
    <n v="12"/>
    <n v="60.56"/>
    <n v="55"/>
    <n v="67.67"/>
    <n v="59"/>
    <n v="75.568100319999999"/>
    <n v="68.630210000000005"/>
    <n v="84.440114739999999"/>
    <n v="73.621498000000003"/>
  </r>
  <r>
    <d v="2019-04-09T15:58:58"/>
    <x v="10"/>
    <s v="FR0010220475"/>
    <x v="12"/>
    <s v="FR"/>
    <x v="3"/>
    <x v="3"/>
    <s v="POWER TRANSMISSION EQUIPMENT"/>
    <n v="-0.83135300000000001"/>
    <n v="7578"/>
    <n v="-6300"/>
    <n v="-420"/>
    <n v="15"/>
    <n v="62.39"/>
    <n v="67.33"/>
    <n v="62.5"/>
    <n v="57.33"/>
    <n v="-51.86811367"/>
    <n v="-55.97499749"/>
    <n v="-51.959562499999997"/>
    <n v="-47.66146749"/>
  </r>
  <r>
    <d v="2019-04-09T15:59:10"/>
    <x v="10"/>
    <s v="FR0000130395"/>
    <x v="22"/>
    <s v="FR"/>
    <x v="5"/>
    <x v="5"/>
    <s v="BREWERS AND BEVERAGE DISTRIBUTION"/>
    <n v="-0.27236700000000003"/>
    <n v="7578"/>
    <n v="-2064"/>
    <n v="-172"/>
    <n v="12"/>
    <n v="56.33"/>
    <n v="56.33"/>
    <n v="56.33"/>
    <n v="56.33"/>
    <n v="-15.34243311"/>
    <n v="-15.34243311"/>
    <n v="-15.34243311"/>
    <n v="-15.34243311"/>
  </r>
  <r>
    <d v="2019-04-09T15:58:34"/>
    <x v="10"/>
    <s v="FR0000071946"/>
    <x v="36"/>
    <s v="FR"/>
    <x v="2"/>
    <x v="2"/>
    <s v="COMPUTER SERVICES SOFTWARE &amp; SYSTEMS"/>
    <n v="-0.70730999999999999"/>
    <n v="7578"/>
    <n v="-5360"/>
    <n v="-536"/>
    <n v="10"/>
    <n v="61.11"/>
    <n v="64.33"/>
    <n v="63"/>
    <n v="56"/>
    <n v="-43.223714100000002"/>
    <n v="-45.501252299999997"/>
    <n v="-44.56053"/>
    <n v="-39.609360000000002"/>
  </r>
  <r>
    <d v="2019-04-09T15:58:27"/>
    <x v="10"/>
    <s v="FR0000120628"/>
    <x v="32"/>
    <s v="FR"/>
    <x v="7"/>
    <x v="12"/>
    <s v="MULTI-LINE INSURANCE"/>
    <n v="0.28028500000000001"/>
    <n v="7578"/>
    <n v="2124"/>
    <n v="177"/>
    <n v="12"/>
    <n v="65.5"/>
    <n v="60"/>
    <n v="66.83"/>
    <n v="69.67"/>
    <n v="18.358667499999999"/>
    <n v="16.8171"/>
    <n v="18.731446550000001"/>
    <n v="19.52745595"/>
  </r>
  <r>
    <d v="2019-04-09T15:59:17"/>
    <x v="10"/>
    <s v="FR0000051732"/>
    <x v="15"/>
    <s v="FR"/>
    <x v="2"/>
    <x v="2"/>
    <s v="COMPUTER SERVICES SOFTWARE &amp; SYSTEMS"/>
    <n v="-0.33254099999999998"/>
    <n v="7578"/>
    <n v="-2520"/>
    <n v="-280"/>
    <n v="9"/>
    <n v="60.78"/>
    <n v="55.67"/>
    <n v="63.67"/>
    <n v="63"/>
    <n v="-20.211841979999999"/>
    <n v="-18.512557470000001"/>
    <n v="-21.172885470000001"/>
    <n v="-20.950082999999999"/>
  </r>
  <r>
    <d v="2019-04-09T15:57:38"/>
    <x v="10"/>
    <s v="FR0010208488"/>
    <x v="40"/>
    <s v="FR"/>
    <x v="8"/>
    <x v="16"/>
    <s v="MISCELLANEOUS UTILITIES"/>
    <n v="0.21918699999999999"/>
    <n v="7578"/>
    <n v="1661"/>
    <n v="151"/>
    <n v="11"/>
    <n v="62.17"/>
    <n v="59.33"/>
    <n v="64.17"/>
    <n v="63"/>
    <n v="13.62685579"/>
    <n v="13.004364710000001"/>
    <n v="14.06522979"/>
    <n v="13.808781"/>
  </r>
  <r>
    <d v="2019-04-09T15:57:16"/>
    <x v="10"/>
    <s v="FR0000121329"/>
    <x v="24"/>
    <s v="FR"/>
    <x v="3"/>
    <x v="10"/>
    <s v="AEROSPACE"/>
    <n v="0.68764800000000004"/>
    <n v="7578"/>
    <n v="5211"/>
    <n v="579"/>
    <n v="9"/>
    <n v="61.89"/>
    <n v="64.67"/>
    <n v="62"/>
    <n v="59"/>
    <n v="42.558534719999997"/>
    <n v="44.47019616"/>
    <n v="42.634175999999997"/>
    <n v="40.571232000000002"/>
  </r>
  <r>
    <d v="2019-04-09T15:58:46"/>
    <x v="10"/>
    <s v="FR0000120321"/>
    <x v="47"/>
    <s v="FR"/>
    <x v="4"/>
    <x v="4"/>
    <s v="COSMETICS"/>
    <n v="0.39192300000000002"/>
    <n v="7578"/>
    <n v="2970"/>
    <n v="990"/>
    <n v="3"/>
    <n v="69.61"/>
    <n v="70.67"/>
    <n v="69.5"/>
    <n v="68.67"/>
    <n v="27.281760030000001"/>
    <n v="27.697198409999999"/>
    <n v="27.2386485"/>
    <n v="26.913352410000002"/>
  </r>
  <r>
    <d v="2019-04-09T15:59:17"/>
    <x v="10"/>
    <s v="FR0010908533"/>
    <x v="16"/>
    <s v="FR"/>
    <x v="4"/>
    <x v="11"/>
    <s v="HOTELS &amp; MOTELS"/>
    <n v="0.46555800000000003"/>
    <n v="7578"/>
    <n v="3528"/>
    <n v="441"/>
    <n v="8"/>
    <n v="57.94"/>
    <n v="59"/>
    <n v="56.5"/>
    <n v="58.33"/>
    <n v="26.974430519999999"/>
    <n v="27.467922000000002"/>
    <n v="26.304027000000001"/>
    <n v="27.155998140000001"/>
  </r>
  <r>
    <d v="2019-04-09T15:59:19"/>
    <x v="10"/>
    <s v="FR0000120578"/>
    <x v="1"/>
    <s v="FR"/>
    <x v="1"/>
    <x v="1"/>
    <s v="PHARMACEUTICALS"/>
    <n v="3.325415"/>
    <n v="7578"/>
    <n v="25200"/>
    <n v="2100"/>
    <n v="12"/>
    <n v="62.06"/>
    <n v="60.67"/>
    <n v="65.17"/>
    <n v="60.33"/>
    <n v="206.37525489999999"/>
    <n v="201.75292805000001"/>
    <n v="216.71729554999999"/>
    <n v="200.62228694999999"/>
  </r>
  <r>
    <d v="2019-04-09T16:04:21"/>
    <x v="11"/>
    <s v="FR0000121220"/>
    <x v="21"/>
    <s v="FR"/>
    <x v="3"/>
    <x v="14"/>
    <s v="ENVIRONMENT MAINTENANCE &amp; SECURITY"/>
    <n v="-0.122089"/>
    <n v="4423"/>
    <n v="-540"/>
    <n v="-45"/>
    <n v="12"/>
    <n v="64.67"/>
    <n v="64.33"/>
    <n v="66"/>
    <n v="63.67"/>
    <n v="-7.8954956300000001"/>
    <n v="-7.8539853700000002"/>
    <n v="-8.057874"/>
    <n v="-7.7734066300000002"/>
  </r>
  <r>
    <d v="2019-04-09T16:03:03"/>
    <x v="11"/>
    <s v="FR0010208488"/>
    <x v="40"/>
    <s v="FR"/>
    <x v="8"/>
    <x v="16"/>
    <s v="MISCELLANEOUS UTILITIES"/>
    <n v="-0.71874199999999999"/>
    <n v="4423"/>
    <n v="-3179"/>
    <n v="-289"/>
    <n v="11"/>
    <n v="62.17"/>
    <n v="59.33"/>
    <n v="64.17"/>
    <n v="63"/>
    <n v="-44.684190139999998"/>
    <n v="-42.642962859999997"/>
    <n v="-46.121674140000003"/>
    <n v="-45.280746000000001"/>
  </r>
  <r>
    <d v="2019-04-09T15:48:57"/>
    <x v="11"/>
    <s v="FR0000121485"/>
    <x v="4"/>
    <s v="FR"/>
    <x v="4"/>
    <x v="4"/>
    <s v="TEXTILE APPAREL &amp; SHOES"/>
    <n v="-0.93940699999999999"/>
    <n v="4423"/>
    <n v="-4155"/>
    <n v="-277"/>
    <n v="15"/>
    <n v="59.94"/>
    <n v="59.33"/>
    <n v="61.17"/>
    <n v="59.33"/>
    <n v="-56.308055580000001"/>
    <n v="-55.735017310000003"/>
    <n v="-57.463526190000003"/>
    <n v="-55.735017310000003"/>
  </r>
  <r>
    <d v="2019-04-09T16:03:46"/>
    <x v="11"/>
    <s v="FR0010242511"/>
    <x v="26"/>
    <s v="FR"/>
    <x v="8"/>
    <x v="16"/>
    <s v="ELECTRICAL UTILITIES"/>
    <n v="5.9008999999999999E-2"/>
    <n v="4423"/>
    <n v="261"/>
    <n v="29"/>
    <n v="9"/>
    <n v="60.17"/>
    <n v="66.67"/>
    <n v="61.5"/>
    <n v="52.33"/>
    <n v="3.55057153"/>
    <n v="3.9341300299999999"/>
    <n v="3.6290534999999999"/>
    <n v="3.08794097"/>
  </r>
  <r>
    <d v="2019-04-09T15:53:16"/>
    <x v="11"/>
    <s v="FR0000052292"/>
    <x v="0"/>
    <s v="FR"/>
    <x v="0"/>
    <x v="0"/>
    <s v="NOT CLASSIFIED"/>
    <n v="0.185168"/>
    <n v="4423"/>
    <n v="819"/>
    <n v="91"/>
    <n v="9"/>
    <n v="53.67"/>
    <n v="53"/>
    <n v="52"/>
    <n v="56"/>
    <n v="9.9379665599999996"/>
    <n v="9.8139040000000008"/>
    <n v="9.628736"/>
    <n v="10.369408"/>
  </r>
  <r>
    <d v="2019-04-09T16:03:48"/>
    <x v="11"/>
    <s v="FR0000120503"/>
    <x v="57"/>
    <s v="FR"/>
    <x v="3"/>
    <x v="3"/>
    <s v="CONSTRUCTION"/>
    <n v="0.92584200000000005"/>
    <n v="4423"/>
    <n v="4095"/>
    <n v="455"/>
    <n v="9"/>
    <n v="60.5"/>
    <n v="56.33"/>
    <n v="63.5"/>
    <n v="61.67"/>
    <n v="56.013441"/>
    <n v="52.152679859999999"/>
    <n v="58.790967000000002"/>
    <n v="57.09667614"/>
  </r>
  <r>
    <d v="2019-04-09T15:48:21"/>
    <x v="11"/>
    <s v="FR0000125007"/>
    <x v="6"/>
    <s v="FR"/>
    <x v="6"/>
    <x v="6"/>
    <s v="BUILDING MATERIALS"/>
    <n v="0.23422999999999999"/>
    <n v="4423"/>
    <n v="1036"/>
    <n v="74"/>
    <n v="14"/>
    <n v="61.89"/>
    <n v="62"/>
    <n v="60"/>
    <n v="63.67"/>
    <n v="14.4964947"/>
    <n v="14.522259999999999"/>
    <n v="14.053800000000001"/>
    <n v="14.9134241"/>
  </r>
  <r>
    <d v="2019-04-09T15:50:37"/>
    <x v="11"/>
    <s v="FR0010411983"/>
    <x v="17"/>
    <s v="FR"/>
    <x v="7"/>
    <x v="12"/>
    <s v="MULTI-LINE INSURANCE"/>
    <n v="2.3875190000000002"/>
    <n v="4423"/>
    <n v="10560"/>
    <n v="960"/>
    <n v="11"/>
    <n v="55.11"/>
    <n v="50.33"/>
    <n v="58"/>
    <n v="57"/>
    <n v="131.57617209"/>
    <n v="120.16383127"/>
    <n v="138.476102"/>
    <n v="136.088583"/>
  </r>
  <r>
    <d v="2019-04-09T16:04:30"/>
    <x v="11"/>
    <s v="FR0000131906"/>
    <x v="8"/>
    <s v="FR"/>
    <x v="4"/>
    <x v="8"/>
    <s v="AUTO MOBILES"/>
    <n v="-0.87044900000000003"/>
    <n v="4423"/>
    <n v="-3850"/>
    <n v="-385"/>
    <n v="10"/>
    <n v="60"/>
    <n v="63.67"/>
    <n v="62.33"/>
    <n v="54"/>
    <n v="-52.226939999999999"/>
    <n v="-55.421487829999997"/>
    <n v="-54.255086169999998"/>
    <n v="-47.004246000000002"/>
  </r>
  <r>
    <d v="2019-04-09T16:04:47"/>
    <x v="11"/>
    <s v="FR0010908533"/>
    <x v="16"/>
    <s v="FR"/>
    <x v="4"/>
    <x v="11"/>
    <s v="HOTELS &amp; MOTELS"/>
    <n v="-0.54126099999999999"/>
    <n v="4423"/>
    <n v="-2394"/>
    <n v="-399"/>
    <n v="6"/>
    <n v="57.94"/>
    <n v="59"/>
    <n v="56.5"/>
    <n v="58.33"/>
    <n v="-31.360662340000001"/>
    <n v="-31.934398999999999"/>
    <n v="-30.581246499999999"/>
    <n v="-31.571754129999999"/>
  </r>
  <r>
    <d v="2019-04-09T16:04:51"/>
    <x v="11"/>
    <s v="FR0000133308"/>
    <x v="50"/>
    <s v="FR"/>
    <x v="8"/>
    <x v="16"/>
    <s v="TELECOMMUNICATION UTILITIES"/>
    <n v="2.1749939999999999"/>
    <n v="4423"/>
    <n v="9620"/>
    <n v="962"/>
    <n v="10"/>
    <n v="60.56"/>
    <n v="55"/>
    <n v="67.67"/>
    <n v="59"/>
    <n v="131.71763663999999"/>
    <n v="119.62466999999999"/>
    <n v="147.18184398"/>
    <n v="128.324646"/>
  </r>
  <r>
    <d v="2019-04-09T16:03:07"/>
    <x v="11"/>
    <s v="FR0010533075"/>
    <x v="45"/>
    <s v="FR"/>
    <x v="3"/>
    <x v="10"/>
    <s v="RAILROADS"/>
    <n v="-0.31132700000000002"/>
    <n v="4423"/>
    <n v="-1377"/>
    <n v="-153"/>
    <n v="9"/>
    <n v="58.83"/>
    <n v="57.33"/>
    <n v="59.17"/>
    <n v="60"/>
    <n v="-18.31536741"/>
    <n v="-17.848376909999999"/>
    <n v="-18.421218589999999"/>
    <n v="-18.67962"/>
  </r>
  <r>
    <d v="2019-04-09T16:02:45"/>
    <x v="11"/>
    <s v="FR0000121329"/>
    <x v="24"/>
    <s v="FR"/>
    <x v="3"/>
    <x v="10"/>
    <s v="AEROSPACE"/>
    <n v="4.2970829999999998"/>
    <n v="4423"/>
    <n v="19006"/>
    <n v="1462"/>
    <n v="13"/>
    <n v="61.89"/>
    <n v="64.67"/>
    <n v="62"/>
    <n v="59"/>
    <n v="265.94646686999999"/>
    <n v="277.89235760999998"/>
    <n v="266.41914600000001"/>
    <n v="253.527897"/>
  </r>
  <r>
    <d v="2019-04-09T15:43:20"/>
    <x v="11"/>
    <s v="FR0000039299"/>
    <x v="44"/>
    <s v="FR"/>
    <x v="3"/>
    <x v="10"/>
    <s v="MISCELLANEOUS TRANSPORTATION"/>
    <n v="-0.71128100000000005"/>
    <n v="4423"/>
    <n v="-3146"/>
    <n v="-286"/>
    <n v="11"/>
    <n v="56.94"/>
    <n v="59.67"/>
    <n v="57.83"/>
    <n v="53.33"/>
    <n v="-40.500340139999999"/>
    <n v="-42.442137270000003"/>
    <n v="-41.13338023"/>
    <n v="-37.932615730000002"/>
  </r>
  <r>
    <d v="2019-04-09T15:41:44"/>
    <x v="11"/>
    <s v="FR0000120644"/>
    <x v="38"/>
    <s v="FR"/>
    <x v="5"/>
    <x v="5"/>
    <s v="FOOD"/>
    <n v="-5.4736599999999997"/>
    <n v="4423"/>
    <n v="-24210"/>
    <n v="-2421"/>
    <n v="10"/>
    <n v="65.11"/>
    <n v="66"/>
    <n v="61.67"/>
    <n v="67.67"/>
    <n v="-356.3900026"/>
    <n v="-361.26155999999997"/>
    <n v="-337.56061219999998"/>
    <n v="-370.40257220000001"/>
  </r>
  <r>
    <d v="2019-04-09T16:03:34"/>
    <x v="11"/>
    <s v="FR0000120578"/>
    <x v="1"/>
    <s v="FR"/>
    <x v="1"/>
    <x v="1"/>
    <s v="PHARMACEUTICALS"/>
    <n v="-1.4894860000000001"/>
    <n v="4423"/>
    <n v="-6588"/>
    <n v="-732"/>
    <n v="9"/>
    <n v="62.06"/>
    <n v="60.67"/>
    <n v="65.17"/>
    <n v="60.33"/>
    <n v="-92.437501159999997"/>
    <n v="-90.367115620000007"/>
    <n v="-97.069802620000004"/>
    <n v="-89.860690379999994"/>
  </r>
  <r>
    <d v="2019-04-09T15:54:13"/>
    <x v="11"/>
    <s v="FR0000120628"/>
    <x v="32"/>
    <s v="FR"/>
    <x v="7"/>
    <x v="12"/>
    <s v="MULTI-LINE INSURANCE"/>
    <n v="1.3429789999999999"/>
    <n v="4423"/>
    <n v="5940"/>
    <n v="396"/>
    <n v="15"/>
    <n v="65.5"/>
    <n v="60"/>
    <n v="66.83"/>
    <n v="69.67"/>
    <n v="87.965124500000002"/>
    <n v="80.578739999999996"/>
    <n v="89.751286570000005"/>
    <n v="93.565346930000004"/>
  </r>
  <r>
    <d v="2019-04-09T16:03:27"/>
    <x v="11"/>
    <s v="FR0006174348"/>
    <x v="56"/>
    <s v="FR"/>
    <x v="3"/>
    <x v="14"/>
    <s v="BACK OFFICE HR &amp; CONSULTANT"/>
    <n v="-1.5543739999999999"/>
    <n v="4423"/>
    <n v="-6875"/>
    <n v="-625"/>
    <n v="11"/>
    <n v="55.89"/>
    <n v="54.33"/>
    <n v="53"/>
    <n v="60.33"/>
    <n v="-86.873962860000006"/>
    <n v="-84.449139419999995"/>
    <n v="-82.381822"/>
    <n v="-93.775383419999997"/>
  </r>
  <r>
    <d v="2019-04-09T16:04:09"/>
    <x v="11"/>
    <s v="FR0000121964"/>
    <x v="59"/>
    <s v="FR"/>
    <x v="7"/>
    <x v="17"/>
    <s v="RETAIL REIT"/>
    <n v="0.63757600000000003"/>
    <n v="4423"/>
    <n v="2820"/>
    <n v="235"/>
    <n v="12"/>
    <n v="61.94"/>
    <n v="63.33"/>
    <n v="59.17"/>
    <n v="63.33"/>
    <n v="39.491457439999998"/>
    <n v="40.377688079999999"/>
    <n v="37.725371920000001"/>
    <n v="40.377688079999999"/>
  </r>
  <r>
    <d v="2019-04-09T16:03:35"/>
    <x v="11"/>
    <s v="FR0000130809"/>
    <x v="10"/>
    <s v="FR"/>
    <x v="7"/>
    <x v="9"/>
    <s v="DIVERSIFIED BANKS"/>
    <n v="0.338231"/>
    <n v="4423"/>
    <n v="1496"/>
    <n v="136"/>
    <n v="11"/>
    <n v="61.22"/>
    <n v="59"/>
    <n v="64.33"/>
    <n v="60.33"/>
    <n v="20.70650182"/>
    <n v="19.955628999999998"/>
    <n v="21.758400229999999"/>
    <n v="20.405476230000001"/>
  </r>
  <r>
    <d v="2019-04-09T16:04:35"/>
    <x v="11"/>
    <s v="FR0000050809"/>
    <x v="2"/>
    <s v="FR"/>
    <x v="2"/>
    <x v="2"/>
    <s v="COMPUTER SERVICES SOFTWARE &amp; SYSTEMS"/>
    <n v="1.3490839999999999"/>
    <n v="4423"/>
    <n v="5967"/>
    <n v="663"/>
    <n v="9"/>
    <n v="57.78"/>
    <n v="65.67"/>
    <n v="51.33"/>
    <n v="56.33"/>
    <n v="77.950073520000004"/>
    <n v="88.594346279999996"/>
    <n v="69.248481720000001"/>
    <n v="75.993901719999997"/>
  </r>
  <r>
    <d v="2019-04-09T16:03:48"/>
    <x v="11"/>
    <s v="FR0000124141"/>
    <x v="27"/>
    <s v="FR"/>
    <x v="8"/>
    <x v="16"/>
    <s v="MISCELLANEOUS UTILITIES"/>
    <n v="-0.32557000000000003"/>
    <n v="4423"/>
    <n v="-1440"/>
    <n v="-180"/>
    <n v="8"/>
    <n v="59.17"/>
    <n v="58.33"/>
    <n v="59.83"/>
    <n v="59.33"/>
    <n v="-19.263976899999999"/>
    <n v="-18.9904981"/>
    <n v="-19.478853099999998"/>
    <n v="-19.316068099999999"/>
  </r>
  <r>
    <d v="2019-04-09T16:04:23"/>
    <x v="11"/>
    <s v="FR0000121147"/>
    <x v="43"/>
    <s v="FR"/>
    <x v="4"/>
    <x v="8"/>
    <s v="AUTO PARTS"/>
    <n v="-1.611575"/>
    <n v="4423"/>
    <n v="-7128"/>
    <n v="-648"/>
    <n v="11"/>
    <n v="52.89"/>
    <n v="50.67"/>
    <n v="56.67"/>
    <n v="51.33"/>
    <n v="-85.236201750000006"/>
    <n v="-81.658505250000005"/>
    <n v="-91.327955250000002"/>
    <n v="-82.722144749999998"/>
  </r>
  <r>
    <d v="2019-04-09T16:03:37"/>
    <x v="11"/>
    <s v="FR0000121709"/>
    <x v="48"/>
    <s v="FR"/>
    <x v="4"/>
    <x v="4"/>
    <s v="HOUSEHOLD EQUIPMENT"/>
    <n v="-0.463034"/>
    <n v="4423"/>
    <n v="-2048"/>
    <n v="-256"/>
    <n v="8"/>
    <n v="61.61"/>
    <n v="59"/>
    <n v="62.83"/>
    <n v="63"/>
    <n v="-28.52752474"/>
    <n v="-27.319006000000002"/>
    <n v="-29.09242622"/>
    <n v="-29.171142"/>
  </r>
  <r>
    <d v="2019-04-09T15:54:39"/>
    <x v="11"/>
    <s v="FR0010220475"/>
    <x v="12"/>
    <s v="FR"/>
    <x v="3"/>
    <x v="3"/>
    <s v="POWER TRANSMISSION EQUIPMENT"/>
    <n v="-6.8211620000000002"/>
    <n v="4423"/>
    <n v="-30170"/>
    <n v="-3017"/>
    <n v="10"/>
    <n v="62.39"/>
    <n v="67.33"/>
    <n v="62.5"/>
    <n v="57.33"/>
    <n v="-425.57229718000002"/>
    <n v="-459.26883745999999"/>
    <n v="-426.32262500000002"/>
    <n v="-391.05721746"/>
  </r>
  <r>
    <d v="2019-04-09T16:03:54"/>
    <x v="11"/>
    <s v="FR0011981968"/>
    <x v="9"/>
    <s v="FR"/>
    <x v="2"/>
    <x v="2"/>
    <s v="COMPUTER SERVICES SOFTWARE &amp; SYSTEMS"/>
    <n v="0.74881299999999995"/>
    <n v="4423"/>
    <n v="3312"/>
    <n v="368"/>
    <n v="9"/>
    <n v="65.28"/>
    <n v="71"/>
    <n v="61.83"/>
    <n v="63"/>
    <n v="48.882512640000002"/>
    <n v="53.165723"/>
    <n v="46.299107790000001"/>
    <n v="47.175218999999998"/>
  </r>
  <r>
    <d v="2019-04-09T16:04:32"/>
    <x v="11"/>
    <s v="FR0000130452"/>
    <x v="3"/>
    <s v="FR"/>
    <x v="3"/>
    <x v="3"/>
    <s v="CONSTRUCTION"/>
    <n v="4.3463710000000004"/>
    <n v="4423"/>
    <n v="19224"/>
    <n v="1602"/>
    <n v="12"/>
    <n v="57.83"/>
    <n v="55.67"/>
    <n v="60.17"/>
    <n v="57.67"/>
    <n v="251.35063493000001"/>
    <n v="241.96247356999999"/>
    <n v="261.52114306999999"/>
    <n v="250.65521557"/>
  </r>
  <r>
    <d v="2019-04-09T16:04:18"/>
    <x v="11"/>
    <s v="FR0000125338"/>
    <x v="18"/>
    <s v="FR"/>
    <x v="2"/>
    <x v="2"/>
    <s v="COMPUTER SERVICES SOFTWARE &amp; SYSTEMS"/>
    <n v="-0.124802"/>
    <n v="4423"/>
    <n v="-552"/>
    <n v="-46"/>
    <n v="12"/>
    <n v="60.83"/>
    <n v="58.33"/>
    <n v="61.83"/>
    <n v="62.33"/>
    <n v="-7.5917056599999997"/>
    <n v="-7.2797006599999996"/>
    <n v="-7.7165076600000004"/>
    <n v="-7.7789086599999999"/>
  </r>
  <r>
    <d v="2019-04-09T16:03:31"/>
    <x v="11"/>
    <s v="FR0000120693"/>
    <x v="5"/>
    <s v="FR"/>
    <x v="5"/>
    <x v="5"/>
    <s v="BREWERS AND BEVERAGE DISTRIBUTION"/>
    <n v="-1.099253"/>
    <n v="4423"/>
    <n v="-4862"/>
    <n v="-374"/>
    <n v="13"/>
    <n v="64.22"/>
    <n v="64"/>
    <n v="63"/>
    <n v="65.67"/>
    <n v="-70.594027659999995"/>
    <n v="-70.352192000000002"/>
    <n v="-69.252938999999998"/>
    <n v="-72.187944509999994"/>
  </r>
  <r>
    <d v="2019-04-09T16:02:51"/>
    <x v="11"/>
    <s v="FR0000120073"/>
    <x v="7"/>
    <s v="FR"/>
    <x v="6"/>
    <x v="7"/>
    <s v="SPECIALTY CHEMICALS"/>
    <n v="-0.84784000000000004"/>
    <n v="4423"/>
    <n v="-3750"/>
    <n v="-250"/>
    <n v="15"/>
    <n v="61.78"/>
    <n v="59.67"/>
    <n v="62"/>
    <n v="63.67"/>
    <n v="-52.379555199999999"/>
    <n v="-50.590612800000002"/>
    <n v="-52.566079999999999"/>
    <n v="-53.981972800000001"/>
  </r>
  <r>
    <d v="2019-04-09T15:56:14"/>
    <x v="11"/>
    <s v="FR0000071946"/>
    <x v="36"/>
    <s v="FR"/>
    <x v="2"/>
    <x v="2"/>
    <s v="COMPUTER SERVICES SOFTWARE &amp; SYSTEMS"/>
    <n v="0.94053799999999999"/>
    <n v="4423"/>
    <n v="4160"/>
    <n v="416"/>
    <n v="10"/>
    <n v="61.11"/>
    <n v="64.33"/>
    <n v="63"/>
    <n v="56"/>
    <n v="57.476277179999997"/>
    <n v="60.504809539999997"/>
    <n v="59.253894000000003"/>
    <n v="52.670127999999998"/>
  </r>
  <r>
    <d v="2019-04-09T16:02:44"/>
    <x v="11"/>
    <s v="FR0000051807"/>
    <x v="31"/>
    <s v="FR"/>
    <x v="4"/>
    <x v="20"/>
    <s v="ADVERTIING AGENCIES"/>
    <n v="2.0415999999999999"/>
    <n v="4423"/>
    <n v="9030"/>
    <n v="645"/>
    <n v="14"/>
    <n v="56.72"/>
    <n v="54"/>
    <n v="52.83"/>
    <n v="63.33"/>
    <n v="115.79955200000001"/>
    <n v="110.24639999999999"/>
    <n v="107.85772799999999"/>
    <n v="129.29452800000001"/>
  </r>
  <r>
    <d v="2019-04-09T16:04:38"/>
    <x v="11"/>
    <s v="FR0000184798"/>
    <x v="33"/>
    <s v="FR"/>
    <x v="1"/>
    <x v="21"/>
    <s v="HEALTH CARE FACILITIES"/>
    <n v="-0.85371900000000001"/>
    <n v="4423"/>
    <n v="-3776"/>
    <n v="-236"/>
    <n v="16"/>
    <n v="52.11"/>
    <n v="54.33"/>
    <n v="48.67"/>
    <n v="53.33"/>
    <n v="-44.487297089999998"/>
    <n v="-46.382553270000002"/>
    <n v="-41.550503730000003"/>
    <n v="-45.528834269999997"/>
  </r>
  <r>
    <d v="2019-04-09T16:03:30"/>
    <x v="11"/>
    <s v="FR0000121667"/>
    <x v="25"/>
    <s v="FR"/>
    <x v="1"/>
    <x v="15"/>
    <s v="MEDICAL &amp; DENTAL INSTRUMENTS"/>
    <n v="0.42052899999999999"/>
    <n v="4423"/>
    <n v="1860"/>
    <n v="155"/>
    <n v="12"/>
    <n v="61.17"/>
    <n v="57.67"/>
    <n v="62.17"/>
    <n v="63.67"/>
    <n v="25.723758929999999"/>
    <n v="24.251907429999999"/>
    <n v="26.144287930000001"/>
    <n v="26.77508143"/>
  </r>
  <r>
    <d v="2019-04-09T16:04:07"/>
    <x v="11"/>
    <s v="FR0000130403"/>
    <x v="14"/>
    <s v="FR"/>
    <x v="4"/>
    <x v="4"/>
    <s v="TEXTILE APPAREL &amp; SHOES"/>
    <n v="0.62355799999999995"/>
    <n v="4423"/>
    <n v="2758"/>
    <n v="394"/>
    <n v="7"/>
    <n v="57.22"/>
    <n v="58"/>
    <n v="61"/>
    <n v="52.67"/>
    <n v="35.679988760000001"/>
    <n v="36.166364000000002"/>
    <n v="38.037038000000003"/>
    <n v="32.84279986"/>
  </r>
  <r>
    <d v="2019-04-09T15:43:27"/>
    <x v="11"/>
    <s v="FR0000054470"/>
    <x v="49"/>
    <s v="FR"/>
    <x v="2"/>
    <x v="2"/>
    <s v="ELECTRONIC ENTERTAINMENT"/>
    <n v="-0.29346499999999998"/>
    <n v="4423"/>
    <n v="-1298"/>
    <n v="-118"/>
    <n v="11"/>
    <n v="56"/>
    <n v="57.67"/>
    <n v="55.67"/>
    <n v="54.67"/>
    <n v="-16.43404"/>
    <n v="-16.92412655"/>
    <n v="-16.337196550000002"/>
    <n v="-16.04373155"/>
  </r>
  <r>
    <d v="2019-04-09T16:03:28"/>
    <x v="11"/>
    <s v="FR0000120172"/>
    <x v="55"/>
    <s v="FR"/>
    <x v="5"/>
    <x v="23"/>
    <s v="DRUG &amp; GROCERY CHAINS"/>
    <n v="-0.26045600000000002"/>
    <n v="4423"/>
    <n v="-1152"/>
    <n v="-144"/>
    <n v="8"/>
    <n v="63.83"/>
    <n v="62.67"/>
    <n v="64.17"/>
    <n v="64.67"/>
    <n v="-16.62490648"/>
    <n v="-16.322777519999999"/>
    <n v="-16.713461519999999"/>
    <n v="-16.843689520000002"/>
  </r>
  <r>
    <d v="2019-04-09T16:02:58"/>
    <x v="11"/>
    <s v="FR0000121204"/>
    <x v="23"/>
    <s v="FR"/>
    <x v="3"/>
    <x v="3"/>
    <s v="DIVERSIFIED MANUFACTURING"/>
    <n v="-0.93059000000000003"/>
    <n v="4423"/>
    <n v="-4116"/>
    <n v="-343"/>
    <n v="12"/>
    <n v="49.61"/>
    <n v="49.67"/>
    <n v="51.17"/>
    <n v="48"/>
    <n v="-46.166569899999999"/>
    <n v="-46.222405299999998"/>
    <n v="-47.618290299999998"/>
    <n v="-44.668320000000001"/>
  </r>
  <r>
    <d v="2019-04-09T16:02:47"/>
    <x v="11"/>
    <s v="FR0010313833"/>
    <x v="41"/>
    <s v="FR"/>
    <x v="6"/>
    <x v="7"/>
    <s v="DIVERSIFIED CHEMICALS"/>
    <n v="-0.71422099999999999"/>
    <n v="4423"/>
    <n v="-3159"/>
    <n v="-243"/>
    <n v="13"/>
    <n v="62.78"/>
    <n v="61.33"/>
    <n v="61"/>
    <n v="66"/>
    <n v="-44.838794380000003"/>
    <n v="-43.80317393"/>
    <n v="-43.567481000000001"/>
    <n v="-47.138585999999997"/>
  </r>
  <r>
    <d v="2019-04-09T15:53:02"/>
    <x v="11"/>
    <s v="FR0000120271"/>
    <x v="39"/>
    <s v="FR"/>
    <x v="9"/>
    <x v="22"/>
    <s v="INTEGRATED OIL"/>
    <n v="-1.794257"/>
    <n v="4423"/>
    <n v="-7936"/>
    <n v="-992"/>
    <n v="8"/>
    <n v="63.28"/>
    <n v="64"/>
    <n v="64.83"/>
    <n v="61"/>
    <n v="-113.54058295999999"/>
    <n v="-114.832448"/>
    <n v="-116.32168131"/>
    <n v="-109.44967699999999"/>
  </r>
  <r>
    <d v="2019-04-09T16:02:42"/>
    <x v="11"/>
    <s v="FR0000125486"/>
    <x v="13"/>
    <s v="FR"/>
    <x v="3"/>
    <x v="3"/>
    <s v="CONSTRUCTION"/>
    <n v="2.5367389999999999"/>
    <n v="4423"/>
    <n v="11220"/>
    <n v="935"/>
    <n v="12"/>
    <n v="62.56"/>
    <n v="62.67"/>
    <n v="61.67"/>
    <n v="63.33"/>
    <n v="158.69839184"/>
    <n v="158.97743313000001"/>
    <n v="156.44069413"/>
    <n v="160.65168087000001"/>
  </r>
  <r>
    <d v="2019-04-09T15:52:03"/>
    <x v="11"/>
    <s v="FR0000121121"/>
    <x v="30"/>
    <s v="FR"/>
    <x v="7"/>
    <x v="19"/>
    <s v="ASSET MANAGEMENT &amp; CUSTODIAN"/>
    <n v="0.89351100000000006"/>
    <n v="4423"/>
    <n v="3952"/>
    <n v="304"/>
    <n v="13"/>
    <n v="60.06"/>
    <n v="63"/>
    <n v="55.17"/>
    <n v="62"/>
    <n v="53.66427066"/>
    <n v="56.291193"/>
    <n v="49.29500187"/>
    <n v="55.397682000000003"/>
  </r>
  <r>
    <d v="2019-04-09T16:04:48"/>
    <x v="11"/>
    <s v="FR0000051732"/>
    <x v="15"/>
    <s v="FR"/>
    <x v="2"/>
    <x v="2"/>
    <s v="COMPUTER SERVICES SOFTWARE &amp; SYSTEMS"/>
    <n v="-0.80782200000000004"/>
    <n v="4423"/>
    <n v="-3573"/>
    <n v="-397"/>
    <n v="9"/>
    <n v="60.78"/>
    <n v="55.67"/>
    <n v="63.67"/>
    <n v="63"/>
    <n v="-49.099421159999999"/>
    <n v="-44.971450740000002"/>
    <n v="-51.43402674"/>
    <n v="-50.892786000000001"/>
  </r>
  <r>
    <d v="2019-04-09T16:03:05"/>
    <x v="11"/>
    <s v="FR0012435121"/>
    <x v="19"/>
    <s v="FR"/>
    <x v="4"/>
    <x v="13"/>
    <s v="CONSUMER RENTAL &amp; LEASE SERVICES"/>
    <n v="-0.19669900000000001"/>
    <n v="4423"/>
    <n v="-870"/>
    <n v="-58"/>
    <n v="15"/>
    <n v="57.5"/>
    <n v="59"/>
    <n v="49.17"/>
    <n v="64.33"/>
    <n v="-11.310192499999999"/>
    <n v="-11.605240999999999"/>
    <n v="-9.67168983"/>
    <n v="-12.653646670000001"/>
  </r>
  <r>
    <d v="2019-04-09T16:04:18"/>
    <x v="11"/>
    <s v="FR0000121014"/>
    <x v="46"/>
    <s v="FR"/>
    <x v="4"/>
    <x v="4"/>
    <s v="TEXTILE APPAREL &amp; SHOES"/>
    <n v="-1.4921E-2"/>
    <n v="4423"/>
    <n v="-66"/>
    <n v="-6"/>
    <n v="11"/>
    <n v="58.83"/>
    <n v="61.67"/>
    <n v="60.5"/>
    <n v="54.33"/>
    <n v="-0.87780243000000002"/>
    <n v="-0.92017806999999996"/>
    <n v="-0.90272050000000004"/>
    <n v="-0.81065792999999997"/>
  </r>
  <r>
    <d v="2019-04-09T16:04:36"/>
    <x v="11"/>
    <s v="FR0000130395"/>
    <x v="22"/>
    <s v="FR"/>
    <x v="5"/>
    <x v="5"/>
    <s v="BREWERS AND BEVERAGE DISTRIBUTION"/>
    <n v="0.85733599999999999"/>
    <n v="4423"/>
    <n v="3792"/>
    <n v="316"/>
    <n v="12"/>
    <n v="56.33"/>
    <n v="56.33"/>
    <n v="56.33"/>
    <n v="56.33"/>
    <n v="48.293736879999997"/>
    <n v="48.293736879999997"/>
    <n v="48.293736879999997"/>
    <n v="48.293736879999997"/>
  </r>
  <r>
    <d v="2019-04-09T16:00:39"/>
    <x v="11"/>
    <s v="FR0012757854"/>
    <x v="52"/>
    <s v="FR"/>
    <x v="3"/>
    <x v="14"/>
    <s v="ENGINEERING &amp; CONTRACTING"/>
    <n v="0.38525799999999999"/>
    <n v="4423"/>
    <n v="1704"/>
    <n v="213"/>
    <n v="8"/>
    <n v="58.56"/>
    <n v="55"/>
    <n v="54.33"/>
    <n v="66.33"/>
    <n v="22.560708479999999"/>
    <n v="21.18919"/>
    <n v="20.93106714"/>
    <n v="25.55416314"/>
  </r>
  <r>
    <d v="2019-04-09T16:04:41"/>
    <x v="11"/>
    <s v="FR0000120404"/>
    <x v="34"/>
    <s v="FR"/>
    <x v="4"/>
    <x v="11"/>
    <s v="HOTELS &amp; MOTELS"/>
    <n v="2.4868999999999999E-2"/>
    <n v="4423"/>
    <n v="110"/>
    <n v="10"/>
    <n v="11"/>
    <n v="62.33"/>
    <n v="61.67"/>
    <n v="60.33"/>
    <n v="65"/>
    <n v="1.55008477"/>
    <n v="1.5336712299999999"/>
    <n v="1.5003467699999999"/>
    <n v="1.6164849999999999"/>
  </r>
  <r>
    <d v="2019-04-09T16:04:55"/>
    <x v="11"/>
    <s v="FR0010040865"/>
    <x v="28"/>
    <s v="FR"/>
    <x v="7"/>
    <x v="17"/>
    <s v="OFFICE REIT"/>
    <n v="-0.48383399999999999"/>
    <n v="4423"/>
    <n v="-2140"/>
    <n v="-214"/>
    <n v="10"/>
    <n v="65.44"/>
    <n v="67.33"/>
    <n v="61.33"/>
    <n v="67.67"/>
    <n v="-31.66209696"/>
    <n v="-32.576543219999998"/>
    <n v="-29.673539219999999"/>
    <n v="-32.741046779999998"/>
  </r>
  <r>
    <d v="2019-04-09T15:48:00"/>
    <x v="11"/>
    <s v="FR0010307819"/>
    <x v="29"/>
    <s v="FR"/>
    <x v="3"/>
    <x v="18"/>
    <s v="SCIENCTIFIC INSTRUMENTS ELECTRICAL"/>
    <n v="0.75536899999999996"/>
    <n v="4423"/>
    <n v="3341"/>
    <n v="257"/>
    <n v="13"/>
    <n v="65.17"/>
    <n v="64.33"/>
    <n v="64.83"/>
    <n v="66.33"/>
    <n v="49.22739773"/>
    <n v="48.592887769999997"/>
    <n v="48.970572269999998"/>
    <n v="50.103625770000001"/>
  </r>
  <r>
    <d v="2019-04-09T16:03:38"/>
    <x v="11"/>
    <s v="FR0000121972"/>
    <x v="54"/>
    <s v="FR"/>
    <x v="3"/>
    <x v="3"/>
    <s v="POWER TRANSMISSION EQUIPMENT"/>
    <n v="-0.21704699999999999"/>
    <n v="4423"/>
    <n v="-960"/>
    <n v="-80"/>
    <n v="12"/>
    <n v="64.72"/>
    <n v="63.33"/>
    <n v="66.5"/>
    <n v="64.33"/>
    <n v="-14.04728184"/>
    <n v="-13.745586510000001"/>
    <n v="-14.4336255"/>
    <n v="-13.96263351"/>
  </r>
  <r>
    <d v="2019-04-09T16:04:44"/>
    <x v="11"/>
    <s v="FR0010451203"/>
    <x v="37"/>
    <s v="FR"/>
    <x v="4"/>
    <x v="4"/>
    <s v="CONSUMER ELECTRONICS"/>
    <n v="-0.62220200000000003"/>
    <n v="4423"/>
    <n v="-2752"/>
    <n v="-344"/>
    <n v="8"/>
    <n v="60.94"/>
    <n v="57"/>
    <n v="60.17"/>
    <n v="65.67"/>
    <n v="-37.916989880000003"/>
    <n v="-35.465513999999999"/>
    <n v="-37.43789434"/>
    <n v="-40.860005340000001"/>
  </r>
  <r>
    <d v="2019-04-09T15:44:58"/>
    <x v="11"/>
    <s v="FR0000130577"/>
    <x v="35"/>
    <s v="FR"/>
    <x v="4"/>
    <x v="20"/>
    <s v="ADVERTIING AGENCIES"/>
    <n v="-0.37621500000000002"/>
    <n v="4423"/>
    <n v="-1664"/>
    <n v="-208"/>
    <n v="8"/>
    <n v="56.22"/>
    <n v="56.33"/>
    <n v="56.33"/>
    <n v="56"/>
    <n v="-21.1508073"/>
    <n v="-21.192190950000001"/>
    <n v="-21.192190950000001"/>
    <n v="-21.06804"/>
  </r>
  <r>
    <d v="2019-04-09T15:59:11"/>
    <x v="11"/>
    <s v="FR0000073272"/>
    <x v="58"/>
    <s v="FR"/>
    <x v="3"/>
    <x v="10"/>
    <s v="AEROSPACE"/>
    <n v="1.7926740000000001"/>
    <n v="4423"/>
    <n v="7929"/>
    <n v="881"/>
    <n v="9"/>
    <n v="58.22"/>
    <n v="59.33"/>
    <n v="60"/>
    <n v="55.33"/>
    <n v="104.36948028"/>
    <n v="106.35934842"/>
    <n v="107.56044"/>
    <n v="99.188652419999997"/>
  </r>
  <r>
    <d v="2019-04-09T16:04:15"/>
    <x v="11"/>
    <s v="FR0000120321"/>
    <x v="47"/>
    <s v="FR"/>
    <x v="4"/>
    <x v="4"/>
    <s v="COSMETICS"/>
    <n v="0.35270099999999999"/>
    <n v="4423"/>
    <n v="1560"/>
    <n v="520"/>
    <n v="3"/>
    <n v="69.61"/>
    <n v="70.67"/>
    <n v="69.5"/>
    <n v="68.67"/>
    <n v="24.55151661"/>
    <n v="24.925379670000002"/>
    <n v="24.512719499999999"/>
    <n v="24.219977669999999"/>
  </r>
  <r>
    <d v="2019-04-09T15:43:58"/>
    <x v="11"/>
    <s v="FR0000127771"/>
    <x v="42"/>
    <s v="FR"/>
    <x v="4"/>
    <x v="20"/>
    <s v="RADIO &amp; TELEVISION BROADCASTERS"/>
    <n v="0.56160900000000002"/>
    <n v="4423"/>
    <n v="2484"/>
    <n v="414"/>
    <n v="6"/>
    <n v="57.17"/>
    <n v="52.67"/>
    <n v="62.17"/>
    <n v="56.67"/>
    <n v="32.10718653"/>
    <n v="29.579946029999999"/>
    <n v="34.91523153"/>
    <n v="31.826382030000001"/>
  </r>
  <r>
    <d v="2019-04-09T16:03:15"/>
    <x v="11"/>
    <s v="FR0000045072"/>
    <x v="53"/>
    <s v="FR"/>
    <x v="7"/>
    <x v="9"/>
    <s v="DIVERSIFIED BANKS"/>
    <n v="-1.235134"/>
    <n v="4423"/>
    <n v="-5463"/>
    <n v="-607"/>
    <n v="9"/>
    <n v="59.72"/>
    <n v="55.67"/>
    <n v="66.17"/>
    <n v="57.33"/>
    <n v="-73.762202479999999"/>
    <n v="-68.759909780000001"/>
    <n v="-81.728816780000002"/>
    <n v="-70.810232220000003"/>
  </r>
  <r>
    <d v="2019-04-09T16:03:41"/>
    <x v="11"/>
    <s v="FR0010259150"/>
    <x v="20"/>
    <s v="FR"/>
    <x v="1"/>
    <x v="1"/>
    <s v="PHARMACEUTICALS"/>
    <n v="-1.908207"/>
    <n v="4423"/>
    <n v="-8440"/>
    <n v="-844"/>
    <n v="10"/>
    <n v="58.28"/>
    <n v="55"/>
    <n v="57.83"/>
    <n v="62"/>
    <n v="-111.21030396"/>
    <n v="-104.951385"/>
    <n v="-110.35161081"/>
    <n v="-118.308834"/>
  </r>
  <r>
    <d v="2019-04-09T15:58:49"/>
    <x v="11"/>
    <s v="FR0010340141"/>
    <x v="11"/>
    <s v="FR"/>
    <x v="3"/>
    <x v="10"/>
    <s v="MISCELLANEOUS TRANSPORTATION"/>
    <n v="5.9728690000000002"/>
    <n v="4423"/>
    <n v="26418"/>
    <n v="1887"/>
    <n v="14"/>
    <n v="63.5"/>
    <n v="65.67"/>
    <n v="63.83"/>
    <n v="61"/>
    <n v="379.27718149999998"/>
    <n v="392.23830722999998"/>
    <n v="381.24822827000003"/>
    <n v="364.345009"/>
  </r>
  <r>
    <d v="2019-04-09T16:03:22"/>
    <x v="11"/>
    <s v="FR0000131104"/>
    <x v="51"/>
    <s v="FR"/>
    <x v="7"/>
    <x v="9"/>
    <s v="DIVERSIFIED BANKS"/>
    <n v="-1.4519550000000001"/>
    <n v="4423"/>
    <n v="-6422"/>
    <n v="-494"/>
    <n v="13"/>
    <n v="63.5"/>
    <n v="61"/>
    <n v="65.83"/>
    <n v="63.67"/>
    <n v="-92.199142499999994"/>
    <n v="-88.569254999999998"/>
    <n v="-95.582197649999998"/>
    <n v="-92.445974849999999"/>
  </r>
  <r>
    <d v="2019-04-09T15:44:42"/>
    <x v="12"/>
    <s v="FR0000125338"/>
    <x v="18"/>
    <s v="FR"/>
    <x v="2"/>
    <x v="2"/>
    <s v="COMPUTER SERVICES SOFTWARE &amp; SYSTEMS"/>
    <n v="1.8712120000000001"/>
    <n v="2508"/>
    <n v="4693"/>
    <n v="361"/>
    <n v="13"/>
    <n v="60.83"/>
    <n v="58.33"/>
    <n v="61.83"/>
    <n v="62.33"/>
    <n v="113.82582596"/>
    <n v="109.14779596"/>
    <n v="115.69703796"/>
    <n v="116.63264396"/>
  </r>
  <r>
    <d v="2019-04-09T15:40:42"/>
    <x v="12"/>
    <s v="FR0000120404"/>
    <x v="34"/>
    <s v="FR"/>
    <x v="4"/>
    <x v="11"/>
    <s v="HOTELS &amp; MOTELS"/>
    <n v="-1.0861240000000001"/>
    <n v="2508"/>
    <n v="-2724"/>
    <n v="-227"/>
    <n v="12"/>
    <n v="62.33"/>
    <n v="61.67"/>
    <n v="60.33"/>
    <n v="65"/>
    <n v="-67.698108919999996"/>
    <n v="-66.981267079999995"/>
    <n v="-65.52586092"/>
    <n v="-70.598060000000004"/>
  </r>
  <r>
    <d v="2019-04-09T15:42:52"/>
    <x v="12"/>
    <s v="FR0000121485"/>
    <x v="4"/>
    <s v="FR"/>
    <x v="4"/>
    <x v="4"/>
    <s v="TEXTILE APPAREL &amp; SHOES"/>
    <n v="-0.31578899999999999"/>
    <n v="2508"/>
    <n v="-792"/>
    <n v="-66"/>
    <n v="12"/>
    <n v="59.94"/>
    <n v="59.33"/>
    <n v="61.17"/>
    <n v="59.33"/>
    <n v="-18.92839266"/>
    <n v="-18.735761369999999"/>
    <n v="-19.31681313"/>
    <n v="-18.735761369999999"/>
  </r>
  <r>
    <d v="2019-04-09T15:40:59"/>
    <x v="12"/>
    <s v="FR0010040865"/>
    <x v="28"/>
    <s v="FR"/>
    <x v="7"/>
    <x v="17"/>
    <s v="OFFICE REIT"/>
    <n v="-5.5255179999999999"/>
    <n v="2508"/>
    <n v="-13858"/>
    <n v="-1066"/>
    <n v="13"/>
    <n v="65.44"/>
    <n v="67.33"/>
    <n v="61.33"/>
    <n v="67.67"/>
    <n v="-361.58989792"/>
    <n v="-372.03312693999999"/>
    <n v="-338.88001894000001"/>
    <n v="-373.91180306000001"/>
  </r>
  <r>
    <d v="2019-04-09T15:57:00"/>
    <x v="12"/>
    <s v="FR0010340141"/>
    <x v="11"/>
    <s v="FR"/>
    <x v="3"/>
    <x v="10"/>
    <s v="MISCELLANEOUS TRANSPORTATION"/>
    <n v="-2.5326949999999999"/>
    <n v="2508"/>
    <n v="-6352"/>
    <n v="-794"/>
    <n v="8"/>
    <n v="63.5"/>
    <n v="65.67"/>
    <n v="63.83"/>
    <n v="61"/>
    <n v="-160.8261325"/>
    <n v="-166.32208065"/>
    <n v="-161.66192185"/>
    <n v="-154.494395"/>
  </r>
  <r>
    <d v="2019-04-09T15:49:55"/>
    <x v="12"/>
    <s v="FR0000045072"/>
    <x v="53"/>
    <s v="FR"/>
    <x v="7"/>
    <x v="9"/>
    <s v="DIVERSIFIED BANKS"/>
    <n v="6.8301429999999996"/>
    <n v="2508"/>
    <n v="17130"/>
    <n v="1142"/>
    <n v="15"/>
    <n v="59.72"/>
    <n v="55.67"/>
    <n v="66.17"/>
    <n v="57.33"/>
    <n v="407.89613996000003"/>
    <n v="380.23406081000002"/>
    <n v="451.95056231000001"/>
    <n v="391.57209819000002"/>
  </r>
  <r>
    <d v="2019-04-09T15:43:34"/>
    <x v="12"/>
    <s v="FR0010411983"/>
    <x v="17"/>
    <s v="FR"/>
    <x v="7"/>
    <x v="12"/>
    <s v="MULTI-LINE INSURANCE"/>
    <n v="1.5454540000000001"/>
    <n v="2508"/>
    <n v="3876"/>
    <n v="323"/>
    <n v="12"/>
    <n v="55.11"/>
    <n v="50.33"/>
    <n v="58"/>
    <n v="57"/>
    <n v="85.169969940000001"/>
    <n v="77.782699820000005"/>
    <n v="89.636331999999996"/>
    <n v="88.090878000000004"/>
  </r>
  <r>
    <d v="2019-04-09T15:33:42"/>
    <x v="12"/>
    <s v="FR0010259150"/>
    <x v="20"/>
    <s v="FR"/>
    <x v="1"/>
    <x v="1"/>
    <s v="PHARMACEUTICALS"/>
    <n v="-7.4254379999999998"/>
    <n v="2508"/>
    <n v="-18623"/>
    <n v="-1693"/>
    <n v="11"/>
    <n v="58.28"/>
    <n v="55"/>
    <n v="57.83"/>
    <n v="62"/>
    <n v="-432.75452663999999"/>
    <n v="-408.39909"/>
    <n v="-429.41307954000001"/>
    <n v="-460.37715600000001"/>
  </r>
  <r>
    <d v="2019-04-09T16:02:43"/>
    <x v="12"/>
    <s v="FR0000125486"/>
    <x v="13"/>
    <s v="FR"/>
    <x v="3"/>
    <x v="3"/>
    <s v="CONSTRUCTION"/>
    <n v="1.5502389999999999"/>
    <n v="2508"/>
    <n v="3888"/>
    <n v="324"/>
    <n v="12"/>
    <n v="62.56"/>
    <n v="62.67"/>
    <n v="61.67"/>
    <n v="63.33"/>
    <n v="96.982951839999998"/>
    <n v="97.153478129999996"/>
    <n v="95.603239130000006"/>
    <n v="98.176635869999998"/>
  </r>
  <r>
    <d v="2019-04-09T15:50:33"/>
    <x v="12"/>
    <s v="FR0011981968"/>
    <x v="9"/>
    <s v="FR"/>
    <x v="2"/>
    <x v="2"/>
    <s v="COMPUTER SERVICES SOFTWARE &amp; SYSTEMS"/>
    <n v="-1.307814"/>
    <n v="2508"/>
    <n v="-3280"/>
    <n v="-410"/>
    <n v="8"/>
    <n v="65.28"/>
    <n v="71"/>
    <n v="61.83"/>
    <n v="63"/>
    <n v="-85.374097919999997"/>
    <n v="-92.854793999999998"/>
    <n v="-80.862139619999994"/>
    <n v="-82.392281999999994"/>
  </r>
  <r>
    <d v="2019-04-09T15:47:22"/>
    <x v="12"/>
    <s v="FR0010451203"/>
    <x v="37"/>
    <s v="FR"/>
    <x v="4"/>
    <x v="4"/>
    <s v="CONSUMER ELECTRONICS"/>
    <n v="-0.311004"/>
    <n v="2508"/>
    <n v="-780"/>
    <n v="-60"/>
    <n v="13"/>
    <n v="60.94"/>
    <n v="57"/>
    <n v="60.17"/>
    <n v="65.67"/>
    <n v="-18.95258376"/>
    <n v="-17.727228"/>
    <n v="-18.71311068"/>
    <n v="-20.423632680000001"/>
  </r>
  <r>
    <d v="2019-04-09T15:50:41"/>
    <x v="12"/>
    <s v="FR0000121121"/>
    <x v="30"/>
    <s v="FR"/>
    <x v="7"/>
    <x v="19"/>
    <s v="ASSET MANAGEMENT &amp; CUSTODIAN"/>
    <n v="-0.93420999999999998"/>
    <n v="2508"/>
    <n v="-2343"/>
    <n v="-213"/>
    <n v="11"/>
    <n v="60.06"/>
    <n v="63"/>
    <n v="55.17"/>
    <n v="62"/>
    <n v="-56.108652599999999"/>
    <n v="-58.855229999999999"/>
    <n v="-51.540365700000002"/>
    <n v="-57.921019999999999"/>
  </r>
  <r>
    <d v="2019-04-09T16:01:45"/>
    <x v="12"/>
    <s v="FR0000120628"/>
    <x v="32"/>
    <s v="FR"/>
    <x v="7"/>
    <x v="12"/>
    <s v="MULTI-LINE INSURANCE"/>
    <n v="-1.233652"/>
    <n v="2508"/>
    <n v="-3094"/>
    <n v="-221"/>
    <n v="14"/>
    <n v="65.5"/>
    <n v="60"/>
    <n v="66.83"/>
    <n v="69.67"/>
    <n v="-80.804205999999994"/>
    <n v="-74.019120000000001"/>
    <n v="-82.44496316"/>
    <n v="-85.948534839999994"/>
  </r>
  <r>
    <d v="2019-04-09T15:56:47"/>
    <x v="12"/>
    <s v="FR0000130577"/>
    <x v="35"/>
    <s v="FR"/>
    <x v="4"/>
    <x v="20"/>
    <s v="ADVERTIING AGENCIES"/>
    <n v="0.83333299999999999"/>
    <n v="2508"/>
    <n v="2090"/>
    <n v="190"/>
    <n v="11"/>
    <n v="56.22"/>
    <n v="56.33"/>
    <n v="56.33"/>
    <n v="56"/>
    <n v="46.84998126"/>
    <n v="46.941647889999999"/>
    <n v="46.941647889999999"/>
    <n v="46.666648000000002"/>
  </r>
  <r>
    <d v="2019-04-09T15:54:53"/>
    <x v="12"/>
    <s v="FR0000130452"/>
    <x v="3"/>
    <s v="FR"/>
    <x v="3"/>
    <x v="3"/>
    <s v="CONSTRUCTION"/>
    <n v="-0.77312499999999995"/>
    <n v="2508"/>
    <n v="-1939"/>
    <n v="-277"/>
    <n v="7"/>
    <n v="57.83"/>
    <n v="55.67"/>
    <n v="60.17"/>
    <n v="57.67"/>
    <n v="-44.709818749999997"/>
    <n v="-43.039868749999997"/>
    <n v="-46.518931250000001"/>
    <n v="-44.586118749999997"/>
  </r>
  <r>
    <d v="2019-04-09T16:00:19"/>
    <x v="12"/>
    <s v="FR0000051732"/>
    <x v="15"/>
    <s v="FR"/>
    <x v="2"/>
    <x v="2"/>
    <s v="COMPUTER SERVICES SOFTWARE &amp; SYSTEMS"/>
    <n v="-3.4728859999999999"/>
    <n v="2508"/>
    <n v="-8710"/>
    <n v="-670"/>
    <n v="13"/>
    <n v="60.78"/>
    <n v="55.67"/>
    <n v="63.67"/>
    <n v="63"/>
    <n v="-211.08201108"/>
    <n v="-193.33556361999999"/>
    <n v="-221.11865162000001"/>
    <n v="-218.79181800000001"/>
  </r>
  <r>
    <d v="2019-04-09T15:47:25"/>
    <x v="12"/>
    <s v="FR0000071946"/>
    <x v="36"/>
    <s v="FR"/>
    <x v="2"/>
    <x v="2"/>
    <s v="COMPUTER SERVICES SOFTWARE &amp; SYSTEMS"/>
    <n v="0.261961"/>
    <n v="2508"/>
    <n v="657"/>
    <n v="73"/>
    <n v="9"/>
    <n v="61.11"/>
    <n v="64.33"/>
    <n v="63"/>
    <n v="56"/>
    <n v="16.008436710000002"/>
    <n v="16.85195113"/>
    <n v="16.503543000000001"/>
    <n v="14.669816000000001"/>
  </r>
  <r>
    <d v="2019-04-09T15:49:53"/>
    <x v="12"/>
    <s v="FR0010220475"/>
    <x v="12"/>
    <s v="FR"/>
    <x v="3"/>
    <x v="3"/>
    <s v="POWER TRANSMISSION EQUIPMENT"/>
    <n v="-1.188596"/>
    <n v="2508"/>
    <n v="-2981"/>
    <n v="-271"/>
    <n v="11"/>
    <n v="62.39"/>
    <n v="67.33"/>
    <n v="62.5"/>
    <n v="57.33"/>
    <n v="-74.156504440000006"/>
    <n v="-80.028168679999993"/>
    <n v="-74.28725"/>
    <n v="-68.142208679999996"/>
  </r>
  <r>
    <d v="2019-04-09T15:41:25"/>
    <x v="12"/>
    <s v="FR0010208488"/>
    <x v="40"/>
    <s v="FR"/>
    <x v="8"/>
    <x v="16"/>
    <s v="MISCELLANEOUS UTILITIES"/>
    <n v="0.24043"/>
    <n v="2508"/>
    <n v="603"/>
    <n v="67"/>
    <n v="9"/>
    <n v="62.17"/>
    <n v="59.33"/>
    <n v="64.17"/>
    <n v="63"/>
    <n v="14.947533099999999"/>
    <n v="14.2647119"/>
    <n v="15.428393099999999"/>
    <n v="15.14709"/>
  </r>
  <r>
    <d v="2019-04-09T15:58:32"/>
    <x v="12"/>
    <s v="FR0000120644"/>
    <x v="38"/>
    <s v="FR"/>
    <x v="5"/>
    <x v="5"/>
    <s v="FOOD"/>
    <n v="-8.651116"/>
    <n v="2508"/>
    <n v="-21697"/>
    <n v="-1669"/>
    <n v="13"/>
    <n v="65.11"/>
    <n v="66"/>
    <n v="61.67"/>
    <n v="67.67"/>
    <n v="-563.27416275999997"/>
    <n v="-570.97365600000001"/>
    <n v="-533.51432371999999"/>
    <n v="-585.42101972"/>
  </r>
  <r>
    <d v="2019-04-09T15:54:27"/>
    <x v="12"/>
    <s v="FR0000130403"/>
    <x v="14"/>
    <s v="FR"/>
    <x v="4"/>
    <x v="4"/>
    <s v="TEXTILE APPAREL &amp; SHOES"/>
    <n v="6.5071770000000004"/>
    <n v="2508"/>
    <n v="16320"/>
    <n v="1360"/>
    <n v="12"/>
    <n v="57.22"/>
    <n v="58"/>
    <n v="61"/>
    <n v="52.67"/>
    <n v="372.34066794"/>
    <n v="377.41626600000001"/>
    <n v="396.93779699999999"/>
    <n v="342.73301258999999"/>
  </r>
  <r>
    <d v="2019-04-09T15:55:01"/>
    <x v="12"/>
    <s v="FR0000131104"/>
    <x v="51"/>
    <s v="FR"/>
    <x v="7"/>
    <x v="9"/>
    <s v="DIVERSIFIED BANKS"/>
    <n v="1.5590109999999999"/>
    <n v="2508"/>
    <n v="3910"/>
    <n v="391"/>
    <n v="10"/>
    <n v="63.5"/>
    <n v="61"/>
    <n v="65.83"/>
    <n v="63.67"/>
    <n v="98.997198499999996"/>
    <n v="95.099671000000001"/>
    <n v="102.62969413"/>
    <n v="99.262230369999997"/>
  </r>
  <r>
    <d v="2019-04-09T15:39:58"/>
    <x v="12"/>
    <s v="FR0000121204"/>
    <x v="23"/>
    <s v="FR"/>
    <x v="3"/>
    <x v="3"/>
    <s v="DIVERSIFIED MANUFACTURING"/>
    <n v="-3.90909"/>
    <n v="2508"/>
    <n v="-9804"/>
    <n v="-817"/>
    <n v="12"/>
    <n v="49.61"/>
    <n v="49.67"/>
    <n v="51.17"/>
    <n v="48"/>
    <n v="-193.92995490000001"/>
    <n v="-194.16450029999999"/>
    <n v="-200.0281353"/>
    <n v="-187.63632000000001"/>
  </r>
  <r>
    <d v="2019-04-09T15:40:57"/>
    <x v="12"/>
    <s v="FR0000133308"/>
    <x v="50"/>
    <s v="FR"/>
    <x v="8"/>
    <x v="16"/>
    <s v="TELECOMMUNICATION UTILITIES"/>
    <n v="-0.76076500000000002"/>
    <n v="2508"/>
    <n v="-1908"/>
    <n v="-212"/>
    <n v="9"/>
    <n v="60.56"/>
    <n v="55"/>
    <n v="67.67"/>
    <n v="59"/>
    <n v="-46.071928399999997"/>
    <n v="-41.842075000000001"/>
    <n v="-51.480967550000003"/>
    <n v="-44.885134999999998"/>
  </r>
  <r>
    <d v="2019-04-09T15:57:42"/>
    <x v="12"/>
    <s v="FR0000121972"/>
    <x v="54"/>
    <s v="FR"/>
    <x v="3"/>
    <x v="3"/>
    <s v="POWER TRANSMISSION EQUIPMENT"/>
    <n v="-1.977671"/>
    <n v="2508"/>
    <n v="-4960"/>
    <n v="-310"/>
    <n v="16"/>
    <n v="64.72"/>
    <n v="63.33"/>
    <n v="66.5"/>
    <n v="64.33"/>
    <n v="-127.99486711999999"/>
    <n v="-125.24590443"/>
    <n v="-131.51512149999999"/>
    <n v="-127.22357543"/>
  </r>
  <r>
    <d v="2019-04-09T15:39:19"/>
    <x v="12"/>
    <s v="FR0000052292"/>
    <x v="0"/>
    <s v="FR"/>
    <x v="0"/>
    <x v="0"/>
    <s v="NOT CLASSIFIED"/>
    <n v="-3.623205"/>
    <n v="2508"/>
    <n v="-9087"/>
    <n v="-699"/>
    <n v="13"/>
    <n v="53.67"/>
    <n v="53"/>
    <n v="52"/>
    <n v="56"/>
    <n v="-194.45741235"/>
    <n v="-192.029865"/>
    <n v="-188.40665999999999"/>
    <n v="-202.89948000000001"/>
  </r>
  <r>
    <d v="2019-04-09T15:41:52"/>
    <x v="12"/>
    <s v="FR0012435121"/>
    <x v="19"/>
    <s v="FR"/>
    <x v="4"/>
    <x v="13"/>
    <s v="CONSUMER RENTAL &amp; LEASE SERVICES"/>
    <n v="2.1531099999999999"/>
    <n v="2508"/>
    <n v="5400"/>
    <n v="360"/>
    <n v="15"/>
    <n v="57.5"/>
    <n v="59"/>
    <n v="49.17"/>
    <n v="64.33"/>
    <n v="123.803825"/>
    <n v="127.03349"/>
    <n v="105.86841870000001"/>
    <n v="138.50956629999999"/>
  </r>
  <r>
    <d v="2019-04-09T15:49:18"/>
    <x v="12"/>
    <s v="FR0000120073"/>
    <x v="7"/>
    <s v="FR"/>
    <x v="6"/>
    <x v="7"/>
    <s v="SPECIALTY CHEMICALS"/>
    <n v="12.466507"/>
    <n v="2508"/>
    <n v="31266"/>
    <n v="3474"/>
    <n v="9"/>
    <n v="61.78"/>
    <n v="59.67"/>
    <n v="62"/>
    <n v="63.67"/>
    <n v="770.18080246"/>
    <n v="743.87647269000001"/>
    <n v="772.92343400000004"/>
    <n v="793.74250069000004"/>
  </r>
  <r>
    <d v="2019-04-09T15:58:15"/>
    <x v="12"/>
    <s v="FR0000184798"/>
    <x v="33"/>
    <s v="FR"/>
    <x v="1"/>
    <x v="21"/>
    <s v="HEALTH CARE FACILITIES"/>
    <n v="1.697368"/>
    <n v="2508"/>
    <n v="4257"/>
    <n v="473"/>
    <n v="9"/>
    <n v="52.11"/>
    <n v="54.33"/>
    <n v="48.67"/>
    <n v="53.33"/>
    <n v="88.449846480000005"/>
    <n v="92.218003440000004"/>
    <n v="82.610900560000005"/>
    <n v="90.520635440000007"/>
  </r>
  <r>
    <d v="2019-04-09T15:46:28"/>
    <x v="12"/>
    <s v="FR0000120321"/>
    <x v="47"/>
    <s v="FR"/>
    <x v="4"/>
    <x v="4"/>
    <s v="COSMETICS"/>
    <n v="-3.0749599999999999"/>
    <n v="2508"/>
    <n v="-7712"/>
    <n v="-482"/>
    <n v="16"/>
    <n v="69.61"/>
    <n v="70.67"/>
    <n v="69.5"/>
    <n v="68.67"/>
    <n v="-214.0479656"/>
    <n v="-217.30742319999999"/>
    <n v="-213.70972"/>
    <n v="-211.15750320000001"/>
  </r>
  <r>
    <d v="2019-04-09T15:49:03"/>
    <x v="12"/>
    <s v="FR0000054470"/>
    <x v="49"/>
    <s v="FR"/>
    <x v="2"/>
    <x v="2"/>
    <s v="ELECTRONIC ENTERTAINMENT"/>
    <n v="-2.1730459999999998"/>
    <n v="2508"/>
    <n v="-5450"/>
    <n v="-545"/>
    <n v="10"/>
    <n v="56"/>
    <n v="57.67"/>
    <n v="55.67"/>
    <n v="54.67"/>
    <n v="-121.69057599999999"/>
    <n v="-125.31956282"/>
    <n v="-120.97347082"/>
    <n v="-118.80042482"/>
  </r>
  <r>
    <d v="2019-04-09T15:55:37"/>
    <x v="12"/>
    <s v="FR0000130809"/>
    <x v="10"/>
    <s v="FR"/>
    <x v="7"/>
    <x v="9"/>
    <s v="DIVERSIFIED BANKS"/>
    <n v="-1.870015"/>
    <n v="2508"/>
    <n v="-4690"/>
    <n v="-469"/>
    <n v="10"/>
    <n v="61.22"/>
    <n v="59"/>
    <n v="64.33"/>
    <n v="60.33"/>
    <n v="-114.4823183"/>
    <n v="-110.33088499999999"/>
    <n v="-120.29806495"/>
    <n v="-112.81800495"/>
  </r>
  <r>
    <d v="2019-04-09T15:46:56"/>
    <x v="12"/>
    <s v="FR0006174348"/>
    <x v="56"/>
    <s v="FR"/>
    <x v="3"/>
    <x v="14"/>
    <s v="BACK OFFICE HR &amp; CONSULTANT"/>
    <n v="0.55023900000000003"/>
    <n v="2508"/>
    <n v="1380"/>
    <n v="92"/>
    <n v="15"/>
    <n v="55.89"/>
    <n v="54.33"/>
    <n v="53"/>
    <n v="60.33"/>
    <n v="30.752857710000001"/>
    <n v="29.894484869999999"/>
    <n v="29.162666999999999"/>
    <n v="33.19591887"/>
  </r>
  <r>
    <d v="2019-04-09T15:47:36"/>
    <x v="12"/>
    <s v="FR0000125007"/>
    <x v="6"/>
    <s v="FR"/>
    <x v="6"/>
    <x v="6"/>
    <s v="BUILDING MATERIALS"/>
    <n v="-1.60287"/>
    <n v="2508"/>
    <n v="-4020"/>
    <n v="-402"/>
    <n v="10"/>
    <n v="61.89"/>
    <n v="62"/>
    <n v="60"/>
    <n v="63.67"/>
    <n v="-99.201624300000006"/>
    <n v="-99.377939999999995"/>
    <n v="-96.172200000000004"/>
    <n v="-102.0547329"/>
  </r>
  <r>
    <d v="2019-04-09T15:54:55"/>
    <x v="12"/>
    <s v="FR0000050809"/>
    <x v="2"/>
    <s v="FR"/>
    <x v="2"/>
    <x v="2"/>
    <s v="COMPUTER SERVICES SOFTWARE &amp; SYSTEMS"/>
    <n v="-6.0594089999999996"/>
    <n v="2508"/>
    <n v="-15197"/>
    <n v="-1169"/>
    <n v="13"/>
    <n v="57.78"/>
    <n v="65.67"/>
    <n v="51.33"/>
    <n v="56.33"/>
    <n v="-350.11265201999998"/>
    <n v="-397.92138903"/>
    <n v="-311.02946396999999"/>
    <n v="-341.32650897000002"/>
  </r>
  <r>
    <d v="2019-04-09T15:33:40"/>
    <x v="12"/>
    <s v="FR0000073272"/>
    <x v="58"/>
    <s v="FR"/>
    <x v="3"/>
    <x v="10"/>
    <s v="AEROSPACE"/>
    <n v="4.2814990000000002"/>
    <n v="2508"/>
    <n v="10738"/>
    <n v="826"/>
    <n v="13"/>
    <n v="58.22"/>
    <n v="59.33"/>
    <n v="60"/>
    <n v="55.33"/>
    <n v="249.26887178000001"/>
    <n v="254.02133567000001"/>
    <n v="256.88994000000002"/>
    <n v="236.89533967"/>
  </r>
  <r>
    <d v="2019-04-09T16:00:10"/>
    <x v="12"/>
    <s v="FR0000121220"/>
    <x v="21"/>
    <s v="FR"/>
    <x v="3"/>
    <x v="14"/>
    <s v="ENVIRONMENT MAINTENANCE &amp; SECURITY"/>
    <n v="4.9401910000000004"/>
    <n v="2508"/>
    <n v="12390"/>
    <n v="885"/>
    <n v="14"/>
    <n v="64.67"/>
    <n v="64.33"/>
    <n v="66"/>
    <n v="63.67"/>
    <n v="319.48215197000002"/>
    <n v="317.80248703000001"/>
    <n v="326.05260600000003"/>
    <n v="314.54196096999999"/>
  </r>
  <r>
    <d v="2019-04-09T15:56:20"/>
    <x v="12"/>
    <s v="FR0000121964"/>
    <x v="59"/>
    <s v="FR"/>
    <x v="7"/>
    <x v="17"/>
    <s v="RETAIL REIT"/>
    <n v="-1.0191380000000001"/>
    <n v="2508"/>
    <n v="-2556"/>
    <n v="-426"/>
    <n v="6"/>
    <n v="61.94"/>
    <n v="63.33"/>
    <n v="59.17"/>
    <n v="63.33"/>
    <n v="-63.125407719999998"/>
    <n v="-64.542009539999995"/>
    <n v="-60.30239546"/>
    <n v="-64.542009539999995"/>
  </r>
  <r>
    <d v="2019-04-09T15:48:44"/>
    <x v="12"/>
    <s v="FR0000124141"/>
    <x v="27"/>
    <s v="FR"/>
    <x v="8"/>
    <x v="16"/>
    <s v="MISCELLANEOUS UTILITIES"/>
    <n v="2.0933009999999999"/>
    <n v="2508"/>
    <n v="5250"/>
    <n v="525"/>
    <n v="10"/>
    <n v="59.17"/>
    <n v="58.33"/>
    <n v="59.83"/>
    <n v="59.33"/>
    <n v="123.86062017"/>
    <n v="122.10224733"/>
    <n v="125.24219883000001"/>
    <n v="124.19554832999999"/>
  </r>
  <r>
    <d v="2019-04-09T15:40:37"/>
    <x v="12"/>
    <s v="FR0000130395"/>
    <x v="22"/>
    <s v="FR"/>
    <x v="5"/>
    <x v="5"/>
    <s v="BREWERS AND BEVERAGE DISTRIBUTION"/>
    <n v="1.4960119999999999"/>
    <n v="2508"/>
    <n v="3752"/>
    <n v="268"/>
    <n v="14"/>
    <n v="56.33"/>
    <n v="56.33"/>
    <n v="56.33"/>
    <n v="56.33"/>
    <n v="84.270355960000003"/>
    <n v="84.270355960000003"/>
    <n v="84.270355960000003"/>
    <n v="84.270355960000003"/>
  </r>
  <r>
    <d v="2019-04-09T15:49:31"/>
    <x v="12"/>
    <s v="FR0000127771"/>
    <x v="42"/>
    <s v="FR"/>
    <x v="4"/>
    <x v="20"/>
    <s v="RADIO &amp; TELEVISION BROADCASTERS"/>
    <n v="-1.318181"/>
    <n v="2508"/>
    <n v="-3306"/>
    <n v="-551"/>
    <n v="6"/>
    <n v="57.17"/>
    <n v="52.67"/>
    <n v="62.17"/>
    <n v="56.67"/>
    <n v="-75.360407769999995"/>
    <n v="-69.428593269999993"/>
    <n v="-81.951312770000001"/>
    <n v="-74.701317270000004"/>
  </r>
  <r>
    <d v="2019-04-09T15:57:58"/>
    <x v="12"/>
    <s v="FR0000120578"/>
    <x v="1"/>
    <s v="FR"/>
    <x v="1"/>
    <x v="1"/>
    <s v="PHARMACEUTICALS"/>
    <n v="2.3696169999999999"/>
    <n v="2508"/>
    <n v="5943"/>
    <n v="849"/>
    <n v="7"/>
    <n v="62.06"/>
    <n v="60.67"/>
    <n v="65.17"/>
    <n v="60.33"/>
    <n v="147.05843102"/>
    <n v="143.76466339000001"/>
    <n v="154.42793989"/>
    <n v="142.95899360999999"/>
  </r>
  <r>
    <d v="2019-04-09T15:56:23"/>
    <x v="12"/>
    <s v="FR0012757854"/>
    <x v="52"/>
    <s v="FR"/>
    <x v="3"/>
    <x v="14"/>
    <s v="ENGINEERING &amp; CONTRACTING"/>
    <n v="-3.6140349999999999"/>
    <n v="2508"/>
    <n v="-9064"/>
    <n v="-1133"/>
    <n v="8"/>
    <n v="58.56"/>
    <n v="55"/>
    <n v="54.33"/>
    <n v="66.33"/>
    <n v="-211.63788959999999"/>
    <n v="-198.77192500000001"/>
    <n v="-196.35052155"/>
    <n v="-239.71894155000001"/>
  </r>
  <r>
    <d v="2019-04-09T15:48:53"/>
    <x v="12"/>
    <s v="FR0000120172"/>
    <x v="55"/>
    <s v="FR"/>
    <x v="5"/>
    <x v="23"/>
    <s v="DRUG &amp; GROCERY CHAINS"/>
    <n v="-3.2894730000000001"/>
    <n v="2508"/>
    <n v="-8250"/>
    <n v="-825"/>
    <n v="10"/>
    <n v="63.83"/>
    <n v="62.67"/>
    <n v="64.17"/>
    <n v="64.67"/>
    <n v="-209.96706158999999"/>
    <n v="-206.15127290999999"/>
    <n v="-211.08548241"/>
    <n v="-212.73021890999999"/>
  </r>
  <r>
    <d v="2019-04-09T15:53:39"/>
    <x v="12"/>
    <s v="FR0000131906"/>
    <x v="8"/>
    <s v="FR"/>
    <x v="4"/>
    <x v="8"/>
    <s v="AUTO MOBILES"/>
    <n v="2.1850070000000001"/>
    <n v="2508"/>
    <n v="5480"/>
    <n v="685"/>
    <n v="8"/>
    <n v="60"/>
    <n v="63.67"/>
    <n v="62.33"/>
    <n v="54"/>
    <n v="131.10042000000001"/>
    <n v="139.11939569"/>
    <n v="136.19148630999999"/>
    <n v="117.99037800000001"/>
  </r>
  <r>
    <d v="2019-04-09T15:57:08"/>
    <x v="12"/>
    <s v="FR0010313833"/>
    <x v="41"/>
    <s v="FR"/>
    <x v="6"/>
    <x v="7"/>
    <s v="DIVERSIFIED CHEMICALS"/>
    <n v="1.6096490000000001"/>
    <n v="2508"/>
    <n v="4037"/>
    <n v="367"/>
    <n v="11"/>
    <n v="62.78"/>
    <n v="61.33"/>
    <n v="61"/>
    <n v="66"/>
    <n v="101.05376422000001"/>
    <n v="98.719773169999996"/>
    <n v="98.188588999999993"/>
    <n v="106.236834"/>
  </r>
  <r>
    <d v="2019-04-09T15:55:59"/>
    <x v="12"/>
    <s v="FR0010908533"/>
    <x v="16"/>
    <s v="FR"/>
    <x v="4"/>
    <x v="11"/>
    <s v="HOTELS &amp; MOTELS"/>
    <n v="-2.1100469999999998"/>
    <n v="2508"/>
    <n v="-5292"/>
    <n v="-378"/>
    <n v="14"/>
    <n v="57.94"/>
    <n v="59"/>
    <n v="56.5"/>
    <n v="58.33"/>
    <n v="-122.25612318"/>
    <n v="-124.492773"/>
    <n v="-119.21765550000001"/>
    <n v="-123.07904151"/>
  </r>
  <r>
    <d v="2019-04-09T15:46:47"/>
    <x v="12"/>
    <s v="FR0010307819"/>
    <x v="29"/>
    <s v="FR"/>
    <x v="3"/>
    <x v="18"/>
    <s v="SCIENCTIFIC INSTRUMENTS ELECTRICAL"/>
    <n v="0.62200900000000003"/>
    <n v="2508"/>
    <n v="1560"/>
    <n v="156"/>
    <n v="10"/>
    <n v="65.17"/>
    <n v="64.33"/>
    <n v="64.83"/>
    <n v="66.33"/>
    <n v="40.536326529999997"/>
    <n v="40.013838970000002"/>
    <n v="40.324843469999998"/>
    <n v="41.257856969999999"/>
  </r>
  <r>
    <d v="2019-04-09T15:55:21"/>
    <x v="12"/>
    <s v="FR0000120271"/>
    <x v="39"/>
    <s v="FR"/>
    <x v="9"/>
    <x v="22"/>
    <s v="INTEGRATED OIL"/>
    <n v="-2.919457"/>
    <n v="2508"/>
    <n v="-7322"/>
    <n v="-523"/>
    <n v="14"/>
    <n v="63.28"/>
    <n v="64"/>
    <n v="64.83"/>
    <n v="61"/>
    <n v="-184.74323896000001"/>
    <n v="-186.845248"/>
    <n v="-189.26839731000001"/>
    <n v="-178.08687699999999"/>
  </r>
  <r>
    <d v="2019-04-09T15:44:13"/>
    <x v="12"/>
    <s v="FR0010242511"/>
    <x v="26"/>
    <s v="FR"/>
    <x v="8"/>
    <x v="16"/>
    <s v="ELECTRICAL UTILITIES"/>
    <n v="0.81818100000000005"/>
    <n v="2508"/>
    <n v="2052"/>
    <n v="171"/>
    <n v="12"/>
    <n v="60.17"/>
    <n v="66.67"/>
    <n v="61.5"/>
    <n v="52.33"/>
    <n v="49.229950770000002"/>
    <n v="54.548127270000002"/>
    <n v="50.3181315"/>
    <n v="42.815411730000001"/>
  </r>
  <r>
    <d v="2019-04-09T15:45:32"/>
    <x v="12"/>
    <s v="FR0000121014"/>
    <x v="46"/>
    <s v="FR"/>
    <x v="4"/>
    <x v="4"/>
    <s v="TEXTILE APPAREL &amp; SHOES"/>
    <n v="7.8373200000000001"/>
    <n v="2508"/>
    <n v="19656"/>
    <n v="1638"/>
    <n v="12"/>
    <n v="58.83"/>
    <n v="61.67"/>
    <n v="60.5"/>
    <n v="54.33"/>
    <n v="461.06953559999999"/>
    <n v="483.32752440000002"/>
    <n v="474.15786000000003"/>
    <n v="425.80159559999998"/>
  </r>
  <r>
    <d v="2019-04-09T15:36:15"/>
    <x v="12"/>
    <s v="FR0000051807"/>
    <x v="31"/>
    <s v="FR"/>
    <x v="4"/>
    <x v="20"/>
    <s v="ADVERTIING AGENCIES"/>
    <n v="2.607256"/>
    <n v="2508"/>
    <n v="6539"/>
    <n v="503"/>
    <n v="13"/>
    <n v="56.72"/>
    <n v="54"/>
    <n v="52.83"/>
    <n v="63.33"/>
    <n v="147.88356031999999"/>
    <n v="140.79182399999999"/>
    <n v="137.74133448000001"/>
    <n v="165.11752247999999"/>
  </r>
  <r>
    <d v="2019-04-09T15:49:50"/>
    <x v="12"/>
    <s v="FR0000039299"/>
    <x v="44"/>
    <s v="FR"/>
    <x v="3"/>
    <x v="10"/>
    <s v="MISCELLANEOUS TRANSPORTATION"/>
    <n v="4.4401910000000004"/>
    <n v="2508"/>
    <n v="11136"/>
    <n v="928"/>
    <n v="12"/>
    <n v="56.94"/>
    <n v="59.67"/>
    <n v="57.83"/>
    <n v="53.33"/>
    <n v="252.82447554000001"/>
    <n v="264.94619697000002"/>
    <n v="256.77624552999998"/>
    <n v="236.79538603"/>
  </r>
  <r>
    <d v="2019-04-09T15:44:00"/>
    <x v="12"/>
    <s v="FR0000121667"/>
    <x v="25"/>
    <s v="FR"/>
    <x v="1"/>
    <x v="15"/>
    <s v="MEDICAL &amp; DENTAL INSTRUMENTS"/>
    <n v="-4.0637949999999998"/>
    <n v="2508"/>
    <n v="-10192"/>
    <n v="-784"/>
    <n v="13"/>
    <n v="61.17"/>
    <n v="57.67"/>
    <n v="62.17"/>
    <n v="63.67"/>
    <n v="-248.58234014999999"/>
    <n v="-234.35905765000001"/>
    <n v="-252.64613514999999"/>
    <n v="-258.74182765"/>
  </r>
  <r>
    <d v="2019-04-09T15:41:03"/>
    <x v="12"/>
    <s v="FR0000121329"/>
    <x v="24"/>
    <s v="FR"/>
    <x v="3"/>
    <x v="10"/>
    <s v="AEROSPACE"/>
    <n v="6.3911480000000003"/>
    <n v="2508"/>
    <n v="16029"/>
    <n v="1233"/>
    <n v="13"/>
    <n v="61.89"/>
    <n v="64.67"/>
    <n v="62"/>
    <n v="59"/>
    <n v="395.54814972000003"/>
    <n v="413.31554116000001"/>
    <n v="396.25117599999999"/>
    <n v="377.07773200000003"/>
  </r>
  <r>
    <d v="2019-04-09T15:51:03"/>
    <x v="12"/>
    <s v="FR0000120693"/>
    <x v="5"/>
    <s v="FR"/>
    <x v="5"/>
    <x v="5"/>
    <s v="BREWERS AND BEVERAGE DISTRIBUTION"/>
    <n v="0.63995199999999997"/>
    <n v="2508"/>
    <n v="1605"/>
    <n v="107"/>
    <n v="15"/>
    <n v="64.22"/>
    <n v="64"/>
    <n v="63"/>
    <n v="65.67"/>
    <n v="41.097717439999997"/>
    <n v="40.956927999999998"/>
    <n v="40.316975999999997"/>
    <n v="42.025647839999998"/>
  </r>
  <r>
    <d v="2019-04-09T15:44:50"/>
    <x v="12"/>
    <s v="FR0000121147"/>
    <x v="43"/>
    <s v="FR"/>
    <x v="4"/>
    <x v="8"/>
    <s v="AUTO PARTS"/>
    <n v="-0.192583"/>
    <n v="2508"/>
    <n v="-483"/>
    <n v="-69"/>
    <n v="7"/>
    <n v="52.89"/>
    <n v="50.67"/>
    <n v="56.67"/>
    <n v="51.33"/>
    <n v="-10.18571487"/>
    <n v="-9.7581806100000001"/>
    <n v="-10.91367861"/>
    <n v="-9.8852853899999999"/>
  </r>
  <r>
    <d v="2019-04-09T15:43:48"/>
    <x v="12"/>
    <s v="FR0000121709"/>
    <x v="48"/>
    <s v="FR"/>
    <x v="4"/>
    <x v="4"/>
    <s v="HOUSEHOLD EQUIPMENT"/>
    <n v="4.6698560000000002"/>
    <n v="2508"/>
    <n v="11712"/>
    <n v="732"/>
    <n v="16"/>
    <n v="61.61"/>
    <n v="59"/>
    <n v="62.83"/>
    <n v="63"/>
    <n v="287.70982815999997"/>
    <n v="275.52150399999999"/>
    <n v="293.40705248"/>
    <n v="294.20092799999998"/>
  </r>
  <r>
    <d v="2019-04-09T15:39:17"/>
    <x v="12"/>
    <s v="FR0010533075"/>
    <x v="45"/>
    <s v="FR"/>
    <x v="3"/>
    <x v="10"/>
    <s v="RAILROADS"/>
    <n v="-2.5956929999999998"/>
    <n v="2508"/>
    <n v="-6510"/>
    <n v="-651"/>
    <n v="10"/>
    <n v="58.83"/>
    <n v="57.33"/>
    <n v="59.17"/>
    <n v="60"/>
    <n v="-152.70461918999999"/>
    <n v="-148.81107969000001"/>
    <n v="-153.58715480999999"/>
    <n v="-155.74158"/>
  </r>
  <r>
    <d v="2019-04-09T15:54:05"/>
    <x v="12"/>
    <s v="FR0000120503"/>
    <x v="57"/>
    <s v="FR"/>
    <x v="3"/>
    <x v="3"/>
    <s v="CONSTRUCTION"/>
    <n v="-3.135964"/>
    <n v="2508"/>
    <n v="-7865"/>
    <n v="-605"/>
    <n v="13"/>
    <n v="60.5"/>
    <n v="56.33"/>
    <n v="63.5"/>
    <n v="61.67"/>
    <n v="-189.72582199999999"/>
    <n v="-176.64885211999999"/>
    <n v="-199.133714"/>
    <n v="-193.39489988"/>
  </r>
  <r>
    <d v="2019-04-05T13:01:47"/>
    <x v="13"/>
    <s v="FR0010307819"/>
    <x v="29"/>
    <s v="FR"/>
    <x v="3"/>
    <x v="18"/>
    <s v="SCIENCTIFIC INSTRUMENTS ELECTRICAL"/>
    <n v="0.36940600000000001"/>
    <n v="1922"/>
    <n v="710"/>
    <n v="71"/>
    <n v="10"/>
    <n v="65.17"/>
    <n v="64.33"/>
    <n v="64.83"/>
    <n v="66.33"/>
    <n v="24.074189019999999"/>
    <n v="23.76388798"/>
    <n v="23.948590979999999"/>
    <n v="24.502699979999999"/>
  </r>
  <r>
    <d v="2019-04-05T13:10:37"/>
    <x v="13"/>
    <s v="FR0010313833"/>
    <x v="41"/>
    <s v="FR"/>
    <x v="6"/>
    <x v="7"/>
    <s v="DIVERSIFIED CHEMICALS"/>
    <n v="0.63059299999999996"/>
    <n v="1922"/>
    <n v="1212"/>
    <n v="101"/>
    <n v="12"/>
    <n v="62.78"/>
    <n v="61.33"/>
    <n v="61"/>
    <n v="66"/>
    <n v="39.588628540000002"/>
    <n v="38.674268689999998"/>
    <n v="38.466172999999998"/>
    <n v="41.619138"/>
  </r>
  <r>
    <d v="2019-04-05T09:20:22"/>
    <x v="14"/>
    <s v="FR0000131104"/>
    <x v="51"/>
    <s v="FR"/>
    <x v="7"/>
    <x v="9"/>
    <s v="DIVERSIFIED BANKS"/>
    <n v="0.10229000000000001"/>
    <n v="1877"/>
    <n v="192"/>
    <n v="24"/>
    <n v="8"/>
    <n v="63.5"/>
    <n v="61"/>
    <n v="65.83"/>
    <n v="63.67"/>
    <n v="6.4954150000000004"/>
    <n v="6.2396900000000004"/>
    <n v="6.7337506999999999"/>
    <n v="6.5128043"/>
  </r>
  <r>
    <d v="2019-04-05T08:39:19"/>
    <x v="14"/>
    <s v="FR0000133308"/>
    <x v="50"/>
    <s v="FR"/>
    <x v="8"/>
    <x v="16"/>
    <s v="TELECOMMUNICATION UTILITIES"/>
    <n v="7.9913999999999999E-2"/>
    <n v="1877"/>
    <n v="150"/>
    <n v="15"/>
    <n v="10"/>
    <n v="60.56"/>
    <n v="55"/>
    <n v="67.67"/>
    <n v="59"/>
    <n v="4.8395918399999998"/>
    <n v="4.39527"/>
    <n v="5.4077803800000002"/>
    <n v="4.7149260000000002"/>
  </r>
  <r>
    <d v="2019-04-05T08:45:55"/>
    <x v="14"/>
    <s v="FR0000121972"/>
    <x v="54"/>
    <s v="FR"/>
    <x v="3"/>
    <x v="3"/>
    <s v="POWER TRANSMISSION EQUIPMENT"/>
    <n v="9.0569999999999998E-2"/>
    <n v="1877"/>
    <n v="170"/>
    <n v="10"/>
    <n v="17"/>
    <n v="64.72"/>
    <n v="63.33"/>
    <n v="66.5"/>
    <n v="64.33"/>
    <n v="5.8616903999999996"/>
    <n v="5.7357981000000002"/>
    <n v="6.0229049999999997"/>
    <n v="5.8263680999999998"/>
  </r>
  <r>
    <d v="2019-04-05T09:06:17"/>
    <x v="14"/>
    <s v="FR0010307819"/>
    <x v="29"/>
    <s v="FR"/>
    <x v="3"/>
    <x v="18"/>
    <s v="SCIENCTIFIC INSTRUMENTS ELECTRICAL"/>
    <n v="0.72722399999999998"/>
    <n v="1877"/>
    <n v="1365"/>
    <n v="91"/>
    <n v="15"/>
    <n v="65.17"/>
    <n v="64.33"/>
    <n v="64.83"/>
    <n v="66.33"/>
    <n v="47.393188080000002"/>
    <n v="46.782319919999999"/>
    <n v="47.145931920000002"/>
    <n v="48.236767919999998"/>
  </r>
  <r>
    <d v="2019-04-05T08:20:43"/>
    <x v="15"/>
    <s v="FR0000125007"/>
    <x v="6"/>
    <s v="FR"/>
    <x v="6"/>
    <x v="6"/>
    <s v="BUILDING MATERIALS"/>
    <n v="0.15409999999999999"/>
    <n v="1817"/>
    <n v="280"/>
    <n v="40"/>
    <n v="7"/>
    <n v="61.89"/>
    <n v="62"/>
    <n v="60"/>
    <n v="63.67"/>
    <n v="9.5372489999999992"/>
    <n v="9.5541999999999998"/>
    <n v="9.2460000000000004"/>
    <n v="9.8115469999999991"/>
  </r>
  <r>
    <d v="2019-04-05T08:04:20"/>
    <x v="15"/>
    <s v="FR0000051807"/>
    <x v="31"/>
    <s v="FR"/>
    <x v="4"/>
    <x v="20"/>
    <s v="ADVERTIING AGENCIES"/>
    <n v="0.321959"/>
    <n v="1817"/>
    <n v="585"/>
    <n v="39"/>
    <n v="15"/>
    <n v="56.72"/>
    <n v="54"/>
    <n v="52.83"/>
    <n v="63.33"/>
    <n v="18.261514479999999"/>
    <n v="17.385786"/>
    <n v="17.009093969999999"/>
    <n v="20.389663469999999"/>
  </r>
  <r>
    <d v="2019-04-05T07:53:38"/>
    <x v="15"/>
    <s v="FR0000125486"/>
    <x v="13"/>
    <s v="FR"/>
    <x v="3"/>
    <x v="3"/>
    <s v="CONSTRUCTION"/>
    <n v="0.52393999999999996"/>
    <n v="1817"/>
    <n v="952"/>
    <n v="68"/>
    <n v="14"/>
    <n v="62.56"/>
    <n v="62.67"/>
    <n v="61.67"/>
    <n v="63.33"/>
    <n v="32.7776864"/>
    <n v="32.835319800000001"/>
    <n v="32.311379799999997"/>
    <n v="33.181120200000002"/>
  </r>
  <r>
    <d v="2019-04-05T10:41:49"/>
    <x v="16"/>
    <s v="FR0000054470"/>
    <x v="49"/>
    <s v="FR"/>
    <x v="2"/>
    <x v="2"/>
    <s v="ELECTRONIC ENTERTAINMENT"/>
    <n v="0.208616"/>
    <n v="1764"/>
    <n v="368"/>
    <n v="23"/>
    <n v="16"/>
    <n v="56"/>
    <n v="57.67"/>
    <n v="55.67"/>
    <n v="54.67"/>
    <n v="11.682496"/>
    <n v="12.03088472"/>
    <n v="11.613652719999999"/>
    <n v="11.40503672"/>
  </r>
  <r>
    <d v="2019-04-05T10:11:06"/>
    <x v="16"/>
    <s v="FR0011981968"/>
    <x v="9"/>
    <s v="FR"/>
    <x v="2"/>
    <x v="2"/>
    <s v="COMPUTER SERVICES SOFTWARE &amp; SYSTEMS"/>
    <n v="0"/>
    <n v="1764"/>
    <n v="0"/>
    <n v="0"/>
    <n v="15"/>
    <n v="65.28"/>
    <n v="71"/>
    <n v="61.83"/>
    <n v="63"/>
    <n v="0"/>
    <n v="0"/>
    <n v="0"/>
    <n v="0"/>
  </r>
  <r>
    <d v="2019-04-05T10:42:52"/>
    <x v="16"/>
    <s v="FR0000071946"/>
    <x v="36"/>
    <s v="FR"/>
    <x v="2"/>
    <x v="2"/>
    <s v="COMPUTER SERVICES SOFTWARE &amp; SYSTEMS"/>
    <n v="0.408163"/>
    <n v="1764"/>
    <n v="720"/>
    <n v="72"/>
    <n v="10"/>
    <n v="61.11"/>
    <n v="64.33"/>
    <n v="63"/>
    <n v="56"/>
    <n v="24.942840929999999"/>
    <n v="26.25712579"/>
    <n v="25.714269000000002"/>
    <n v="22.857127999999999"/>
  </r>
  <r>
    <d v="2019-04-05T11:16:26"/>
    <x v="16"/>
    <s v="FR0000050809"/>
    <x v="2"/>
    <s v="FR"/>
    <x v="2"/>
    <x v="2"/>
    <s v="COMPUTER SERVICES SOFTWARE &amp; SYSTEMS"/>
    <n v="0.38321899999999998"/>
    <n v="1764"/>
    <n v="676"/>
    <n v="52"/>
    <n v="13"/>
    <n v="57.78"/>
    <n v="65.67"/>
    <n v="51.33"/>
    <n v="56.33"/>
    <n v="22.142393819999999"/>
    <n v="25.165991730000002"/>
    <n v="19.670631270000001"/>
    <n v="21.58672627"/>
  </r>
  <r>
    <d v="2019-04-05T10:10:30"/>
    <x v="17"/>
    <s v="FR0000120644"/>
    <x v="38"/>
    <s v="FR"/>
    <x v="5"/>
    <x v="5"/>
    <s v="FOOD"/>
    <n v="0.12698400000000001"/>
    <n v="1386"/>
    <n v="176"/>
    <n v="11"/>
    <n v="16"/>
    <n v="65.11"/>
    <n v="66"/>
    <n v="61.67"/>
    <n v="67.67"/>
    <n v="8.2679282399999998"/>
    <n v="8.3809439999999995"/>
    <n v="7.8311032799999998"/>
    <n v="8.5930072800000001"/>
  </r>
  <r>
    <d v="2019-04-05T10:50:57"/>
    <x v="17"/>
    <s v="FR0010307819"/>
    <x v="29"/>
    <s v="FR"/>
    <x v="3"/>
    <x v="18"/>
    <s v="SCIENCTIFIC INSTRUMENTS ELECTRICAL"/>
    <n v="0.75396799999999997"/>
    <n v="1386"/>
    <n v="1045"/>
    <n v="95"/>
    <n v="11"/>
    <n v="65.17"/>
    <n v="64.33"/>
    <n v="64.83"/>
    <n v="66.33"/>
    <n v="49.136094559999997"/>
    <n v="48.50276144"/>
    <n v="48.879745440000001"/>
    <n v="50.010697440000001"/>
  </r>
  <r>
    <d v="2019-04-05T10:25:23"/>
    <x v="17"/>
    <s v="FR0000131104"/>
    <x v="51"/>
    <s v="FR"/>
    <x v="7"/>
    <x v="9"/>
    <s v="DIVERSIFIED BANKS"/>
    <n v="0.119047"/>
    <n v="1386"/>
    <n v="165"/>
    <n v="11"/>
    <n v="15"/>
    <n v="63.5"/>
    <n v="61"/>
    <n v="65.83"/>
    <n v="63.67"/>
    <n v="7.5594844999999999"/>
    <n v="7.2618669999999996"/>
    <n v="7.8368640100000002"/>
    <n v="7.57972249"/>
  </r>
  <r>
    <d v="2019-04-05T07:29:15"/>
    <x v="18"/>
    <s v="FR0011981968"/>
    <x v="9"/>
    <s v="FR"/>
    <x v="2"/>
    <x v="2"/>
    <s v="COMPUTER SERVICES SOFTWARE &amp; SYSTEMS"/>
    <n v="0.35021999999999998"/>
    <n v="1362"/>
    <n v="477"/>
    <n v="53"/>
    <n v="9"/>
    <n v="65.28"/>
    <n v="71"/>
    <n v="61.83"/>
    <n v="63"/>
    <n v="22.8623616"/>
    <n v="24.86562"/>
    <n v="21.654102600000002"/>
    <n v="22.063859999999998"/>
  </r>
  <r>
    <d v="2019-04-05T07:33:37"/>
    <x v="18"/>
    <s v="FR0000071946"/>
    <x v="36"/>
    <s v="FR"/>
    <x v="2"/>
    <x v="2"/>
    <s v="COMPUTER SERVICES SOFTWARE &amp; SYSTEMS"/>
    <n v="4.8458000000000001E-2"/>
    <n v="1362"/>
    <n v="66"/>
    <n v="6"/>
    <n v="11"/>
    <n v="61.11"/>
    <n v="64.33"/>
    <n v="63"/>
    <n v="56"/>
    <n v="2.9612683799999999"/>
    <n v="3.1173031400000002"/>
    <n v="3.052854"/>
    <n v="2.7136480000000001"/>
  </r>
  <r>
    <d v="2019-04-05T07:32:39"/>
    <x v="18"/>
    <s v="FR0000054470"/>
    <x v="49"/>
    <s v="FR"/>
    <x v="2"/>
    <x v="2"/>
    <s v="ELECTRONIC ENTERTAINMENT"/>
    <n v="0.60132099999999999"/>
    <n v="1362"/>
    <n v="819"/>
    <n v="63"/>
    <n v="13"/>
    <n v="56"/>
    <n v="57.67"/>
    <n v="55.67"/>
    <n v="54.67"/>
    <n v="33.673976000000003"/>
    <n v="34.678182069999998"/>
    <n v="33.475540070000001"/>
    <n v="32.874219070000002"/>
  </r>
  <r>
    <d v="2019-04-05T08:18:39"/>
    <x v="19"/>
    <s v="FR0000131104"/>
    <x v="51"/>
    <s v="FR"/>
    <x v="7"/>
    <x v="9"/>
    <s v="DIVERSIFIED BANKS"/>
    <n v="0"/>
    <n v="1290"/>
    <n v="0"/>
    <n v="0"/>
    <n v="13"/>
    <n v="63.5"/>
    <n v="61"/>
    <n v="65.83"/>
    <n v="63.67"/>
    <n v="0"/>
    <n v="0"/>
    <n v="0"/>
    <n v="0"/>
  </r>
  <r>
    <d v="2019-04-05T08:11:54"/>
    <x v="19"/>
    <s v="FR0010307819"/>
    <x v="29"/>
    <s v="FR"/>
    <x v="3"/>
    <x v="18"/>
    <s v="SCIENCTIFIC INSTRUMENTS ELECTRICAL"/>
    <n v="1"/>
    <n v="1290"/>
    <n v="1290"/>
    <n v="86"/>
    <n v="15"/>
    <n v="65.17"/>
    <n v="64.33"/>
    <n v="64.83"/>
    <n v="66.33"/>
    <n v="65.17"/>
    <n v="64.33"/>
    <n v="64.83"/>
    <n v="66.33"/>
  </r>
  <r>
    <d v="2019-04-05T07:50:41"/>
    <x v="20"/>
    <s v="FR0000120644"/>
    <x v="38"/>
    <s v="FR"/>
    <x v="5"/>
    <x v="5"/>
    <s v="FOOD"/>
    <n v="1.4E-2"/>
    <n v="1000"/>
    <n v="14"/>
    <n v="2"/>
    <n v="7"/>
    <n v="65.11"/>
    <n v="66"/>
    <n v="61.67"/>
    <n v="67.67"/>
    <n v="0.91154000000000002"/>
    <n v="0.92400000000000004"/>
    <n v="0.86338000000000004"/>
    <n v="0.94738"/>
  </r>
  <r>
    <d v="2019-04-05T07:03:06"/>
    <x v="20"/>
    <s v="FR0010313833"/>
    <x v="41"/>
    <s v="FR"/>
    <x v="6"/>
    <x v="7"/>
    <s v="DIVERSIFIED CHEMICALS"/>
    <n v="0.98599999999999999"/>
    <n v="1000"/>
    <n v="986"/>
    <n v="58"/>
    <n v="17"/>
    <n v="62.78"/>
    <n v="61.33"/>
    <n v="61"/>
    <n v="66"/>
    <n v="61.90108"/>
    <n v="60.471380000000003"/>
    <n v="60.146000000000001"/>
    <n v="65.075999999999993"/>
  </r>
  <r>
    <d v="2019-04-05T07:20:25"/>
    <x v="21"/>
    <s v="FR0010220475"/>
    <x v="12"/>
    <s v="FR"/>
    <x v="3"/>
    <x v="3"/>
    <s v="POWER TRANSMISSION EQUIPMENT"/>
    <n v="1"/>
    <n v="996"/>
    <n v="996"/>
    <n v="83"/>
    <n v="12"/>
    <n v="62.39"/>
    <n v="67.33"/>
    <n v="62.5"/>
    <n v="57.33"/>
    <n v="62.39"/>
    <n v="67.33"/>
    <n v="62.5"/>
    <n v="57.33"/>
  </r>
  <r>
    <d v="2019-04-05T12:05:07"/>
    <x v="22"/>
    <s v="FR0010307819"/>
    <x v="29"/>
    <s v="FR"/>
    <x v="3"/>
    <x v="18"/>
    <s v="SCIENCTIFIC INSTRUMENTS ELECTRICAL"/>
    <n v="1"/>
    <n v="996"/>
    <n v="996"/>
    <n v="166"/>
    <n v="6"/>
    <n v="65.17"/>
    <n v="64.33"/>
    <n v="64.83"/>
    <n v="66.33"/>
    <n v="65.17"/>
    <n v="64.33"/>
    <n v="64.83"/>
    <n v="66.33"/>
  </r>
  <r>
    <d v="2019-04-05T07:00:55"/>
    <x v="23"/>
    <s v="FR0010220475"/>
    <x v="12"/>
    <s v="FR"/>
    <x v="3"/>
    <x v="3"/>
    <s v="POWER TRANSMISSION EQUIPMENT"/>
    <n v="1"/>
    <n v="990"/>
    <n v="990"/>
    <n v="66"/>
    <n v="15"/>
    <n v="62.39"/>
    <n v="67.33"/>
    <n v="62.5"/>
    <n v="57.33"/>
    <n v="62.39"/>
    <n v="67.33"/>
    <n v="62.5"/>
    <n v="57.33"/>
  </r>
  <r>
    <d v="2019-04-05T07:57:33"/>
    <x v="24"/>
    <s v="FR0010313833"/>
    <x v="41"/>
    <s v="FR"/>
    <x v="6"/>
    <x v="7"/>
    <s v="DIVERSIFIED CHEMICALS"/>
    <n v="1"/>
    <n v="760"/>
    <n v="760"/>
    <n v="76"/>
    <n v="10"/>
    <n v="62.78"/>
    <n v="61.33"/>
    <n v="61"/>
    <n v="66"/>
    <n v="62.78"/>
    <n v="61.33"/>
    <n v="61"/>
    <n v="66"/>
  </r>
  <r>
    <d v="2019-04-05T07:53:19"/>
    <x v="25"/>
    <s v="FR0000133308"/>
    <x v="50"/>
    <s v="FR"/>
    <x v="8"/>
    <x v="16"/>
    <s v="TELECOMMUNICATION UTILITIES"/>
    <n v="1"/>
    <n v="705"/>
    <n v="705"/>
    <n v="141"/>
    <n v="5"/>
    <n v="60.56"/>
    <n v="55"/>
    <n v="67.67"/>
    <n v="59"/>
    <n v="60.56"/>
    <n v="55"/>
    <n v="67.67"/>
    <n v="59"/>
  </r>
  <r>
    <d v="2019-04-05T07:37:33"/>
    <x v="26"/>
    <s v="FR0000120628"/>
    <x v="32"/>
    <s v="FR"/>
    <x v="7"/>
    <x v="12"/>
    <s v="MULTI-LINE INSURANCE"/>
    <n v="1"/>
    <n v="704"/>
    <n v="704"/>
    <n v="64"/>
    <n v="11"/>
    <n v="65.5"/>
    <n v="60"/>
    <n v="66.83"/>
    <n v="69.67"/>
    <n v="65.5"/>
    <n v="60"/>
    <n v="66.83"/>
    <n v="69.67"/>
  </r>
  <r>
    <d v="2019-04-05T07:17:52"/>
    <x v="27"/>
    <s v="FR0000120644"/>
    <x v="38"/>
    <s v="FR"/>
    <x v="5"/>
    <x v="5"/>
    <s v="FOOD"/>
    <n v="0"/>
    <n v="570"/>
    <n v="0"/>
    <n v="0"/>
    <n v="9"/>
    <n v="65.11"/>
    <n v="66"/>
    <n v="61.67"/>
    <n v="67.67"/>
    <n v="0"/>
    <n v="0"/>
    <n v="0"/>
    <n v="0"/>
  </r>
  <r>
    <d v="2019-04-05T07:56:57"/>
    <x v="27"/>
    <s v="FR0000120693"/>
    <x v="5"/>
    <s v="FR"/>
    <x v="5"/>
    <x v="5"/>
    <s v="BREWERS AND BEVERAGE DISTRIBUTION"/>
    <n v="1"/>
    <n v="570"/>
    <n v="570"/>
    <n v="114"/>
    <n v="5"/>
    <n v="64.22"/>
    <n v="64"/>
    <n v="63"/>
    <n v="65.67"/>
    <n v="64.22"/>
    <n v="64"/>
    <n v="63"/>
    <n v="65.67"/>
  </r>
  <r>
    <d v="2019-04-05T08:32:17"/>
    <x v="28"/>
    <s v="FR0000120644"/>
    <x v="38"/>
    <s v="FR"/>
    <x v="5"/>
    <x v="5"/>
    <s v="FOOD"/>
    <n v="0.304761"/>
    <n v="525"/>
    <n v="160"/>
    <n v="16"/>
    <n v="10"/>
    <n v="65.11"/>
    <n v="66"/>
    <n v="61.67"/>
    <n v="67.67"/>
    <n v="19.84298871"/>
    <n v="20.114225999999999"/>
    <n v="18.79461087"/>
    <n v="20.623176870000002"/>
  </r>
  <r>
    <d v="2019-04-05T08:32:18"/>
    <x v="28"/>
    <s v="FR0000121709"/>
    <x v="48"/>
    <s v="FR"/>
    <x v="4"/>
    <x v="4"/>
    <s v="HOUSEHOLD EQUIPMENT"/>
    <n v="0.13714199999999999"/>
    <n v="525"/>
    <n v="72"/>
    <n v="8"/>
    <n v="9"/>
    <n v="61.61"/>
    <n v="59"/>
    <n v="62.83"/>
    <n v="63"/>
    <n v="8.4493186199999997"/>
    <n v="8.0913780000000006"/>
    <n v="8.61663186"/>
    <n v="8.6399460000000001"/>
  </r>
  <r>
    <d v="2019-04-05T08:45:39"/>
    <x v="28"/>
    <s v="FR0012435121"/>
    <x v="19"/>
    <s v="FR"/>
    <x v="4"/>
    <x v="13"/>
    <s v="CONSUMER RENTAL &amp; LEASE SERVICES"/>
    <n v="0.41142800000000002"/>
    <n v="525"/>
    <n v="216"/>
    <n v="18"/>
    <n v="12"/>
    <n v="57.5"/>
    <n v="59"/>
    <n v="49.17"/>
    <n v="64.33"/>
    <n v="23.657109999999999"/>
    <n v="24.274252000000001"/>
    <n v="20.22991476"/>
    <n v="26.467163240000001"/>
  </r>
  <r>
    <d v="2019-04-05T08:32:20"/>
    <x v="28"/>
    <s v="FR0000130403"/>
    <x v="14"/>
    <s v="FR"/>
    <x v="4"/>
    <x v="4"/>
    <s v="TEXTILE APPAREL &amp; SHOES"/>
    <n v="0.14666599999999999"/>
    <n v="525"/>
    <n v="77"/>
    <n v="7"/>
    <n v="11"/>
    <n v="57.22"/>
    <n v="58"/>
    <n v="61"/>
    <n v="52.67"/>
    <n v="8.3922285199999997"/>
    <n v="8.5066279999999992"/>
    <n v="8.9466260000000002"/>
    <n v="7.72489822"/>
  </r>
  <r>
    <d v="2019-04-05T08:15:10"/>
    <x v="28"/>
    <s v="FR0000121485"/>
    <x v="4"/>
    <s v="FR"/>
    <x v="4"/>
    <x v="4"/>
    <s v="TEXTILE APPAREL &amp; SHOES"/>
    <n v="0"/>
    <n v="525"/>
    <n v="0"/>
    <n v="0"/>
    <n v="14"/>
    <n v="59.94"/>
    <n v="59.33"/>
    <n v="61.17"/>
    <n v="59.33"/>
    <n v="0"/>
    <n v="0"/>
    <n v="0"/>
    <n v="0"/>
  </r>
  <r>
    <d v="2019-04-05T07:27:06"/>
    <x v="29"/>
    <s v="FR0000052292"/>
    <x v="0"/>
    <s v="FR"/>
    <x v="0"/>
    <x v="0"/>
    <s v="NOT CLASSIFIED"/>
    <n v="1"/>
    <n v="477"/>
    <n v="477"/>
    <n v="53"/>
    <n v="9"/>
    <n v="53.67"/>
    <n v="53"/>
    <n v="52"/>
    <n v="56"/>
    <n v="53.67"/>
    <n v="53"/>
    <n v="52"/>
    <n v="56"/>
  </r>
  <r>
    <d v="2019-04-05T12:36:06"/>
    <x v="30"/>
    <s v="FR0010313833"/>
    <x v="41"/>
    <s v="FR"/>
    <x v="6"/>
    <x v="7"/>
    <s v="DIVERSIFIED CHEMICALS"/>
    <n v="1"/>
    <n v="396"/>
    <n v="396"/>
    <n v="36"/>
    <n v="11"/>
    <n v="62.78"/>
    <n v="61.33"/>
    <n v="61"/>
    <n v="66"/>
    <n v="62.78"/>
    <n v="61.33"/>
    <n v="61"/>
    <n v="66"/>
  </r>
  <r>
    <d v="2019-04-05T13:19:24"/>
    <x v="30"/>
    <s v="FR0000052292"/>
    <x v="0"/>
    <s v="FR"/>
    <x v="0"/>
    <x v="0"/>
    <s v="NOT CLASSIFIED"/>
    <n v="0"/>
    <n v="396"/>
    <n v="0"/>
    <n v="0"/>
    <n v="7"/>
    <n v="53.67"/>
    <n v="53"/>
    <n v="52"/>
    <n v="56"/>
    <n v="0"/>
    <n v="0"/>
    <n v="0"/>
    <n v="0"/>
  </r>
  <r>
    <d v="2019-04-05T07:38:24"/>
    <x v="31"/>
    <s v="FR0010220475"/>
    <x v="12"/>
    <s v="FR"/>
    <x v="3"/>
    <x v="3"/>
    <s v="POWER TRANSMISSION EQUIPMENT"/>
    <n v="0"/>
    <n v="0"/>
    <n v="0"/>
    <n v="0"/>
    <n v="11"/>
    <n v="62.39"/>
    <n v="67.33"/>
    <n v="62.5"/>
    <n v="57.33"/>
    <n v="0"/>
    <n v="0"/>
    <n v="0"/>
    <n v="0"/>
  </r>
  <r>
    <d v="2019-04-09T15:53:50"/>
    <x v="32"/>
    <s v="FR0010242511"/>
    <x v="26"/>
    <s v="FR"/>
    <x v="8"/>
    <x v="16"/>
    <s v="ELECTRICAL UTILITIES"/>
    <n v="-5.6479000000000001E-2"/>
    <n v="-23566"/>
    <n v="1331"/>
    <n v="121"/>
    <n v="11"/>
    <n v="60.17"/>
    <n v="66.67"/>
    <n v="61.5"/>
    <n v="52.33"/>
    <n v="-3.3983414299999999"/>
    <n v="-3.7654549300000002"/>
    <n v="-3.4734585"/>
    <n v="-2.95554607"/>
  </r>
  <r>
    <d v="2019-04-09T15:53:55"/>
    <x v="32"/>
    <s v="FR0000121972"/>
    <x v="54"/>
    <s v="FR"/>
    <x v="3"/>
    <x v="3"/>
    <s v="POWER TRANSMISSION EQUIPMENT"/>
    <n v="0.31876399999999999"/>
    <n v="-23566"/>
    <n v="-7512"/>
    <n v="-626"/>
    <n v="12"/>
    <n v="64.72"/>
    <n v="63.33"/>
    <n v="66.5"/>
    <n v="64.33"/>
    <n v="20.63040608"/>
    <n v="20.18732412"/>
    <n v="21.197806"/>
    <n v="20.506088120000001"/>
  </r>
  <r>
    <d v="2019-04-09T15:54:50"/>
    <x v="32"/>
    <s v="FR0000130395"/>
    <x v="22"/>
    <s v="FR"/>
    <x v="5"/>
    <x v="5"/>
    <s v="BREWERS AND BEVERAGE DISTRIBUTION"/>
    <n v="0.25103900000000001"/>
    <n v="-23566"/>
    <n v="-5916"/>
    <n v="-493"/>
    <n v="12"/>
    <n v="56.33"/>
    <n v="56.33"/>
    <n v="56.33"/>
    <n v="56.33"/>
    <n v="14.141026869999999"/>
    <n v="14.141026869999999"/>
    <n v="14.141026869999999"/>
    <n v="14.141026869999999"/>
  </r>
  <r>
    <d v="2019-04-09T15:54:09"/>
    <x v="32"/>
    <s v="FR0011981968"/>
    <x v="9"/>
    <s v="FR"/>
    <x v="2"/>
    <x v="2"/>
    <s v="COMPUTER SERVICES SOFTWARE &amp; SYSTEMS"/>
    <n v="-5.8557999999999999E-2"/>
    <n v="-23566"/>
    <n v="1380"/>
    <n v="115"/>
    <n v="12"/>
    <n v="65.28"/>
    <n v="71"/>
    <n v="61.83"/>
    <n v="63"/>
    <n v="-3.8226662400000002"/>
    <n v="-4.1576180000000003"/>
    <n v="-3.62064114"/>
    <n v="-3.6891539999999998"/>
  </r>
  <r>
    <d v="2019-04-09T16:01:00"/>
    <x v="32"/>
    <s v="FR0000045072"/>
    <x v="53"/>
    <s v="FR"/>
    <x v="7"/>
    <x v="9"/>
    <s v="DIVERSIFIED BANKS"/>
    <n v="6.6281000000000007E-2"/>
    <n v="-23566"/>
    <n v="-1562"/>
    <n v="-142"/>
    <n v="11"/>
    <n v="59.72"/>
    <n v="55.67"/>
    <n v="66.17"/>
    <n v="57.33"/>
    <n v="3.9583013199999999"/>
    <n v="3.68986327"/>
    <n v="4.3858137700000004"/>
    <n v="3.7998897299999999"/>
  </r>
  <r>
    <d v="2019-04-09T15:44:23"/>
    <x v="32"/>
    <s v="FR0010259150"/>
    <x v="20"/>
    <s v="FR"/>
    <x v="1"/>
    <x v="1"/>
    <s v="PHARMACEUTICALS"/>
    <n v="0.38317899999999999"/>
    <n v="-23566"/>
    <n v="-9030"/>
    <n v="-645"/>
    <n v="14"/>
    <n v="58.28"/>
    <n v="55"/>
    <n v="57.83"/>
    <n v="62"/>
    <n v="22.33167212"/>
    <n v="21.074845"/>
    <n v="22.159241569999999"/>
    <n v="23.757097999999999"/>
  </r>
  <r>
    <d v="2019-04-09T15:58:29"/>
    <x v="32"/>
    <s v="FR0012757854"/>
    <x v="52"/>
    <s v="FR"/>
    <x v="3"/>
    <x v="14"/>
    <s v="ENGINEERING &amp; CONTRACTING"/>
    <n v="-0.427734"/>
    <n v="-23566"/>
    <n v="10080"/>
    <n v="1260"/>
    <n v="8"/>
    <n v="58.56"/>
    <n v="55"/>
    <n v="54.33"/>
    <n v="66.33"/>
    <n v="-25.048103040000001"/>
    <n v="-23.525369999999999"/>
    <n v="-23.23878822"/>
    <n v="-28.371596220000001"/>
  </r>
  <r>
    <d v="2019-04-09T16:02:40"/>
    <x v="32"/>
    <s v="FR0000133308"/>
    <x v="50"/>
    <s v="FR"/>
    <x v="8"/>
    <x v="16"/>
    <s v="TELECOMMUNICATION UTILITIES"/>
    <n v="0.18560599999999999"/>
    <n v="-23566"/>
    <n v="-4374"/>
    <n v="-486"/>
    <n v="9"/>
    <n v="60.56"/>
    <n v="55"/>
    <n v="67.67"/>
    <n v="59"/>
    <n v="11.24029936"/>
    <n v="10.20833"/>
    <n v="12.55995802"/>
    <n v="10.950754"/>
  </r>
  <r>
    <d v="2019-04-09T15:59:06"/>
    <x v="32"/>
    <s v="FR0000120693"/>
    <x v="5"/>
    <s v="FR"/>
    <x v="5"/>
    <x v="5"/>
    <s v="BREWERS AND BEVERAGE DISTRIBUTION"/>
    <n v="-0.142875"/>
    <n v="-23566"/>
    <n v="3367"/>
    <n v="259"/>
    <n v="13"/>
    <n v="64.22"/>
    <n v="64"/>
    <n v="63"/>
    <n v="65.67"/>
    <n v="-9.1754324999999994"/>
    <n v="-9.1440000000000001"/>
    <n v="-9.001125"/>
    <n v="-9.3826012500000004"/>
  </r>
  <r>
    <d v="2019-04-09T15:59:00"/>
    <x v="32"/>
    <s v="FR0000131104"/>
    <x v="51"/>
    <s v="FR"/>
    <x v="7"/>
    <x v="9"/>
    <s v="DIVERSIFIED BANKS"/>
    <n v="-0.150725"/>
    <n v="-23566"/>
    <n v="3552"/>
    <n v="444"/>
    <n v="8"/>
    <n v="63.5"/>
    <n v="61"/>
    <n v="65.83"/>
    <n v="63.67"/>
    <n v="-9.5710374999999992"/>
    <n v="-9.1942249999999994"/>
    <n v="-9.9222267500000001"/>
    <n v="-9.5966607499999999"/>
  </r>
  <r>
    <d v="2019-04-09T15:53:23"/>
    <x v="32"/>
    <s v="FR0010533075"/>
    <x v="45"/>
    <s v="FR"/>
    <x v="3"/>
    <x v="10"/>
    <s v="RAILROADS"/>
    <n v="0.14767"/>
    <n v="-23566"/>
    <n v="-3480"/>
    <n v="-348"/>
    <n v="10"/>
    <n v="58.83"/>
    <n v="57.33"/>
    <n v="59.17"/>
    <n v="60"/>
    <n v="8.6874260999999997"/>
    <n v="8.4659210999999992"/>
    <n v="8.7376339000000005"/>
    <n v="8.8602000000000007"/>
  </r>
  <r>
    <d v="2019-04-09T15:52:31"/>
    <x v="32"/>
    <s v="FR0000120172"/>
    <x v="55"/>
    <s v="FR"/>
    <x v="5"/>
    <x v="23"/>
    <s v="DRUG &amp; GROCERY CHAINS"/>
    <n v="0.55053799999999997"/>
    <n v="-23566"/>
    <n v="-12974"/>
    <n v="-998"/>
    <n v="13"/>
    <n v="63.83"/>
    <n v="62.67"/>
    <n v="64.17"/>
    <n v="64.67"/>
    <n v="35.140840539999999"/>
    <n v="34.50221646"/>
    <n v="35.328023459999997"/>
    <n v="35.603292459999999"/>
  </r>
  <r>
    <d v="2019-04-09T15:56:44"/>
    <x v="32"/>
    <s v="FR0000050809"/>
    <x v="2"/>
    <s v="FR"/>
    <x v="2"/>
    <x v="2"/>
    <s v="COMPUTER SERVICES SOFTWARE &amp; SYSTEMS"/>
    <n v="-0.30951299999999998"/>
    <n v="-23566"/>
    <n v="7294"/>
    <n v="521"/>
    <n v="14"/>
    <n v="57.78"/>
    <n v="65.67"/>
    <n v="51.33"/>
    <n v="56.33"/>
    <n v="-17.883661140000001"/>
    <n v="-20.32571871"/>
    <n v="-15.887302289999999"/>
    <n v="-17.43486729"/>
  </r>
  <r>
    <d v="2019-04-09T15:53:00"/>
    <x v="32"/>
    <s v="FR0000120644"/>
    <x v="38"/>
    <s v="FR"/>
    <x v="5"/>
    <x v="5"/>
    <s v="FOOD"/>
    <n v="0.43155300000000002"/>
    <n v="-23566"/>
    <n v="-10170"/>
    <n v="-1017"/>
    <n v="10"/>
    <n v="65.11"/>
    <n v="66"/>
    <n v="61.67"/>
    <n v="67.67"/>
    <n v="28.09841583"/>
    <n v="28.482498"/>
    <n v="26.613873510000001"/>
    <n v="29.20319151"/>
  </r>
  <r>
    <d v="2019-04-09T15:54:39"/>
    <x v="32"/>
    <s v="FR0010220475"/>
    <x v="12"/>
    <s v="FR"/>
    <x v="3"/>
    <x v="3"/>
    <s v="POWER TRANSMISSION EQUIPMENT"/>
    <n v="0.985317"/>
    <n v="-23566"/>
    <n v="-23220"/>
    <n v="-2322"/>
    <n v="10"/>
    <n v="62.39"/>
    <n v="67.33"/>
    <n v="62.5"/>
    <n v="57.33"/>
    <n v="61.473927629999999"/>
    <n v="66.341393609999997"/>
    <n v="61.5823125"/>
    <n v="56.488223609999999"/>
  </r>
  <r>
    <d v="2019-04-09T15:54:54"/>
    <x v="32"/>
    <s v="FR0000051732"/>
    <x v="15"/>
    <s v="FR"/>
    <x v="2"/>
    <x v="2"/>
    <s v="COMPUTER SERVICES SOFTWARE &amp; SYSTEMS"/>
    <n v="1.776627"/>
    <n v="-23566"/>
    <n v="-41868"/>
    <n v="-3489"/>
    <n v="12"/>
    <n v="60.78"/>
    <n v="55.67"/>
    <n v="63.67"/>
    <n v="63"/>
    <n v="107.98338905999999"/>
    <n v="98.904825090000003"/>
    <n v="113.11784109"/>
    <n v="111.92750100000001"/>
  </r>
  <r>
    <d v="2019-04-09T15:53:08"/>
    <x v="32"/>
    <s v="FR0000071946"/>
    <x v="36"/>
    <s v="FR"/>
    <x v="2"/>
    <x v="2"/>
    <s v="COMPUTER SERVICES SOFTWARE &amp; SYSTEMS"/>
    <n v="0.11677800000000001"/>
    <n v="-23566"/>
    <n v="-2752"/>
    <n v="-344"/>
    <n v="8"/>
    <n v="61.11"/>
    <n v="64.33"/>
    <n v="63"/>
    <n v="56"/>
    <n v="7.1363035799999999"/>
    <n v="7.5123287400000001"/>
    <n v="7.3570140000000004"/>
    <n v="6.539568"/>
  </r>
  <r>
    <d v="2019-04-09T16:03:14"/>
    <x v="32"/>
    <s v="FR0000120404"/>
    <x v="34"/>
    <s v="FR"/>
    <x v="4"/>
    <x v="11"/>
    <s v="HOTELS &amp; MOTELS"/>
    <n v="0.126495"/>
    <n v="-23566"/>
    <n v="-2981"/>
    <n v="-271"/>
    <n v="11"/>
    <n v="62.33"/>
    <n v="61.67"/>
    <n v="60.33"/>
    <n v="65"/>
    <n v="7.8844333500000001"/>
    <n v="7.8009466500000002"/>
    <n v="7.6314433499999996"/>
    <n v="8.222175"/>
  </r>
  <r>
    <d v="2019-04-09T15:29:24"/>
    <x v="32"/>
    <s v="FR0000121147"/>
    <x v="43"/>
    <s v="FR"/>
    <x v="4"/>
    <x v="8"/>
    <s v="AUTO PARTS"/>
    <n v="-8.2194000000000003E-2"/>
    <n v="-23566"/>
    <n v="1937"/>
    <n v="149"/>
    <n v="13"/>
    <n v="52.89"/>
    <n v="50.67"/>
    <n v="56.67"/>
    <n v="51.33"/>
    <n v="-4.3472406599999998"/>
    <n v="-4.16476998"/>
    <n v="-4.6579339800000001"/>
    <n v="-4.21901802"/>
  </r>
  <r>
    <d v="2019-04-09T15:54:17"/>
    <x v="32"/>
    <s v="FR0000051807"/>
    <x v="31"/>
    <s v="FR"/>
    <x v="4"/>
    <x v="20"/>
    <s v="ADVERTIING AGENCIES"/>
    <n v="0.33310699999999999"/>
    <n v="-23566"/>
    <n v="-7850"/>
    <n v="-785"/>
    <n v="10"/>
    <n v="56.72"/>
    <n v="54"/>
    <n v="52.83"/>
    <n v="63.33"/>
    <n v="18.89382904"/>
    <n v="17.987777999999999"/>
    <n v="17.598042809999999"/>
    <n v="21.095666309999999"/>
  </r>
  <r>
    <d v="2019-04-09T15:58:33"/>
    <x v="32"/>
    <s v="FR0000054470"/>
    <x v="49"/>
    <s v="FR"/>
    <x v="2"/>
    <x v="2"/>
    <s v="ELECTRONIC ENTERTAINMENT"/>
    <n v="0.22515399999999999"/>
    <n v="-23566"/>
    <n v="-5306"/>
    <n v="-379"/>
    <n v="14"/>
    <n v="56"/>
    <n v="57.67"/>
    <n v="55.67"/>
    <n v="54.67"/>
    <n v="12.608624000000001"/>
    <n v="12.984631179999999"/>
    <n v="12.534323179999999"/>
    <n v="12.30916918"/>
  </r>
  <r>
    <d v="2019-04-09T15:56:21"/>
    <x v="32"/>
    <s v="FR0000130403"/>
    <x v="14"/>
    <s v="FR"/>
    <x v="4"/>
    <x v="4"/>
    <s v="TEXTILE APPAREL &amp; SHOES"/>
    <n v="7.9436000000000007E-2"/>
    <n v="-23566"/>
    <n v="-1872"/>
    <n v="-117"/>
    <n v="16"/>
    <n v="57.22"/>
    <n v="58"/>
    <n v="61"/>
    <n v="52.67"/>
    <n v="4.5453279200000001"/>
    <n v="4.6072879999999996"/>
    <n v="4.8455959999999996"/>
    <n v="4.1838941199999997"/>
  </r>
  <r>
    <d v="2019-04-09T15:57:19"/>
    <x v="32"/>
    <s v="FR0000120628"/>
    <x v="32"/>
    <s v="FR"/>
    <x v="7"/>
    <x v="12"/>
    <s v="MULTI-LINE INSURANCE"/>
    <n v="0.117033"/>
    <n v="-23566"/>
    <n v="-2758"/>
    <n v="-197"/>
    <n v="14"/>
    <n v="65.5"/>
    <n v="60"/>
    <n v="66.83"/>
    <n v="69.67"/>
    <n v="7.6656614999999997"/>
    <n v="7.0219800000000001"/>
    <n v="7.8213153899999996"/>
    <n v="8.1536891100000002"/>
  </r>
  <r>
    <d v="2019-04-09T15:58:42"/>
    <x v="32"/>
    <s v="FR0000121014"/>
    <x v="46"/>
    <s v="FR"/>
    <x v="4"/>
    <x v="4"/>
    <s v="TEXTILE APPAREL &amp; SHOES"/>
    <n v="0.23869099999999999"/>
    <n v="-23566"/>
    <n v="-5625"/>
    <n v="-625"/>
    <n v="9"/>
    <n v="58.83"/>
    <n v="61.67"/>
    <n v="60.5"/>
    <n v="54.33"/>
    <n v="14.04219153"/>
    <n v="14.72007397"/>
    <n v="14.4408055"/>
    <n v="12.96808203"/>
  </r>
  <r>
    <d v="2019-04-09T15:53:55"/>
    <x v="32"/>
    <s v="FR0000125486"/>
    <x v="13"/>
    <s v="FR"/>
    <x v="3"/>
    <x v="3"/>
    <s v="CONSTRUCTION"/>
    <n v="-3.2079999999999997E-2"/>
    <n v="-23566"/>
    <n v="756"/>
    <n v="63"/>
    <n v="12"/>
    <n v="62.56"/>
    <n v="62.67"/>
    <n v="61.67"/>
    <n v="63.33"/>
    <n v="-2.0069248000000002"/>
    <n v="-2.0104536"/>
    <n v="-1.9783736000000001"/>
    <n v="-2.0316263999999999"/>
  </r>
  <r>
    <d v="2019-04-09T15:59:35"/>
    <x v="32"/>
    <s v="FR0000121485"/>
    <x v="4"/>
    <s v="FR"/>
    <x v="4"/>
    <x v="4"/>
    <s v="TEXTILE APPAREL &amp; SHOES"/>
    <n v="-0.39624799999999999"/>
    <n v="-23566"/>
    <n v="9338"/>
    <n v="667"/>
    <n v="14"/>
    <n v="59.94"/>
    <n v="59.33"/>
    <n v="61.17"/>
    <n v="59.33"/>
    <n v="-23.751105119999998"/>
    <n v="-23.509393840000001"/>
    <n v="-24.238490160000001"/>
    <n v="-23.509393840000001"/>
  </r>
  <r>
    <d v="2019-04-09T15:55:02"/>
    <x v="32"/>
    <s v="FR0010040865"/>
    <x v="28"/>
    <s v="FR"/>
    <x v="7"/>
    <x v="17"/>
    <s v="OFFICE REIT"/>
    <n v="0.31553900000000001"/>
    <n v="-23566"/>
    <n v="-7436"/>
    <n v="-676"/>
    <n v="11"/>
    <n v="65.44"/>
    <n v="67.33"/>
    <n v="61.33"/>
    <n v="67.67"/>
    <n v="20.64887216"/>
    <n v="21.24524087"/>
    <n v="19.35200687"/>
    <n v="21.352524129999999"/>
  </r>
  <r>
    <d v="2019-04-09T15:54:30"/>
    <x v="32"/>
    <s v="FR0000120321"/>
    <x v="47"/>
    <s v="FR"/>
    <x v="4"/>
    <x v="4"/>
    <s v="COSMETICS"/>
    <n v="-0.47801900000000003"/>
    <n v="-23566"/>
    <n v="11265"/>
    <n v="751"/>
    <n v="15"/>
    <n v="69.61"/>
    <n v="70.67"/>
    <n v="69.5"/>
    <n v="68.67"/>
    <n v="-33.274902590000003"/>
    <n v="-33.781602730000003"/>
    <n v="-33.222320500000002"/>
    <n v="-32.825564730000004"/>
  </r>
  <r>
    <d v="2019-04-09T15:57:13"/>
    <x v="32"/>
    <s v="FR0000120073"/>
    <x v="7"/>
    <s v="FR"/>
    <x v="6"/>
    <x v="7"/>
    <s v="SPECIALTY CHEMICALS"/>
    <n v="9.7088999999999995E-2"/>
    <n v="-23566"/>
    <n v="-2288"/>
    <n v="-208"/>
    <n v="11"/>
    <n v="61.78"/>
    <n v="59.67"/>
    <n v="62"/>
    <n v="63.67"/>
    <n v="5.9981584200000002"/>
    <n v="5.7933006300000001"/>
    <n v="6.0195179999999997"/>
    <n v="6.18165663"/>
  </r>
  <r>
    <d v="2019-04-09T15:54:37"/>
    <x v="32"/>
    <s v="FR0010208488"/>
    <x v="40"/>
    <s v="FR"/>
    <x v="8"/>
    <x v="16"/>
    <s v="MISCELLANEOUS UTILITIES"/>
    <n v="-4.3707000000000003E-2"/>
    <n v="-23566"/>
    <n v="1030"/>
    <n v="103"/>
    <n v="10"/>
    <n v="62.17"/>
    <n v="59.33"/>
    <n v="64.17"/>
    <n v="63"/>
    <n v="-2.7172641899999999"/>
    <n v="-2.5931363100000002"/>
    <n v="-2.8046781900000002"/>
    <n v="-2.7535409999999998"/>
  </r>
  <r>
    <d v="2019-04-09T15:54:03"/>
    <x v="32"/>
    <s v="FR0000124141"/>
    <x v="27"/>
    <s v="FR"/>
    <x v="8"/>
    <x v="16"/>
    <s v="MISCELLANEOUS UTILITIES"/>
    <n v="-0.24390999999999999"/>
    <n v="-23566"/>
    <n v="5748"/>
    <n v="479"/>
    <n v="12"/>
    <n v="59.17"/>
    <n v="58.33"/>
    <n v="59.83"/>
    <n v="59.33"/>
    <n v="-14.4321547"/>
    <n v="-14.227270300000001"/>
    <n v="-14.5931353"/>
    <n v="-14.4711803"/>
  </r>
  <r>
    <d v="2019-04-09T16:01:31"/>
    <x v="32"/>
    <s v="FR0000120503"/>
    <x v="57"/>
    <s v="FR"/>
    <x v="3"/>
    <x v="3"/>
    <s v="CONSTRUCTION"/>
    <n v="-0.35848200000000002"/>
    <n v="-23566"/>
    <n v="8448"/>
    <n v="704"/>
    <n v="12"/>
    <n v="60.5"/>
    <n v="56.33"/>
    <n v="63.5"/>
    <n v="61.67"/>
    <n v="-21.688161000000001"/>
    <n v="-20.19329106"/>
    <n v="-22.763607"/>
    <n v="-22.107584939999999"/>
  </r>
  <r>
    <d v="2019-04-09T15:53:07"/>
    <x v="32"/>
    <s v="FR0010451203"/>
    <x v="37"/>
    <s v="FR"/>
    <x v="4"/>
    <x v="4"/>
    <s v="CONSUMER ELECTRONICS"/>
    <n v="-8.0199999999999994E-3"/>
    <n v="-23566"/>
    <n v="189"/>
    <n v="21"/>
    <n v="9"/>
    <n v="60.94"/>
    <n v="57"/>
    <n v="60.17"/>
    <n v="65.67"/>
    <n v="-0.48873879999999997"/>
    <n v="-0.45713999999999999"/>
    <n v="-0.48256339999999998"/>
    <n v="-0.52667339999999996"/>
  </r>
  <r>
    <d v="2019-04-09T15:54:32"/>
    <x v="32"/>
    <s v="FR0010340141"/>
    <x v="11"/>
    <s v="FR"/>
    <x v="3"/>
    <x v="10"/>
    <s v="MISCELLANEOUS TRANSPORTATION"/>
    <n v="-0.976406"/>
    <n v="-23566"/>
    <n v="23010"/>
    <n v="1770"/>
    <n v="13"/>
    <n v="63.5"/>
    <n v="65.67"/>
    <n v="63.83"/>
    <n v="61"/>
    <n v="-62.001781000000001"/>
    <n v="-64.120582020000001"/>
    <n v="-62.323994980000002"/>
    <n v="-59.560766000000001"/>
  </r>
  <r>
    <d v="2019-04-09T15:54:24"/>
    <x v="32"/>
    <s v="FR0000073272"/>
    <x v="58"/>
    <s v="FR"/>
    <x v="3"/>
    <x v="10"/>
    <s v="AEROSPACE"/>
    <n v="0.31519900000000001"/>
    <n v="-23566"/>
    <n v="-7428"/>
    <n v="-619"/>
    <n v="12"/>
    <n v="58.22"/>
    <n v="59.33"/>
    <n v="60"/>
    <n v="55.33"/>
    <n v="18.350885779999999"/>
    <n v="18.700756670000001"/>
    <n v="18.911940000000001"/>
    <n v="17.439960670000001"/>
  </r>
  <r>
    <d v="2019-04-09T15:58:32"/>
    <x v="32"/>
    <s v="FR0000052292"/>
    <x v="0"/>
    <s v="FR"/>
    <x v="0"/>
    <x v="0"/>
    <s v="NOT CLASSIFIED"/>
    <n v="0.32377099999999998"/>
    <n v="-23566"/>
    <n v="-7630"/>
    <n v="-763"/>
    <n v="10"/>
    <n v="53.67"/>
    <n v="53"/>
    <n v="52"/>
    <n v="56"/>
    <n v="17.37678957"/>
    <n v="17.159863000000001"/>
    <n v="16.836092000000001"/>
    <n v="18.131176"/>
  </r>
  <r>
    <d v="2019-04-09T15:57:23"/>
    <x v="32"/>
    <s v="FR0000120271"/>
    <x v="39"/>
    <s v="FR"/>
    <x v="9"/>
    <x v="22"/>
    <s v="INTEGRATED OIL"/>
    <n v="0.434863"/>
    <n v="-23566"/>
    <n v="-10248"/>
    <n v="-1281"/>
    <n v="8"/>
    <n v="63.28"/>
    <n v="64"/>
    <n v="64.83"/>
    <n v="61"/>
    <n v="27.518130639999999"/>
    <n v="27.831232"/>
    <n v="28.192168290000001"/>
    <n v="26.526643"/>
  </r>
  <r>
    <d v="2019-04-09T15:54:57"/>
    <x v="32"/>
    <s v="FR0000120578"/>
    <x v="1"/>
    <s v="FR"/>
    <x v="1"/>
    <x v="1"/>
    <s v="PHARMACEUTICALS"/>
    <n v="-0.53025500000000003"/>
    <n v="-23566"/>
    <n v="12496"/>
    <n v="1136"/>
    <n v="11"/>
    <n v="62.06"/>
    <n v="60.67"/>
    <n v="65.17"/>
    <n v="60.33"/>
    <n v="-32.907625299999999"/>
    <n v="-32.170570849999997"/>
    <n v="-34.556718349999997"/>
    <n v="-31.990284150000001"/>
  </r>
  <r>
    <d v="2019-04-09T15:54:39"/>
    <x v="32"/>
    <s v="FR0000039299"/>
    <x v="44"/>
    <s v="FR"/>
    <x v="3"/>
    <x v="10"/>
    <s v="MISCELLANEOUS TRANSPORTATION"/>
    <n v="-0.112704"/>
    <n v="-23566"/>
    <n v="2656"/>
    <n v="166"/>
    <n v="16"/>
    <n v="56.94"/>
    <n v="59.67"/>
    <n v="57.83"/>
    <n v="53.33"/>
    <n v="-6.41736576"/>
    <n v="-6.7250476800000003"/>
    <n v="-6.51767232"/>
    <n v="-6.0105043199999999"/>
  </r>
  <r>
    <d v="2019-04-09T15:54:35"/>
    <x v="32"/>
    <s v="FR0010908533"/>
    <x v="16"/>
    <s v="FR"/>
    <x v="4"/>
    <x v="11"/>
    <s v="HOTELS &amp; MOTELS"/>
    <n v="-7.9351000000000005E-2"/>
    <n v="-23566"/>
    <n v="1870"/>
    <n v="170"/>
    <n v="11"/>
    <n v="57.94"/>
    <n v="59"/>
    <n v="56.5"/>
    <n v="58.33"/>
    <n v="-4.5975969399999999"/>
    <n v="-4.6817089999999997"/>
    <n v="-4.4833315000000002"/>
    <n v="-4.6285438299999999"/>
  </r>
  <r>
    <d v="2019-04-09T15:54:03"/>
    <x v="32"/>
    <s v="FR0000125007"/>
    <x v="6"/>
    <s v="FR"/>
    <x v="6"/>
    <x v="6"/>
    <s v="BUILDING MATERIALS"/>
    <n v="0.21471599999999999"/>
    <n v="-23566"/>
    <n v="-5060"/>
    <n v="-460"/>
    <n v="11"/>
    <n v="61.89"/>
    <n v="62"/>
    <n v="60"/>
    <n v="63.67"/>
    <n v="13.288773239999999"/>
    <n v="13.312391999999999"/>
    <n v="12.882960000000001"/>
    <n v="13.67096772"/>
  </r>
  <r>
    <d v="2019-04-09T15:52:35"/>
    <x v="32"/>
    <s v="FR0000121709"/>
    <x v="48"/>
    <s v="FR"/>
    <x v="4"/>
    <x v="4"/>
    <s v="HOUSEHOLD EQUIPMENT"/>
    <n v="-0.279555"/>
    <n v="-23566"/>
    <n v="6588"/>
    <n v="549"/>
    <n v="12"/>
    <n v="61.61"/>
    <n v="59"/>
    <n v="62.83"/>
    <n v="63"/>
    <n v="-17.223383550000001"/>
    <n v="-16.493745000000001"/>
    <n v="-17.564440650000002"/>
    <n v="-17.611965000000001"/>
  </r>
  <r>
    <d v="2019-04-09T15:53:43"/>
    <x v="32"/>
    <s v="FR0000184798"/>
    <x v="33"/>
    <s v="FR"/>
    <x v="1"/>
    <x v="21"/>
    <s v="HEALTH CARE FACILITIES"/>
    <n v="-7.3197999999999999E-2"/>
    <n v="-23566"/>
    <n v="1725"/>
    <n v="115"/>
    <n v="15"/>
    <n v="52.11"/>
    <n v="54.33"/>
    <n v="48.67"/>
    <n v="53.33"/>
    <n v="-3.8143477799999999"/>
    <n v="-3.97684734"/>
    <n v="-3.5625466600000002"/>
    <n v="-3.9036493399999999"/>
  </r>
  <r>
    <d v="2019-04-09T16:02:20"/>
    <x v="32"/>
    <s v="FR0000130577"/>
    <x v="35"/>
    <s v="FR"/>
    <x v="4"/>
    <x v="20"/>
    <s v="ADVERTIING AGENCIES"/>
    <n v="-0.148816"/>
    <n v="-23566"/>
    <n v="3507"/>
    <n v="501"/>
    <n v="7"/>
    <n v="56.22"/>
    <n v="56.33"/>
    <n v="56.33"/>
    <n v="56"/>
    <n v="-8.3664355199999996"/>
    <n v="-8.3828052799999995"/>
    <n v="-8.3828052799999995"/>
    <n v="-8.3336959999999998"/>
  </r>
  <r>
    <d v="2019-04-09T15:53:48"/>
    <x v="32"/>
    <s v="FR0006174348"/>
    <x v="56"/>
    <s v="FR"/>
    <x v="3"/>
    <x v="14"/>
    <s v="BACK OFFICE HR &amp; CONSULTANT"/>
    <n v="-0.16634099999999999"/>
    <n v="-23566"/>
    <n v="3920"/>
    <n v="245"/>
    <n v="16"/>
    <n v="55.89"/>
    <n v="54.33"/>
    <n v="53"/>
    <n v="60.33"/>
    <n v="-9.2967984900000005"/>
    <n v="-9.0373065300000004"/>
    <n v="-8.8160729999999994"/>
    <n v="-10.035352530000001"/>
  </r>
  <r>
    <d v="2019-04-09T16:01:18"/>
    <x v="32"/>
    <s v="FR0000130809"/>
    <x v="10"/>
    <s v="FR"/>
    <x v="7"/>
    <x v="9"/>
    <s v="DIVERSIFIED BANKS"/>
    <n v="0.267843"/>
    <n v="-23566"/>
    <n v="-6312"/>
    <n v="-789"/>
    <n v="8"/>
    <n v="61.22"/>
    <n v="59"/>
    <n v="64.33"/>
    <n v="60.33"/>
    <n v="16.39734846"/>
    <n v="15.802737"/>
    <n v="17.23034019"/>
    <n v="16.15896819"/>
  </r>
  <r>
    <d v="2019-04-09T15:57:51"/>
    <x v="32"/>
    <s v="FR0000121220"/>
    <x v="21"/>
    <s v="FR"/>
    <x v="3"/>
    <x v="14"/>
    <s v="ENVIRONMENT MAINTENANCE &amp; SECURITY"/>
    <n v="-0.53925100000000004"/>
    <n v="-23566"/>
    <n v="12708"/>
    <n v="1412"/>
    <n v="9"/>
    <n v="64.67"/>
    <n v="64.33"/>
    <n v="66"/>
    <n v="63.67"/>
    <n v="-34.87336217"/>
    <n v="-34.690016829999998"/>
    <n v="-35.590566000000003"/>
    <n v="-34.33411117"/>
  </r>
  <r>
    <d v="2019-04-09T15:53:57"/>
    <x v="32"/>
    <s v="FR0010411983"/>
    <x v="17"/>
    <s v="FR"/>
    <x v="7"/>
    <x v="12"/>
    <s v="MULTI-LINE INSURANCE"/>
    <n v="-0.120936"/>
    <n v="-23566"/>
    <n v="2850"/>
    <n v="475"/>
    <n v="6"/>
    <n v="55.11"/>
    <n v="50.33"/>
    <n v="58"/>
    <n v="57"/>
    <n v="-6.6647829600000001"/>
    <n v="-6.0867088799999998"/>
    <n v="-7.0142879999999996"/>
    <n v="-6.8933520000000001"/>
  </r>
  <r>
    <d v="2019-04-09T15:57:55"/>
    <x v="32"/>
    <s v="FR0000121667"/>
    <x v="25"/>
    <s v="FR"/>
    <x v="1"/>
    <x v="15"/>
    <s v="MEDICAL &amp; DENTAL INSTRUMENTS"/>
    <n v="-0.27157700000000001"/>
    <n v="-23566"/>
    <n v="6400"/>
    <n v="640"/>
    <n v="10"/>
    <n v="61.17"/>
    <n v="57.67"/>
    <n v="62.17"/>
    <n v="63.67"/>
    <n v="-16.612365090000001"/>
    <n v="-15.66184559"/>
    <n v="-16.883942090000001"/>
    <n v="-17.291307589999999"/>
  </r>
  <r>
    <d v="2019-04-09T15:53:37"/>
    <x v="32"/>
    <s v="FR0010313833"/>
    <x v="41"/>
    <s v="FR"/>
    <x v="6"/>
    <x v="7"/>
    <s v="DIVERSIFIED CHEMICALS"/>
    <n v="-0.55503599999999997"/>
    <n v="-23566"/>
    <n v="13080"/>
    <n v="1090"/>
    <n v="12"/>
    <n v="62.78"/>
    <n v="61.33"/>
    <n v="61"/>
    <n v="66"/>
    <n v="-34.845160079999999"/>
    <n v="-34.040357880000002"/>
    <n v="-33.857196000000002"/>
    <n v="-36.632376000000001"/>
  </r>
  <r>
    <d v="2019-04-09T15:54:54"/>
    <x v="32"/>
    <s v="FR0000130452"/>
    <x v="3"/>
    <s v="FR"/>
    <x v="3"/>
    <x v="3"/>
    <s v="CONSTRUCTION"/>
    <n v="7.1883000000000002E-2"/>
    <n v="-23566"/>
    <n v="-1694"/>
    <n v="-242"/>
    <n v="7"/>
    <n v="57.83"/>
    <n v="55.67"/>
    <n v="60.17"/>
    <n v="57.67"/>
    <n v="4.1569938899999999"/>
    <n v="4.0017266100000004"/>
    <n v="4.3252001099999999"/>
    <n v="4.1454926099999998"/>
  </r>
  <r>
    <d v="2019-04-09T16:00:53"/>
    <x v="32"/>
    <s v="FR0010307819"/>
    <x v="29"/>
    <s v="FR"/>
    <x v="3"/>
    <x v="18"/>
    <s v="SCIENCTIFIC INSTRUMENTS ELECTRICAL"/>
    <n v="-2.2532E-2"/>
    <n v="-23566"/>
    <n v="531"/>
    <n v="59"/>
    <n v="9"/>
    <n v="65.17"/>
    <n v="64.33"/>
    <n v="64.83"/>
    <n v="66.33"/>
    <n v="-1.46841044"/>
    <n v="-1.44948356"/>
    <n v="-1.46074956"/>
    <n v="-1.49454756"/>
  </r>
  <r>
    <d v="2019-04-09T15:54:15"/>
    <x v="32"/>
    <s v="FR0000121204"/>
    <x v="23"/>
    <s v="FR"/>
    <x v="3"/>
    <x v="3"/>
    <s v="DIVERSIFIED MANUFACTURING"/>
    <n v="3.2079999999999997E-2"/>
    <n v="-23566"/>
    <n v="-756"/>
    <n v="-54"/>
    <n v="14"/>
    <n v="49.61"/>
    <n v="49.67"/>
    <n v="51.17"/>
    <n v="48"/>
    <n v="1.5914888"/>
    <n v="1.5934136000000001"/>
    <n v="1.6415336"/>
    <n v="1.5398400000000001"/>
  </r>
  <r>
    <d v="2019-04-09T15:54:22"/>
    <x v="32"/>
    <s v="FR0000125338"/>
    <x v="18"/>
    <s v="FR"/>
    <x v="2"/>
    <x v="2"/>
    <s v="COMPUTER SERVICES SOFTWARE &amp; SYSTEMS"/>
    <n v="0.57506500000000005"/>
    <n v="-23566"/>
    <n v="-13552"/>
    <n v="-968"/>
    <n v="14"/>
    <n v="60.83"/>
    <n v="58.33"/>
    <n v="61.83"/>
    <n v="62.33"/>
    <n v="34.981203950000001"/>
    <n v="33.543541449999999"/>
    <n v="35.556268950000003"/>
    <n v="35.843801450000001"/>
  </r>
  <r>
    <d v="2019-04-09T15:53:37"/>
    <x v="32"/>
    <s v="FR0012435121"/>
    <x v="19"/>
    <s v="FR"/>
    <x v="4"/>
    <x v="13"/>
    <s v="CONSUMER RENTAL &amp; LEASE SERVICES"/>
    <n v="0.196045"/>
    <n v="-23566"/>
    <n v="-4620"/>
    <n v="-462"/>
    <n v="10"/>
    <n v="57.5"/>
    <n v="59"/>
    <n v="49.17"/>
    <n v="64.33"/>
    <n v="11.2725875"/>
    <n v="11.566655000000001"/>
    <n v="9.6395326499999996"/>
    <n v="12.61157485"/>
  </r>
  <r>
    <d v="2019-04-09T15:58:34"/>
    <x v="32"/>
    <s v="FR0000127771"/>
    <x v="42"/>
    <s v="FR"/>
    <x v="4"/>
    <x v="20"/>
    <s v="RADIO &amp; TELEVISION BROADCASTERS"/>
    <n v="-0.216837"/>
    <n v="-23566"/>
    <n v="5110"/>
    <n v="511"/>
    <n v="10"/>
    <n v="57.17"/>
    <n v="52.67"/>
    <n v="62.17"/>
    <n v="56.67"/>
    <n v="-12.396571290000001"/>
    <n v="-11.42080479"/>
    <n v="-13.48075629"/>
    <n v="-12.28815279"/>
  </r>
  <r>
    <d v="2019-04-09T15:54:12"/>
    <x v="32"/>
    <s v="FR0000121121"/>
    <x v="30"/>
    <s v="FR"/>
    <x v="7"/>
    <x v="19"/>
    <s v="ASSET MANAGEMENT &amp; CUSTODIAN"/>
    <n v="-0.494865"/>
    <n v="-23566"/>
    <n v="11662"/>
    <n v="833"/>
    <n v="14"/>
    <n v="60.06"/>
    <n v="63"/>
    <n v="55.17"/>
    <n v="62"/>
    <n v="-29.7215919"/>
    <n v="-31.176494999999999"/>
    <n v="-27.301702049999999"/>
    <n v="-30.681629999999998"/>
  </r>
  <r>
    <d v="2019-04-09T15:38:11"/>
    <x v="32"/>
    <s v="FR0000121329"/>
    <x v="24"/>
    <s v="FR"/>
    <x v="3"/>
    <x v="10"/>
    <s v="AEROSPACE"/>
    <n v="-0.63056900000000005"/>
    <n v="-23566"/>
    <n v="14860"/>
    <n v="1486"/>
    <n v="10"/>
    <n v="61.89"/>
    <n v="64.67"/>
    <n v="62"/>
    <n v="59"/>
    <n v="-39.025915410000003"/>
    <n v="-40.778897229999998"/>
    <n v="-39.095278"/>
    <n v="-37.203570999999997"/>
  </r>
  <r>
    <d v="2019-04-09T15:59:01"/>
    <x v="32"/>
    <s v="FR0000131906"/>
    <x v="8"/>
    <s v="FR"/>
    <x v="4"/>
    <x v="8"/>
    <s v="AUTO MOBILES"/>
    <n v="-0.43028"/>
    <n v="-23566"/>
    <n v="10140"/>
    <n v="1014"/>
    <n v="10"/>
    <n v="60"/>
    <n v="63.67"/>
    <n v="62.33"/>
    <n v="54"/>
    <n v="-25.816800000000001"/>
    <n v="-27.3959276"/>
    <n v="-26.8193524"/>
    <n v="-23.235119999999998"/>
  </r>
  <r>
    <d v="2019-04-09T16:04:09"/>
    <x v="32"/>
    <s v="FR0000121964"/>
    <x v="59"/>
    <s v="FR"/>
    <x v="7"/>
    <x v="17"/>
    <s v="RETAIL REIT"/>
    <n v="0.25969599999999998"/>
    <n v="-23566"/>
    <n v="-6120"/>
    <n v="-510"/>
    <n v="12"/>
    <n v="61.94"/>
    <n v="63.33"/>
    <n v="59.17"/>
    <n v="63.33"/>
    <n v="16.085570239999999"/>
    <n v="16.446547679999998"/>
    <n v="15.366212320000001"/>
    <n v="16.446547679999998"/>
  </r>
  <r>
    <d v="2019-04-09T15:58:27"/>
    <x v="33"/>
    <s v="FR0000121964"/>
    <x v="59"/>
    <s v="FR"/>
    <x v="7"/>
    <x v="17"/>
    <s v="RETAIL REIT"/>
    <n v="0.20378399999999999"/>
    <n v="-24732"/>
    <n v="-5040"/>
    <n v="-315"/>
    <n v="16"/>
    <n v="61.94"/>
    <n v="63.33"/>
    <n v="59.17"/>
    <n v="63.33"/>
    <n v="12.622380959999999"/>
    <n v="12.905640719999999"/>
    <n v="12.057899280000001"/>
    <n v="12.905640719999999"/>
  </r>
  <r>
    <d v="2019-04-09T15:58:01"/>
    <x v="33"/>
    <s v="FR0000130809"/>
    <x v="10"/>
    <s v="FR"/>
    <x v="7"/>
    <x v="9"/>
    <s v="DIVERSIFIED BANKS"/>
    <n v="0.31829200000000002"/>
    <n v="-24732"/>
    <n v="-7872"/>
    <n v="-984"/>
    <n v="8"/>
    <n v="61.22"/>
    <n v="59"/>
    <n v="64.33"/>
    <n v="60.33"/>
    <n v="19.485836240000001"/>
    <n v="18.779228"/>
    <n v="20.475724360000001"/>
    <n v="19.202556359999999"/>
  </r>
  <r>
    <d v="2019-04-09T15:49:29"/>
    <x v="33"/>
    <s v="FR0000131906"/>
    <x v="8"/>
    <s v="FR"/>
    <x v="4"/>
    <x v="8"/>
    <s v="AUTO MOBILES"/>
    <n v="3.6794E-2"/>
    <n v="-24732"/>
    <n v="-910"/>
    <n v="-91"/>
    <n v="10"/>
    <n v="60"/>
    <n v="63.67"/>
    <n v="62.33"/>
    <n v="54"/>
    <n v="2.20764"/>
    <n v="2.3426739799999998"/>
    <n v="2.2933700199999998"/>
    <n v="1.9868760000000001"/>
  </r>
  <r>
    <d v="2019-04-09T15:57:50"/>
    <x v="33"/>
    <s v="FR0006174348"/>
    <x v="56"/>
    <s v="FR"/>
    <x v="3"/>
    <x v="14"/>
    <s v="BACK OFFICE HR &amp; CONSULTANT"/>
    <n v="0.35718899999999998"/>
    <n v="-24732"/>
    <n v="-8834"/>
    <n v="-631"/>
    <n v="14"/>
    <n v="55.89"/>
    <n v="54.33"/>
    <n v="53"/>
    <n v="60.33"/>
    <n v="19.96329321"/>
    <n v="19.406078369999999"/>
    <n v="18.931017000000001"/>
    <n v="21.549212369999999"/>
  </r>
  <r>
    <d v="2019-04-09T16:04:23"/>
    <x v="33"/>
    <s v="FR0000121147"/>
    <x v="43"/>
    <s v="FR"/>
    <x v="4"/>
    <x v="8"/>
    <s v="AUTO PARTS"/>
    <n v="-3.2023000000000003E-2"/>
    <n v="-24732"/>
    <n v="792"/>
    <n v="72"/>
    <n v="11"/>
    <n v="52.89"/>
    <n v="50.67"/>
    <n v="56.67"/>
    <n v="51.33"/>
    <n v="-1.6936964699999999"/>
    <n v="-1.62260541"/>
    <n v="-1.8147434099999999"/>
    <n v="-1.6437405899999999"/>
  </r>
  <r>
    <d v="2019-04-09T16:02:21"/>
    <x v="33"/>
    <s v="FR0000130577"/>
    <x v="35"/>
    <s v="FR"/>
    <x v="4"/>
    <x v="20"/>
    <s v="ADVERTIING AGENCIES"/>
    <n v="-3.0849999999999999E-2"/>
    <n v="-24732"/>
    <n v="763"/>
    <n v="109"/>
    <n v="7"/>
    <n v="56.22"/>
    <n v="56.33"/>
    <n v="56.33"/>
    <n v="56"/>
    <n v="-1.7343869999999999"/>
    <n v="-1.7377805"/>
    <n v="-1.7377805"/>
    <n v="-1.7276"/>
  </r>
  <r>
    <d v="2019-04-09T15:47:34"/>
    <x v="33"/>
    <s v="FR0000120271"/>
    <x v="39"/>
    <s v="FR"/>
    <x v="9"/>
    <x v="22"/>
    <s v="INTEGRATED OIL"/>
    <n v="-4.8919999999999996E-3"/>
    <n v="-24732"/>
    <n v="121"/>
    <n v="11"/>
    <n v="11"/>
    <n v="63.28"/>
    <n v="64"/>
    <n v="64.83"/>
    <n v="61"/>
    <n v="-0.30956576000000002"/>
    <n v="-0.31308799999999998"/>
    <n v="-0.31714836000000002"/>
    <n v="-0.29841200000000001"/>
  </r>
  <r>
    <d v="2019-04-09T15:50:42"/>
    <x v="33"/>
    <s v="FR0010040865"/>
    <x v="28"/>
    <s v="FR"/>
    <x v="7"/>
    <x v="17"/>
    <s v="OFFICE REIT"/>
    <n v="-3.1133000000000001E-2"/>
    <n v="-24732"/>
    <n v="770"/>
    <n v="70"/>
    <n v="11"/>
    <n v="65.44"/>
    <n v="67.33"/>
    <n v="61.33"/>
    <n v="67.67"/>
    <n v="-2.0373435199999999"/>
    <n v="-2.09618489"/>
    <n v="-1.9093868899999999"/>
    <n v="-2.1067701099999998"/>
  </r>
  <r>
    <d v="2019-04-09T15:49:37"/>
    <x v="33"/>
    <s v="FR0000184798"/>
    <x v="33"/>
    <s v="FR"/>
    <x v="1"/>
    <x v="21"/>
    <s v="HEALTH CARE FACILITIES"/>
    <n v="-0.29759000000000002"/>
    <n v="-24732"/>
    <n v="7360"/>
    <n v="460"/>
    <n v="16"/>
    <n v="52.11"/>
    <n v="54.33"/>
    <n v="48.67"/>
    <n v="53.33"/>
    <n v="-15.507414900000001"/>
    <n v="-16.168064699999999"/>
    <n v="-14.4837053"/>
    <n v="-15.870474700000001"/>
  </r>
  <r>
    <d v="2019-04-09T15:53:15"/>
    <x v="33"/>
    <s v="FR0000121204"/>
    <x v="23"/>
    <s v="FR"/>
    <x v="3"/>
    <x v="3"/>
    <s v="DIVERSIFIED MANUFACTURING"/>
    <n v="0.111272"/>
    <n v="-24732"/>
    <n v="-2752"/>
    <n v="-344"/>
    <n v="8"/>
    <n v="49.61"/>
    <n v="49.67"/>
    <n v="51.17"/>
    <n v="48"/>
    <n v="5.5202039200000002"/>
    <n v="5.5268802399999997"/>
    <n v="5.6937882399999999"/>
    <n v="5.341056"/>
  </r>
  <r>
    <d v="2019-04-09T15:47:17"/>
    <x v="33"/>
    <s v="FR0000130452"/>
    <x v="3"/>
    <s v="FR"/>
    <x v="3"/>
    <x v="3"/>
    <s v="CONSTRUCTION"/>
    <n v="-0.12970999999999999"/>
    <n v="-24732"/>
    <n v="3208"/>
    <n v="401"/>
    <n v="8"/>
    <n v="57.83"/>
    <n v="55.67"/>
    <n v="60.17"/>
    <n v="57.67"/>
    <n v="-7.5011292999999997"/>
    <n v="-7.2209557000000002"/>
    <n v="-7.8046506999999998"/>
    <n v="-7.4803756999999997"/>
  </r>
  <r>
    <d v="2019-04-09T15:52:59"/>
    <x v="33"/>
    <s v="FR0000121121"/>
    <x v="30"/>
    <s v="FR"/>
    <x v="7"/>
    <x v="19"/>
    <s v="ASSET MANAGEMENT &amp; CUSTODIAN"/>
    <n v="-0.159307"/>
    <n v="-24732"/>
    <n v="3940"/>
    <n v="394"/>
    <n v="10"/>
    <n v="60.06"/>
    <n v="63"/>
    <n v="55.17"/>
    <n v="62"/>
    <n v="-9.5679784199999993"/>
    <n v="-10.036341"/>
    <n v="-8.7889671899999993"/>
    <n v="-9.8770340000000001"/>
  </r>
  <r>
    <d v="2019-04-09T15:47:46"/>
    <x v="33"/>
    <s v="FR0000121329"/>
    <x v="24"/>
    <s v="FR"/>
    <x v="3"/>
    <x v="10"/>
    <s v="AEROSPACE"/>
    <n v="0.126475"/>
    <n v="-24732"/>
    <n v="-3128"/>
    <n v="-391"/>
    <n v="8"/>
    <n v="61.89"/>
    <n v="64.67"/>
    <n v="62"/>
    <n v="59"/>
    <n v="7.8275377500000003"/>
    <n v="8.1791382499999994"/>
    <n v="7.84145"/>
    <n v="7.4620249999999997"/>
  </r>
  <r>
    <d v="2019-04-09T15:51:29"/>
    <x v="33"/>
    <s v="FR0000120628"/>
    <x v="32"/>
    <s v="FR"/>
    <x v="7"/>
    <x v="12"/>
    <s v="MULTI-LINE INSURANCE"/>
    <n v="-1.4555999999999999E-2"/>
    <n v="-24732"/>
    <n v="360"/>
    <n v="30"/>
    <n v="12"/>
    <n v="65.5"/>
    <n v="60"/>
    <n v="66.83"/>
    <n v="69.67"/>
    <n v="-0.95341799999999999"/>
    <n v="-0.87336000000000003"/>
    <n v="-0.97277747999999997"/>
    <n v="-1.01411652"/>
  </r>
  <r>
    <d v="2019-04-09T15:58:44"/>
    <x v="33"/>
    <s v="FR0010259150"/>
    <x v="20"/>
    <s v="FR"/>
    <x v="1"/>
    <x v="1"/>
    <s v="PHARMACEUTICALS"/>
    <n v="-0.26124000000000003"/>
    <n v="-24732"/>
    <n v="6461"/>
    <n v="497"/>
    <n v="13"/>
    <n v="58.28"/>
    <n v="55"/>
    <n v="57.83"/>
    <n v="62"/>
    <n v="-15.2250672"/>
    <n v="-14.3682"/>
    <n v="-15.107509200000001"/>
    <n v="-16.19688"/>
  </r>
  <r>
    <d v="2019-04-09T15:59:12"/>
    <x v="33"/>
    <s v="FR0000073272"/>
    <x v="58"/>
    <s v="FR"/>
    <x v="3"/>
    <x v="10"/>
    <s v="AEROSPACE"/>
    <n v="0.101164"/>
    <n v="-24732"/>
    <n v="-2502"/>
    <n v="-278"/>
    <n v="9"/>
    <n v="58.22"/>
    <n v="59.33"/>
    <n v="60"/>
    <n v="55.33"/>
    <n v="5.8897680799999996"/>
    <n v="6.0020601200000003"/>
    <n v="6.0698400000000001"/>
    <n v="5.5974041200000002"/>
  </r>
  <r>
    <d v="2019-04-09T15:48:06"/>
    <x v="33"/>
    <s v="FR0000045072"/>
    <x v="53"/>
    <s v="FR"/>
    <x v="7"/>
    <x v="9"/>
    <s v="DIVERSIFIED BANKS"/>
    <n v="-0.778748"/>
    <n v="-24732"/>
    <n v="19260"/>
    <n v="1284"/>
    <n v="15"/>
    <n v="59.72"/>
    <n v="55.67"/>
    <n v="66.17"/>
    <n v="57.33"/>
    <n v="-46.506830559999997"/>
    <n v="-43.352901160000002"/>
    <n v="-51.529755160000001"/>
    <n v="-44.645622840000001"/>
  </r>
  <r>
    <d v="2019-04-09T15:53:55"/>
    <x v="33"/>
    <s v="FR0000121972"/>
    <x v="54"/>
    <s v="FR"/>
    <x v="3"/>
    <x v="3"/>
    <s v="POWER TRANSMISSION EQUIPMENT"/>
    <n v="-8.8790999999999995E-2"/>
    <n v="-24732"/>
    <n v="2196"/>
    <n v="183"/>
    <n v="12"/>
    <n v="64.72"/>
    <n v="63.33"/>
    <n v="66.5"/>
    <n v="64.33"/>
    <n v="-5.74655352"/>
    <n v="-5.6231340300000001"/>
    <n v="-5.9046015000000001"/>
    <n v="-5.7119250299999997"/>
  </r>
  <r>
    <d v="2019-04-09T15:54:32"/>
    <x v="33"/>
    <s v="FR0000050809"/>
    <x v="2"/>
    <s v="FR"/>
    <x v="2"/>
    <x v="2"/>
    <s v="COMPUTER SERVICES SOFTWARE &amp; SYSTEMS"/>
    <n v="0.30244199999999999"/>
    <n v="-24732"/>
    <n v="-7480"/>
    <n v="-748"/>
    <n v="10"/>
    <n v="57.78"/>
    <n v="65.67"/>
    <n v="51.33"/>
    <n v="56.33"/>
    <n v="17.475098760000002"/>
    <n v="19.861366140000001"/>
    <n v="15.524347860000001"/>
    <n v="17.036557859999998"/>
  </r>
  <r>
    <d v="2019-04-09T15:58:09"/>
    <x v="33"/>
    <s v="FR0000133308"/>
    <x v="50"/>
    <s v="FR"/>
    <x v="8"/>
    <x v="16"/>
    <s v="TELECOMMUNICATION UTILITIES"/>
    <n v="-7.6819999999999996E-3"/>
    <n v="-24732"/>
    <n v="190"/>
    <n v="19"/>
    <n v="10"/>
    <n v="60.56"/>
    <n v="55"/>
    <n v="67.67"/>
    <n v="59"/>
    <n v="-0.46522192000000001"/>
    <n v="-0.42251"/>
    <n v="-0.51984094000000003"/>
    <n v="-0.45323799999999997"/>
  </r>
  <r>
    <d v="2019-04-09T16:01:37"/>
    <x v="33"/>
    <s v="FR0011981968"/>
    <x v="9"/>
    <s v="FR"/>
    <x v="2"/>
    <x v="2"/>
    <s v="COMPUTER SERVICES SOFTWARE &amp; SYSTEMS"/>
    <n v="0.28331699999999999"/>
    <n v="-24732"/>
    <n v="-7007"/>
    <n v="-1001"/>
    <n v="7"/>
    <n v="65.28"/>
    <n v="71"/>
    <n v="61.83"/>
    <n v="63"/>
    <n v="18.494933759999999"/>
    <n v="20.115507000000001"/>
    <n v="17.517490110000001"/>
    <n v="17.848970999999999"/>
  </r>
  <r>
    <d v="2019-04-09T15:48:45"/>
    <x v="33"/>
    <s v="FR0000052292"/>
    <x v="0"/>
    <s v="FR"/>
    <x v="0"/>
    <x v="0"/>
    <s v="NOT CLASSIFIED"/>
    <n v="-0.14661099999999999"/>
    <n v="-24732"/>
    <n v="3626"/>
    <n v="259"/>
    <n v="14"/>
    <n v="53.67"/>
    <n v="53"/>
    <n v="52"/>
    <n v="56"/>
    <n v="-7.8686123700000001"/>
    <n v="-7.7703829999999998"/>
    <n v="-7.6237719999999998"/>
    <n v="-8.2102160000000008"/>
  </r>
  <r>
    <d v="2019-04-09T15:55:57"/>
    <x v="33"/>
    <s v="FR0010340141"/>
    <x v="11"/>
    <s v="FR"/>
    <x v="3"/>
    <x v="10"/>
    <s v="MISCELLANEOUS TRANSPORTATION"/>
    <n v="0.20054900000000001"/>
    <n v="-24732"/>
    <n v="-4960"/>
    <n v="-310"/>
    <n v="16"/>
    <n v="63.5"/>
    <n v="65.67"/>
    <n v="63.83"/>
    <n v="61"/>
    <n v="12.734861499999999"/>
    <n v="13.170052829999999"/>
    <n v="12.801042669999999"/>
    <n v="12.233489000000001"/>
  </r>
  <r>
    <d v="2019-04-09T15:53:19"/>
    <x v="33"/>
    <s v="FR0000127771"/>
    <x v="42"/>
    <s v="FR"/>
    <x v="4"/>
    <x v="20"/>
    <s v="RADIO &amp; TELEVISION BROADCASTERS"/>
    <n v="0.37267499999999998"/>
    <n v="-24732"/>
    <n v="-9217"/>
    <n v="-709"/>
    <n v="13"/>
    <n v="57.17"/>
    <n v="52.67"/>
    <n v="62.17"/>
    <n v="56.67"/>
    <n v="21.305829750000001"/>
    <n v="19.62879225"/>
    <n v="23.169204749999999"/>
    <n v="21.11949225"/>
  </r>
  <r>
    <d v="2019-04-09T15:49:13"/>
    <x v="33"/>
    <s v="FR0000130403"/>
    <x v="14"/>
    <s v="FR"/>
    <x v="4"/>
    <x v="4"/>
    <s v="TEXTILE APPAREL &amp; SHOES"/>
    <n v="0.27280399999999999"/>
    <n v="-24732"/>
    <n v="-6747"/>
    <n v="-519"/>
    <n v="13"/>
    <n v="57.22"/>
    <n v="58"/>
    <n v="61"/>
    <n v="52.67"/>
    <n v="15.609844880000001"/>
    <n v="15.822632"/>
    <n v="16.641044000000001"/>
    <n v="14.36858668"/>
  </r>
  <r>
    <d v="2019-04-09T15:40:22"/>
    <x v="33"/>
    <s v="FR0000054470"/>
    <x v="49"/>
    <s v="FR"/>
    <x v="2"/>
    <x v="2"/>
    <s v="ELECTRONIC ENTERTAINMENT"/>
    <n v="-0.36879299999999998"/>
    <n v="-24732"/>
    <n v="9121"/>
    <n v="1303"/>
    <n v="7"/>
    <n v="56"/>
    <n v="57.67"/>
    <n v="55.67"/>
    <n v="54.67"/>
    <n v="-20.652408000000001"/>
    <n v="-21.26829231"/>
    <n v="-20.530706309999999"/>
    <n v="-20.161913309999999"/>
  </r>
  <r>
    <d v="2019-04-09T15:49:54"/>
    <x v="33"/>
    <s v="FR0000125486"/>
    <x v="13"/>
    <s v="FR"/>
    <x v="3"/>
    <x v="3"/>
    <s v="CONSTRUCTION"/>
    <n v="-0.58951900000000002"/>
    <n v="-24732"/>
    <n v="14580"/>
    <n v="1458"/>
    <n v="10"/>
    <n v="62.56"/>
    <n v="62.67"/>
    <n v="61.67"/>
    <n v="63.33"/>
    <n v="-36.880308640000003"/>
    <n v="-36.945155730000003"/>
    <n v="-36.355636730000001"/>
    <n v="-37.33423827"/>
  </r>
  <r>
    <d v="2019-04-09T16:00:57"/>
    <x v="33"/>
    <s v="FR0010208488"/>
    <x v="40"/>
    <s v="FR"/>
    <x v="8"/>
    <x v="16"/>
    <s v="MISCELLANEOUS UTILITIES"/>
    <n v="0.19250300000000001"/>
    <n v="-24732"/>
    <n v="-4761"/>
    <n v="-529"/>
    <n v="9"/>
    <n v="62.17"/>
    <n v="59.33"/>
    <n v="64.17"/>
    <n v="63"/>
    <n v="11.96791151"/>
    <n v="11.421202989999999"/>
    <n v="12.352917509999999"/>
    <n v="12.127689"/>
  </r>
  <r>
    <d v="2019-04-09T15:37:00"/>
    <x v="33"/>
    <s v="FR0000051807"/>
    <x v="31"/>
    <s v="FR"/>
    <x v="4"/>
    <x v="20"/>
    <s v="ADVERTIING AGENCIES"/>
    <n v="-0.18316299999999999"/>
    <n v="-24732"/>
    <n v="4530"/>
    <n v="453"/>
    <n v="10"/>
    <n v="56.72"/>
    <n v="54"/>
    <n v="52.83"/>
    <n v="63.33"/>
    <n v="-10.389005360000001"/>
    <n v="-9.8908020000000008"/>
    <n v="-9.6765012899999991"/>
    <n v="-11.59971279"/>
  </r>
  <r>
    <d v="2019-04-09T15:49:51"/>
    <x v="33"/>
    <s v="FR0000120578"/>
    <x v="1"/>
    <s v="FR"/>
    <x v="1"/>
    <x v="1"/>
    <s v="PHARMACEUTICALS"/>
    <n v="-0.55284599999999995"/>
    <n v="-24732"/>
    <n v="13673"/>
    <n v="1243"/>
    <n v="11"/>
    <n v="62.06"/>
    <n v="60.67"/>
    <n v="65.17"/>
    <n v="60.33"/>
    <n v="-34.309622760000003"/>
    <n v="-33.541166820000001"/>
    <n v="-36.028973819999997"/>
    <n v="-33.353199179999997"/>
  </r>
  <r>
    <d v="2019-04-09T15:49:55"/>
    <x v="33"/>
    <s v="FR0010220475"/>
    <x v="12"/>
    <s v="FR"/>
    <x v="3"/>
    <x v="3"/>
    <s v="POWER TRANSMISSION EQUIPMENT"/>
    <n v="0.61074700000000004"/>
    <n v="-24732"/>
    <n v="-15105"/>
    <n v="-1007"/>
    <n v="15"/>
    <n v="62.39"/>
    <n v="67.33"/>
    <n v="62.5"/>
    <n v="57.33"/>
    <n v="38.104505330000002"/>
    <n v="41.121595509999999"/>
    <n v="38.171687499999997"/>
    <n v="35.01412551"/>
  </r>
  <r>
    <d v="2019-04-09T15:41:57"/>
    <x v="33"/>
    <s v="FR0000121014"/>
    <x v="46"/>
    <s v="FR"/>
    <x v="4"/>
    <x v="4"/>
    <s v="TEXTILE APPAREL &amp; SHOES"/>
    <n v="-0.446627"/>
    <n v="-24732"/>
    <n v="11046"/>
    <n v="789"/>
    <n v="14"/>
    <n v="58.83"/>
    <n v="61.67"/>
    <n v="60.5"/>
    <n v="54.33"/>
    <n v="-26.275066410000001"/>
    <n v="-27.543487089999999"/>
    <n v="-27.020933500000002"/>
    <n v="-24.26524491"/>
  </r>
  <r>
    <d v="2019-04-09T15:52:55"/>
    <x v="33"/>
    <s v="FR0010411983"/>
    <x v="17"/>
    <s v="FR"/>
    <x v="7"/>
    <x v="12"/>
    <s v="MULTI-LINE INSURANCE"/>
    <n v="0.25190000000000001"/>
    <n v="-24732"/>
    <n v="-6230"/>
    <n v="-623"/>
    <n v="10"/>
    <n v="55.11"/>
    <n v="50.33"/>
    <n v="58"/>
    <n v="57"/>
    <n v="13.882209"/>
    <n v="12.678127"/>
    <n v="14.610200000000001"/>
    <n v="14.3583"/>
  </r>
  <r>
    <d v="2019-04-09T15:51:20"/>
    <x v="33"/>
    <s v="FR0000121220"/>
    <x v="21"/>
    <s v="FR"/>
    <x v="3"/>
    <x v="14"/>
    <s v="ENVIRONMENT MAINTENANCE &amp; SECURITY"/>
    <n v="-0.19408"/>
    <n v="-24732"/>
    <n v="4800"/>
    <n v="400"/>
    <n v="12"/>
    <n v="64.67"/>
    <n v="64.33"/>
    <n v="66"/>
    <n v="63.67"/>
    <n v="-12.551153599999999"/>
    <n v="-12.485166400000001"/>
    <n v="-12.809279999999999"/>
    <n v="-12.3570736"/>
  </r>
  <r>
    <d v="2019-04-09T15:49:02"/>
    <x v="33"/>
    <s v="FR0000120644"/>
    <x v="38"/>
    <s v="FR"/>
    <x v="5"/>
    <x v="5"/>
    <s v="FOOD"/>
    <n v="0.52644299999999999"/>
    <n v="-24732"/>
    <n v="-13020"/>
    <n v="-1302"/>
    <n v="10"/>
    <n v="65.11"/>
    <n v="66"/>
    <n v="61.67"/>
    <n v="67.67"/>
    <n v="34.276703730000001"/>
    <n v="34.745238000000001"/>
    <n v="32.465739810000002"/>
    <n v="35.624397809999998"/>
  </r>
  <r>
    <d v="2019-04-09T15:48:51"/>
    <x v="33"/>
    <s v="FR0012435121"/>
    <x v="19"/>
    <s v="FR"/>
    <x v="4"/>
    <x v="13"/>
    <s v="CONSUMER RENTAL &amp; LEASE SERVICES"/>
    <n v="-8.7739999999999999E-2"/>
    <n v="-24732"/>
    <n v="2170"/>
    <n v="217"/>
    <n v="10"/>
    <n v="57.5"/>
    <n v="59"/>
    <n v="49.17"/>
    <n v="64.33"/>
    <n v="-5.0450499999999998"/>
    <n v="-5.17666"/>
    <n v="-4.3141758000000001"/>
    <n v="-5.6443142000000002"/>
  </r>
  <r>
    <d v="2019-04-09T15:59:04"/>
    <x v="33"/>
    <s v="FR0000120172"/>
    <x v="55"/>
    <s v="FR"/>
    <x v="5"/>
    <x v="23"/>
    <s v="DRUG &amp; GROCERY CHAINS"/>
    <n v="-0.36058499999999999"/>
    <n v="-24732"/>
    <n v="8918"/>
    <n v="637"/>
    <n v="14"/>
    <n v="63.83"/>
    <n v="62.67"/>
    <n v="64.17"/>
    <n v="64.67"/>
    <n v="-23.016140549999999"/>
    <n v="-22.597861949999999"/>
    <n v="-23.138739449999999"/>
    <n v="-23.319031949999999"/>
  </r>
  <r>
    <d v="2019-04-09T15:54:27"/>
    <x v="33"/>
    <s v="FR0000120404"/>
    <x v="34"/>
    <s v="FR"/>
    <x v="4"/>
    <x v="11"/>
    <s v="HOTELS &amp; MOTELS"/>
    <n v="7.2779999999999997E-2"/>
    <n v="-24732"/>
    <n v="-1800"/>
    <n v="-180"/>
    <n v="10"/>
    <n v="62.33"/>
    <n v="61.67"/>
    <n v="60.33"/>
    <n v="65"/>
    <n v="4.5363774000000001"/>
    <n v="4.4883426000000002"/>
    <n v="4.3908174000000004"/>
    <n v="4.7306999999999997"/>
  </r>
  <r>
    <d v="2019-04-09T15:47:49"/>
    <x v="33"/>
    <s v="FR0000120503"/>
    <x v="57"/>
    <s v="FR"/>
    <x v="3"/>
    <x v="3"/>
    <s v="CONSTRUCTION"/>
    <n v="0.26754800000000001"/>
    <n v="-24732"/>
    <n v="-6617"/>
    <n v="-509"/>
    <n v="13"/>
    <n v="60.5"/>
    <n v="56.33"/>
    <n v="63.5"/>
    <n v="61.67"/>
    <n v="16.186654000000001"/>
    <n v="15.07097884"/>
    <n v="16.989298000000002"/>
    <n v="16.499685159999999"/>
  </r>
  <r>
    <d v="2019-04-09T15:49:07"/>
    <x v="33"/>
    <s v="FR0000071946"/>
    <x v="36"/>
    <s v="FR"/>
    <x v="2"/>
    <x v="2"/>
    <s v="COMPUTER SERVICES SOFTWARE &amp; SYSTEMS"/>
    <n v="-0.208232"/>
    <n v="-24732"/>
    <n v="5150"/>
    <n v="515"/>
    <n v="10"/>
    <n v="61.11"/>
    <n v="64.33"/>
    <n v="63"/>
    <n v="56"/>
    <n v="-12.72505752"/>
    <n v="-13.39556456"/>
    <n v="-13.118615999999999"/>
    <n v="-11.660992"/>
  </r>
  <r>
    <d v="2019-04-09T15:53:42"/>
    <x v="33"/>
    <s v="FR0000120693"/>
    <x v="5"/>
    <s v="FR"/>
    <x v="5"/>
    <x v="5"/>
    <s v="BREWERS AND BEVERAGE DISTRIBUTION"/>
    <n v="-2.9111999999999999E-2"/>
    <n v="-24732"/>
    <n v="720"/>
    <n v="80"/>
    <n v="9"/>
    <n v="64.22"/>
    <n v="64"/>
    <n v="63"/>
    <n v="65.67"/>
    <n v="-1.8695726399999999"/>
    <n v="-1.8631679999999999"/>
    <n v="-1.8340559999999999"/>
    <n v="-1.91178504"/>
  </r>
  <r>
    <d v="2019-04-09T15:49:50"/>
    <x v="33"/>
    <s v="FR0000039299"/>
    <x v="44"/>
    <s v="FR"/>
    <x v="3"/>
    <x v="10"/>
    <s v="MISCELLANEOUS TRANSPORTATION"/>
    <n v="-0.33745700000000001"/>
    <n v="-24732"/>
    <n v="8346"/>
    <n v="642"/>
    <n v="13"/>
    <n v="56.94"/>
    <n v="59.67"/>
    <n v="57.83"/>
    <n v="53.33"/>
    <n v="-19.21480158"/>
    <n v="-20.136059190000001"/>
    <n v="-19.515138310000001"/>
    <n v="-17.996581809999999"/>
  </r>
  <r>
    <d v="2019-04-09T15:56:56"/>
    <x v="33"/>
    <s v="FR0010908533"/>
    <x v="16"/>
    <s v="FR"/>
    <x v="4"/>
    <x v="11"/>
    <s v="HOTELS &amp; MOTELS"/>
    <n v="-8.5152000000000005E-2"/>
    <n v="-24732"/>
    <n v="2106"/>
    <n v="234"/>
    <n v="9"/>
    <n v="57.94"/>
    <n v="59"/>
    <n v="56.5"/>
    <n v="58.33"/>
    <n v="-4.9337068799999999"/>
    <n v="-5.023968"/>
    <n v="-4.8110879999999998"/>
    <n v="-4.9669161600000002"/>
  </r>
  <r>
    <d v="2019-04-09T15:47:59"/>
    <x v="33"/>
    <s v="FR0010307819"/>
    <x v="29"/>
    <s v="FR"/>
    <x v="3"/>
    <x v="18"/>
    <s v="SCIENCTIFIC INSTRUMENTS ELECTRICAL"/>
    <n v="6.9383E-2"/>
    <n v="-24732"/>
    <n v="-1716"/>
    <n v="-132"/>
    <n v="13"/>
    <n v="65.17"/>
    <n v="64.33"/>
    <n v="64.83"/>
    <n v="66.33"/>
    <n v="4.5216901099999998"/>
    <n v="4.4634083899999997"/>
    <n v="4.4980998899999998"/>
    <n v="4.6021743900000001"/>
  </r>
  <r>
    <d v="2019-04-09T15:35:44"/>
    <x v="33"/>
    <s v="FR0000121667"/>
    <x v="25"/>
    <s v="FR"/>
    <x v="1"/>
    <x v="15"/>
    <s v="MEDICAL &amp; DENTAL INSTRUMENTS"/>
    <n v="-0.22970199999999999"/>
    <n v="-24732"/>
    <n v="5681"/>
    <n v="437"/>
    <n v="13"/>
    <n v="61.17"/>
    <n v="57.67"/>
    <n v="62.17"/>
    <n v="63.67"/>
    <n v="-14.05087134"/>
    <n v="-13.24691434"/>
    <n v="-14.28057334"/>
    <n v="-14.62512634"/>
  </r>
  <r>
    <d v="2019-04-09T15:36:13"/>
    <x v="33"/>
    <s v="FR0010533075"/>
    <x v="45"/>
    <s v="FR"/>
    <x v="3"/>
    <x v="10"/>
    <s v="RAILROADS"/>
    <n v="0.25642799999999999"/>
    <n v="-24732"/>
    <n v="-6342"/>
    <n v="-453"/>
    <n v="14"/>
    <n v="58.83"/>
    <n v="57.33"/>
    <n v="59.17"/>
    <n v="60"/>
    <n v="15.08565924"/>
    <n v="14.701017240000001"/>
    <n v="15.17284476"/>
    <n v="15.385680000000001"/>
  </r>
  <r>
    <d v="2019-04-09T15:49:17"/>
    <x v="33"/>
    <s v="FR0000120321"/>
    <x v="47"/>
    <s v="FR"/>
    <x v="4"/>
    <x v="4"/>
    <s v="COSMETICS"/>
    <n v="-0.180009"/>
    <n v="-24732"/>
    <n v="4452"/>
    <n v="1484"/>
    <n v="3"/>
    <n v="69.61"/>
    <n v="70.67"/>
    <n v="69.5"/>
    <n v="68.67"/>
    <n v="-12.53042649"/>
    <n v="-12.72123603"/>
    <n v="-12.5106255"/>
    <n v="-12.36121803"/>
  </r>
  <r>
    <d v="2019-04-09T15:49:44"/>
    <x v="33"/>
    <s v="FR0010242511"/>
    <x v="26"/>
    <s v="FR"/>
    <x v="8"/>
    <x v="16"/>
    <s v="ELECTRICAL UTILITIES"/>
    <n v="-0.182759"/>
    <n v="-24732"/>
    <n v="4520"/>
    <n v="452"/>
    <n v="10"/>
    <n v="60.17"/>
    <n v="66.67"/>
    <n v="61.5"/>
    <n v="52.33"/>
    <n v="-10.99660903"/>
    <n v="-12.18454253"/>
    <n v="-11.2396785"/>
    <n v="-9.5637784700000008"/>
  </r>
  <r>
    <d v="2019-04-09T15:53:05"/>
    <x v="33"/>
    <s v="FR0010451203"/>
    <x v="37"/>
    <s v="FR"/>
    <x v="4"/>
    <x v="4"/>
    <s v="CONSUMER ELECTRONICS"/>
    <n v="0.48196600000000001"/>
    <n v="-24732"/>
    <n v="-11920"/>
    <n v="-1192"/>
    <n v="10"/>
    <n v="60.94"/>
    <n v="57"/>
    <n v="60.17"/>
    <n v="65.67"/>
    <n v="29.37100804"/>
    <n v="27.472062000000001"/>
    <n v="28.999894220000002"/>
    <n v="31.650707220000001"/>
  </r>
  <r>
    <d v="2019-04-09T15:49:49"/>
    <x v="33"/>
    <s v="FR0000051732"/>
    <x v="15"/>
    <s v="FR"/>
    <x v="2"/>
    <x v="2"/>
    <s v="COMPUTER SERVICES SOFTWARE &amp; SYSTEMS"/>
    <n v="-4.1848000000000003E-2"/>
    <n v="-24732"/>
    <n v="1035"/>
    <n v="69"/>
    <n v="15"/>
    <n v="60.78"/>
    <n v="55.67"/>
    <n v="63.67"/>
    <n v="63"/>
    <n v="-2.5435214400000001"/>
    <n v="-2.3296781599999998"/>
    <n v="-2.6644621599999998"/>
    <n v="-2.6364239999999999"/>
  </r>
  <r>
    <d v="2019-04-09T15:49:08"/>
    <x v="33"/>
    <s v="FR0000131104"/>
    <x v="51"/>
    <s v="FR"/>
    <x v="7"/>
    <x v="9"/>
    <s v="DIVERSIFIED BANKS"/>
    <n v="0.18437600000000001"/>
    <n v="-24732"/>
    <n v="-4560"/>
    <n v="-570"/>
    <n v="8"/>
    <n v="63.5"/>
    <n v="61"/>
    <n v="65.83"/>
    <n v="63.67"/>
    <n v="11.707876000000001"/>
    <n v="11.246936"/>
    <n v="12.13747208"/>
    <n v="11.73921992"/>
  </r>
  <r>
    <d v="2019-04-09T15:49:51"/>
    <x v="33"/>
    <s v="FR0000121485"/>
    <x v="4"/>
    <s v="FR"/>
    <x v="4"/>
    <x v="4"/>
    <s v="TEXTILE APPAREL &amp; SHOES"/>
    <n v="0.47040199999999999"/>
    <n v="-24732"/>
    <n v="-11634"/>
    <n v="-831"/>
    <n v="14"/>
    <n v="59.94"/>
    <n v="59.33"/>
    <n v="61.17"/>
    <n v="59.33"/>
    <n v="28.195895879999998"/>
    <n v="27.908950659999999"/>
    <n v="28.77449034"/>
    <n v="27.908950659999999"/>
  </r>
  <r>
    <d v="2019-04-09T15:54:08"/>
    <x v="33"/>
    <s v="FR0010313833"/>
    <x v="41"/>
    <s v="FR"/>
    <x v="6"/>
    <x v="7"/>
    <s v="DIVERSIFIED CHEMICALS"/>
    <n v="-4.8114999999999998E-2"/>
    <n v="-24732"/>
    <n v="1190"/>
    <n v="85"/>
    <n v="14"/>
    <n v="62.78"/>
    <n v="61.33"/>
    <n v="61"/>
    <n v="66"/>
    <n v="-3.0206596999999999"/>
    <n v="-2.9508929500000001"/>
    <n v="-2.9350149999999999"/>
    <n v="-3.1755900000000001"/>
  </r>
  <r>
    <d v="2019-04-09T15:50:57"/>
    <x v="33"/>
    <s v="FR0012757854"/>
    <x v="52"/>
    <s v="FR"/>
    <x v="3"/>
    <x v="14"/>
    <s v="ENGINEERING &amp; CONTRACTING"/>
    <n v="-0.33313100000000001"/>
    <n v="-24732"/>
    <n v="8239"/>
    <n v="749"/>
    <n v="11"/>
    <n v="58.56"/>
    <n v="55"/>
    <n v="54.33"/>
    <n v="66.33"/>
    <n v="-19.508151359999999"/>
    <n v="-18.322205"/>
    <n v="-18.099007230000002"/>
    <n v="-22.09657923"/>
  </r>
  <r>
    <d v="2019-04-09T15:56:49"/>
    <x v="33"/>
    <s v="FR0000130395"/>
    <x v="22"/>
    <s v="FR"/>
    <x v="5"/>
    <x v="5"/>
    <s v="BREWERS AND BEVERAGE DISTRIBUTION"/>
    <n v="0.22950000000000001"/>
    <n v="-24732"/>
    <n v="-5676"/>
    <n v="-473"/>
    <n v="12"/>
    <n v="56.33"/>
    <n v="56.33"/>
    <n v="56.33"/>
    <n v="56.33"/>
    <n v="12.927735"/>
    <n v="12.927735"/>
    <n v="12.927735"/>
    <n v="12.927735"/>
  </r>
  <r>
    <d v="2019-04-09T15:50:04"/>
    <x v="33"/>
    <s v="FR0000125338"/>
    <x v="18"/>
    <s v="FR"/>
    <x v="2"/>
    <x v="2"/>
    <s v="COMPUTER SERVICES SOFTWARE &amp; SYSTEMS"/>
    <n v="0.368753"/>
    <n v="-24732"/>
    <n v="-9120"/>
    <n v="-570"/>
    <n v="16"/>
    <n v="60.83"/>
    <n v="58.33"/>
    <n v="61.83"/>
    <n v="62.33"/>
    <n v="22.43124499"/>
    <n v="21.509362490000001"/>
    <n v="22.799997990000001"/>
    <n v="22.98437449"/>
  </r>
  <r>
    <d v="2019-04-09T15:45:04"/>
    <x v="33"/>
    <s v="FR0000120073"/>
    <x v="7"/>
    <s v="FR"/>
    <x v="6"/>
    <x v="7"/>
    <s v="SPECIALTY CHEMICALS"/>
    <n v="0.31586599999999998"/>
    <n v="-24732"/>
    <n v="-7812"/>
    <n v="-868"/>
    <n v="9"/>
    <n v="61.78"/>
    <n v="59.67"/>
    <n v="62"/>
    <n v="63.67"/>
    <n v="19.514201480000001"/>
    <n v="18.84772422"/>
    <n v="19.583691999999999"/>
    <n v="20.111188219999999"/>
  </r>
  <r>
    <d v="2019-04-09T16:00:29"/>
    <x v="33"/>
    <s v="FR0000125007"/>
    <x v="6"/>
    <s v="FR"/>
    <x v="6"/>
    <x v="6"/>
    <s v="BUILDING MATERIALS"/>
    <n v="-0.243894"/>
    <n v="-24732"/>
    <n v="6032"/>
    <n v="754"/>
    <n v="8"/>
    <n v="61.89"/>
    <n v="62"/>
    <n v="60"/>
    <n v="63.67"/>
    <n v="-15.09459966"/>
    <n v="-15.121428"/>
    <n v="-14.63364"/>
    <n v="-15.528730980000001"/>
  </r>
  <r>
    <d v="2019-04-09T15:48:35"/>
    <x v="33"/>
    <s v="FR0000121709"/>
    <x v="48"/>
    <s v="FR"/>
    <x v="4"/>
    <x v="4"/>
    <s v="HOUSEHOLD EQUIPMENT"/>
    <n v="2.0903999999999999E-2"/>
    <n v="-24732"/>
    <n v="-517"/>
    <n v="-47"/>
    <n v="11"/>
    <n v="61.61"/>
    <n v="59"/>
    <n v="62.83"/>
    <n v="63"/>
    <n v="1.28789544"/>
    <n v="1.233336"/>
    <n v="1.3133983199999999"/>
    <n v="1.3169519999999999"/>
  </r>
  <r>
    <d v="2019-04-09T15:51:21"/>
    <x v="33"/>
    <s v="FR0000124141"/>
    <x v="27"/>
    <s v="FR"/>
    <x v="8"/>
    <x v="16"/>
    <s v="MISCELLANEOUS UTILITIES"/>
    <n v="0.67964500000000005"/>
    <n v="-24732"/>
    <n v="-16809"/>
    <n v="-1293"/>
    <n v="13"/>
    <n v="59.17"/>
    <n v="58.33"/>
    <n v="59.83"/>
    <n v="59.33"/>
    <n v="40.214594650000002"/>
    <n v="39.643692850000001"/>
    <n v="40.663160349999998"/>
    <n v="40.323337850000001"/>
  </r>
  <r>
    <d v="2019-04-09T15:59:42"/>
    <x v="34"/>
    <s v="FR0000071946"/>
    <x v="36"/>
    <s v="FR"/>
    <x v="2"/>
    <x v="2"/>
    <s v="COMPUTER SERVICES SOFTWARE &amp; SYSTEMS"/>
    <n v="-0.11287899999999999"/>
    <n v="-30404"/>
    <n v="3432"/>
    <n v="429"/>
    <n v="8"/>
    <n v="61.11"/>
    <n v="64.33"/>
    <n v="63"/>
    <n v="56"/>
    <n v="-6.8980356900000004"/>
    <n v="-7.2615060700000003"/>
    <n v="-7.1113770000000001"/>
    <n v="-6.321224"/>
  </r>
  <r>
    <d v="2019-04-09T15:54:23"/>
    <x v="34"/>
    <s v="FR0000125338"/>
    <x v="18"/>
    <s v="FR"/>
    <x v="2"/>
    <x v="2"/>
    <s v="COMPUTER SERVICES SOFTWARE &amp; SYSTEMS"/>
    <n v="0.12800900000000001"/>
    <n v="-30404"/>
    <n v="-3892"/>
    <n v="-278"/>
    <n v="14"/>
    <n v="60.83"/>
    <n v="58.33"/>
    <n v="61.83"/>
    <n v="62.33"/>
    <n v="7.7867874700000002"/>
    <n v="7.4667649699999998"/>
    <n v="7.9147964699999998"/>
    <n v="7.97880097"/>
  </r>
  <r>
    <d v="2019-04-09T15:58:16"/>
    <x v="34"/>
    <s v="FR0000120271"/>
    <x v="39"/>
    <s v="FR"/>
    <x v="9"/>
    <x v="22"/>
    <s v="INTEGRATED OIL"/>
    <n v="0.214445"/>
    <n v="-30404"/>
    <n v="-6520"/>
    <n v="-652"/>
    <n v="10"/>
    <n v="63.28"/>
    <n v="64"/>
    <n v="64.83"/>
    <n v="61"/>
    <n v="13.5700796"/>
    <n v="13.72448"/>
    <n v="13.902469350000001"/>
    <n v="13.081144999999999"/>
  </r>
  <r>
    <d v="2019-04-09T15:58:47"/>
    <x v="34"/>
    <s v="FR0010208488"/>
    <x v="40"/>
    <s v="FR"/>
    <x v="8"/>
    <x v="16"/>
    <s v="MISCELLANEOUS UTILITIES"/>
    <n v="-0.17405599999999999"/>
    <n v="-30404"/>
    <n v="5292"/>
    <n v="588"/>
    <n v="9"/>
    <n v="62.17"/>
    <n v="59.33"/>
    <n v="64.17"/>
    <n v="63"/>
    <n v="-10.821061520000001"/>
    <n v="-10.32674248"/>
    <n v="-11.169173519999999"/>
    <n v="-10.965528000000001"/>
  </r>
  <r>
    <d v="2019-04-09T15:59:07"/>
    <x v="34"/>
    <s v="FR0000120693"/>
    <x v="5"/>
    <s v="FR"/>
    <x v="5"/>
    <x v="5"/>
    <s v="BREWERS AND BEVERAGE DISTRIBUTION"/>
    <n v="5.3018999999999997E-2"/>
    <n v="-30404"/>
    <n v="-1612"/>
    <n v="-124"/>
    <n v="13"/>
    <n v="64.22"/>
    <n v="64"/>
    <n v="63"/>
    <n v="65.67"/>
    <n v="3.4048801800000001"/>
    <n v="3.3932159999999998"/>
    <n v="3.3401969999999999"/>
    <n v="3.48175773"/>
  </r>
  <r>
    <d v="2019-04-09T16:00:09"/>
    <x v="34"/>
    <s v="FR0000184798"/>
    <x v="33"/>
    <s v="FR"/>
    <x v="1"/>
    <x v="21"/>
    <s v="HEALTH CARE FACILITIES"/>
    <n v="-0.42132599999999998"/>
    <n v="-30404"/>
    <n v="12810"/>
    <n v="854"/>
    <n v="15"/>
    <n v="52.11"/>
    <n v="54.33"/>
    <n v="48.67"/>
    <n v="53.33"/>
    <n v="-21.955297860000002"/>
    <n v="-22.89064158"/>
    <n v="-20.505936420000001"/>
    <n v="-22.46931558"/>
  </r>
  <r>
    <d v="2019-04-09T15:47:58"/>
    <x v="34"/>
    <s v="FR0010451203"/>
    <x v="37"/>
    <s v="FR"/>
    <x v="4"/>
    <x v="4"/>
    <s v="CONSUMER ELECTRONICS"/>
    <n v="-0.187475"/>
    <n v="-30404"/>
    <n v="5700"/>
    <n v="570"/>
    <n v="10"/>
    <n v="60.94"/>
    <n v="57"/>
    <n v="60.17"/>
    <n v="65.67"/>
    <n v="-11.4247265"/>
    <n v="-10.686075000000001"/>
    <n v="-11.280370749999999"/>
    <n v="-12.31148325"/>
  </r>
  <r>
    <d v="2019-04-09T15:58:30"/>
    <x v="34"/>
    <s v="FR0012757854"/>
    <x v="52"/>
    <s v="FR"/>
    <x v="3"/>
    <x v="14"/>
    <s v="ENGINEERING &amp; CONTRACTING"/>
    <n v="-0.222076"/>
    <n v="-30404"/>
    <n v="6752"/>
    <n v="844"/>
    <n v="8"/>
    <n v="58.56"/>
    <n v="55"/>
    <n v="54.33"/>
    <n v="66.33"/>
    <n v="-13.004770560000001"/>
    <n v="-12.214180000000001"/>
    <n v="-12.065389079999999"/>
    <n v="-14.73030108"/>
  </r>
  <r>
    <d v="2019-04-09T16:04:47"/>
    <x v="34"/>
    <s v="FR0010908533"/>
    <x v="16"/>
    <s v="FR"/>
    <x v="4"/>
    <x v="11"/>
    <s v="HOTELS &amp; MOTELS"/>
    <n v="1.578E-3"/>
    <n v="-30404"/>
    <n v="-48"/>
    <n v="-8"/>
    <n v="6"/>
    <n v="57.94"/>
    <n v="59"/>
    <n v="56.5"/>
    <n v="58.33"/>
    <n v="9.1429319999999994E-2"/>
    <n v="9.3102000000000004E-2"/>
    <n v="8.9157E-2"/>
    <n v="9.204474E-2"/>
  </r>
  <r>
    <d v="2019-04-09T15:58:12"/>
    <x v="34"/>
    <s v="FR0000133308"/>
    <x v="50"/>
    <s v="FR"/>
    <x v="8"/>
    <x v="16"/>
    <s v="TELECOMMUNICATION UTILITIES"/>
    <n v="0.265096"/>
    <n v="-30404"/>
    <n v="-8060"/>
    <n v="-806"/>
    <n v="10"/>
    <n v="60.56"/>
    <n v="55"/>
    <n v="67.67"/>
    <n v="59"/>
    <n v="16.05421376"/>
    <n v="14.58028"/>
    <n v="17.939046319999999"/>
    <n v="15.640663999999999"/>
  </r>
  <r>
    <d v="2019-04-09T15:59:58"/>
    <x v="34"/>
    <s v="FR0000130577"/>
    <x v="35"/>
    <s v="FR"/>
    <x v="4"/>
    <x v="20"/>
    <s v="ADVERTIING AGENCIES"/>
    <n v="8.4067000000000003E-2"/>
    <n v="-30404"/>
    <n v="-2556"/>
    <n v="-213"/>
    <n v="12"/>
    <n v="56.22"/>
    <n v="56.33"/>
    <n v="56.33"/>
    <n v="56"/>
    <n v="4.7262467399999997"/>
    <n v="4.7354941100000003"/>
    <n v="4.7354941100000003"/>
    <n v="4.7077520000000002"/>
  </r>
  <r>
    <d v="2019-04-09T15:59:39"/>
    <x v="34"/>
    <s v="FR0000120644"/>
    <x v="38"/>
    <s v="FR"/>
    <x v="5"/>
    <x v="5"/>
    <s v="FOOD"/>
    <n v="0.96263600000000005"/>
    <n v="-30404"/>
    <n v="-29268"/>
    <n v="-2439"/>
    <n v="12"/>
    <n v="65.11"/>
    <n v="66"/>
    <n v="61.67"/>
    <n v="67.67"/>
    <n v="62.677229959999998"/>
    <n v="63.533976000000003"/>
    <n v="59.365762119999999"/>
    <n v="65.141578120000005"/>
  </r>
  <r>
    <d v="2019-04-09T15:46:39"/>
    <x v="34"/>
    <s v="FR0000121121"/>
    <x v="30"/>
    <s v="FR"/>
    <x v="7"/>
    <x v="19"/>
    <s v="ASSET MANAGEMENT &amp; CUSTODIAN"/>
    <n v="2.96E-3"/>
    <n v="-30404"/>
    <n v="-90"/>
    <n v="-6"/>
    <n v="15"/>
    <n v="60.06"/>
    <n v="63"/>
    <n v="55.17"/>
    <n v="62"/>
    <n v="0.17777760000000001"/>
    <n v="0.18648000000000001"/>
    <n v="0.16330320000000001"/>
    <n v="0.18351999999999999"/>
  </r>
  <r>
    <d v="2019-04-09T15:58:23"/>
    <x v="34"/>
    <s v="FR0010220475"/>
    <x v="12"/>
    <s v="FR"/>
    <x v="3"/>
    <x v="3"/>
    <s v="POWER TRANSMISSION EQUIPMENT"/>
    <n v="-0.13764599999999999"/>
    <n v="-30404"/>
    <n v="4185"/>
    <n v="279"/>
    <n v="15"/>
    <n v="62.39"/>
    <n v="67.33"/>
    <n v="62.5"/>
    <n v="57.33"/>
    <n v="-8.5877339399999997"/>
    <n v="-9.2677051800000001"/>
    <n v="-8.6028749999999992"/>
    <n v="-7.8912451800000003"/>
  </r>
  <r>
    <d v="2019-04-09T15:59:37"/>
    <x v="34"/>
    <s v="FR0000121485"/>
    <x v="4"/>
    <s v="FR"/>
    <x v="4"/>
    <x v="4"/>
    <s v="TEXTILE APPAREL &amp; SHOES"/>
    <n v="-0.10781399999999999"/>
    <n v="-30404"/>
    <n v="3278"/>
    <n v="298"/>
    <n v="11"/>
    <n v="59.94"/>
    <n v="59.33"/>
    <n v="61.17"/>
    <n v="59.33"/>
    <n v="-6.46237116"/>
    <n v="-6.3966046199999997"/>
    <n v="-6.5949823800000003"/>
    <n v="-6.3966046199999997"/>
  </r>
  <r>
    <d v="2019-04-09T15:58:33"/>
    <x v="34"/>
    <s v="FR0000052292"/>
    <x v="0"/>
    <s v="FR"/>
    <x v="0"/>
    <x v="0"/>
    <s v="NOT CLASSIFIED"/>
    <n v="-0.25049300000000002"/>
    <n v="-30404"/>
    <n v="7616"/>
    <n v="952"/>
    <n v="8"/>
    <n v="53.67"/>
    <n v="53"/>
    <n v="52"/>
    <n v="56"/>
    <n v="-13.44395931"/>
    <n v="-13.276128999999999"/>
    <n v="-13.025636"/>
    <n v="-14.027608000000001"/>
  </r>
  <r>
    <d v="2019-04-09T16:02:13"/>
    <x v="34"/>
    <s v="FR0000131906"/>
    <x v="8"/>
    <s v="FR"/>
    <x v="4"/>
    <x v="8"/>
    <s v="AUTO MOBILES"/>
    <n v="-3.9434999999999998E-2"/>
    <n v="-30404"/>
    <n v="1199"/>
    <n v="109"/>
    <n v="11"/>
    <n v="60"/>
    <n v="63.67"/>
    <n v="62.33"/>
    <n v="54"/>
    <n v="-2.3660999999999999"/>
    <n v="-2.5108264500000002"/>
    <n v="-2.4579835499999998"/>
    <n v="-2.1294900000000001"/>
  </r>
  <r>
    <d v="2019-04-09T15:44:56"/>
    <x v="34"/>
    <s v="FR0000130809"/>
    <x v="10"/>
    <s v="FR"/>
    <x v="7"/>
    <x v="9"/>
    <s v="DIVERSIFIED BANKS"/>
    <n v="-0.25101899999999999"/>
    <n v="-30404"/>
    <n v="7632"/>
    <n v="636"/>
    <n v="12"/>
    <n v="61.22"/>
    <n v="59"/>
    <n v="64.33"/>
    <n v="60.33"/>
    <n v="-15.367383179999999"/>
    <n v="-14.810121000000001"/>
    <n v="-16.148052270000001"/>
    <n v="-15.14397627"/>
  </r>
  <r>
    <d v="2019-04-09T15:58:21"/>
    <x v="34"/>
    <s v="FR0000125007"/>
    <x v="6"/>
    <s v="FR"/>
    <x v="6"/>
    <x v="6"/>
    <s v="BUILDING MATERIALS"/>
    <n v="-0.111794"/>
    <n v="-30404"/>
    <n v="3399"/>
    <n v="309"/>
    <n v="11"/>
    <n v="61.89"/>
    <n v="62"/>
    <n v="60"/>
    <n v="63.67"/>
    <n v="-6.91893066"/>
    <n v="-6.9312279999999999"/>
    <n v="-6.7076399999999996"/>
    <n v="-7.1179239799999996"/>
  </r>
  <r>
    <d v="2019-04-09T15:59:09"/>
    <x v="34"/>
    <s v="FR0000121147"/>
    <x v="43"/>
    <s v="FR"/>
    <x v="4"/>
    <x v="8"/>
    <s v="AUTO PARTS"/>
    <n v="8.3804000000000003E-2"/>
    <n v="-30404"/>
    <n v="-2548"/>
    <n v="-364"/>
    <n v="7"/>
    <n v="52.89"/>
    <n v="50.67"/>
    <n v="56.67"/>
    <n v="51.33"/>
    <n v="4.4323935600000004"/>
    <n v="4.2463486799999997"/>
    <n v="4.74917268"/>
    <n v="4.3016593199999997"/>
  </r>
  <r>
    <d v="2019-04-09T16:03:26"/>
    <x v="34"/>
    <s v="FR0006174348"/>
    <x v="56"/>
    <s v="FR"/>
    <x v="3"/>
    <x v="14"/>
    <s v="BACK OFFICE HR &amp; CONSULTANT"/>
    <n v="-3.3054E-2"/>
    <n v="-30404"/>
    <n v="1005"/>
    <n v="67"/>
    <n v="15"/>
    <n v="55.89"/>
    <n v="54.33"/>
    <n v="53"/>
    <n v="60.33"/>
    <n v="-1.8473880600000001"/>
    <n v="-1.7958238200000001"/>
    <n v="-1.751862"/>
    <n v="-1.99414782"/>
  </r>
  <r>
    <d v="2019-04-09T15:59:30"/>
    <x v="34"/>
    <s v="FR0000121204"/>
    <x v="23"/>
    <s v="FR"/>
    <x v="3"/>
    <x v="3"/>
    <s v="DIVERSIFIED MANUFACTURING"/>
    <n v="0.31367499999999998"/>
    <n v="-30404"/>
    <n v="-9537"/>
    <n v="-867"/>
    <n v="11"/>
    <n v="49.61"/>
    <n v="49.67"/>
    <n v="51.17"/>
    <n v="48"/>
    <n v="15.561416749999999"/>
    <n v="15.58023725"/>
    <n v="16.050749750000001"/>
    <n v="15.0564"/>
  </r>
  <r>
    <d v="2019-04-09T15:58:14"/>
    <x v="34"/>
    <s v="FR0000125486"/>
    <x v="13"/>
    <s v="FR"/>
    <x v="3"/>
    <x v="3"/>
    <s v="CONSTRUCTION"/>
    <n v="-0.17208200000000001"/>
    <n v="-30404"/>
    <n v="5232"/>
    <n v="654"/>
    <n v="8"/>
    <n v="62.56"/>
    <n v="62.67"/>
    <n v="61.67"/>
    <n v="63.33"/>
    <n v="-10.76544992"/>
    <n v="-10.78437894"/>
    <n v="-10.61229694"/>
    <n v="-10.897953060000001"/>
  </r>
  <r>
    <d v="2019-04-09T16:03:47"/>
    <x v="34"/>
    <s v="FR0000124141"/>
    <x v="27"/>
    <s v="FR"/>
    <x v="8"/>
    <x v="16"/>
    <s v="MISCELLANEOUS UTILITIES"/>
    <n v="-8.3672999999999997E-2"/>
    <n v="-30404"/>
    <n v="2544"/>
    <n v="212"/>
    <n v="12"/>
    <n v="59.17"/>
    <n v="58.33"/>
    <n v="59.83"/>
    <n v="59.33"/>
    <n v="-4.9509314099999999"/>
    <n v="-4.8806460899999999"/>
    <n v="-5.0061555899999997"/>
    <n v="-4.96431909"/>
  </r>
  <r>
    <d v="2019-04-09T15:49:12"/>
    <x v="34"/>
    <s v="FR0000120628"/>
    <x v="32"/>
    <s v="FR"/>
    <x v="7"/>
    <x v="12"/>
    <s v="MULTI-LINE INSURANCE"/>
    <n v="0.10745200000000001"/>
    <n v="-30404"/>
    <n v="-3267"/>
    <n v="-297"/>
    <n v="11"/>
    <n v="65.5"/>
    <n v="60"/>
    <n v="66.83"/>
    <n v="69.67"/>
    <n v="7.038106"/>
    <n v="6.44712"/>
    <n v="7.1810171599999997"/>
    <n v="7.4861808400000003"/>
  </r>
  <r>
    <d v="2019-04-09T15:59:20"/>
    <x v="34"/>
    <s v="FR0000127771"/>
    <x v="42"/>
    <s v="FR"/>
    <x v="4"/>
    <x v="20"/>
    <s v="RADIO &amp; TELEVISION BROADCASTERS"/>
    <n v="-1.3024000000000001E-2"/>
    <n v="-30404"/>
    <n v="396"/>
    <n v="33"/>
    <n v="12"/>
    <n v="57.17"/>
    <n v="52.67"/>
    <n v="62.17"/>
    <n v="56.67"/>
    <n v="-0.74458208000000004"/>
    <n v="-0.68597408000000004"/>
    <n v="-0.80970207999999999"/>
    <n v="-0.73807007999999996"/>
  </r>
  <r>
    <d v="2019-04-09T15:58:19"/>
    <x v="34"/>
    <s v="FR0000120073"/>
    <x v="7"/>
    <s v="FR"/>
    <x v="6"/>
    <x v="7"/>
    <s v="SPECIALTY CHEMICALS"/>
    <n v="-1.0260999999999999E-2"/>
    <n v="-30404"/>
    <n v="312"/>
    <n v="24"/>
    <n v="13"/>
    <n v="61.78"/>
    <n v="59.67"/>
    <n v="62"/>
    <n v="63.67"/>
    <n v="-0.63392457999999996"/>
    <n v="-0.61227387"/>
    <n v="-0.63618200000000003"/>
    <n v="-0.65331786999999997"/>
  </r>
  <r>
    <d v="2019-04-09T16:01:07"/>
    <x v="34"/>
    <s v="FR0000131104"/>
    <x v="51"/>
    <s v="FR"/>
    <x v="7"/>
    <x v="9"/>
    <s v="DIVERSIFIED BANKS"/>
    <n v="9.2090000000000002E-3"/>
    <n v="-30404"/>
    <n v="-280"/>
    <n v="-35"/>
    <n v="8"/>
    <n v="63.5"/>
    <n v="61"/>
    <n v="65.83"/>
    <n v="63.67"/>
    <n v="0.5847715"/>
    <n v="0.56174900000000005"/>
    <n v="0.60622847000000002"/>
    <n v="0.58633703000000004"/>
  </r>
  <r>
    <d v="2019-04-09T16:01:32"/>
    <x v="34"/>
    <s v="FR0000120503"/>
    <x v="57"/>
    <s v="FR"/>
    <x v="3"/>
    <x v="3"/>
    <s v="CONSTRUCTION"/>
    <n v="-0.11919399999999999"/>
    <n v="-30404"/>
    <n v="3624"/>
    <n v="302"/>
    <n v="12"/>
    <n v="60.5"/>
    <n v="56.33"/>
    <n v="63.5"/>
    <n v="61.67"/>
    <n v="-7.2112369999999997"/>
    <n v="-6.7141980200000004"/>
    <n v="-7.5688190000000004"/>
    <n v="-7.35069398"/>
  </r>
  <r>
    <d v="2019-04-09T15:59:15"/>
    <x v="34"/>
    <s v="FR0010259150"/>
    <x v="20"/>
    <s v="FR"/>
    <x v="1"/>
    <x v="1"/>
    <s v="PHARMACEUTICALS"/>
    <n v="-0.10709100000000001"/>
    <n v="-30404"/>
    <n v="3256"/>
    <n v="296"/>
    <n v="11"/>
    <n v="58.28"/>
    <n v="55"/>
    <n v="57.83"/>
    <n v="62"/>
    <n v="-6.2412634799999998"/>
    <n v="-5.8900050000000004"/>
    <n v="-6.1930725300000002"/>
    <n v="-6.6396420000000003"/>
  </r>
  <r>
    <d v="2019-04-09T16:04:10"/>
    <x v="34"/>
    <s v="FR0000121014"/>
    <x v="46"/>
    <s v="FR"/>
    <x v="4"/>
    <x v="4"/>
    <s v="TEXTILE APPAREL &amp; SHOES"/>
    <n v="4.3777000000000003E-2"/>
    <n v="-30404"/>
    <n v="-1331"/>
    <n v="-121"/>
    <n v="11"/>
    <n v="58.83"/>
    <n v="61.67"/>
    <n v="60.5"/>
    <n v="54.33"/>
    <n v="2.5754009099999999"/>
    <n v="2.6997275900000002"/>
    <n v="2.6485085000000002"/>
    <n v="2.3784044099999999"/>
  </r>
  <r>
    <d v="2019-04-09T15:53:50"/>
    <x v="34"/>
    <s v="FR0010242511"/>
    <x v="26"/>
    <s v="FR"/>
    <x v="8"/>
    <x v="16"/>
    <s v="ELECTRICAL UTILITIES"/>
    <n v="-0.171128"/>
    <n v="-30404"/>
    <n v="5203"/>
    <n v="473"/>
    <n v="11"/>
    <n v="60.17"/>
    <n v="66.67"/>
    <n v="61.5"/>
    <n v="52.33"/>
    <n v="-10.29677176"/>
    <n v="-11.409103760000001"/>
    <n v="-10.524372"/>
    <n v="-8.9551282400000005"/>
  </r>
  <r>
    <d v="2019-04-09T15:50:55"/>
    <x v="34"/>
    <s v="FR0000121329"/>
    <x v="24"/>
    <s v="FR"/>
    <x v="3"/>
    <x v="10"/>
    <s v="AEROSPACE"/>
    <n v="6.3544000000000003E-2"/>
    <n v="-30404"/>
    <n v="-1932"/>
    <n v="-138"/>
    <n v="14"/>
    <n v="61.89"/>
    <n v="64.67"/>
    <n v="62"/>
    <n v="59"/>
    <n v="3.93273816"/>
    <n v="4.1093904800000001"/>
    <n v="3.9397280000000001"/>
    <n v="3.7490960000000002"/>
  </r>
  <r>
    <d v="2019-04-09T16:03:01"/>
    <x v="34"/>
    <s v="FR0000130395"/>
    <x v="22"/>
    <s v="FR"/>
    <x v="5"/>
    <x v="5"/>
    <s v="BREWERS AND BEVERAGE DISTRIBUTION"/>
    <n v="0.29311900000000002"/>
    <n v="-30404"/>
    <n v="-8912"/>
    <n v="-557"/>
    <n v="16"/>
    <n v="56.33"/>
    <n v="56.33"/>
    <n v="56.33"/>
    <n v="56.33"/>
    <n v="16.511393269999999"/>
    <n v="16.511393269999999"/>
    <n v="16.511393269999999"/>
    <n v="16.511393269999999"/>
  </r>
  <r>
    <d v="2019-04-09T16:02:27"/>
    <x v="34"/>
    <s v="FR0000130452"/>
    <x v="3"/>
    <s v="FR"/>
    <x v="3"/>
    <x v="3"/>
    <s v="CONSTRUCTION"/>
    <n v="6.1471999999999999E-2"/>
    <n v="-30404"/>
    <n v="-1869"/>
    <n v="-267"/>
    <n v="7"/>
    <n v="57.83"/>
    <n v="55.67"/>
    <n v="60.17"/>
    <n v="57.67"/>
    <n v="3.5549257600000002"/>
    <n v="3.42214624"/>
    <n v="3.69877024"/>
    <n v="3.5450902399999999"/>
  </r>
  <r>
    <d v="2019-04-09T15:58:28"/>
    <x v="34"/>
    <s v="FR0000121964"/>
    <x v="59"/>
    <s v="FR"/>
    <x v="7"/>
    <x v="17"/>
    <s v="RETAIL REIT"/>
    <n v="-0.11998399999999999"/>
    <n v="-30404"/>
    <n v="3648"/>
    <n v="228"/>
    <n v="16"/>
    <n v="61.94"/>
    <n v="63.33"/>
    <n v="59.17"/>
    <n v="63.33"/>
    <n v="-7.4318089599999997"/>
    <n v="-7.5985867200000001"/>
    <n v="-7.0994532799999996"/>
    <n v="-7.5985867200000001"/>
  </r>
  <r>
    <d v="2019-04-09T15:50:09"/>
    <x v="34"/>
    <s v="FR0000039299"/>
    <x v="44"/>
    <s v="FR"/>
    <x v="3"/>
    <x v="10"/>
    <s v="MISCELLANEOUS TRANSPORTATION"/>
    <n v="-0.27062199999999997"/>
    <n v="-30404"/>
    <n v="8228"/>
    <n v="748"/>
    <n v="11"/>
    <n v="56.94"/>
    <n v="59.67"/>
    <n v="57.83"/>
    <n v="53.33"/>
    <n v="-15.40921668"/>
    <n v="-16.148014740000001"/>
    <n v="-15.65007026"/>
    <n v="-14.43227126"/>
  </r>
  <r>
    <d v="2019-04-09T16:02:49"/>
    <x v="34"/>
    <s v="FR0000121709"/>
    <x v="48"/>
    <s v="FR"/>
    <x v="4"/>
    <x v="4"/>
    <s v="HOUSEHOLD EQUIPMENT"/>
    <n v="0.226187"/>
    <n v="-30404"/>
    <n v="-6877"/>
    <n v="-529"/>
    <n v="13"/>
    <n v="61.61"/>
    <n v="59"/>
    <n v="62.83"/>
    <n v="63"/>
    <n v="13.93538107"/>
    <n v="13.345033000000001"/>
    <n v="14.211329210000001"/>
    <n v="14.249781"/>
  </r>
  <r>
    <d v="2019-04-09T15:59:13"/>
    <x v="34"/>
    <s v="FR0000073272"/>
    <x v="58"/>
    <s v="FR"/>
    <x v="3"/>
    <x v="10"/>
    <s v="AEROSPACE"/>
    <n v="0.15836700000000001"/>
    <n v="-30404"/>
    <n v="-4815"/>
    <n v="-535"/>
    <n v="9"/>
    <n v="58.22"/>
    <n v="59.33"/>
    <n v="60"/>
    <n v="55.33"/>
    <n v="9.2201267399999995"/>
    <n v="9.3959141099999997"/>
    <n v="9.5020199999999999"/>
    <n v="8.7624461100000008"/>
  </r>
  <r>
    <d v="2019-04-09T15:58:43"/>
    <x v="34"/>
    <s v="FR0010307819"/>
    <x v="29"/>
    <s v="FR"/>
    <x v="3"/>
    <x v="18"/>
    <s v="SCIENCTIFIC INSTRUMENTS ELECTRICAL"/>
    <n v="0.32923200000000002"/>
    <n v="-30404"/>
    <n v="-10010"/>
    <n v="-1001"/>
    <n v="10"/>
    <n v="65.17"/>
    <n v="64.33"/>
    <n v="64.83"/>
    <n v="66.33"/>
    <n v="21.456049440000001"/>
    <n v="21.179494559999998"/>
    <n v="21.344110560000001"/>
    <n v="21.837958560000001"/>
  </r>
  <r>
    <d v="2019-04-09T15:58:53"/>
    <x v="34"/>
    <s v="FR0000045072"/>
    <x v="53"/>
    <s v="FR"/>
    <x v="7"/>
    <x v="9"/>
    <s v="DIVERSIFIED BANKS"/>
    <n v="5.8248000000000001E-2"/>
    <n v="-30404"/>
    <n v="-1771"/>
    <n v="-161"/>
    <n v="11"/>
    <n v="59.72"/>
    <n v="55.67"/>
    <n v="66.17"/>
    <n v="57.33"/>
    <n v="3.4785705600000001"/>
    <n v="3.2426661600000002"/>
    <n v="3.85427016"/>
    <n v="3.3393578399999999"/>
  </r>
  <r>
    <d v="2019-04-09T16:02:38"/>
    <x v="34"/>
    <s v="FR0010411983"/>
    <x v="17"/>
    <s v="FR"/>
    <x v="7"/>
    <x v="12"/>
    <s v="MULTI-LINE INSURANCE"/>
    <n v="-7.7950000000000005E-2"/>
    <n v="-30404"/>
    <n v="2370"/>
    <n v="237"/>
    <n v="10"/>
    <n v="55.11"/>
    <n v="50.33"/>
    <n v="58"/>
    <n v="57"/>
    <n v="-4.2958245000000002"/>
    <n v="-3.9232235000000002"/>
    <n v="-4.5210999999999997"/>
    <n v="-4.4431500000000002"/>
  </r>
  <r>
    <d v="2019-04-09T15:59:33"/>
    <x v="34"/>
    <s v="FR0000051807"/>
    <x v="31"/>
    <s v="FR"/>
    <x v="4"/>
    <x v="20"/>
    <s v="ADVERTIING AGENCIES"/>
    <n v="-2.1805999999999999E-2"/>
    <n v="-30404"/>
    <n v="663"/>
    <n v="51"/>
    <n v="13"/>
    <n v="56.72"/>
    <n v="54"/>
    <n v="52.83"/>
    <n v="63.33"/>
    <n v="-1.2368363200000001"/>
    <n v="-1.177524"/>
    <n v="-1.15201098"/>
    <n v="-1.38097398"/>
  </r>
  <r>
    <d v="2019-04-09T16:04:14"/>
    <x v="34"/>
    <s v="FR0000120321"/>
    <x v="47"/>
    <s v="FR"/>
    <x v="4"/>
    <x v="4"/>
    <s v="COSMETICS"/>
    <n v="0.27206900000000001"/>
    <n v="-30404"/>
    <n v="-8272"/>
    <n v="-517"/>
    <n v="16"/>
    <n v="69.61"/>
    <n v="70.67"/>
    <n v="69.5"/>
    <n v="68.67"/>
    <n v="18.93872309"/>
    <n v="19.22711623"/>
    <n v="18.9087955"/>
    <n v="18.68297823"/>
  </r>
  <r>
    <d v="2019-04-09T16:03:05"/>
    <x v="34"/>
    <s v="FR0012435121"/>
    <x v="19"/>
    <s v="FR"/>
    <x v="4"/>
    <x v="13"/>
    <s v="CONSUMER RENTAL &amp; LEASE SERVICES"/>
    <n v="-6.1669000000000002E-2"/>
    <n v="-30404"/>
    <n v="1875"/>
    <n v="125"/>
    <n v="15"/>
    <n v="57.5"/>
    <n v="59"/>
    <n v="49.17"/>
    <n v="64.33"/>
    <n v="-3.5459675000000002"/>
    <n v="-3.638471"/>
    <n v="-3.0322647300000001"/>
    <n v="-3.96716677"/>
  </r>
  <r>
    <d v="2019-04-09T15:53:19"/>
    <x v="34"/>
    <s v="FR0000121667"/>
    <x v="25"/>
    <s v="FR"/>
    <x v="1"/>
    <x v="15"/>
    <s v="MEDICAL &amp; DENTAL INSTRUMENTS"/>
    <n v="0.414682"/>
    <n v="-30404"/>
    <n v="-12608"/>
    <n v="-788"/>
    <n v="16"/>
    <n v="61.17"/>
    <n v="57.67"/>
    <n v="62.17"/>
    <n v="63.67"/>
    <n v="25.36609794"/>
    <n v="23.914710939999999"/>
    <n v="25.780779939999999"/>
    <n v="26.402802940000001"/>
  </r>
  <r>
    <d v="2019-04-09T16:01:13"/>
    <x v="34"/>
    <s v="FR0010533075"/>
    <x v="45"/>
    <s v="FR"/>
    <x v="3"/>
    <x v="10"/>
    <s v="RAILROADS"/>
    <n v="-0.11722100000000001"/>
    <n v="-30404"/>
    <n v="3564"/>
    <n v="297"/>
    <n v="12"/>
    <n v="58.83"/>
    <n v="57.33"/>
    <n v="59.17"/>
    <n v="60"/>
    <n v="-6.8961114300000004"/>
    <n v="-6.7202799300000002"/>
    <n v="-6.9359665699999997"/>
    <n v="-7.0332600000000003"/>
  </r>
  <r>
    <d v="2019-04-09T16:03:53"/>
    <x v="34"/>
    <s v="FR0011981968"/>
    <x v="9"/>
    <s v="FR"/>
    <x v="2"/>
    <x v="2"/>
    <s v="COMPUTER SERVICES SOFTWARE &amp; SYSTEMS"/>
    <n v="0.14813799999999999"/>
    <n v="-30404"/>
    <n v="-4504"/>
    <n v="-563"/>
    <n v="8"/>
    <n v="65.28"/>
    <n v="71"/>
    <n v="61.83"/>
    <n v="63"/>
    <n v="9.67044864"/>
    <n v="10.517798000000001"/>
    <n v="9.1593725399999997"/>
    <n v="9.332694"/>
  </r>
  <r>
    <d v="2019-04-09T16:00:14"/>
    <x v="34"/>
    <s v="FR0000120404"/>
    <x v="34"/>
    <s v="FR"/>
    <x v="4"/>
    <x v="11"/>
    <s v="HOTELS &amp; MOTELS"/>
    <n v="-1.2135999999999999E-2"/>
    <n v="-30404"/>
    <n v="369"/>
    <n v="41"/>
    <n v="9"/>
    <n v="62.33"/>
    <n v="61.67"/>
    <n v="60.33"/>
    <n v="65"/>
    <n v="-0.75643687999999998"/>
    <n v="-0.74842712"/>
    <n v="-0.73216488000000002"/>
    <n v="-0.78883999999999999"/>
  </r>
  <r>
    <d v="2019-04-09T16:03:34"/>
    <x v="34"/>
    <s v="FR0000120578"/>
    <x v="1"/>
    <s v="FR"/>
    <x v="1"/>
    <x v="1"/>
    <s v="PHARMACEUTICALS"/>
    <n v="0.192112"/>
    <n v="-30404"/>
    <n v="-5841"/>
    <n v="-649"/>
    <n v="9"/>
    <n v="62.06"/>
    <n v="60.67"/>
    <n v="65.17"/>
    <n v="60.33"/>
    <n v="11.92247072"/>
    <n v="11.65543504"/>
    <n v="12.519939040000001"/>
    <n v="11.59011696"/>
  </r>
  <r>
    <d v="2019-04-09T16:00:42"/>
    <x v="34"/>
    <s v="FR0000054470"/>
    <x v="49"/>
    <s v="FR"/>
    <x v="2"/>
    <x v="2"/>
    <s v="ELECTRONIC ENTERTAINMENT"/>
    <n v="-6.2951999999999994E-2"/>
    <n v="-30404"/>
    <n v="1914"/>
    <n v="174"/>
    <n v="11"/>
    <n v="56"/>
    <n v="57.67"/>
    <n v="55.67"/>
    <n v="54.67"/>
    <n v="-3.525312"/>
    <n v="-3.63044184"/>
    <n v="-3.5045378399999998"/>
    <n v="-3.4415858400000001"/>
  </r>
  <r>
    <d v="2019-04-09T16:00:19"/>
    <x v="34"/>
    <s v="FR0000051732"/>
    <x v="15"/>
    <s v="FR"/>
    <x v="2"/>
    <x v="2"/>
    <s v="COMPUTER SERVICES SOFTWARE &amp; SYSTEMS"/>
    <n v="0.42329899999999998"/>
    <n v="-30404"/>
    <n v="-12870"/>
    <n v="-990"/>
    <n v="13"/>
    <n v="60.78"/>
    <n v="55.67"/>
    <n v="63.67"/>
    <n v="63"/>
    <n v="25.728113220000001"/>
    <n v="23.56505533"/>
    <n v="26.951447330000001"/>
    <n v="26.667836999999999"/>
  </r>
  <r>
    <d v="2019-04-09T16:02:03"/>
    <x v="34"/>
    <s v="FR0000121220"/>
    <x v="21"/>
    <s v="FR"/>
    <x v="3"/>
    <x v="14"/>
    <s v="ENVIRONMENT MAINTENANCE &amp; SECURITY"/>
    <n v="-4.8118000000000001E-2"/>
    <n v="-30404"/>
    <n v="1463"/>
    <n v="133"/>
    <n v="11"/>
    <n v="64.67"/>
    <n v="64.33"/>
    <n v="66"/>
    <n v="63.67"/>
    <n v="-3.1117910599999998"/>
    <n v="-3.09543094"/>
    <n v="-3.1757879999999998"/>
    <n v="-3.0636730600000002"/>
  </r>
  <r>
    <d v="2019-04-09T16:02:18"/>
    <x v="34"/>
    <s v="FR0000050809"/>
    <x v="2"/>
    <s v="FR"/>
    <x v="2"/>
    <x v="2"/>
    <s v="COMPUTER SERVICES SOFTWARE &amp; SYSTEMS"/>
    <n v="7.5253E-2"/>
    <n v="-30404"/>
    <n v="-2288"/>
    <n v="-176"/>
    <n v="13"/>
    <n v="57.78"/>
    <n v="65.67"/>
    <n v="51.33"/>
    <n v="56.33"/>
    <n v="4.3481183400000001"/>
    <n v="4.9418645100000003"/>
    <n v="3.8627364900000001"/>
    <n v="4.2390014899999997"/>
  </r>
  <r>
    <d v="2019-04-09T15:59:46"/>
    <x v="34"/>
    <s v="FR0000130403"/>
    <x v="14"/>
    <s v="FR"/>
    <x v="4"/>
    <x v="4"/>
    <s v="TEXTILE APPAREL &amp; SHOES"/>
    <n v="0.45586100000000002"/>
    <n v="-30404"/>
    <n v="-13860"/>
    <n v="-1386"/>
    <n v="10"/>
    <n v="57.22"/>
    <n v="58"/>
    <n v="61"/>
    <n v="52.67"/>
    <n v="26.084366419999998"/>
    <n v="26.439938000000001"/>
    <n v="27.807521000000001"/>
    <n v="24.01019887"/>
  </r>
  <r>
    <d v="2019-04-09T15:59:24"/>
    <x v="34"/>
    <s v="FR0010313833"/>
    <x v="41"/>
    <s v="FR"/>
    <x v="6"/>
    <x v="7"/>
    <s v="DIVERSIFIED CHEMICALS"/>
    <n v="0.22825899999999999"/>
    <n v="-30404"/>
    <n v="-6940"/>
    <n v="-694"/>
    <n v="10"/>
    <n v="62.78"/>
    <n v="61.33"/>
    <n v="61"/>
    <n v="66"/>
    <n v="14.33010002"/>
    <n v="13.99912447"/>
    <n v="13.923799000000001"/>
    <n v="15.065094"/>
  </r>
  <r>
    <d v="2019-04-09T15:42:49"/>
    <x v="34"/>
    <s v="FR0000120172"/>
    <x v="55"/>
    <s v="FR"/>
    <x v="5"/>
    <x v="23"/>
    <s v="DRUG &amp; GROCERY CHAINS"/>
    <n v="0.54045500000000002"/>
    <n v="-30404"/>
    <n v="-16432"/>
    <n v="-1264"/>
    <n v="13"/>
    <n v="63.83"/>
    <n v="62.67"/>
    <n v="64.17"/>
    <n v="64.67"/>
    <n v="34.497242649999997"/>
    <n v="33.87031485"/>
    <n v="34.680997349999998"/>
    <n v="34.951224850000003"/>
  </r>
  <r>
    <d v="2019-04-09T16:00:24"/>
    <x v="34"/>
    <s v="FR0010040865"/>
    <x v="28"/>
    <s v="FR"/>
    <x v="7"/>
    <x v="17"/>
    <s v="OFFICE REIT"/>
    <n v="-0.42731200000000003"/>
    <n v="-30404"/>
    <n v="12992"/>
    <n v="928"/>
    <n v="14"/>
    <n v="65.44"/>
    <n v="67.33"/>
    <n v="61.33"/>
    <n v="67.67"/>
    <n v="-27.963297279999999"/>
    <n v="-28.770916960000001"/>
    <n v="-26.207044960000001"/>
    <n v="-28.916203039999999"/>
  </r>
  <r>
    <d v="2019-04-09T15:59:51"/>
    <x v="34"/>
    <s v="FR0010340141"/>
    <x v="11"/>
    <s v="FR"/>
    <x v="3"/>
    <x v="10"/>
    <s v="MISCELLANEOUS TRANSPORTATION"/>
    <n v="-0.88978400000000002"/>
    <n v="-30404"/>
    <n v="27053"/>
    <n v="2081"/>
    <n v="13"/>
    <n v="63.5"/>
    <n v="65.67"/>
    <n v="63.83"/>
    <n v="61"/>
    <n v="-56.501283999999998"/>
    <n v="-58.432115279999998"/>
    <n v="-56.794912719999999"/>
    <n v="-54.276823999999998"/>
  </r>
  <r>
    <d v="2019-04-09T16:01:23"/>
    <x v="34"/>
    <s v="FR0000121972"/>
    <x v="54"/>
    <s v="FR"/>
    <x v="3"/>
    <x v="3"/>
    <s v="POWER TRANSMISSION EQUIPMENT"/>
    <n v="-0.37495000000000001"/>
    <n v="-30404"/>
    <n v="11400"/>
    <n v="1140"/>
    <n v="10"/>
    <n v="64.72"/>
    <n v="63.33"/>
    <n v="66.5"/>
    <n v="64.33"/>
    <n v="-24.266763999999998"/>
    <n v="-23.745583499999999"/>
    <n v="-24.934175"/>
    <n v="-24.120533500000001"/>
  </r>
  <r>
    <d v="2019-04-09T16:02:01"/>
    <x v="35"/>
    <s v="FR0000125338"/>
    <x v="18"/>
    <s v="FR"/>
    <x v="2"/>
    <x v="2"/>
    <s v="COMPUTER SERVICES SOFTWARE &amp; SYSTEMS"/>
    <n v="-0.64507899999999996"/>
    <n v="-35484"/>
    <n v="22890"/>
    <n v="1635"/>
    <n v="14"/>
    <n v="60.83"/>
    <n v="58.33"/>
    <n v="61.83"/>
    <n v="62.33"/>
    <n v="-39.240155569999999"/>
    <n v="-37.627458070000003"/>
    <n v="-39.885234570000001"/>
    <n v="-40.207774069999999"/>
  </r>
  <r>
    <d v="2019-04-09T15:43:57"/>
    <x v="35"/>
    <s v="FR0000127771"/>
    <x v="42"/>
    <s v="FR"/>
    <x v="4"/>
    <x v="20"/>
    <s v="RADIO &amp; TELEVISION BROADCASTERS"/>
    <n v="0.12005399999999999"/>
    <n v="-35484"/>
    <n v="-4260"/>
    <n v="-710"/>
    <n v="6"/>
    <n v="57.17"/>
    <n v="52.67"/>
    <n v="62.17"/>
    <n v="56.67"/>
    <n v="6.8634871799999999"/>
    <n v="6.3232441799999997"/>
    <n v="7.46375718"/>
    <n v="6.8034601800000001"/>
  </r>
  <r>
    <d v="2019-04-09T16:01:22"/>
    <x v="35"/>
    <s v="FR0000121709"/>
    <x v="48"/>
    <s v="FR"/>
    <x v="4"/>
    <x v="4"/>
    <s v="HOUSEHOLD EQUIPMENT"/>
    <n v="-0.24876000000000001"/>
    <n v="-35484"/>
    <n v="8827"/>
    <n v="679"/>
    <n v="13"/>
    <n v="61.61"/>
    <n v="59"/>
    <n v="62.83"/>
    <n v="63"/>
    <n v="-15.3261036"/>
    <n v="-14.67684"/>
    <n v="-15.629590800000001"/>
    <n v="-15.67188"/>
  </r>
  <r>
    <d v="2019-04-09T16:03:13"/>
    <x v="35"/>
    <s v="FR0000120404"/>
    <x v="34"/>
    <s v="FR"/>
    <x v="4"/>
    <x v="11"/>
    <s v="HOTELS &amp; MOTELS"/>
    <n v="-3.1872999999999999E-2"/>
    <n v="-35484"/>
    <n v="1131"/>
    <n v="87"/>
    <n v="13"/>
    <n v="62.33"/>
    <n v="61.67"/>
    <n v="60.33"/>
    <n v="65"/>
    <n v="-1.98664409"/>
    <n v="-1.9656079099999999"/>
    <n v="-1.9228980899999999"/>
    <n v="-2.0717449999999999"/>
  </r>
  <r>
    <d v="2019-04-09T15:57:06"/>
    <x v="35"/>
    <s v="FR0000124141"/>
    <x v="27"/>
    <s v="FR"/>
    <x v="8"/>
    <x v="16"/>
    <s v="MISCELLANEOUS UTILITIES"/>
    <n v="0.10551199999999999"/>
    <n v="-35484"/>
    <n v="-3744"/>
    <n v="-416"/>
    <n v="9"/>
    <n v="59.17"/>
    <n v="58.33"/>
    <n v="59.83"/>
    <n v="59.33"/>
    <n v="6.2431450399999999"/>
    <n v="6.1545149600000002"/>
    <n v="6.3127829599999998"/>
    <n v="6.2600269600000003"/>
  </r>
  <r>
    <d v="2019-04-09T15:56:17"/>
    <x v="35"/>
    <s v="FR0010220475"/>
    <x v="12"/>
    <s v="FR"/>
    <x v="3"/>
    <x v="3"/>
    <s v="POWER TRANSMISSION EQUIPMENT"/>
    <n v="-3.7199000000000003E-2"/>
    <n v="-35484"/>
    <n v="1320"/>
    <n v="88"/>
    <n v="15"/>
    <n v="62.39"/>
    <n v="67.33"/>
    <n v="62.5"/>
    <n v="57.33"/>
    <n v="-2.3208456100000001"/>
    <n v="-2.5046086700000001"/>
    <n v="-2.3249374999999999"/>
    <n v="-2.1326186699999998"/>
  </r>
  <r>
    <d v="2019-04-09T15:58:07"/>
    <x v="35"/>
    <s v="FR0010411983"/>
    <x v="17"/>
    <s v="FR"/>
    <x v="7"/>
    <x v="12"/>
    <s v="MULTI-LINE INSURANCE"/>
    <n v="6.3916000000000001E-2"/>
    <n v="-35484"/>
    <n v="-2268"/>
    <n v="-189"/>
    <n v="12"/>
    <n v="55.11"/>
    <n v="50.33"/>
    <n v="58"/>
    <n v="57"/>
    <n v="3.5224107600000001"/>
    <n v="3.2168922800000002"/>
    <n v="3.707128"/>
    <n v="3.6432120000000001"/>
  </r>
  <r>
    <d v="2019-04-09T16:02:17"/>
    <x v="35"/>
    <s v="FR0000130452"/>
    <x v="3"/>
    <s v="FR"/>
    <x v="3"/>
    <x v="3"/>
    <s v="CONSTRUCTION"/>
    <n v="-0.33082499999999998"/>
    <n v="-35484"/>
    <n v="11739"/>
    <n v="903"/>
    <n v="13"/>
    <n v="57.83"/>
    <n v="55.67"/>
    <n v="60.17"/>
    <n v="57.67"/>
    <n v="-19.131609749999999"/>
    <n v="-18.417027749999999"/>
    <n v="-19.905740250000001"/>
    <n v="-19.078677750000001"/>
  </r>
  <r>
    <d v="2019-04-09T15:51:37"/>
    <x v="35"/>
    <s v="FR0010307819"/>
    <x v="29"/>
    <s v="FR"/>
    <x v="3"/>
    <x v="18"/>
    <s v="SCIENCTIFIC INSTRUMENTS ELECTRICAL"/>
    <n v="5.0839000000000002E-2"/>
    <n v="-35484"/>
    <n v="-1804"/>
    <n v="-164"/>
    <n v="11"/>
    <n v="65.17"/>
    <n v="64.33"/>
    <n v="64.83"/>
    <n v="66.33"/>
    <n v="3.3131776300000002"/>
    <n v="3.2704728699999999"/>
    <n v="3.2958923699999998"/>
    <n v="3.37215087"/>
  </r>
  <r>
    <d v="2019-04-09T15:49:50"/>
    <x v="35"/>
    <s v="FR0000121147"/>
    <x v="43"/>
    <s v="FR"/>
    <x v="4"/>
    <x v="8"/>
    <s v="AUTO PARTS"/>
    <n v="-0.18904199999999999"/>
    <n v="-35484"/>
    <n v="6708"/>
    <n v="516"/>
    <n v="13"/>
    <n v="52.89"/>
    <n v="50.67"/>
    <n v="56.67"/>
    <n v="51.33"/>
    <n v="-9.9984313799999995"/>
    <n v="-9.5787581399999997"/>
    <n v="-10.71301014"/>
    <n v="-9.7035258599999992"/>
  </r>
  <r>
    <d v="2019-04-09T16:02:24"/>
    <x v="35"/>
    <s v="FR0000184798"/>
    <x v="33"/>
    <s v="FR"/>
    <x v="1"/>
    <x v="21"/>
    <s v="HEALTH CARE FACILITIES"/>
    <n v="0.10539900000000001"/>
    <n v="-35484"/>
    <n v="-3740"/>
    <n v="-340"/>
    <n v="11"/>
    <n v="52.11"/>
    <n v="54.33"/>
    <n v="48.67"/>
    <n v="53.33"/>
    <n v="5.4923418899999996"/>
    <n v="5.7263276699999999"/>
    <n v="5.1297693300000002"/>
    <n v="5.6209286699999996"/>
  </r>
  <r>
    <d v="2019-04-09T16:02:43"/>
    <x v="35"/>
    <s v="FR0000051807"/>
    <x v="31"/>
    <s v="FR"/>
    <x v="4"/>
    <x v="20"/>
    <s v="ADVERTIING AGENCIES"/>
    <n v="0.15189900000000001"/>
    <n v="-35484"/>
    <n v="-5390"/>
    <n v="-385"/>
    <n v="14"/>
    <n v="56.72"/>
    <n v="54"/>
    <n v="52.83"/>
    <n v="63.33"/>
    <n v="8.6157112799999993"/>
    <n v="8.2025459999999999"/>
    <n v="8.0248241700000005"/>
    <n v="9.6197636699999993"/>
  </r>
  <r>
    <d v="2019-04-09T15:57:20"/>
    <x v="35"/>
    <s v="FR0000120628"/>
    <x v="32"/>
    <s v="FR"/>
    <x v="7"/>
    <x v="12"/>
    <s v="MULTI-LINE INSURANCE"/>
    <n v="0.35824499999999998"/>
    <n v="-35484"/>
    <n v="-12712"/>
    <n v="-908"/>
    <n v="14"/>
    <n v="65.5"/>
    <n v="60"/>
    <n v="66.83"/>
    <n v="69.67"/>
    <n v="23.465047500000001"/>
    <n v="21.494700000000002"/>
    <n v="23.941513350000001"/>
    <n v="24.958929149999999"/>
  </r>
  <r>
    <d v="2019-04-09T15:57:02"/>
    <x v="35"/>
    <s v="FR0011981968"/>
    <x v="9"/>
    <s v="FR"/>
    <x v="2"/>
    <x v="2"/>
    <s v="COMPUTER SERVICES SOFTWARE &amp; SYSTEMS"/>
    <n v="-9.9002000000000007E-2"/>
    <n v="-35484"/>
    <n v="3513"/>
    <n v="1171"/>
    <n v="3"/>
    <n v="65.28"/>
    <n v="71"/>
    <n v="61.83"/>
    <n v="63"/>
    <n v="-6.4628505599999997"/>
    <n v="-7.0291420000000002"/>
    <n v="-6.1212936600000001"/>
    <n v="-6.2371259999999999"/>
  </r>
  <r>
    <d v="2019-04-09T15:58:01"/>
    <x v="35"/>
    <s v="FR0000039299"/>
    <x v="44"/>
    <s v="FR"/>
    <x v="3"/>
    <x v="10"/>
    <s v="MISCELLANEOUS TRANSPORTATION"/>
    <n v="2.8011999999999999E-2"/>
    <n v="-35484"/>
    <n v="-994"/>
    <n v="-142"/>
    <n v="7"/>
    <n v="56.94"/>
    <n v="59.67"/>
    <n v="57.83"/>
    <n v="53.33"/>
    <n v="1.59500328"/>
    <n v="1.6714760399999999"/>
    <n v="1.61993396"/>
    <n v="1.4938799599999999"/>
  </r>
  <r>
    <d v="2019-04-09T15:33:40"/>
    <x v="35"/>
    <s v="FR0010313833"/>
    <x v="41"/>
    <s v="FR"/>
    <x v="6"/>
    <x v="7"/>
    <s v="DIVERSIFIED CHEMICALS"/>
    <n v="-0.24399699999999999"/>
    <n v="-35484"/>
    <n v="8658"/>
    <n v="666"/>
    <n v="13"/>
    <n v="62.78"/>
    <n v="61.33"/>
    <n v="61"/>
    <n v="66"/>
    <n v="-15.318131660000001"/>
    <n v="-14.96433601"/>
    <n v="-14.883817000000001"/>
    <n v="-16.103802000000002"/>
  </r>
  <r>
    <d v="2019-04-09T15:57:22"/>
    <x v="35"/>
    <s v="FR0000121121"/>
    <x v="30"/>
    <s v="FR"/>
    <x v="7"/>
    <x v="19"/>
    <s v="ASSET MANAGEMENT &amp; CUSTODIAN"/>
    <n v="0.26039899999999999"/>
    <n v="-35484"/>
    <n v="-9240"/>
    <n v="-840"/>
    <n v="11"/>
    <n v="60.06"/>
    <n v="63"/>
    <n v="55.17"/>
    <n v="62"/>
    <n v="15.63956394"/>
    <n v="16.405137"/>
    <n v="14.36621283"/>
    <n v="16.144738"/>
  </r>
  <r>
    <d v="2019-04-09T15:56:47"/>
    <x v="35"/>
    <s v="FR0000120693"/>
    <x v="5"/>
    <s v="FR"/>
    <x v="5"/>
    <x v="5"/>
    <s v="BREWERS AND BEVERAGE DISTRIBUTION"/>
    <n v="6.8650000000000003E-2"/>
    <n v="-35484"/>
    <n v="-2436"/>
    <n v="-174"/>
    <n v="14"/>
    <n v="64.22"/>
    <n v="64"/>
    <n v="63"/>
    <n v="65.67"/>
    <n v="4.408703"/>
    <n v="4.3936000000000002"/>
    <n v="4.3249500000000003"/>
    <n v="4.5082455000000001"/>
  </r>
  <r>
    <d v="2019-04-09T15:58:32"/>
    <x v="35"/>
    <s v="FR0000052292"/>
    <x v="0"/>
    <s v="FR"/>
    <x v="0"/>
    <x v="0"/>
    <s v="NOT CLASSIFIED"/>
    <n v="0.16706099999999999"/>
    <n v="-35484"/>
    <n v="-5928"/>
    <n v="-741"/>
    <n v="8"/>
    <n v="53.67"/>
    <n v="53"/>
    <n v="52"/>
    <n v="56"/>
    <n v="8.9661638700000008"/>
    <n v="8.8542330000000007"/>
    <n v="8.6871720000000003"/>
    <n v="9.355416"/>
  </r>
  <r>
    <d v="2019-04-09T15:58:52"/>
    <x v="35"/>
    <s v="FR0000045072"/>
    <x v="53"/>
    <s v="FR"/>
    <x v="7"/>
    <x v="9"/>
    <s v="DIVERSIFIED BANKS"/>
    <n v="-0.14541699999999999"/>
    <n v="-35484"/>
    <n v="5160"/>
    <n v="430"/>
    <n v="12"/>
    <n v="59.72"/>
    <n v="55.67"/>
    <n v="66.17"/>
    <n v="57.33"/>
    <n v="-8.6843032400000002"/>
    <n v="-8.0953643900000003"/>
    <n v="-9.6222428900000008"/>
    <n v="-8.3367566100000001"/>
  </r>
  <r>
    <d v="2019-04-09T16:00:40"/>
    <x v="35"/>
    <s v="FR0000121204"/>
    <x v="23"/>
    <s v="FR"/>
    <x v="3"/>
    <x v="3"/>
    <s v="DIVERSIFIED MANUFACTURING"/>
    <n v="0.27096700000000001"/>
    <n v="-35484"/>
    <n v="-9615"/>
    <n v="-641"/>
    <n v="15"/>
    <n v="49.61"/>
    <n v="49.67"/>
    <n v="51.17"/>
    <n v="48"/>
    <n v="13.442672870000001"/>
    <n v="13.45893089"/>
    <n v="13.86538139"/>
    <n v="13.006416"/>
  </r>
  <r>
    <d v="2019-04-09T16:02:39"/>
    <x v="35"/>
    <s v="FR0000133308"/>
    <x v="50"/>
    <s v="FR"/>
    <x v="8"/>
    <x v="16"/>
    <s v="TELECOMMUNICATION UTILITIES"/>
    <n v="9.018E-3"/>
    <n v="-35484"/>
    <n v="-320"/>
    <n v="-32"/>
    <n v="10"/>
    <n v="60.56"/>
    <n v="55"/>
    <n v="67.67"/>
    <n v="59"/>
    <n v="0.54613007999999996"/>
    <n v="0.49598999999999999"/>
    <n v="0.61024805999999998"/>
    <n v="0.53206200000000003"/>
  </r>
  <r>
    <d v="2019-04-09T15:56:54"/>
    <x v="35"/>
    <s v="FR0000130809"/>
    <x v="10"/>
    <s v="FR"/>
    <x v="7"/>
    <x v="9"/>
    <s v="DIVERSIFIED BANKS"/>
    <n v="0.17018900000000001"/>
    <n v="-35484"/>
    <n v="-6039"/>
    <n v="-549"/>
    <n v="11"/>
    <n v="61.22"/>
    <n v="59"/>
    <n v="64.33"/>
    <n v="60.33"/>
    <n v="10.41897058"/>
    <n v="10.041150999999999"/>
    <n v="10.94825837"/>
    <n v="10.267502370000001"/>
  </r>
  <r>
    <d v="2019-04-09T15:57:57"/>
    <x v="35"/>
    <s v="FR0000121667"/>
    <x v="25"/>
    <s v="FR"/>
    <x v="1"/>
    <x v="15"/>
    <s v="MEDICAL &amp; DENTAL INSTRUMENTS"/>
    <n v="-2.5277999999999998E-2"/>
    <n v="-35484"/>
    <n v="897"/>
    <n v="69"/>
    <n v="13"/>
    <n v="61.17"/>
    <n v="57.67"/>
    <n v="62.17"/>
    <n v="63.67"/>
    <n v="-1.5462552599999999"/>
    <n v="-1.4577822600000001"/>
    <n v="-1.57153326"/>
    <n v="-1.60945026"/>
  </r>
  <r>
    <d v="2019-04-09T15:57:17"/>
    <x v="35"/>
    <s v="FR0000120073"/>
    <x v="7"/>
    <s v="FR"/>
    <x v="6"/>
    <x v="7"/>
    <s v="SPECIALTY CHEMICALS"/>
    <n v="-0.62676100000000001"/>
    <n v="-35484"/>
    <n v="22240"/>
    <n v="2224"/>
    <n v="10"/>
    <n v="61.78"/>
    <n v="59.67"/>
    <n v="62"/>
    <n v="63.67"/>
    <n v="-38.721294579999999"/>
    <n v="-37.398828870000003"/>
    <n v="-38.859181999999997"/>
    <n v="-39.905872870000003"/>
  </r>
  <r>
    <d v="2019-04-09T15:56:56"/>
    <x v="35"/>
    <s v="FR0000121972"/>
    <x v="54"/>
    <s v="FR"/>
    <x v="3"/>
    <x v="3"/>
    <s v="POWER TRANSMISSION EQUIPMENT"/>
    <n v="5.6052999999999999E-2"/>
    <n v="-35484"/>
    <n v="-1989"/>
    <n v="-221"/>
    <n v="9"/>
    <n v="64.72"/>
    <n v="63.33"/>
    <n v="66.5"/>
    <n v="64.33"/>
    <n v="3.6277501600000002"/>
    <n v="3.5498364900000001"/>
    <n v="3.7275244999999999"/>
    <n v="3.60588949"/>
  </r>
  <r>
    <d v="2019-04-09T15:59:49"/>
    <x v="35"/>
    <s v="FR0000120321"/>
    <x v="47"/>
    <s v="FR"/>
    <x v="4"/>
    <x v="4"/>
    <s v="COSMETICS"/>
    <n v="3.6297999999999997E-2"/>
    <n v="-35484"/>
    <n v="-1288"/>
    <n v="-92"/>
    <n v="14"/>
    <n v="69.61"/>
    <n v="70.67"/>
    <n v="69.5"/>
    <n v="68.67"/>
    <n v="2.5267037800000001"/>
    <n v="2.5651796600000001"/>
    <n v="2.5227110000000001"/>
    <n v="2.4925836600000002"/>
  </r>
  <r>
    <d v="2019-04-09T15:57:43"/>
    <x v="35"/>
    <s v="FR0010908533"/>
    <x v="16"/>
    <s v="FR"/>
    <x v="4"/>
    <x v="11"/>
    <s v="HOTELS &amp; MOTELS"/>
    <n v="0.153533"/>
    <n v="-35484"/>
    <n v="-5448"/>
    <n v="-454"/>
    <n v="12"/>
    <n v="57.94"/>
    <n v="59"/>
    <n v="56.5"/>
    <n v="58.33"/>
    <n v="8.8957020199999999"/>
    <n v="9.0584469999999992"/>
    <n v="8.6746145000000006"/>
    <n v="8.9555798899999992"/>
  </r>
  <r>
    <d v="2019-04-09T15:57:01"/>
    <x v="35"/>
    <s v="FR0010340141"/>
    <x v="11"/>
    <s v="FR"/>
    <x v="3"/>
    <x v="10"/>
    <s v="MISCELLANEOUS TRANSPORTATION"/>
    <n v="0.37470399999999998"/>
    <n v="-35484"/>
    <n v="-13296"/>
    <n v="-1662"/>
    <n v="8"/>
    <n v="63.5"/>
    <n v="65.67"/>
    <n v="63.83"/>
    <n v="61"/>
    <n v="23.793704000000002"/>
    <n v="24.60681168"/>
    <n v="23.91735632"/>
    <n v="22.856943999999999"/>
  </r>
  <r>
    <d v="2019-04-09T15:28:25"/>
    <x v="35"/>
    <s v="FR0000051732"/>
    <x v="15"/>
    <s v="FR"/>
    <x v="2"/>
    <x v="2"/>
    <s v="COMPUTER SERVICES SOFTWARE &amp; SYSTEMS"/>
    <n v="7.5076000000000004E-2"/>
    <n v="-35484"/>
    <n v="-2664"/>
    <n v="-296"/>
    <n v="9"/>
    <n v="60.78"/>
    <n v="55.67"/>
    <n v="63.67"/>
    <n v="63"/>
    <n v="4.5631192800000004"/>
    <n v="4.1794809199999996"/>
    <n v="4.7800889199999999"/>
    <n v="4.7297880000000001"/>
  </r>
  <r>
    <d v="2019-04-09T15:57:24"/>
    <x v="35"/>
    <s v="FR0000120271"/>
    <x v="39"/>
    <s v="FR"/>
    <x v="9"/>
    <x v="22"/>
    <s v="INTEGRATED OIL"/>
    <n v="-8.8376999999999997E-2"/>
    <n v="-35484"/>
    <n v="3136"/>
    <n v="392"/>
    <n v="8"/>
    <n v="63.28"/>
    <n v="64"/>
    <n v="64.83"/>
    <n v="61"/>
    <n v="-5.5924965599999998"/>
    <n v="-5.6561279999999998"/>
    <n v="-5.7294809100000004"/>
    <n v="-5.3909969999999996"/>
  </r>
  <r>
    <d v="2019-04-09T15:57:53"/>
    <x v="35"/>
    <s v="FR0000121220"/>
    <x v="21"/>
    <s v="FR"/>
    <x v="3"/>
    <x v="14"/>
    <s v="ENVIRONMENT MAINTENANCE &amp; SECURITY"/>
    <n v="-0.189606"/>
    <n v="-35484"/>
    <n v="6728"/>
    <n v="841"/>
    <n v="8"/>
    <n v="64.67"/>
    <n v="64.33"/>
    <n v="66"/>
    <n v="63.67"/>
    <n v="-12.26182002"/>
    <n v="-12.197353980000001"/>
    <n v="-12.513996000000001"/>
    <n v="-12.072214020000001"/>
  </r>
  <r>
    <d v="2019-04-09T15:56:27"/>
    <x v="35"/>
    <s v="FR0010040865"/>
    <x v="28"/>
    <s v="FR"/>
    <x v="7"/>
    <x v="17"/>
    <s v="OFFICE REIT"/>
    <n v="2.3671999999999999E-2"/>
    <n v="-35484"/>
    <n v="-840"/>
    <n v="-70"/>
    <n v="12"/>
    <n v="65.44"/>
    <n v="67.33"/>
    <n v="61.33"/>
    <n v="67.67"/>
    <n v="1.54909568"/>
    <n v="1.5938357599999999"/>
    <n v="1.45180376"/>
    <n v="1.60188424"/>
  </r>
  <r>
    <d v="2019-04-09T15:57:32"/>
    <x v="35"/>
    <s v="FR0000121964"/>
    <x v="59"/>
    <s v="FR"/>
    <x v="7"/>
    <x v="17"/>
    <s v="RETAIL REIT"/>
    <n v="-0.38222800000000001"/>
    <n v="-35484"/>
    <n v="13563"/>
    <n v="1233"/>
    <n v="11"/>
    <n v="61.94"/>
    <n v="63.33"/>
    <n v="59.17"/>
    <n v="63.33"/>
    <n v="-23.67520232"/>
    <n v="-24.206499239999999"/>
    <n v="-22.61643076"/>
    <n v="-24.206499239999999"/>
  </r>
  <r>
    <d v="2019-04-09T15:52:49"/>
    <x v="35"/>
    <s v="FR0012435121"/>
    <x v="19"/>
    <s v="FR"/>
    <x v="4"/>
    <x v="13"/>
    <s v="CONSUMER RENTAL &amp; LEASE SERVICES"/>
    <n v="0.167681"/>
    <n v="-35484"/>
    <n v="-5950"/>
    <n v="-595"/>
    <n v="10"/>
    <n v="57.5"/>
    <n v="59"/>
    <n v="49.17"/>
    <n v="64.33"/>
    <n v="9.6416575000000009"/>
    <n v="9.8931789999999999"/>
    <n v="8.2448747699999991"/>
    <n v="10.78691873"/>
  </r>
  <r>
    <d v="2019-04-09T15:58:05"/>
    <x v="35"/>
    <s v="FR0000125486"/>
    <x v="13"/>
    <s v="FR"/>
    <x v="3"/>
    <x v="3"/>
    <s v="CONSTRUCTION"/>
    <n v="-1.7049000000000002E-2"/>
    <n v="-35484"/>
    <n v="605"/>
    <n v="55"/>
    <n v="11"/>
    <n v="62.56"/>
    <n v="62.67"/>
    <n v="61.67"/>
    <n v="63.33"/>
    <n v="-1.0665854400000001"/>
    <n v="-1.06846083"/>
    <n v="-1.0514118299999999"/>
    <n v="-1.07971317"/>
  </r>
  <r>
    <d v="2019-04-09T15:58:03"/>
    <x v="35"/>
    <s v="FR0000120578"/>
    <x v="1"/>
    <s v="FR"/>
    <x v="1"/>
    <x v="1"/>
    <s v="PHARMACEUTICALS"/>
    <n v="-0.36354399999999998"/>
    <n v="-35484"/>
    <n v="12900"/>
    <n v="1075"/>
    <n v="12"/>
    <n v="62.06"/>
    <n v="60.67"/>
    <n v="65.17"/>
    <n v="60.33"/>
    <n v="-22.56154064"/>
    <n v="-22.056214480000001"/>
    <n v="-23.69216248"/>
    <n v="-21.93260952"/>
  </r>
  <r>
    <d v="2019-04-09T15:57:08"/>
    <x v="35"/>
    <s v="FR0000120503"/>
    <x v="57"/>
    <s v="FR"/>
    <x v="3"/>
    <x v="3"/>
    <s v="CONSTRUCTION"/>
    <n v="-0.12005399999999999"/>
    <n v="-35484"/>
    <n v="4260"/>
    <n v="355"/>
    <n v="12"/>
    <n v="60.5"/>
    <n v="56.33"/>
    <n v="63.5"/>
    <n v="61.67"/>
    <n v="-7.2632669999999999"/>
    <n v="-6.7626418199999998"/>
    <n v="-7.6234289999999998"/>
    <n v="-7.4037301800000002"/>
  </r>
  <r>
    <d v="2019-04-09T15:57:49"/>
    <x v="35"/>
    <s v="FR0000130395"/>
    <x v="22"/>
    <s v="FR"/>
    <x v="5"/>
    <x v="5"/>
    <s v="BREWERS AND BEVERAGE DISTRIBUTION"/>
    <n v="8.8941000000000006E-2"/>
    <n v="-35484"/>
    <n v="-3156"/>
    <n v="-263"/>
    <n v="12"/>
    <n v="56.33"/>
    <n v="56.33"/>
    <n v="56.33"/>
    <n v="56.33"/>
    <n v="5.0100465300000003"/>
    <n v="5.0100465300000003"/>
    <n v="5.0100465300000003"/>
    <n v="5.0100465300000003"/>
  </r>
  <r>
    <d v="2019-04-09T15:56:42"/>
    <x v="35"/>
    <s v="FR0000054470"/>
    <x v="49"/>
    <s v="FR"/>
    <x v="2"/>
    <x v="2"/>
    <s v="ELECTRONIC ENTERTAINMENT"/>
    <n v="0.15753500000000001"/>
    <n v="-35484"/>
    <n v="-5590"/>
    <n v="-559"/>
    <n v="10"/>
    <n v="56"/>
    <n v="57.67"/>
    <n v="55.67"/>
    <n v="54.67"/>
    <n v="8.8219600000000007"/>
    <n v="9.0850434500000006"/>
    <n v="8.7699734500000002"/>
    <n v="8.6124384500000009"/>
  </r>
  <r>
    <d v="2019-04-09T15:57:35"/>
    <x v="35"/>
    <s v="FR0000121014"/>
    <x v="46"/>
    <s v="FR"/>
    <x v="4"/>
    <x v="4"/>
    <s v="TEXTILE APPAREL &amp; SHOES"/>
    <n v="6.1068999999999998E-2"/>
    <n v="-35484"/>
    <n v="-2167"/>
    <n v="-197"/>
    <n v="11"/>
    <n v="58.83"/>
    <n v="61.67"/>
    <n v="60.5"/>
    <n v="54.33"/>
    <n v="3.5926892700000002"/>
    <n v="3.7661252300000001"/>
    <n v="3.6946745000000001"/>
    <n v="3.3178787700000001"/>
  </r>
  <r>
    <d v="2019-04-09T15:59:36"/>
    <x v="35"/>
    <s v="FR0000121485"/>
    <x v="4"/>
    <s v="FR"/>
    <x v="4"/>
    <x v="4"/>
    <s v="TEXTILE APPAREL &amp; SHOES"/>
    <n v="-3.0773999999999999E-2"/>
    <n v="-35484"/>
    <n v="1092"/>
    <n v="78"/>
    <n v="14"/>
    <n v="59.94"/>
    <n v="59.33"/>
    <n v="61.17"/>
    <n v="59.33"/>
    <n v="-1.8445935600000001"/>
    <n v="-1.82582142"/>
    <n v="-1.88244558"/>
    <n v="-1.82582142"/>
  </r>
  <r>
    <d v="2019-04-09T15:56:14"/>
    <x v="35"/>
    <s v="FR0000125007"/>
    <x v="6"/>
    <s v="FR"/>
    <x v="6"/>
    <x v="6"/>
    <s v="BUILDING MATERIALS"/>
    <n v="5.2388999999999998E-2"/>
    <n v="-35484"/>
    <n v="-1859"/>
    <n v="-169"/>
    <n v="11"/>
    <n v="61.89"/>
    <n v="62"/>
    <n v="60"/>
    <n v="63.67"/>
    <n v="3.2423552099999999"/>
    <n v="3.2481179999999998"/>
    <n v="3.1433399999999998"/>
    <n v="3.3356076300000002"/>
  </r>
  <r>
    <d v="2019-04-09T15:53:02"/>
    <x v="35"/>
    <s v="FR0000131104"/>
    <x v="51"/>
    <s v="FR"/>
    <x v="7"/>
    <x v="9"/>
    <s v="DIVERSIFIED BANKS"/>
    <n v="1.0709E-2"/>
    <n v="-35484"/>
    <n v="-380"/>
    <n v="-38"/>
    <n v="10"/>
    <n v="63.5"/>
    <n v="61"/>
    <n v="65.83"/>
    <n v="63.67"/>
    <n v="0.68002149999999995"/>
    <n v="0.65324899999999997"/>
    <n v="0.70497346999999999"/>
    <n v="0.68184202999999999"/>
  </r>
  <r>
    <d v="2019-04-09T15:57:41"/>
    <x v="35"/>
    <s v="FR0000130577"/>
    <x v="35"/>
    <s v="FR"/>
    <x v="4"/>
    <x v="20"/>
    <s v="ADVERTIING AGENCIES"/>
    <n v="0.120392"/>
    <n v="-35484"/>
    <n v="-4272"/>
    <n v="-356"/>
    <n v="12"/>
    <n v="56.22"/>
    <n v="56.33"/>
    <n v="56.33"/>
    <n v="56"/>
    <n v="6.7684382400000001"/>
    <n v="6.7816813600000003"/>
    <n v="6.7816813600000003"/>
    <n v="6.7419520000000004"/>
  </r>
  <r>
    <d v="2019-04-09T15:50:46"/>
    <x v="35"/>
    <s v="FR0000121329"/>
    <x v="24"/>
    <s v="FR"/>
    <x v="3"/>
    <x v="10"/>
    <s v="AEROSPACE"/>
    <n v="-4.6330000000000003E-2"/>
    <n v="-35484"/>
    <n v="1644"/>
    <n v="137"/>
    <n v="12"/>
    <n v="61.89"/>
    <n v="64.67"/>
    <n v="62"/>
    <n v="59"/>
    <n v="-2.8673636999999998"/>
    <n v="-2.9961611000000001"/>
    <n v="-2.8724599999999998"/>
    <n v="-2.7334700000000001"/>
  </r>
  <r>
    <d v="2019-04-09T15:58:00"/>
    <x v="35"/>
    <s v="FR0010242511"/>
    <x v="26"/>
    <s v="FR"/>
    <x v="8"/>
    <x v="16"/>
    <s v="ELECTRICAL UTILITIES"/>
    <n v="5.0388000000000002E-2"/>
    <n v="-35484"/>
    <n v="-1788"/>
    <n v="-149"/>
    <n v="12"/>
    <n v="60.17"/>
    <n v="66.67"/>
    <n v="61.5"/>
    <n v="52.33"/>
    <n v="3.0318459600000001"/>
    <n v="3.3593679600000002"/>
    <n v="3.098862"/>
    <n v="2.6368040399999999"/>
  </r>
  <r>
    <d v="2019-04-09T15:57:59"/>
    <x v="35"/>
    <s v="FR0010451203"/>
    <x v="37"/>
    <s v="FR"/>
    <x v="4"/>
    <x v="4"/>
    <s v="CONSUMER ELECTRONICS"/>
    <n v="-5.1850000000000004E-3"/>
    <n v="-35484"/>
    <n v="184"/>
    <n v="23"/>
    <n v="8"/>
    <n v="60.94"/>
    <n v="57"/>
    <n v="60.17"/>
    <n v="65.67"/>
    <n v="-0.31597389999999997"/>
    <n v="-0.295545"/>
    <n v="-0.31198144999999999"/>
    <n v="-0.34049895000000002"/>
  </r>
  <r>
    <d v="2019-04-09T15:56:24"/>
    <x v="35"/>
    <s v="FR0012757854"/>
    <x v="52"/>
    <s v="FR"/>
    <x v="3"/>
    <x v="14"/>
    <s v="ENGINEERING &amp; CONTRACTING"/>
    <n v="0.45564100000000002"/>
    <n v="-35484"/>
    <n v="-16168"/>
    <n v="-2021"/>
    <n v="8"/>
    <n v="58.56"/>
    <n v="55"/>
    <n v="54.33"/>
    <n v="66.33"/>
    <n v="26.682336960000001"/>
    <n v="25.060255000000002"/>
    <n v="24.754975529999999"/>
    <n v="30.222667529999999"/>
  </r>
  <r>
    <d v="2019-04-09T15:57:45"/>
    <x v="35"/>
    <s v="FR0000120172"/>
    <x v="55"/>
    <s v="FR"/>
    <x v="5"/>
    <x v="23"/>
    <s v="DRUG &amp; GROCERY CHAINS"/>
    <n v="0.34528199999999998"/>
    <n v="-35484"/>
    <n v="-12252"/>
    <n v="-1021"/>
    <n v="12"/>
    <n v="63.83"/>
    <n v="62.67"/>
    <n v="64.17"/>
    <n v="64.67"/>
    <n v="22.03935006"/>
    <n v="21.638822940000001"/>
    <n v="22.15674594"/>
    <n v="22.329386939999999"/>
  </r>
  <r>
    <d v="2019-04-09T15:28:20"/>
    <x v="35"/>
    <s v="FR0000050809"/>
    <x v="2"/>
    <s v="FR"/>
    <x v="2"/>
    <x v="2"/>
    <s v="COMPUTER SERVICES SOFTWARE &amp; SYSTEMS"/>
    <n v="0.54785200000000001"/>
    <n v="-35484"/>
    <n v="-19440"/>
    <n v="-1215"/>
    <n v="16"/>
    <n v="57.78"/>
    <n v="65.67"/>
    <n v="51.33"/>
    <n v="56.33"/>
    <n v="31.65488856"/>
    <n v="35.97744084"/>
    <n v="28.121243159999999"/>
    <n v="30.86050316"/>
  </r>
  <r>
    <d v="2019-04-09T16:04:29"/>
    <x v="35"/>
    <s v="FR0000131906"/>
    <x v="8"/>
    <s v="FR"/>
    <x v="4"/>
    <x v="8"/>
    <s v="AUTO MOBILES"/>
    <n v="0.20516200000000001"/>
    <n v="-35484"/>
    <n v="-7280"/>
    <n v="-728"/>
    <n v="10"/>
    <n v="60"/>
    <n v="63.67"/>
    <n v="62.33"/>
    <n v="54"/>
    <n v="12.30972"/>
    <n v="13.06266454"/>
    <n v="12.78774746"/>
    <n v="11.078747999999999"/>
  </r>
  <r>
    <d v="2019-04-09T15:42:17"/>
    <x v="35"/>
    <s v="FR0010208488"/>
    <x v="40"/>
    <s v="FR"/>
    <x v="8"/>
    <x v="16"/>
    <s v="MISCELLANEOUS UTILITIES"/>
    <n v="0.40919800000000001"/>
    <n v="-35484"/>
    <n v="-14520"/>
    <n v="-968"/>
    <n v="15"/>
    <n v="62.17"/>
    <n v="59.33"/>
    <n v="64.17"/>
    <n v="63"/>
    <n v="25.439839660000001"/>
    <n v="24.277717339999999"/>
    <n v="26.25823566"/>
    <n v="25.779474"/>
  </r>
  <r>
    <d v="2019-04-09T16:00:49"/>
    <x v="35"/>
    <s v="FR0010533075"/>
    <x v="45"/>
    <s v="FR"/>
    <x v="3"/>
    <x v="10"/>
    <s v="RAILROADS"/>
    <n v="-0.31856600000000002"/>
    <n v="-35484"/>
    <n v="11304"/>
    <n v="942"/>
    <n v="12"/>
    <n v="58.83"/>
    <n v="57.33"/>
    <n v="59.17"/>
    <n v="60"/>
    <n v="-18.741237779999999"/>
    <n v="-18.26338878"/>
    <n v="-18.849550220000001"/>
    <n v="-19.113959999999999"/>
  </r>
  <r>
    <d v="2019-04-09T16:01:55"/>
    <x v="35"/>
    <s v="FR0000130403"/>
    <x v="14"/>
    <s v="FR"/>
    <x v="4"/>
    <x v="4"/>
    <s v="TEXTILE APPAREL &amp; SHOES"/>
    <n v="-0.13358100000000001"/>
    <n v="-35484"/>
    <n v="4740"/>
    <n v="474"/>
    <n v="10"/>
    <n v="57.22"/>
    <n v="58"/>
    <n v="61"/>
    <n v="52.67"/>
    <n v="-7.6435048200000004"/>
    <n v="-7.7476979999999998"/>
    <n v="-8.148441"/>
    <n v="-7.0357112700000002"/>
  </r>
  <r>
    <d v="2019-04-09T15:57:49"/>
    <x v="35"/>
    <s v="FR0006174348"/>
    <x v="56"/>
    <s v="FR"/>
    <x v="3"/>
    <x v="14"/>
    <s v="BACK OFFICE HR &amp; CONSULTANT"/>
    <n v="-6.9439000000000001E-2"/>
    <n v="-35484"/>
    <n v="2464"/>
    <n v="176"/>
    <n v="14"/>
    <n v="55.89"/>
    <n v="54.33"/>
    <n v="53"/>
    <n v="60.33"/>
    <n v="-3.8809457100000002"/>
    <n v="-3.7726208699999999"/>
    <n v="-3.6802670000000002"/>
    <n v="-4.1892548700000001"/>
  </r>
  <r>
    <d v="2019-04-09T15:56:59"/>
    <x v="35"/>
    <s v="FR0010259150"/>
    <x v="20"/>
    <s v="FR"/>
    <x v="1"/>
    <x v="1"/>
    <s v="PHARMACEUTICALS"/>
    <n v="0.15040500000000001"/>
    <n v="-35484"/>
    <n v="-5337"/>
    <n v="-593"/>
    <n v="9"/>
    <n v="58.28"/>
    <n v="55"/>
    <n v="57.83"/>
    <n v="62"/>
    <n v="8.7656033999999998"/>
    <n v="8.2722750000000005"/>
    <n v="8.6979211500000009"/>
    <n v="9.3251100000000005"/>
  </r>
  <r>
    <d v="2019-04-09T16:01:50"/>
    <x v="35"/>
    <s v="FR0000071946"/>
    <x v="36"/>
    <s v="FR"/>
    <x v="2"/>
    <x v="2"/>
    <s v="COMPUTER SERVICES SOFTWARE &amp; SYSTEMS"/>
    <n v="-0.16866700000000001"/>
    <n v="-35484"/>
    <n v="5985"/>
    <n v="665"/>
    <n v="9"/>
    <n v="61.11"/>
    <n v="64.33"/>
    <n v="63"/>
    <n v="56"/>
    <n v="-10.307240370000001"/>
    <n v="-10.850348110000001"/>
    <n v="-10.626021"/>
    <n v="-9.4453519999999997"/>
  </r>
  <r>
    <d v="2019-04-09T15:32:48"/>
    <x v="35"/>
    <s v="FR0000120644"/>
    <x v="38"/>
    <s v="FR"/>
    <x v="5"/>
    <x v="5"/>
    <s v="FOOD"/>
    <n v="-7.5019000000000002E-2"/>
    <n v="-35484"/>
    <n v="2662"/>
    <n v="242"/>
    <n v="11"/>
    <n v="65.11"/>
    <n v="66"/>
    <n v="61.67"/>
    <n v="67.67"/>
    <n v="-4.8844870900000004"/>
    <n v="-4.9512539999999996"/>
    <n v="-4.6264217299999997"/>
    <n v="-5.0765357299999998"/>
  </r>
  <r>
    <d v="2019-04-09T15:56:22"/>
    <x v="35"/>
    <s v="FR0000073272"/>
    <x v="58"/>
    <s v="FR"/>
    <x v="3"/>
    <x v="10"/>
    <s v="AEROSPACE"/>
    <n v="0.15950800000000001"/>
    <n v="-35484"/>
    <n v="-5660"/>
    <n v="-566"/>
    <n v="10"/>
    <n v="58.22"/>
    <n v="59.33"/>
    <n v="60"/>
    <n v="55.33"/>
    <n v="9.2865557600000006"/>
    <n v="9.4636096399999996"/>
    <n v="9.5704799999999999"/>
    <n v="8.8255776400000006"/>
  </r>
  <r>
    <d v="2019-04-09T15:54:45"/>
    <x v="36"/>
    <s v="FR0010040865"/>
    <x v="28"/>
    <s v="FR"/>
    <x v="7"/>
    <x v="17"/>
    <s v="OFFICE REIT"/>
    <n v="0.18488199999999999"/>
    <n v="-76995"/>
    <n v="-14235"/>
    <n v="-1095"/>
    <n v="13"/>
    <n v="65.44"/>
    <n v="67.33"/>
    <n v="61.33"/>
    <n v="67.67"/>
    <n v="12.098678079999999"/>
    <n v="12.44810506"/>
    <n v="11.33881306"/>
    <n v="12.510964939999999"/>
  </r>
  <r>
    <d v="2019-04-09T15:52:57"/>
    <x v="36"/>
    <s v="FR0010208488"/>
    <x v="40"/>
    <s v="FR"/>
    <x v="8"/>
    <x v="16"/>
    <s v="MISCELLANEOUS UTILITIES"/>
    <n v="-6.6548999999999997E-2"/>
    <n v="-76995"/>
    <n v="5124"/>
    <n v="427"/>
    <n v="12"/>
    <n v="62.17"/>
    <n v="59.33"/>
    <n v="64.17"/>
    <n v="63"/>
    <n v="-4.1373513300000004"/>
    <n v="-3.9483521700000002"/>
    <n v="-4.2704493299999999"/>
    <n v="-4.1925869999999996"/>
  </r>
  <r>
    <d v="2019-04-09T16:04:44"/>
    <x v="36"/>
    <s v="FR0010451203"/>
    <x v="37"/>
    <s v="FR"/>
    <x v="4"/>
    <x v="4"/>
    <s v="CONSUMER ELECTRONICS"/>
    <n v="2.4728E-2"/>
    <n v="-76995"/>
    <n v="-1904"/>
    <n v="-238"/>
    <n v="8"/>
    <n v="60.94"/>
    <n v="57"/>
    <n v="60.17"/>
    <n v="65.67"/>
    <n v="1.50692432"/>
    <n v="1.4094960000000001"/>
    <n v="1.4878837600000001"/>
    <n v="1.6238877599999999"/>
  </r>
  <r>
    <d v="2019-04-09T15:49:01"/>
    <x v="36"/>
    <s v="FR0000120644"/>
    <x v="38"/>
    <s v="FR"/>
    <x v="5"/>
    <x v="5"/>
    <s v="FOOD"/>
    <n v="0.24637899999999999"/>
    <n v="-76995"/>
    <n v="-18970"/>
    <n v="-1897"/>
    <n v="10"/>
    <n v="65.11"/>
    <n v="66"/>
    <n v="61.67"/>
    <n v="67.67"/>
    <n v="16.04173669"/>
    <n v="16.261013999999999"/>
    <n v="15.19419293"/>
    <n v="16.672466929999999"/>
  </r>
  <r>
    <d v="2019-04-09T15:54:27"/>
    <x v="36"/>
    <s v="FR0000120404"/>
    <x v="34"/>
    <s v="FR"/>
    <x v="4"/>
    <x v="11"/>
    <s v="HOTELS &amp; MOTELS"/>
    <n v="9.2213000000000003E-2"/>
    <n v="-76995"/>
    <n v="-7100"/>
    <n v="-710"/>
    <n v="10"/>
    <n v="62.33"/>
    <n v="61.67"/>
    <n v="60.33"/>
    <n v="65"/>
    <n v="5.74763629"/>
    <n v="5.68677571"/>
    <n v="5.5632102899999998"/>
    <n v="5.9938450000000003"/>
  </r>
  <r>
    <d v="2019-04-09T15:53:22"/>
    <x v="36"/>
    <s v="FR0000120578"/>
    <x v="1"/>
    <s v="FR"/>
    <x v="1"/>
    <x v="1"/>
    <s v="PHARMACEUTICALS"/>
    <n v="-3.9625E-2"/>
    <n v="-76995"/>
    <n v="3051"/>
    <n v="339"/>
    <n v="9"/>
    <n v="62.06"/>
    <n v="60.67"/>
    <n v="65.17"/>
    <n v="60.33"/>
    <n v="-2.4591275000000001"/>
    <n v="-2.4040487499999998"/>
    <n v="-2.5823612499999999"/>
    <n v="-2.3905762500000001"/>
  </r>
  <r>
    <d v="2019-04-09T15:53:57"/>
    <x v="36"/>
    <s v="FR0000121964"/>
    <x v="59"/>
    <s v="FR"/>
    <x v="7"/>
    <x v="17"/>
    <s v="RETAIL REIT"/>
    <n v="-2.3636999999999998E-2"/>
    <n v="-76995"/>
    <n v="1820"/>
    <n v="130"/>
    <n v="14"/>
    <n v="61.94"/>
    <n v="63.33"/>
    <n v="59.17"/>
    <n v="63.33"/>
    <n v="-1.4640757799999999"/>
    <n v="-1.4969312100000001"/>
    <n v="-1.39860129"/>
    <n v="-1.4969312100000001"/>
  </r>
  <r>
    <d v="2019-04-09T15:58:30"/>
    <x v="36"/>
    <s v="FR0000121121"/>
    <x v="30"/>
    <s v="FR"/>
    <x v="7"/>
    <x v="19"/>
    <s v="ASSET MANAGEMENT &amp; CUSTODIAN"/>
    <n v="-3.7399999999999998E-3"/>
    <n v="-76995"/>
    <n v="288"/>
    <n v="24"/>
    <n v="12"/>
    <n v="60.06"/>
    <n v="63"/>
    <n v="55.17"/>
    <n v="62"/>
    <n v="-0.2246244"/>
    <n v="-0.23562"/>
    <n v="-0.20633580000000001"/>
    <n v="-0.23188"/>
  </r>
  <r>
    <d v="2019-04-09T15:57:59"/>
    <x v="36"/>
    <s v="FR0000121147"/>
    <x v="43"/>
    <s v="FR"/>
    <x v="4"/>
    <x v="8"/>
    <s v="AUTO PARTS"/>
    <n v="-0.100149"/>
    <n v="-76995"/>
    <n v="7711"/>
    <n v="701"/>
    <n v="11"/>
    <n v="52.89"/>
    <n v="50.67"/>
    <n v="56.67"/>
    <n v="51.33"/>
    <n v="-5.2968806099999997"/>
    <n v="-5.0745498299999996"/>
    <n v="-5.6754438299999999"/>
    <n v="-5.1406481700000004"/>
  </r>
  <r>
    <d v="2019-04-09T15:52:56"/>
    <x v="36"/>
    <s v="FR0010411983"/>
    <x v="17"/>
    <s v="FR"/>
    <x v="7"/>
    <x v="12"/>
    <s v="MULTI-LINE INSURANCE"/>
    <n v="4.2209999999999998E-2"/>
    <n v="-76995"/>
    <n v="-3250"/>
    <n v="-325"/>
    <n v="10"/>
    <n v="55.11"/>
    <n v="50.33"/>
    <n v="58"/>
    <n v="57"/>
    <n v="2.3261930999999998"/>
    <n v="2.1244293000000001"/>
    <n v="2.4481799999999998"/>
    <n v="2.4059699999999999"/>
  </r>
  <r>
    <d v="2019-04-09T15:50:03"/>
    <x v="36"/>
    <s v="FR0000125338"/>
    <x v="18"/>
    <s v="FR"/>
    <x v="2"/>
    <x v="2"/>
    <s v="COMPUTER SERVICES SOFTWARE &amp; SYSTEMS"/>
    <n v="0.149204"/>
    <n v="-76995"/>
    <n v="-11488"/>
    <n v="-718"/>
    <n v="16"/>
    <n v="60.83"/>
    <n v="58.33"/>
    <n v="61.83"/>
    <n v="62.33"/>
    <n v="9.0760793199999998"/>
    <n v="8.7030693200000009"/>
    <n v="9.2252833200000008"/>
    <n v="9.2998853199999996"/>
  </r>
  <r>
    <d v="2019-04-09T15:52:22"/>
    <x v="36"/>
    <s v="FR0000125486"/>
    <x v="13"/>
    <s v="FR"/>
    <x v="3"/>
    <x v="3"/>
    <s v="CONSTRUCTION"/>
    <n v="4.5118999999999999E-2"/>
    <n v="-76995"/>
    <n v="-3474"/>
    <n v="-386"/>
    <n v="9"/>
    <n v="62.56"/>
    <n v="62.67"/>
    <n v="61.67"/>
    <n v="63.33"/>
    <n v="2.82264464"/>
    <n v="2.82760773"/>
    <n v="2.7824887299999999"/>
    <n v="2.8573862700000001"/>
  </r>
  <r>
    <d v="2019-04-09T15:57:50"/>
    <x v="36"/>
    <s v="FR0000121220"/>
    <x v="21"/>
    <s v="FR"/>
    <x v="3"/>
    <x v="14"/>
    <s v="ENVIRONMENT MAINTENANCE &amp; SECURITY"/>
    <n v="8.1706000000000001E-2"/>
    <n v="-76995"/>
    <n v="-6291"/>
    <n v="-699"/>
    <n v="9"/>
    <n v="64.67"/>
    <n v="64.33"/>
    <n v="66"/>
    <n v="63.67"/>
    <n v="5.2839270200000001"/>
    <n v="5.2561469799999996"/>
    <n v="5.3925960000000002"/>
    <n v="5.2022210199999996"/>
  </r>
  <r>
    <d v="2019-04-09T15:54:14"/>
    <x v="36"/>
    <s v="FR0010220475"/>
    <x v="12"/>
    <s v="FR"/>
    <x v="3"/>
    <x v="3"/>
    <s v="POWER TRANSMISSION EQUIPMENT"/>
    <n v="0.315994"/>
    <n v="-76995"/>
    <n v="-24330"/>
    <n v="-1622"/>
    <n v="15"/>
    <n v="62.39"/>
    <n v="67.33"/>
    <n v="62.5"/>
    <n v="57.33"/>
    <n v="19.714865660000001"/>
    <n v="21.275876019999998"/>
    <n v="19.749625000000002"/>
    <n v="18.115936019999999"/>
  </r>
  <r>
    <d v="2019-04-09T15:33:31"/>
    <x v="36"/>
    <s v="FR0000051807"/>
    <x v="31"/>
    <s v="FR"/>
    <x v="4"/>
    <x v="20"/>
    <s v="ADVERTIING AGENCIES"/>
    <n v="4.9223000000000003E-2"/>
    <n v="-76995"/>
    <n v="-3790"/>
    <n v="-379"/>
    <n v="10"/>
    <n v="56.72"/>
    <n v="54"/>
    <n v="52.83"/>
    <n v="63.33"/>
    <n v="2.7919285600000001"/>
    <n v="2.658042"/>
    <n v="2.60045109"/>
    <n v="3.1172925899999999"/>
  </r>
  <r>
    <d v="2019-04-09T15:53:33"/>
    <x v="36"/>
    <s v="FR0000127771"/>
    <x v="42"/>
    <s v="FR"/>
    <x v="4"/>
    <x v="20"/>
    <s v="RADIO &amp; TELEVISION BROADCASTERS"/>
    <n v="6.7861000000000005E-2"/>
    <n v="-76995"/>
    <n v="-5225"/>
    <n v="-475"/>
    <n v="11"/>
    <n v="57.17"/>
    <n v="52.67"/>
    <n v="62.17"/>
    <n v="56.67"/>
    <n v="3.87961337"/>
    <n v="3.5742388699999998"/>
    <n v="4.2189183699999999"/>
    <n v="3.8456828700000001"/>
  </r>
  <r>
    <d v="2019-04-09T15:52:42"/>
    <x v="36"/>
    <s v="FR0000054470"/>
    <x v="49"/>
    <s v="FR"/>
    <x v="2"/>
    <x v="2"/>
    <s v="ELECTRONIC ENTERTAINMENT"/>
    <n v="4.6639E-2"/>
    <n v="-76995"/>
    <n v="-3591"/>
    <n v="-513"/>
    <n v="7"/>
    <n v="56"/>
    <n v="57.67"/>
    <n v="55.67"/>
    <n v="54.67"/>
    <n v="2.6117840000000001"/>
    <n v="2.6896711299999998"/>
    <n v="2.59639313"/>
    <n v="2.5497541300000002"/>
  </r>
  <r>
    <d v="2019-04-09T16:03:29"/>
    <x v="36"/>
    <s v="FR0000121667"/>
    <x v="25"/>
    <s v="FR"/>
    <x v="1"/>
    <x v="15"/>
    <s v="MEDICAL &amp; DENTAL INSTRUMENTS"/>
    <n v="5.5549000000000001E-2"/>
    <n v="-76995"/>
    <n v="-4277"/>
    <n v="-329"/>
    <n v="13"/>
    <n v="61.17"/>
    <n v="57.67"/>
    <n v="62.17"/>
    <n v="63.67"/>
    <n v="3.3979323300000002"/>
    <n v="3.2035108299999999"/>
    <n v="3.4534813299999998"/>
    <n v="3.5368048299999999"/>
  </r>
  <r>
    <d v="2019-04-09T16:04:46"/>
    <x v="36"/>
    <s v="FR0010908533"/>
    <x v="16"/>
    <s v="FR"/>
    <x v="4"/>
    <x v="11"/>
    <s v="HOTELS &amp; MOTELS"/>
    <n v="9.3460000000000001E-2"/>
    <n v="-76995"/>
    <n v="-7196"/>
    <n v="-1028"/>
    <n v="7"/>
    <n v="57.94"/>
    <n v="59"/>
    <n v="56.5"/>
    <n v="58.33"/>
    <n v="5.4150723999999997"/>
    <n v="5.5141400000000003"/>
    <n v="5.2804900000000004"/>
    <n v="5.4515218000000001"/>
  </r>
  <r>
    <d v="2019-04-09T15:58:21"/>
    <x v="36"/>
    <s v="FR0000120628"/>
    <x v="32"/>
    <s v="FR"/>
    <x v="7"/>
    <x v="12"/>
    <s v="MULTI-LINE INSURANCE"/>
    <n v="2.3481999999999999E-2"/>
    <n v="-76995"/>
    <n v="-1808"/>
    <n v="-113"/>
    <n v="16"/>
    <n v="65.5"/>
    <n v="60"/>
    <n v="66.83"/>
    <n v="69.67"/>
    <n v="1.538071"/>
    <n v="1.40892"/>
    <n v="1.5693020600000001"/>
    <n v="1.6359909399999999"/>
  </r>
  <r>
    <d v="2019-04-09T15:55:59"/>
    <x v="36"/>
    <s v="FR0000124141"/>
    <x v="27"/>
    <s v="FR"/>
    <x v="8"/>
    <x v="16"/>
    <s v="MISCELLANEOUS UTILITIES"/>
    <n v="1.3403E-2"/>
    <n v="-76995"/>
    <n v="-1032"/>
    <n v="-86"/>
    <n v="12"/>
    <n v="59.17"/>
    <n v="58.33"/>
    <n v="59.83"/>
    <n v="59.33"/>
    <n v="0.79305550999999996"/>
    <n v="0.78179699000000002"/>
    <n v="0.80190148999999999"/>
    <n v="0.79519998999999997"/>
  </r>
  <r>
    <d v="2019-04-09T15:54:24"/>
    <x v="36"/>
    <s v="FR0000130577"/>
    <x v="35"/>
    <s v="FR"/>
    <x v="4"/>
    <x v="20"/>
    <s v="ADVERTIING AGENCIES"/>
    <n v="3.2209000000000002E-2"/>
    <n v="-76995"/>
    <n v="-2480"/>
    <n v="-155"/>
    <n v="16"/>
    <n v="56.22"/>
    <n v="56.33"/>
    <n v="56.33"/>
    <n v="56"/>
    <n v="1.81078998"/>
    <n v="1.8143329699999999"/>
    <n v="1.8143329699999999"/>
    <n v="1.803704"/>
  </r>
  <r>
    <d v="2019-04-09T15:28:43"/>
    <x v="36"/>
    <s v="FR0000184798"/>
    <x v="33"/>
    <s v="FR"/>
    <x v="1"/>
    <x v="21"/>
    <s v="HEALTH CARE FACILITIES"/>
    <n v="-4.2703999999999999E-2"/>
    <n v="-76995"/>
    <n v="3288"/>
    <n v="411"/>
    <n v="8"/>
    <n v="52.11"/>
    <n v="54.33"/>
    <n v="48.67"/>
    <n v="53.33"/>
    <n v="-2.2253054400000001"/>
    <n v="-2.3201083200000001"/>
    <n v="-2.0784036800000001"/>
    <n v="-2.27740432"/>
  </r>
  <r>
    <d v="2019-04-09T15:53:24"/>
    <x v="36"/>
    <s v="FR0000121972"/>
    <x v="54"/>
    <s v="FR"/>
    <x v="3"/>
    <x v="3"/>
    <s v="POWER TRANSMISSION EQUIPMENT"/>
    <n v="5.4547999999999999E-2"/>
    <n v="-76995"/>
    <n v="-4200"/>
    <n v="-350"/>
    <n v="12"/>
    <n v="64.72"/>
    <n v="63.33"/>
    <n v="66.5"/>
    <n v="64.33"/>
    <n v="3.5303465599999999"/>
    <n v="3.4545248399999999"/>
    <n v="3.6274419999999998"/>
    <n v="3.50907284"/>
  </r>
  <r>
    <d v="2019-04-09T15:54:00"/>
    <x v="36"/>
    <s v="FR0000120321"/>
    <x v="47"/>
    <s v="FR"/>
    <x v="4"/>
    <x v="4"/>
    <s v="COSMETICS"/>
    <n v="-5.4539999999999996E-3"/>
    <n v="-76995"/>
    <n v="420"/>
    <n v="42"/>
    <n v="10"/>
    <n v="69.61"/>
    <n v="70.67"/>
    <n v="69.5"/>
    <n v="68.67"/>
    <n v="-0.37965293999999999"/>
    <n v="-0.38543418000000002"/>
    <n v="-0.37905299999999997"/>
    <n v="-0.37452617999999999"/>
  </r>
  <r>
    <d v="2019-04-09T15:57:13"/>
    <x v="36"/>
    <s v="FR0000120073"/>
    <x v="7"/>
    <s v="FR"/>
    <x v="6"/>
    <x v="7"/>
    <s v="SPECIALTY CHEMICALS"/>
    <n v="-5.7431999999999997E-2"/>
    <n v="-76995"/>
    <n v="4422"/>
    <n v="402"/>
    <n v="11"/>
    <n v="61.78"/>
    <n v="59.67"/>
    <n v="62"/>
    <n v="63.67"/>
    <n v="-3.5481489599999998"/>
    <n v="-3.4269674399999999"/>
    <n v="-3.5607839999999999"/>
    <n v="-3.65669544"/>
  </r>
  <r>
    <d v="2019-04-09T15:53:45"/>
    <x v="36"/>
    <s v="FR0000121485"/>
    <x v="4"/>
    <s v="FR"/>
    <x v="4"/>
    <x v="4"/>
    <s v="TEXTILE APPAREL &amp; SHOES"/>
    <n v="3.7314E-2"/>
    <n v="-76995"/>
    <n v="-2873"/>
    <n v="-221"/>
    <n v="13"/>
    <n v="59.94"/>
    <n v="59.33"/>
    <n v="61.17"/>
    <n v="59.33"/>
    <n v="2.2366011600000002"/>
    <n v="2.2138396199999999"/>
    <n v="2.2824973800000001"/>
    <n v="2.2138396199999999"/>
  </r>
  <r>
    <d v="2019-04-09T15:54:02"/>
    <x v="36"/>
    <s v="FR0000130809"/>
    <x v="10"/>
    <s v="FR"/>
    <x v="7"/>
    <x v="9"/>
    <s v="DIVERSIFIED BANKS"/>
    <n v="6.9549E-2"/>
    <n v="-76995"/>
    <n v="-5355"/>
    <n v="-357"/>
    <n v="15"/>
    <n v="61.22"/>
    <n v="59"/>
    <n v="64.33"/>
    <n v="60.33"/>
    <n v="4.2577897800000004"/>
    <n v="4.1033910000000002"/>
    <n v="4.4740871699999998"/>
    <n v="4.1958911700000003"/>
  </r>
  <r>
    <d v="2019-04-09T15:53:59"/>
    <x v="36"/>
    <s v="FR0000121014"/>
    <x v="46"/>
    <s v="FR"/>
    <x v="4"/>
    <x v="4"/>
    <s v="TEXTILE APPAREL &amp; SHOES"/>
    <n v="3.1858999999999998E-2"/>
    <n v="-76995"/>
    <n v="-2453"/>
    <n v="-223"/>
    <n v="11"/>
    <n v="58.83"/>
    <n v="61.67"/>
    <n v="60.5"/>
    <n v="54.33"/>
    <n v="1.87426497"/>
    <n v="1.9647445299999999"/>
    <n v="1.9274694999999999"/>
    <n v="1.73089947"/>
  </r>
  <r>
    <d v="2019-04-09T15:52:40"/>
    <x v="36"/>
    <s v="FR0000121204"/>
    <x v="23"/>
    <s v="FR"/>
    <x v="3"/>
    <x v="3"/>
    <s v="DIVERSIFIED MANUFACTURING"/>
    <n v="-6.0444999999999999E-2"/>
    <n v="-76995"/>
    <n v="4654"/>
    <n v="358"/>
    <n v="13"/>
    <n v="49.61"/>
    <n v="49.67"/>
    <n v="51.17"/>
    <n v="48"/>
    <n v="-2.99867645"/>
    <n v="-3.0023031499999999"/>
    <n v="-3.0929706499999998"/>
    <n v="-2.9013599999999999"/>
  </r>
  <r>
    <d v="2019-04-09T15:32:59"/>
    <x v="36"/>
    <s v="FR0000131906"/>
    <x v="8"/>
    <s v="FR"/>
    <x v="4"/>
    <x v="8"/>
    <s v="AUTO MOBILES"/>
    <n v="-0.19242799999999999"/>
    <n v="-76995"/>
    <n v="14816"/>
    <n v="926"/>
    <n v="16"/>
    <n v="60"/>
    <n v="63.67"/>
    <n v="62.33"/>
    <n v="54"/>
    <n v="-11.545680000000001"/>
    <n v="-12.25189076"/>
    <n v="-11.994037240000001"/>
    <n v="-10.391112"/>
  </r>
  <r>
    <d v="2019-04-09T16:02:48"/>
    <x v="36"/>
    <s v="FR0000121709"/>
    <x v="48"/>
    <s v="FR"/>
    <x v="4"/>
    <x v="4"/>
    <s v="HOUSEHOLD EQUIPMENT"/>
    <n v="0.18983"/>
    <n v="-76995"/>
    <n v="-14616"/>
    <n v="-1218"/>
    <n v="12"/>
    <n v="61.61"/>
    <n v="59"/>
    <n v="62.83"/>
    <n v="63"/>
    <n v="11.695426299999999"/>
    <n v="11.19997"/>
    <n v="11.9270189"/>
    <n v="11.959289999999999"/>
  </r>
  <r>
    <d v="2019-04-09T15:54:39"/>
    <x v="36"/>
    <s v="FR0000039299"/>
    <x v="44"/>
    <s v="FR"/>
    <x v="3"/>
    <x v="10"/>
    <s v="MISCELLANEOUS TRANSPORTATION"/>
    <n v="1.3715E-2"/>
    <n v="-76995"/>
    <n v="-1056"/>
    <n v="-66"/>
    <n v="16"/>
    <n v="56.94"/>
    <n v="59.67"/>
    <n v="57.83"/>
    <n v="53.33"/>
    <n v="0.78093210000000002"/>
    <n v="0.81837404999999996"/>
    <n v="0.79313845000000005"/>
    <n v="0.73142094999999996"/>
  </r>
  <r>
    <d v="2019-04-09T15:53:27"/>
    <x v="36"/>
    <s v="FR0000073272"/>
    <x v="58"/>
    <s v="FR"/>
    <x v="3"/>
    <x v="10"/>
    <s v="AEROSPACE"/>
    <n v="-2.9611999999999999E-2"/>
    <n v="-76995"/>
    <n v="2280"/>
    <n v="190"/>
    <n v="12"/>
    <n v="58.22"/>
    <n v="59.33"/>
    <n v="60"/>
    <n v="55.33"/>
    <n v="-1.7240106399999999"/>
    <n v="-1.75687996"/>
    <n v="-1.7767200000000001"/>
    <n v="-1.6384319599999999"/>
  </r>
  <r>
    <d v="2019-04-09T15:53:15"/>
    <x v="36"/>
    <s v="FR0006174348"/>
    <x v="56"/>
    <s v="FR"/>
    <x v="3"/>
    <x v="14"/>
    <s v="BACK OFFICE HR &amp; CONSULTANT"/>
    <n v="-0.1278"/>
    <n v="-76995"/>
    <n v="9840"/>
    <n v="820"/>
    <n v="12"/>
    <n v="55.89"/>
    <n v="54.33"/>
    <n v="53"/>
    <n v="60.33"/>
    <n v="-7.1427420000000001"/>
    <n v="-6.9433740000000004"/>
    <n v="-6.7733999999999996"/>
    <n v="-7.7101740000000003"/>
  </r>
  <r>
    <d v="2019-04-09T15:43:08"/>
    <x v="36"/>
    <s v="FR0000133308"/>
    <x v="50"/>
    <s v="FR"/>
    <x v="8"/>
    <x v="16"/>
    <s v="TELECOMMUNICATION UTILITIES"/>
    <n v="-0.12546199999999999"/>
    <n v="-76995"/>
    <n v="9660"/>
    <n v="690"/>
    <n v="14"/>
    <n v="60.56"/>
    <n v="55"/>
    <n v="67.67"/>
    <n v="59"/>
    <n v="-7.5979787200000004"/>
    <n v="-6.9004099999999999"/>
    <n v="-8.4900135399999996"/>
    <n v="-7.4022579999999998"/>
  </r>
  <r>
    <d v="2019-04-09T15:56:08"/>
    <x v="36"/>
    <s v="FR0000125007"/>
    <x v="6"/>
    <s v="FR"/>
    <x v="6"/>
    <x v="6"/>
    <s v="BUILDING MATERIALS"/>
    <n v="0.12639700000000001"/>
    <n v="-76995"/>
    <n v="-9732"/>
    <n v="-811"/>
    <n v="12"/>
    <n v="61.89"/>
    <n v="62"/>
    <n v="60"/>
    <n v="63.67"/>
    <n v="7.8227103299999996"/>
    <n v="7.836614"/>
    <n v="7.5838200000000002"/>
    <n v="8.0476969900000004"/>
  </r>
  <r>
    <d v="2019-04-09T15:53:14"/>
    <x v="36"/>
    <s v="FR0010533075"/>
    <x v="45"/>
    <s v="FR"/>
    <x v="3"/>
    <x v="10"/>
    <s v="RAILROADS"/>
    <n v="1.9650000000000001E-2"/>
    <n v="-76995"/>
    <n v="-1513"/>
    <n v="-89"/>
    <n v="17"/>
    <n v="58.83"/>
    <n v="57.33"/>
    <n v="59.17"/>
    <n v="60"/>
    <n v="1.1560094999999999"/>
    <n v="1.1265345"/>
    <n v="1.1626905000000001"/>
    <n v="1.179"/>
  </r>
  <r>
    <d v="2019-04-09T15:52:35"/>
    <x v="36"/>
    <s v="FR0000121329"/>
    <x v="24"/>
    <s v="FR"/>
    <x v="3"/>
    <x v="10"/>
    <s v="AEROSPACE"/>
    <n v="-0.148451"/>
    <n v="-76995"/>
    <n v="11430"/>
    <n v="1270"/>
    <n v="9"/>
    <n v="61.89"/>
    <n v="64.67"/>
    <n v="62"/>
    <n v="59"/>
    <n v="-9.1876323899999992"/>
    <n v="-9.6003261700000007"/>
    <n v="-9.2039620000000006"/>
    <n v="-8.7586089999999999"/>
  </r>
  <r>
    <d v="2019-04-09T15:54:29"/>
    <x v="36"/>
    <s v="FR0000130452"/>
    <x v="3"/>
    <s v="FR"/>
    <x v="3"/>
    <x v="3"/>
    <s v="CONSTRUCTION"/>
    <n v="-0.22014400000000001"/>
    <n v="-76995"/>
    <n v="16950"/>
    <n v="1130"/>
    <n v="15"/>
    <n v="57.83"/>
    <n v="55.67"/>
    <n v="60.17"/>
    <n v="57.67"/>
    <n v="-12.73092752"/>
    <n v="-12.255416479999999"/>
    <n v="-13.246064479999999"/>
    <n v="-12.69570448"/>
  </r>
  <r>
    <d v="2019-04-09T15:54:25"/>
    <x v="36"/>
    <s v="FR0000130395"/>
    <x v="22"/>
    <s v="FR"/>
    <x v="5"/>
    <x v="5"/>
    <s v="BREWERS AND BEVERAGE DISTRIBUTION"/>
    <n v="7.8341999999999995E-2"/>
    <n v="-76995"/>
    <n v="-6032"/>
    <n v="-464"/>
    <n v="13"/>
    <n v="56.33"/>
    <n v="56.33"/>
    <n v="56.33"/>
    <n v="56.33"/>
    <n v="4.41300486"/>
    <n v="4.41300486"/>
    <n v="4.41300486"/>
    <n v="4.41300486"/>
  </r>
  <r>
    <d v="2019-04-09T15:53:20"/>
    <x v="36"/>
    <s v="FR0000120693"/>
    <x v="5"/>
    <s v="FR"/>
    <x v="5"/>
    <x v="5"/>
    <s v="BREWERS AND BEVERAGE DISTRIBUTION"/>
    <n v="4.5067000000000003E-2"/>
    <n v="-76995"/>
    <n v="-3470"/>
    <n v="-347"/>
    <n v="10"/>
    <n v="64.22"/>
    <n v="64"/>
    <n v="63"/>
    <n v="65.67"/>
    <n v="2.8942027399999999"/>
    <n v="2.8842880000000002"/>
    <n v="2.8392210000000002"/>
    <n v="2.9595498899999999"/>
  </r>
  <r>
    <d v="2019-04-09T15:53:11"/>
    <x v="36"/>
    <s v="FR0012435121"/>
    <x v="19"/>
    <s v="FR"/>
    <x v="4"/>
    <x v="13"/>
    <s v="CONSUMER RENTAL &amp; LEASE SERVICES"/>
    <n v="2.1949E-2"/>
    <n v="-76995"/>
    <n v="-1690"/>
    <n v="-130"/>
    <n v="13"/>
    <n v="57.5"/>
    <n v="59"/>
    <n v="49.17"/>
    <n v="64.33"/>
    <n v="1.2620674999999999"/>
    <n v="1.294991"/>
    <n v="1.07923233"/>
    <n v="1.41197917"/>
  </r>
  <r>
    <d v="2019-04-09T15:46:10"/>
    <x v="36"/>
    <s v="FR0000051732"/>
    <x v="15"/>
    <s v="FR"/>
    <x v="2"/>
    <x v="2"/>
    <s v="COMPUTER SERVICES SOFTWARE &amp; SYSTEMS"/>
    <n v="0.41585800000000001"/>
    <n v="-76995"/>
    <n v="-32019"/>
    <n v="-2463"/>
    <n v="13"/>
    <n v="60.78"/>
    <n v="55.67"/>
    <n v="63.67"/>
    <n v="63"/>
    <n v="25.275849239999999"/>
    <n v="23.150814860000001"/>
    <n v="26.477678860000001"/>
    <n v="26.199054"/>
  </r>
  <r>
    <d v="2019-04-09T15:47:07"/>
    <x v="36"/>
    <s v="FR0000131104"/>
    <x v="51"/>
    <s v="FR"/>
    <x v="7"/>
    <x v="9"/>
    <s v="DIVERSIFIED BANKS"/>
    <n v="-3.6624999999999998E-2"/>
    <n v="-76995"/>
    <n v="2820"/>
    <n v="235"/>
    <n v="12"/>
    <n v="63.5"/>
    <n v="61"/>
    <n v="65.83"/>
    <n v="63.67"/>
    <n v="-2.3256874999999999"/>
    <n v="-2.2341250000000001"/>
    <n v="-2.41102375"/>
    <n v="-2.33191375"/>
  </r>
  <r>
    <d v="2019-04-09T15:53:04"/>
    <x v="36"/>
    <s v="FR0012757854"/>
    <x v="52"/>
    <s v="FR"/>
    <x v="3"/>
    <x v="14"/>
    <s v="ENGINEERING &amp; CONTRACTING"/>
    <n v="-9.1642000000000001E-2"/>
    <n v="-76995"/>
    <n v="7056"/>
    <n v="504"/>
    <n v="14"/>
    <n v="58.56"/>
    <n v="55"/>
    <n v="54.33"/>
    <n v="66.33"/>
    <n v="-5.3665555200000004"/>
    <n v="-5.0403099999999998"/>
    <n v="-4.9789098599999999"/>
    <n v="-6.0786138599999999"/>
  </r>
  <r>
    <d v="2019-04-09T15:53:55"/>
    <x v="36"/>
    <s v="FR0000130403"/>
    <x v="14"/>
    <s v="FR"/>
    <x v="4"/>
    <x v="4"/>
    <s v="TEXTILE APPAREL &amp; SHOES"/>
    <n v="2.5364999999999999E-2"/>
    <n v="-76995"/>
    <n v="-1953"/>
    <n v="-279"/>
    <n v="7"/>
    <n v="57.22"/>
    <n v="58"/>
    <n v="61"/>
    <n v="52.67"/>
    <n v="1.4513853000000001"/>
    <n v="1.4711700000000001"/>
    <n v="1.5472649999999999"/>
    <n v="1.33597455"/>
  </r>
  <r>
    <d v="2019-04-09T15:56:45"/>
    <x v="36"/>
    <s v="FR0000050809"/>
    <x v="2"/>
    <s v="FR"/>
    <x v="2"/>
    <x v="2"/>
    <s v="COMPUTER SERVICES SOFTWARE &amp; SYSTEMS"/>
    <n v="-0.11018799999999999"/>
    <n v="-76995"/>
    <n v="8484"/>
    <n v="606"/>
    <n v="14"/>
    <n v="57.78"/>
    <n v="65.67"/>
    <n v="51.33"/>
    <n v="56.33"/>
    <n v="-6.3666626400000004"/>
    <n v="-7.2360459600000002"/>
    <n v="-5.6559500399999996"/>
    <n v="-6.2068900400000002"/>
  </r>
  <r>
    <d v="2019-04-09T15:55:12"/>
    <x v="36"/>
    <s v="FR0000052292"/>
    <x v="0"/>
    <s v="FR"/>
    <x v="0"/>
    <x v="0"/>
    <s v="NOT CLASSIFIED"/>
    <n v="1.5429E-2"/>
    <n v="-76995"/>
    <n v="-1188"/>
    <n v="-108"/>
    <n v="11"/>
    <n v="53.67"/>
    <n v="53"/>
    <n v="52"/>
    <n v="56"/>
    <n v="0.82807443000000003"/>
    <n v="0.81773700000000005"/>
    <n v="0.80230800000000002"/>
    <n v="0.86402400000000001"/>
  </r>
  <r>
    <d v="2019-04-09T15:57:36"/>
    <x v="36"/>
    <s v="FR0010259150"/>
    <x v="20"/>
    <s v="FR"/>
    <x v="1"/>
    <x v="1"/>
    <s v="PHARMACEUTICALS"/>
    <n v="3.8832999999999999E-2"/>
    <n v="-76995"/>
    <n v="-2990"/>
    <n v="-230"/>
    <n v="13"/>
    <n v="58.28"/>
    <n v="55"/>
    <n v="57.83"/>
    <n v="62"/>
    <n v="2.2631872400000002"/>
    <n v="2.135815"/>
    <n v="2.24571239"/>
    <n v="2.4076460000000002"/>
  </r>
  <r>
    <d v="2019-04-09T15:53:36"/>
    <x v="36"/>
    <s v="FR0010313833"/>
    <x v="41"/>
    <s v="FR"/>
    <x v="6"/>
    <x v="7"/>
    <s v="DIVERSIFIED CHEMICALS"/>
    <n v="-1.8858E-2"/>
    <n v="-76995"/>
    <n v="1452"/>
    <n v="121"/>
    <n v="12"/>
    <n v="62.78"/>
    <n v="61.33"/>
    <n v="61"/>
    <n v="66"/>
    <n v="-1.1839052400000001"/>
    <n v="-1.15656114"/>
    <n v="-1.1503380000000001"/>
    <n v="-1.2446280000000001"/>
  </r>
  <r>
    <d v="2019-04-09T15:55:28"/>
    <x v="36"/>
    <s v="FR0000045072"/>
    <x v="53"/>
    <s v="FR"/>
    <x v="7"/>
    <x v="9"/>
    <s v="DIVERSIFIED BANKS"/>
    <n v="0.10130500000000001"/>
    <n v="-76995"/>
    <n v="-7800"/>
    <n v="-650"/>
    <n v="12"/>
    <n v="59.72"/>
    <n v="55.67"/>
    <n v="66.17"/>
    <n v="57.33"/>
    <n v="6.0499346000000003"/>
    <n v="5.63964935"/>
    <n v="6.7033518499999998"/>
    <n v="5.8078156500000002"/>
  </r>
  <r>
    <d v="2019-04-09T15:59:41"/>
    <x v="36"/>
    <s v="FR0000071946"/>
    <x v="36"/>
    <s v="FR"/>
    <x v="2"/>
    <x v="2"/>
    <s v="COMPUTER SERVICES SOFTWARE &amp; SYSTEMS"/>
    <n v="-3.9794000000000003E-2"/>
    <n v="-76995"/>
    <n v="3064"/>
    <n v="383"/>
    <n v="8"/>
    <n v="61.11"/>
    <n v="64.33"/>
    <n v="63"/>
    <n v="56"/>
    <n v="-2.4318113399999999"/>
    <n v="-2.5599480200000002"/>
    <n v="-2.5070220000000001"/>
    <n v="-2.2284639999999998"/>
  </r>
  <r>
    <d v="2019-04-09T15:53:35"/>
    <x v="36"/>
    <s v="FR0000120503"/>
    <x v="57"/>
    <s v="FR"/>
    <x v="3"/>
    <x v="3"/>
    <s v="CONSTRUCTION"/>
    <n v="3.6118999999999998E-2"/>
    <n v="-76995"/>
    <n v="-2781"/>
    <n v="-309"/>
    <n v="9"/>
    <n v="60.5"/>
    <n v="56.33"/>
    <n v="63.5"/>
    <n v="61.67"/>
    <n v="2.1851995"/>
    <n v="2.0345832700000002"/>
    <n v="2.2935565000000002"/>
    <n v="2.2274587299999999"/>
  </r>
  <r>
    <d v="2019-04-09T15:53:40"/>
    <x v="36"/>
    <s v="FR0011981968"/>
    <x v="9"/>
    <s v="FR"/>
    <x v="2"/>
    <x v="2"/>
    <s v="COMPUTER SERVICES SOFTWARE &amp; SYSTEMS"/>
    <n v="-6.5225000000000005E-2"/>
    <n v="-76995"/>
    <n v="5022"/>
    <n v="558"/>
    <n v="9"/>
    <n v="65.28"/>
    <n v="71"/>
    <n v="61.83"/>
    <n v="63"/>
    <n v="-4.2578880000000003"/>
    <n v="-4.6309750000000003"/>
    <n v="-4.0328617500000004"/>
    <n v="-4.1091749999999996"/>
  </r>
  <r>
    <d v="2019-04-09T15:53:48"/>
    <x v="36"/>
    <s v="FR0000120271"/>
    <x v="39"/>
    <s v="FR"/>
    <x v="9"/>
    <x v="22"/>
    <s v="INTEGRATED OIL"/>
    <n v="-0.12028"/>
    <n v="-76995"/>
    <n v="9261"/>
    <n v="1029"/>
    <n v="9"/>
    <n v="63.28"/>
    <n v="64"/>
    <n v="64.83"/>
    <n v="61"/>
    <n v="-7.6113184"/>
    <n v="-7.6979199999999999"/>
    <n v="-7.7977524000000003"/>
    <n v="-7.3370800000000003"/>
  </r>
  <r>
    <d v="2019-04-09T15:20:44"/>
    <x v="36"/>
    <s v="FR0010307819"/>
    <x v="29"/>
    <s v="FR"/>
    <x v="3"/>
    <x v="18"/>
    <s v="SCIENCTIFIC INSTRUMENTS ELECTRICAL"/>
    <n v="0.120436"/>
    <n v="-76995"/>
    <n v="-9273"/>
    <n v="-843"/>
    <n v="11"/>
    <n v="65.17"/>
    <n v="64.33"/>
    <n v="64.83"/>
    <n v="66.33"/>
    <n v="7.8488141200000001"/>
    <n v="7.7476478799999997"/>
    <n v="7.8078658799999996"/>
    <n v="7.9885198800000001"/>
  </r>
  <r>
    <d v="2019-04-09T15:53:31"/>
    <x v="36"/>
    <s v="FR0010242511"/>
    <x v="26"/>
    <s v="FR"/>
    <x v="8"/>
    <x v="16"/>
    <s v="ELECTRICAL UTILITIES"/>
    <n v="-6.2184999999999997E-2"/>
    <n v="-76995"/>
    <n v="4788"/>
    <n v="342"/>
    <n v="14"/>
    <n v="60.17"/>
    <n v="66.67"/>
    <n v="61.5"/>
    <n v="52.33"/>
    <n v="-3.7416714500000001"/>
    <n v="-4.1458739500000004"/>
    <n v="-3.8243775000000002"/>
    <n v="-3.2541410499999999"/>
  </r>
  <r>
    <d v="2019-04-09T15:54:19"/>
    <x v="36"/>
    <s v="FR0000120172"/>
    <x v="55"/>
    <s v="FR"/>
    <x v="5"/>
    <x v="23"/>
    <s v="DRUG &amp; GROCERY CHAINS"/>
    <n v="2.2183000000000001E-2"/>
    <n v="-76995"/>
    <n v="-1708"/>
    <n v="-122"/>
    <n v="14"/>
    <n v="63.83"/>
    <n v="62.67"/>
    <n v="64.17"/>
    <n v="64.67"/>
    <n v="1.4159408899999999"/>
    <n v="1.39020861"/>
    <n v="1.4234831100000001"/>
    <n v="1.4345746100000001"/>
  </r>
  <r>
    <d v="2019-04-09T15:54:03"/>
    <x v="36"/>
    <s v="FR0010340141"/>
    <x v="11"/>
    <s v="FR"/>
    <x v="3"/>
    <x v="10"/>
    <s v="MISCELLANEOUS TRANSPORTATION"/>
    <n v="-0.23958599999999999"/>
    <n v="-76995"/>
    <n v="18447"/>
    <n v="1677"/>
    <n v="11"/>
    <n v="63.5"/>
    <n v="65.67"/>
    <n v="63.83"/>
    <n v="61"/>
    <n v="-15.213711"/>
    <n v="-15.733612620000001"/>
    <n v="-15.292774380000001"/>
    <n v="-14.614746"/>
  </r>
  <r>
    <d v="2019-04-09T15:51:44"/>
    <x v="37"/>
    <s v="FR0000121709"/>
    <x v="48"/>
    <s v="FR"/>
    <x v="4"/>
    <x v="4"/>
    <s v="HOUSEHOLD EQUIPMENT"/>
    <n v="-9.1066999999999995E-2"/>
    <n v="-80248"/>
    <n v="7308"/>
    <n v="812"/>
    <n v="9"/>
    <n v="61.61"/>
    <n v="59"/>
    <n v="62.83"/>
    <n v="63"/>
    <n v="-5.6106378699999997"/>
    <n v="-5.3729529999999999"/>
    <n v="-5.7217396100000002"/>
    <n v="-5.7372209999999999"/>
  </r>
  <r>
    <d v="2019-04-09T15:54:30"/>
    <x v="37"/>
    <s v="FR0010533075"/>
    <x v="45"/>
    <s v="FR"/>
    <x v="3"/>
    <x v="10"/>
    <s v="RAILROADS"/>
    <n v="1.8367999999999999E-2"/>
    <n v="-80248"/>
    <n v="-1474"/>
    <n v="-134"/>
    <n v="11"/>
    <n v="58.83"/>
    <n v="57.33"/>
    <n v="59.17"/>
    <n v="60"/>
    <n v="1.08058944"/>
    <n v="1.05303744"/>
    <n v="1.08683456"/>
    <n v="1.1020799999999999"/>
  </r>
  <r>
    <d v="2019-04-09T15:59:50"/>
    <x v="37"/>
    <s v="FR0010340141"/>
    <x v="11"/>
    <s v="FR"/>
    <x v="3"/>
    <x v="10"/>
    <s v="MISCELLANEOUS TRANSPORTATION"/>
    <n v="4.8500000000000003E-4"/>
    <n v="-80248"/>
    <n v="-39"/>
    <n v="-3"/>
    <n v="13"/>
    <n v="63.5"/>
    <n v="65.67"/>
    <n v="63.83"/>
    <n v="61"/>
    <n v="3.0797499999999998E-2"/>
    <n v="3.1849950000000002E-2"/>
    <n v="3.095755E-2"/>
    <n v="2.9585E-2"/>
  </r>
  <r>
    <d v="2019-04-09T15:57:58"/>
    <x v="37"/>
    <s v="FR0000120578"/>
    <x v="1"/>
    <s v="FR"/>
    <x v="1"/>
    <x v="1"/>
    <s v="PHARMACEUTICALS"/>
    <n v="-1.3346E-2"/>
    <n v="-80248"/>
    <n v="1071"/>
    <n v="153"/>
    <n v="7"/>
    <n v="62.06"/>
    <n v="60.67"/>
    <n v="65.17"/>
    <n v="60.33"/>
    <n v="-0.82825276000000003"/>
    <n v="-0.80970182000000002"/>
    <n v="-0.86975882000000004"/>
    <n v="-0.80516418000000001"/>
  </r>
  <r>
    <d v="2019-04-09T15:54:04"/>
    <x v="37"/>
    <s v="FR0000124141"/>
    <x v="27"/>
    <s v="FR"/>
    <x v="8"/>
    <x v="16"/>
    <s v="MISCELLANEOUS UTILITIES"/>
    <n v="2.1382999999999999E-2"/>
    <n v="-80248"/>
    <n v="-1716"/>
    <n v="-143"/>
    <n v="12"/>
    <n v="59.17"/>
    <n v="58.33"/>
    <n v="59.83"/>
    <n v="59.33"/>
    <n v="1.2652321099999999"/>
    <n v="1.24727039"/>
    <n v="1.27934489"/>
    <n v="1.2686533900000001"/>
  </r>
  <r>
    <d v="2019-04-09T15:50:29"/>
    <x v="37"/>
    <s v="FR0010242511"/>
    <x v="26"/>
    <s v="FR"/>
    <x v="8"/>
    <x v="16"/>
    <s v="ELECTRICAL UTILITIES"/>
    <n v="0.119504"/>
    <n v="-80248"/>
    <n v="-9590"/>
    <n v="-685"/>
    <n v="14"/>
    <n v="60.17"/>
    <n v="66.67"/>
    <n v="61.5"/>
    <n v="52.33"/>
    <n v="7.1905556800000001"/>
    <n v="7.96733168"/>
    <n v="7.3494960000000003"/>
    <n v="6.2536443200000003"/>
  </r>
  <r>
    <d v="2019-04-09T15:49:37"/>
    <x v="37"/>
    <s v="FR0000052292"/>
    <x v="0"/>
    <s v="FR"/>
    <x v="0"/>
    <x v="0"/>
    <s v="NOT CLASSIFIED"/>
    <n v="0.112152"/>
    <n v="-80248"/>
    <n v="-9000"/>
    <n v="-750"/>
    <n v="12"/>
    <n v="53.67"/>
    <n v="53"/>
    <n v="52"/>
    <n v="56"/>
    <n v="6.0191978400000004"/>
    <n v="5.9440559999999998"/>
    <n v="5.8319039999999998"/>
    <n v="6.2805119999999999"/>
  </r>
  <r>
    <d v="2019-04-09T15:50:44"/>
    <x v="37"/>
    <s v="FR0000120644"/>
    <x v="38"/>
    <s v="FR"/>
    <x v="5"/>
    <x v="5"/>
    <s v="FOOD"/>
    <n v="0.28199999999999997"/>
    <n v="-80248"/>
    <n v="-22630"/>
    <n v="-2263"/>
    <n v="10"/>
    <n v="65.11"/>
    <n v="66"/>
    <n v="61.67"/>
    <n v="67.67"/>
    <n v="18.36102"/>
    <n v="18.611999999999998"/>
    <n v="17.390940000000001"/>
    <n v="19.082940000000001"/>
  </r>
  <r>
    <d v="2019-04-09T15:53:46"/>
    <x v="37"/>
    <s v="FR0006174348"/>
    <x v="56"/>
    <s v="FR"/>
    <x v="3"/>
    <x v="14"/>
    <s v="BACK OFFICE HR &amp; CONSULTANT"/>
    <n v="0.133274"/>
    <n v="-80248"/>
    <n v="-10695"/>
    <n v="-713"/>
    <n v="15"/>
    <n v="55.89"/>
    <n v="54.33"/>
    <n v="53"/>
    <n v="60.33"/>
    <n v="7.44868386"/>
    <n v="7.2407764200000004"/>
    <n v="7.0635219999999999"/>
    <n v="8.0404204200000002"/>
  </r>
  <r>
    <d v="2019-04-09T15:51:04"/>
    <x v="37"/>
    <s v="FR0000121014"/>
    <x v="46"/>
    <s v="FR"/>
    <x v="4"/>
    <x v="4"/>
    <s v="TEXTILE APPAREL &amp; SHOES"/>
    <n v="-5.2810999999999997E-2"/>
    <n v="-80248"/>
    <n v="4238"/>
    <n v="326"/>
    <n v="13"/>
    <n v="58.83"/>
    <n v="61.67"/>
    <n v="60.5"/>
    <n v="54.33"/>
    <n v="-3.10687113"/>
    <n v="-3.2568543700000001"/>
    <n v="-3.1950655000000001"/>
    <n v="-2.8692216300000002"/>
  </r>
  <r>
    <d v="2019-04-09T15:33:45"/>
    <x v="37"/>
    <s v="FR0000120073"/>
    <x v="7"/>
    <s v="FR"/>
    <x v="6"/>
    <x v="7"/>
    <s v="SPECIALTY CHEMICALS"/>
    <n v="7.1770000000000002E-3"/>
    <n v="-80248"/>
    <n v="-576"/>
    <n v="-36"/>
    <n v="16"/>
    <n v="61.78"/>
    <n v="59.67"/>
    <n v="62"/>
    <n v="63.67"/>
    <n v="0.44339506000000001"/>
    <n v="0.42825159000000002"/>
    <n v="0.44497399999999998"/>
    <n v="0.45695959000000003"/>
  </r>
  <r>
    <d v="2019-04-09T15:52:58"/>
    <x v="37"/>
    <s v="FR0000121485"/>
    <x v="4"/>
    <s v="FR"/>
    <x v="4"/>
    <x v="4"/>
    <s v="TEXTILE APPAREL &amp; SHOES"/>
    <n v="-0.141461"/>
    <n v="-80248"/>
    <n v="11352"/>
    <n v="946"/>
    <n v="12"/>
    <n v="59.94"/>
    <n v="59.33"/>
    <n v="61.17"/>
    <n v="59.33"/>
    <n v="-8.4791723399999999"/>
    <n v="-8.3928811299999992"/>
    <n v="-8.6531693700000005"/>
    <n v="-8.3928811299999992"/>
  </r>
  <r>
    <d v="2019-04-09T15:54:44"/>
    <x v="37"/>
    <s v="FR0012757854"/>
    <x v="52"/>
    <s v="FR"/>
    <x v="3"/>
    <x v="14"/>
    <s v="ENGINEERING &amp; CONTRACTING"/>
    <n v="4.9047E-2"/>
    <n v="-80248"/>
    <n v="-3936"/>
    <n v="-328"/>
    <n v="12"/>
    <n v="58.56"/>
    <n v="55"/>
    <n v="54.33"/>
    <n v="66.33"/>
    <n v="2.8721923199999999"/>
    <n v="2.6975850000000001"/>
    <n v="2.66472351"/>
    <n v="3.2532875099999998"/>
  </r>
  <r>
    <d v="2019-04-09T15:50:50"/>
    <x v="37"/>
    <s v="FR0010307819"/>
    <x v="29"/>
    <s v="FR"/>
    <x v="3"/>
    <x v="18"/>
    <s v="SCIENCTIFIC INSTRUMENTS ELECTRICAL"/>
    <n v="1.1464E-2"/>
    <n v="-80248"/>
    <n v="-920"/>
    <n v="-92"/>
    <n v="10"/>
    <n v="65.17"/>
    <n v="64.33"/>
    <n v="64.83"/>
    <n v="66.33"/>
    <n v="0.74710887999999998"/>
    <n v="0.73747912000000004"/>
    <n v="0.74321112"/>
    <n v="0.76040711999999999"/>
  </r>
  <r>
    <d v="2019-04-09T15:59:12"/>
    <x v="37"/>
    <s v="FR0000073272"/>
    <x v="58"/>
    <s v="FR"/>
    <x v="3"/>
    <x v="10"/>
    <s v="AEROSPACE"/>
    <n v="-6.6057000000000005E-2"/>
    <n v="-80248"/>
    <n v="5301"/>
    <n v="589"/>
    <n v="9"/>
    <n v="58.22"/>
    <n v="59.33"/>
    <n v="60"/>
    <n v="55.33"/>
    <n v="-3.8458385399999999"/>
    <n v="-3.9191618099999999"/>
    <n v="-3.9634200000000002"/>
    <n v="-3.6549338100000002"/>
  </r>
  <r>
    <d v="2019-04-09T15:51:16"/>
    <x v="37"/>
    <s v="FR0000120172"/>
    <x v="55"/>
    <s v="FR"/>
    <x v="5"/>
    <x v="23"/>
    <s v="DRUG &amp; GROCERY CHAINS"/>
    <n v="-2.3439000000000002E-2"/>
    <n v="-80248"/>
    <n v="1881"/>
    <n v="171"/>
    <n v="11"/>
    <n v="63.83"/>
    <n v="62.67"/>
    <n v="64.17"/>
    <n v="64.67"/>
    <n v="-1.4961113699999999"/>
    <n v="-1.4689221299999999"/>
    <n v="-1.50408063"/>
    <n v="-1.5158001299999999"/>
  </r>
  <r>
    <d v="2019-04-09T15:32:55"/>
    <x v="37"/>
    <s v="FR0000131104"/>
    <x v="51"/>
    <s v="FR"/>
    <x v="7"/>
    <x v="9"/>
    <s v="DIVERSIFIED BANKS"/>
    <n v="1.9115E-2"/>
    <n v="-80248"/>
    <n v="-1534"/>
    <n v="-118"/>
    <n v="13"/>
    <n v="63.5"/>
    <n v="61"/>
    <n v="65.83"/>
    <n v="63.67"/>
    <n v="1.2138024999999999"/>
    <n v="1.166015"/>
    <n v="1.2583404499999999"/>
    <n v="1.2170520499999999"/>
  </r>
  <r>
    <d v="2019-04-09T15:57:08"/>
    <x v="37"/>
    <s v="FR0010313833"/>
    <x v="41"/>
    <s v="FR"/>
    <x v="6"/>
    <x v="7"/>
    <s v="DIVERSIFIED CHEMICALS"/>
    <n v="9.3209999999999994E-3"/>
    <n v="-80248"/>
    <n v="-748"/>
    <n v="-68"/>
    <n v="11"/>
    <n v="62.78"/>
    <n v="61.33"/>
    <n v="61"/>
    <n v="66"/>
    <n v="0.58517238000000005"/>
    <n v="0.57165692999999995"/>
    <n v="0.568581"/>
    <n v="0.61518600000000001"/>
  </r>
  <r>
    <d v="2019-04-09T15:49:32"/>
    <x v="37"/>
    <s v="FR0000127771"/>
    <x v="42"/>
    <s v="FR"/>
    <x v="4"/>
    <x v="20"/>
    <s v="RADIO &amp; TELEVISION BROADCASTERS"/>
    <n v="0.105722"/>
    <n v="-80248"/>
    <n v="-8484"/>
    <n v="-1414"/>
    <n v="6"/>
    <n v="57.17"/>
    <n v="52.67"/>
    <n v="62.17"/>
    <n v="56.67"/>
    <n v="6.0441267400000003"/>
    <n v="5.5683777399999999"/>
    <n v="6.5727367399999999"/>
    <n v="5.9912657400000002"/>
  </r>
  <r>
    <d v="2019-04-09T15:51:15"/>
    <x v="37"/>
    <s v="FR0000131906"/>
    <x v="8"/>
    <s v="FR"/>
    <x v="4"/>
    <x v="8"/>
    <s v="AUTO MOBILES"/>
    <n v="4.1121999999999999E-2"/>
    <n v="-80248"/>
    <n v="-3300"/>
    <n v="-300"/>
    <n v="11"/>
    <n v="60"/>
    <n v="63.67"/>
    <n v="62.33"/>
    <n v="54"/>
    <n v="2.46732"/>
    <n v="2.6182377400000001"/>
    <n v="2.56313426"/>
    <n v="2.2205879999999998"/>
  </r>
  <r>
    <d v="2019-04-09T15:48:51"/>
    <x v="37"/>
    <s v="FR0000120628"/>
    <x v="32"/>
    <s v="FR"/>
    <x v="7"/>
    <x v="12"/>
    <s v="MULTI-LINE INSURANCE"/>
    <n v="-5.9066E-2"/>
    <n v="-80248"/>
    <n v="4740"/>
    <n v="316"/>
    <n v="15"/>
    <n v="65.5"/>
    <n v="60"/>
    <n v="66.83"/>
    <n v="69.67"/>
    <n v="-3.8688229999999999"/>
    <n v="-3.5439600000000002"/>
    <n v="-3.94738078"/>
    <n v="-4.1151282199999999"/>
  </r>
  <r>
    <d v="2019-04-09T16:02:33"/>
    <x v="37"/>
    <s v="FR0010451203"/>
    <x v="37"/>
    <s v="FR"/>
    <x v="4"/>
    <x v="4"/>
    <s v="CONSUMER ELECTRONICS"/>
    <n v="7.1140999999999996E-2"/>
    <n v="-80248"/>
    <n v="-5709"/>
    <n v="-519"/>
    <n v="11"/>
    <n v="60.94"/>
    <n v="57"/>
    <n v="60.17"/>
    <n v="65.67"/>
    <n v="4.3353325399999996"/>
    <n v="4.0550369999999996"/>
    <n v="4.2805539699999997"/>
    <n v="4.6718294699999996"/>
  </r>
  <r>
    <d v="2019-04-09T15:57:43"/>
    <x v="37"/>
    <s v="FR0000121972"/>
    <x v="54"/>
    <s v="FR"/>
    <x v="3"/>
    <x v="3"/>
    <s v="POWER TRANSMISSION EQUIPMENT"/>
    <n v="-1.1364000000000001E-2"/>
    <n v="-80248"/>
    <n v="912"/>
    <n v="57"/>
    <n v="16"/>
    <n v="64.72"/>
    <n v="63.33"/>
    <n v="66.5"/>
    <n v="64.33"/>
    <n v="-0.73547808000000003"/>
    <n v="-0.71968211999999998"/>
    <n v="-0.75570599999999999"/>
    <n v="-0.73104612000000002"/>
  </r>
  <r>
    <d v="2019-04-09T16:04:12"/>
    <x v="37"/>
    <s v="FR0000120321"/>
    <x v="47"/>
    <s v="FR"/>
    <x v="4"/>
    <x v="4"/>
    <s v="COSMETICS"/>
    <n v="9.6500000000000002E-2"/>
    <n v="-80248"/>
    <n v="-7744"/>
    <n v="-484"/>
    <n v="16"/>
    <n v="69.61"/>
    <n v="70.67"/>
    <n v="69.5"/>
    <n v="68.67"/>
    <n v="6.717365"/>
    <n v="6.819655"/>
    <n v="6.7067500000000004"/>
    <n v="6.6266550000000004"/>
  </r>
  <r>
    <d v="2019-04-09T15:53:29"/>
    <x v="37"/>
    <s v="FR0000130577"/>
    <x v="35"/>
    <s v="FR"/>
    <x v="4"/>
    <x v="20"/>
    <s v="ADVERTIING AGENCIES"/>
    <n v="-8.0424999999999996E-2"/>
    <n v="-80248"/>
    <n v="6454"/>
    <n v="461"/>
    <n v="14"/>
    <n v="56.22"/>
    <n v="56.33"/>
    <n v="56.33"/>
    <n v="56"/>
    <n v="-4.5214935000000001"/>
    <n v="-4.5303402500000001"/>
    <n v="-4.5303402500000001"/>
    <n v="-4.5038"/>
  </r>
  <r>
    <d v="2019-04-09T16:00:04"/>
    <x v="37"/>
    <s v="FR0000050809"/>
    <x v="2"/>
    <s v="FR"/>
    <x v="2"/>
    <x v="2"/>
    <s v="COMPUTER SERVICES SOFTWARE &amp; SYSTEMS"/>
    <n v="-6.7914000000000002E-2"/>
    <n v="-80248"/>
    <n v="5450"/>
    <n v="545"/>
    <n v="10"/>
    <n v="57.78"/>
    <n v="65.67"/>
    <n v="51.33"/>
    <n v="56.33"/>
    <n v="-3.9240709200000001"/>
    <n v="-4.4599123799999996"/>
    <n v="-3.4860256199999999"/>
    <n v="-3.8255956200000001"/>
  </r>
  <r>
    <d v="2019-04-09T15:36:32"/>
    <x v="37"/>
    <s v="FR0000071946"/>
    <x v="36"/>
    <s v="FR"/>
    <x v="2"/>
    <x v="2"/>
    <s v="COMPUTER SERVICES SOFTWARE &amp; SYSTEMS"/>
    <n v="5.3384000000000001E-2"/>
    <n v="-80248"/>
    <n v="-4284"/>
    <n v="-476"/>
    <n v="9"/>
    <n v="61.11"/>
    <n v="64.33"/>
    <n v="63"/>
    <n v="56"/>
    <n v="3.26229624"/>
    <n v="3.43419272"/>
    <n v="3.3631920000000002"/>
    <n v="2.9895040000000002"/>
  </r>
  <r>
    <d v="2019-04-09T15:57:22"/>
    <x v="37"/>
    <s v="FR0000121121"/>
    <x v="30"/>
    <s v="FR"/>
    <x v="7"/>
    <x v="19"/>
    <s v="ASSET MANAGEMENT &amp; CUSTODIAN"/>
    <n v="3.1116000000000001E-2"/>
    <n v="-80248"/>
    <n v="-2497"/>
    <n v="-227"/>
    <n v="11"/>
    <n v="60.06"/>
    <n v="63"/>
    <n v="55.17"/>
    <n v="62"/>
    <n v="1.86882696"/>
    <n v="1.9603079999999999"/>
    <n v="1.7166697200000001"/>
    <n v="1.929192"/>
  </r>
  <r>
    <d v="2019-04-09T16:04:06"/>
    <x v="37"/>
    <s v="FR0000130403"/>
    <x v="14"/>
    <s v="FR"/>
    <x v="4"/>
    <x v="4"/>
    <s v="TEXTILE APPAREL &amp; SHOES"/>
    <n v="-3.8379999999999998E-3"/>
    <n v="-80248"/>
    <n v="308"/>
    <n v="44"/>
    <n v="7"/>
    <n v="57.22"/>
    <n v="58"/>
    <n v="61"/>
    <n v="52.67"/>
    <n v="-0.21961036"/>
    <n v="-0.222604"/>
    <n v="-0.23411799999999999"/>
    <n v="-0.20214746"/>
  </r>
  <r>
    <d v="2019-04-09T15:46:07"/>
    <x v="37"/>
    <s v="FR0000039299"/>
    <x v="44"/>
    <s v="FR"/>
    <x v="3"/>
    <x v="10"/>
    <s v="MISCELLANEOUS TRANSPORTATION"/>
    <n v="-2.5121999999999998E-2"/>
    <n v="-80248"/>
    <n v="2016"/>
    <n v="224"/>
    <n v="9"/>
    <n v="56.94"/>
    <n v="59.67"/>
    <n v="57.83"/>
    <n v="53.33"/>
    <n v="-1.43044668"/>
    <n v="-1.4990297400000001"/>
    <n v="-1.4528052600000001"/>
    <n v="-1.3397562599999999"/>
  </r>
  <r>
    <d v="2019-04-09T15:58:25"/>
    <x v="37"/>
    <s v="FR0000120503"/>
    <x v="57"/>
    <s v="FR"/>
    <x v="3"/>
    <x v="3"/>
    <s v="CONSTRUCTION"/>
    <n v="0.12603400000000001"/>
    <n v="-80248"/>
    <n v="-10114"/>
    <n v="-778"/>
    <n v="13"/>
    <n v="60.5"/>
    <n v="56.33"/>
    <n v="63.5"/>
    <n v="61.67"/>
    <n v="7.625057"/>
    <n v="7.0994952199999997"/>
    <n v="8.0031590000000001"/>
    <n v="7.7725167800000001"/>
  </r>
  <r>
    <d v="2019-04-09T15:51:08"/>
    <x v="37"/>
    <s v="FR0000121147"/>
    <x v="43"/>
    <s v="FR"/>
    <x v="4"/>
    <x v="8"/>
    <s v="AUTO PARTS"/>
    <n v="-0.105959"/>
    <n v="-80248"/>
    <n v="8503"/>
    <n v="773"/>
    <n v="11"/>
    <n v="52.89"/>
    <n v="50.67"/>
    <n v="56.67"/>
    <n v="51.33"/>
    <n v="-5.6041715099999996"/>
    <n v="-5.36894253"/>
    <n v="-6.0046965300000004"/>
    <n v="-5.4388754700000002"/>
  </r>
  <r>
    <d v="2019-04-09T15:58:15"/>
    <x v="37"/>
    <s v="FR0000120271"/>
    <x v="39"/>
    <s v="FR"/>
    <x v="9"/>
    <x v="22"/>
    <s v="INTEGRATED OIL"/>
    <n v="1.4330000000000001E-2"/>
    <n v="-80248"/>
    <n v="-1150"/>
    <n v="-115"/>
    <n v="10"/>
    <n v="63.28"/>
    <n v="64"/>
    <n v="64.83"/>
    <n v="61"/>
    <n v="0.90680240000000001"/>
    <n v="0.91712000000000005"/>
    <n v="0.92901389999999995"/>
    <n v="0.87412999999999996"/>
  </r>
  <r>
    <d v="2019-04-09T15:51:23"/>
    <x v="37"/>
    <s v="FR0000120404"/>
    <x v="34"/>
    <s v="FR"/>
    <x v="4"/>
    <x v="11"/>
    <s v="HOTELS &amp; MOTELS"/>
    <n v="1.4690999999999999E-2"/>
    <n v="-80248"/>
    <n v="-1179"/>
    <n v="-131"/>
    <n v="9"/>
    <n v="62.33"/>
    <n v="61.67"/>
    <n v="60.33"/>
    <n v="65"/>
    <n v="0.91569003000000004"/>
    <n v="0.90599397000000004"/>
    <n v="0.88630803000000002"/>
    <n v="0.95491499999999996"/>
  </r>
  <r>
    <d v="2019-04-09T15:49:42"/>
    <x v="37"/>
    <s v="FR0012435121"/>
    <x v="19"/>
    <s v="FR"/>
    <x v="4"/>
    <x v="13"/>
    <s v="CONSUMER RENTAL &amp; LEASE SERVICES"/>
    <n v="5.2748000000000003E-2"/>
    <n v="-80248"/>
    <n v="-4233"/>
    <n v="-249"/>
    <n v="17"/>
    <n v="57.5"/>
    <n v="59"/>
    <n v="49.17"/>
    <n v="64.33"/>
    <n v="3.03301"/>
    <n v="3.1121319999999999"/>
    <n v="2.5936191599999998"/>
    <n v="3.3932788399999998"/>
  </r>
  <r>
    <d v="2019-04-09T16:00:24"/>
    <x v="37"/>
    <s v="FR0010040865"/>
    <x v="28"/>
    <s v="FR"/>
    <x v="7"/>
    <x v="17"/>
    <s v="OFFICE REIT"/>
    <n v="-8.4612000000000007E-2"/>
    <n v="-80248"/>
    <n v="6790"/>
    <n v="485"/>
    <n v="14"/>
    <n v="65.44"/>
    <n v="67.33"/>
    <n v="61.33"/>
    <n v="67.67"/>
    <n v="-5.5370092800000004"/>
    <n v="-5.6969259599999997"/>
    <n v="-5.1892539600000003"/>
    <n v="-5.7256940399999996"/>
  </r>
  <r>
    <d v="2019-04-09T15:55:28"/>
    <x v="37"/>
    <s v="FR0000045072"/>
    <x v="53"/>
    <s v="FR"/>
    <x v="7"/>
    <x v="9"/>
    <s v="DIVERSIFIED BANKS"/>
    <n v="3.524E-2"/>
    <n v="-80248"/>
    <n v="-2828"/>
    <n v="-404"/>
    <n v="7"/>
    <n v="59.72"/>
    <n v="55.67"/>
    <n v="66.17"/>
    <n v="57.33"/>
    <n v="2.1045327999999999"/>
    <n v="1.9618108000000001"/>
    <n v="2.3318308000000001"/>
    <n v="2.0203091999999998"/>
  </r>
  <r>
    <d v="2019-04-09T15:50:34"/>
    <x v="37"/>
    <s v="FR0011981968"/>
    <x v="9"/>
    <s v="FR"/>
    <x v="2"/>
    <x v="2"/>
    <s v="COMPUTER SERVICES SOFTWARE &amp; SYSTEMS"/>
    <n v="7.7857999999999997E-2"/>
    <n v="-80248"/>
    <n v="-6248"/>
    <n v="-781"/>
    <n v="8"/>
    <n v="65.28"/>
    <n v="71"/>
    <n v="61.83"/>
    <n v="63"/>
    <n v="5.0825702399999999"/>
    <n v="5.5279179999999997"/>
    <n v="4.8139601399999998"/>
    <n v="4.9050539999999998"/>
  </r>
  <r>
    <d v="2019-04-09T15:51:29"/>
    <x v="37"/>
    <s v="FR0000121667"/>
    <x v="25"/>
    <s v="FR"/>
    <x v="1"/>
    <x v="15"/>
    <s v="MEDICAL &amp; DENTAL INSTRUMENTS"/>
    <n v="-5.5403000000000001E-2"/>
    <n v="-80248"/>
    <n v="4446"/>
    <n v="342"/>
    <n v="13"/>
    <n v="61.17"/>
    <n v="57.67"/>
    <n v="62.17"/>
    <n v="63.67"/>
    <n v="-3.3890015099999999"/>
    <n v="-3.1950910100000001"/>
    <n v="-3.44440451"/>
    <n v="-3.5275090100000002"/>
  </r>
  <r>
    <d v="2019-04-09T15:49:09"/>
    <x v="37"/>
    <s v="FR0000133308"/>
    <x v="50"/>
    <s v="FR"/>
    <x v="8"/>
    <x v="16"/>
    <s v="TELECOMMUNICATION UTILITIES"/>
    <n v="-3.8904000000000001E-2"/>
    <n v="-80248"/>
    <n v="3122"/>
    <n v="446"/>
    <n v="7"/>
    <n v="60.56"/>
    <n v="55"/>
    <n v="67.67"/>
    <n v="59"/>
    <n v="-2.3560262399999998"/>
    <n v="-2.1397200000000001"/>
    <n v="-2.6326336800000001"/>
    <n v="-2.2953359999999998"/>
  </r>
  <r>
    <d v="2019-04-09T15:46:31"/>
    <x v="37"/>
    <s v="FR0010208488"/>
    <x v="40"/>
    <s v="FR"/>
    <x v="8"/>
    <x v="16"/>
    <s v="MISCELLANEOUS UTILITIES"/>
    <n v="0.117087"/>
    <n v="-80248"/>
    <n v="-9396"/>
    <n v="-1044"/>
    <n v="9"/>
    <n v="62.17"/>
    <n v="59.33"/>
    <n v="64.17"/>
    <n v="63"/>
    <n v="7.2792987900000004"/>
    <n v="6.9467717100000002"/>
    <n v="7.5134727899999998"/>
    <n v="7.3764810000000001"/>
  </r>
  <r>
    <d v="2019-04-09T16:04:08"/>
    <x v="37"/>
    <s v="FR0000121964"/>
    <x v="59"/>
    <s v="FR"/>
    <x v="7"/>
    <x v="17"/>
    <s v="RETAIL REIT"/>
    <n v="-0.109012"/>
    <n v="-80248"/>
    <n v="8748"/>
    <n v="729"/>
    <n v="12"/>
    <n v="61.94"/>
    <n v="63.33"/>
    <n v="59.17"/>
    <n v="63.33"/>
    <n v="-6.7522032799999998"/>
    <n v="-6.9037299599999997"/>
    <n v="-6.4502400399999997"/>
    <n v="-6.9037299599999997"/>
  </r>
  <r>
    <d v="2019-04-09T15:37:27"/>
    <x v="37"/>
    <s v="FR0000130809"/>
    <x v="10"/>
    <s v="FR"/>
    <x v="7"/>
    <x v="9"/>
    <s v="DIVERSIFIED BANKS"/>
    <n v="0.10637000000000001"/>
    <n v="-80248"/>
    <n v="-8536"/>
    <n v="-776"/>
    <n v="11"/>
    <n v="61.22"/>
    <n v="59"/>
    <n v="64.33"/>
    <n v="60.33"/>
    <n v="6.5119714000000002"/>
    <n v="6.27583"/>
    <n v="6.8427821"/>
    <n v="6.4173020999999997"/>
  </r>
  <r>
    <d v="2019-04-09T15:49:29"/>
    <x v="37"/>
    <s v="FR0000121329"/>
    <x v="24"/>
    <s v="FR"/>
    <x v="3"/>
    <x v="10"/>
    <s v="AEROSPACE"/>
    <n v="0.10013900000000001"/>
    <n v="-80248"/>
    <n v="-8036"/>
    <n v="-574"/>
    <n v="14"/>
    <n v="61.89"/>
    <n v="64.67"/>
    <n v="62"/>
    <n v="59"/>
    <n v="6.19760271"/>
    <n v="6.4759891300000003"/>
    <n v="6.2086180000000004"/>
    <n v="5.908201"/>
  </r>
  <r>
    <d v="2019-04-09T15:51:22"/>
    <x v="37"/>
    <s v="FR0000121220"/>
    <x v="21"/>
    <s v="FR"/>
    <x v="3"/>
    <x v="14"/>
    <s v="ENVIRONMENT MAINTENANCE &amp; SECURITY"/>
    <n v="-5.1638999999999997E-2"/>
    <n v="-80248"/>
    <n v="4144"/>
    <n v="296"/>
    <n v="14"/>
    <n v="64.67"/>
    <n v="64.33"/>
    <n v="66"/>
    <n v="63.67"/>
    <n v="-3.3394941299999998"/>
    <n v="-3.32193687"/>
    <n v="-3.4081739999999998"/>
    <n v="-3.2878551300000001"/>
  </r>
  <r>
    <d v="2019-04-09T16:02:41"/>
    <x v="37"/>
    <s v="FR0000125486"/>
    <x v="13"/>
    <s v="FR"/>
    <x v="3"/>
    <x v="3"/>
    <s v="CONSTRUCTION"/>
    <n v="0.118756"/>
    <n v="-80248"/>
    <n v="-9530"/>
    <n v="-953"/>
    <n v="10"/>
    <n v="62.56"/>
    <n v="62.67"/>
    <n v="61.67"/>
    <n v="63.33"/>
    <n v="7.4293753599999999"/>
    <n v="7.4424385199999996"/>
    <n v="7.3236825200000002"/>
    <n v="7.5208174799999998"/>
  </r>
  <r>
    <d v="2019-04-09T15:51:12"/>
    <x v="37"/>
    <s v="FR0010220475"/>
    <x v="12"/>
    <s v="FR"/>
    <x v="3"/>
    <x v="3"/>
    <s v="POWER TRANSMISSION EQUIPMENT"/>
    <n v="0.30763299999999999"/>
    <n v="-80248"/>
    <n v="-24687"/>
    <n v="-1899"/>
    <n v="13"/>
    <n v="62.39"/>
    <n v="67.33"/>
    <n v="62.5"/>
    <n v="57.33"/>
    <n v="19.19322287"/>
    <n v="20.712929890000002"/>
    <n v="19.227062499999999"/>
    <n v="17.636599889999999"/>
  </r>
  <r>
    <d v="2019-04-09T16:04:17"/>
    <x v="37"/>
    <s v="FR0000125338"/>
    <x v="18"/>
    <s v="FR"/>
    <x v="2"/>
    <x v="2"/>
    <s v="COMPUTER SERVICES SOFTWARE &amp; SYSTEMS"/>
    <n v="1.4803999999999999E-2"/>
    <n v="-80248"/>
    <n v="-1188"/>
    <n v="-99"/>
    <n v="12"/>
    <n v="60.83"/>
    <n v="58.33"/>
    <n v="61.83"/>
    <n v="62.33"/>
    <n v="0.90052732000000002"/>
    <n v="0.86351732000000003"/>
    <n v="0.91533131999999995"/>
    <n v="0.92273331999999997"/>
  </r>
  <r>
    <d v="2019-04-09T16:04:32"/>
    <x v="37"/>
    <s v="FR0000130452"/>
    <x v="3"/>
    <s v="FR"/>
    <x v="3"/>
    <x v="3"/>
    <s v="CONSTRUCTION"/>
    <n v="-0.30684800000000001"/>
    <n v="-80248"/>
    <n v="24624"/>
    <n v="2052"/>
    <n v="12"/>
    <n v="57.83"/>
    <n v="55.67"/>
    <n v="60.17"/>
    <n v="57.67"/>
    <n v="-17.745019840000001"/>
    <n v="-17.08222816"/>
    <n v="-18.463044159999999"/>
    <n v="-17.695924160000001"/>
  </r>
  <r>
    <d v="2019-04-09T15:49:41"/>
    <x v="37"/>
    <s v="FR0000130395"/>
    <x v="22"/>
    <s v="FR"/>
    <x v="5"/>
    <x v="5"/>
    <s v="BREWERS AND BEVERAGE DISTRIBUTION"/>
    <n v="3.2149999999999998E-2"/>
    <n v="-80248"/>
    <n v="-2580"/>
    <n v="-215"/>
    <n v="12"/>
    <n v="56.33"/>
    <n v="56.33"/>
    <n v="56.33"/>
    <n v="56.33"/>
    <n v="1.8110094999999999"/>
    <n v="1.8110094999999999"/>
    <n v="1.8110094999999999"/>
    <n v="1.8110094999999999"/>
  </r>
  <r>
    <d v="2019-04-09T15:50:32"/>
    <x v="37"/>
    <s v="FR0000184798"/>
    <x v="33"/>
    <s v="FR"/>
    <x v="1"/>
    <x v="21"/>
    <s v="HEALTH CARE FACILITIES"/>
    <n v="7.9500000000000005E-3"/>
    <n v="-80248"/>
    <n v="-638"/>
    <n v="-58"/>
    <n v="11"/>
    <n v="52.11"/>
    <n v="54.33"/>
    <n v="48.67"/>
    <n v="53.33"/>
    <n v="0.41427449999999999"/>
    <n v="0.43192350000000002"/>
    <n v="0.38692650000000001"/>
    <n v="0.4239735"/>
  </r>
  <r>
    <d v="2019-04-09T15:49:39"/>
    <x v="37"/>
    <s v="FR0000054470"/>
    <x v="49"/>
    <s v="FR"/>
    <x v="2"/>
    <x v="2"/>
    <s v="ELECTRONIC ENTERTAINMENT"/>
    <n v="-0.11269999999999999"/>
    <n v="-80248"/>
    <n v="9044"/>
    <n v="646"/>
    <n v="14"/>
    <n v="56"/>
    <n v="57.67"/>
    <n v="55.67"/>
    <n v="54.67"/>
    <n v="-6.3112000000000004"/>
    <n v="-6.499409"/>
    <n v="-6.2740090000000004"/>
    <n v="-6.1613090000000001"/>
  </r>
  <r>
    <d v="2019-04-09T15:50:23"/>
    <x v="37"/>
    <s v="FR0010259150"/>
    <x v="20"/>
    <s v="FR"/>
    <x v="1"/>
    <x v="1"/>
    <s v="PHARMACEUTICALS"/>
    <n v="6.5545999999999993E-2"/>
    <n v="-80248"/>
    <n v="-5260"/>
    <n v="-526"/>
    <n v="10"/>
    <n v="58.28"/>
    <n v="55"/>
    <n v="57.83"/>
    <n v="62"/>
    <n v="3.82002088"/>
    <n v="3.6050300000000002"/>
    <n v="3.7905251799999999"/>
    <n v="4.0638519999999998"/>
  </r>
  <r>
    <d v="2019-04-09T15:49:24"/>
    <x v="37"/>
    <s v="FR0000125007"/>
    <x v="6"/>
    <s v="FR"/>
    <x v="6"/>
    <x v="6"/>
    <s v="BUILDING MATERIALS"/>
    <n v="6.0062999999999998E-2"/>
    <n v="-80248"/>
    <n v="-4820"/>
    <n v="-482"/>
    <n v="10"/>
    <n v="61.89"/>
    <n v="62"/>
    <n v="60"/>
    <n v="63.67"/>
    <n v="3.7172990700000001"/>
    <n v="3.7239059999999999"/>
    <n v="3.60378"/>
    <n v="3.8242112100000001"/>
  </r>
  <r>
    <d v="2019-04-09T16:04:48"/>
    <x v="37"/>
    <s v="FR0000051732"/>
    <x v="15"/>
    <s v="FR"/>
    <x v="2"/>
    <x v="2"/>
    <s v="COMPUTER SERVICES SOFTWARE &amp; SYSTEMS"/>
    <n v="-8.1758999999999998E-2"/>
    <n v="-80248"/>
    <n v="6561"/>
    <n v="729"/>
    <n v="9"/>
    <n v="60.78"/>
    <n v="55.67"/>
    <n v="63.67"/>
    <n v="63"/>
    <n v="-4.9693120200000003"/>
    <n v="-4.5515235299999999"/>
    <n v="-5.2055955300000001"/>
    <n v="-5.150817"/>
  </r>
  <r>
    <d v="2019-04-09T15:49:46"/>
    <x v="37"/>
    <s v="FR0010411983"/>
    <x v="17"/>
    <s v="FR"/>
    <x v="7"/>
    <x v="12"/>
    <s v="MULTI-LINE INSURANCE"/>
    <n v="5.3982000000000002E-2"/>
    <n v="-80248"/>
    <n v="-4332"/>
    <n v="-361"/>
    <n v="12"/>
    <n v="55.11"/>
    <n v="50.33"/>
    <n v="58"/>
    <n v="57"/>
    <n v="2.9749480199999998"/>
    <n v="2.7169140600000001"/>
    <n v="3.1309559999999999"/>
    <n v="3.0769739999999999"/>
  </r>
  <r>
    <d v="2019-04-09T15:50:35"/>
    <x v="37"/>
    <s v="FR0000121204"/>
    <x v="23"/>
    <s v="FR"/>
    <x v="3"/>
    <x v="3"/>
    <s v="DIVERSIFIED MANUFACTURING"/>
    <n v="4.1869999999999997E-2"/>
    <n v="-80248"/>
    <n v="-3360"/>
    <n v="-280"/>
    <n v="12"/>
    <n v="49.61"/>
    <n v="49.67"/>
    <n v="51.17"/>
    <n v="48"/>
    <n v="2.0771706999999999"/>
    <n v="2.0796828999999999"/>
    <n v="2.1424878999999999"/>
    <n v="2.00976"/>
  </r>
  <r>
    <d v="2019-04-09T15:54:02"/>
    <x v="37"/>
    <s v="FR0000051807"/>
    <x v="31"/>
    <s v="FR"/>
    <x v="4"/>
    <x v="20"/>
    <s v="ADVERTIING AGENCIES"/>
    <n v="2.7289999999999998E-2"/>
    <n v="-80248"/>
    <n v="-2190"/>
    <n v="-146"/>
    <n v="15"/>
    <n v="56.72"/>
    <n v="54"/>
    <n v="52.83"/>
    <n v="63.33"/>
    <n v="1.5478888"/>
    <n v="1.47366"/>
    <n v="1.4417306999999999"/>
    <n v="1.7282757"/>
  </r>
  <r>
    <d v="2019-04-09T15:56:48"/>
    <x v="37"/>
    <s v="FR0000120693"/>
    <x v="5"/>
    <s v="FR"/>
    <x v="5"/>
    <x v="5"/>
    <s v="BREWERS AND BEVERAGE DISTRIBUTION"/>
    <n v="4.3963000000000002E-2"/>
    <n v="-80248"/>
    <n v="-3528"/>
    <n v="-252"/>
    <n v="14"/>
    <n v="64.22"/>
    <n v="64"/>
    <n v="63"/>
    <n v="65.67"/>
    <n v="2.8233038600000002"/>
    <n v="2.8136320000000001"/>
    <n v="2.7696689999999999"/>
    <n v="2.88705021"/>
  </r>
  <r>
    <d v="2019-04-09T15:59:16"/>
    <x v="37"/>
    <s v="FR0010908533"/>
    <x v="16"/>
    <s v="FR"/>
    <x v="4"/>
    <x v="11"/>
    <s v="HOTELS &amp; MOTELS"/>
    <n v="-1.8044000000000001E-2"/>
    <n v="-80248"/>
    <n v="1448"/>
    <n v="181"/>
    <n v="8"/>
    <n v="57.94"/>
    <n v="59"/>
    <n v="56.5"/>
    <n v="58.33"/>
    <n v="-1.04546936"/>
    <n v="-1.0645960000000001"/>
    <n v="-1.0194859999999999"/>
    <n v="-1.0525065199999999"/>
  </r>
  <r>
    <d v="2019-04-09T15:49:44"/>
    <x v="38"/>
    <s v="FR0000121121"/>
    <x v="30"/>
    <s v="FR"/>
    <x v="7"/>
    <x v="19"/>
    <s v="ASSET MANAGEMENT &amp; CUSTODIAN"/>
    <n v="6.4218999999999998E-2"/>
    <n v="-121583"/>
    <n v="-7808"/>
    <n v="-488"/>
    <n v="16"/>
    <n v="60.06"/>
    <n v="63"/>
    <n v="55.17"/>
    <n v="62"/>
    <n v="3.8569931400000002"/>
    <n v="4.0457970000000003"/>
    <n v="3.5429622300000001"/>
    <n v="3.9815779999999998"/>
  </r>
  <r>
    <d v="2019-04-09T16:04:41"/>
    <x v="38"/>
    <s v="FR0000120404"/>
    <x v="34"/>
    <s v="FR"/>
    <x v="4"/>
    <x v="11"/>
    <s v="HOTELS &amp; MOTELS"/>
    <n v="-0.11110100000000001"/>
    <n v="-121583"/>
    <n v="13508"/>
    <n v="1228"/>
    <n v="11"/>
    <n v="62.33"/>
    <n v="61.67"/>
    <n v="60.33"/>
    <n v="65"/>
    <n v="-6.9249253299999998"/>
    <n v="-6.8515986699999996"/>
    <n v="-6.7027233300000004"/>
    <n v="-7.221565"/>
  </r>
  <r>
    <d v="2019-04-09T15:49:32"/>
    <x v="38"/>
    <s v="FR0010307819"/>
    <x v="29"/>
    <s v="FR"/>
    <x v="3"/>
    <x v="18"/>
    <s v="SCIENCTIFIC INSTRUMENTS ELECTRICAL"/>
    <n v="9.4897999999999996E-2"/>
    <n v="-121583"/>
    <n v="-11538"/>
    <n v="-1282"/>
    <n v="9"/>
    <n v="65.17"/>
    <n v="64.33"/>
    <n v="64.83"/>
    <n v="66.33"/>
    <n v="6.1845026599999997"/>
    <n v="6.1047883399999998"/>
    <n v="6.1522373400000001"/>
    <n v="6.2945843400000001"/>
  </r>
  <r>
    <d v="2019-04-09T15:51:32"/>
    <x v="38"/>
    <s v="FR0010908533"/>
    <x v="16"/>
    <s v="FR"/>
    <x v="4"/>
    <x v="11"/>
    <s v="HOTELS &amp; MOTELS"/>
    <n v="5.8888999999999997E-2"/>
    <n v="-121583"/>
    <n v="-7160"/>
    <n v="-716"/>
    <n v="10"/>
    <n v="57.94"/>
    <n v="59"/>
    <n v="56.5"/>
    <n v="58.33"/>
    <n v="3.4120286599999998"/>
    <n v="3.4744510000000002"/>
    <n v="3.3272284999999999"/>
    <n v="3.4349953700000002"/>
  </r>
  <r>
    <d v="2019-04-09T15:53:34"/>
    <x v="38"/>
    <s v="FR0000120503"/>
    <x v="57"/>
    <s v="FR"/>
    <x v="3"/>
    <x v="3"/>
    <s v="CONSTRUCTION"/>
    <n v="3.3820000000000003E-2"/>
    <n v="-121583"/>
    <n v="-4112"/>
    <n v="-514"/>
    <n v="8"/>
    <n v="60.5"/>
    <n v="56.33"/>
    <n v="63.5"/>
    <n v="61.67"/>
    <n v="2.0461100000000001"/>
    <n v="1.9050806"/>
    <n v="2.14757"/>
    <n v="2.0856794000000001"/>
  </r>
  <r>
    <d v="2019-04-09T15:53:14"/>
    <x v="38"/>
    <s v="FR0012757854"/>
    <x v="52"/>
    <s v="FR"/>
    <x v="3"/>
    <x v="14"/>
    <s v="ENGINEERING &amp; CONTRACTING"/>
    <n v="-2.2782E-2"/>
    <n v="-121583"/>
    <n v="2770"/>
    <n v="277"/>
    <n v="10"/>
    <n v="58.56"/>
    <n v="55"/>
    <n v="54.33"/>
    <n v="66.33"/>
    <n v="-1.3341139200000001"/>
    <n v="-1.25301"/>
    <n v="-1.2377460600000001"/>
    <n v="-1.5111300599999999"/>
  </r>
  <r>
    <d v="2019-04-09T15:59:23"/>
    <x v="38"/>
    <s v="FR0010313833"/>
    <x v="41"/>
    <s v="FR"/>
    <x v="6"/>
    <x v="7"/>
    <s v="DIVERSIFIED CHEMICALS"/>
    <n v="6.4810999999999994E-2"/>
    <n v="-121583"/>
    <n v="-7880"/>
    <n v="-788"/>
    <n v="10"/>
    <n v="62.78"/>
    <n v="61.33"/>
    <n v="61"/>
    <n v="66"/>
    <n v="4.0688345799999999"/>
    <n v="3.9748586299999999"/>
    <n v="3.953471"/>
    <n v="4.2775259999999999"/>
  </r>
  <r>
    <d v="2019-04-09T15:49:59"/>
    <x v="38"/>
    <s v="FR0000130452"/>
    <x v="3"/>
    <s v="FR"/>
    <x v="3"/>
    <x v="3"/>
    <s v="CONSTRUCTION"/>
    <n v="-5.8034000000000002E-2"/>
    <n v="-121583"/>
    <n v="7056"/>
    <n v="588"/>
    <n v="12"/>
    <n v="57.83"/>
    <n v="55.67"/>
    <n v="60.17"/>
    <n v="57.67"/>
    <n v="-3.35610622"/>
    <n v="-3.23075278"/>
    <n v="-3.4919057800000002"/>
    <n v="-3.3468207799999998"/>
  </r>
  <r>
    <d v="2019-04-09T15:59:16"/>
    <x v="38"/>
    <s v="FR0010340141"/>
    <x v="11"/>
    <s v="FR"/>
    <x v="3"/>
    <x v="10"/>
    <s v="MISCELLANEOUS TRANSPORTATION"/>
    <n v="-7.6720999999999998E-2"/>
    <n v="-121583"/>
    <n v="9328"/>
    <n v="583"/>
    <n v="16"/>
    <n v="63.5"/>
    <n v="65.67"/>
    <n v="63.83"/>
    <n v="61"/>
    <n v="-4.8717835000000003"/>
    <n v="-5.03826807"/>
    <n v="-4.8971014300000002"/>
    <n v="-4.6799809999999997"/>
  </r>
  <r>
    <d v="2019-04-09T15:49:00"/>
    <x v="38"/>
    <s v="FR0000051732"/>
    <x v="15"/>
    <s v="FR"/>
    <x v="2"/>
    <x v="2"/>
    <s v="COMPUTER SERVICES SOFTWARE &amp; SYSTEMS"/>
    <n v="0.139962"/>
    <n v="-121583"/>
    <n v="-17017"/>
    <n v="-1309"/>
    <n v="13"/>
    <n v="60.78"/>
    <n v="55.67"/>
    <n v="63.67"/>
    <n v="63"/>
    <n v="8.5068903599999999"/>
    <n v="7.7916845400000003"/>
    <n v="8.9113805399999997"/>
    <n v="8.8176059999999996"/>
  </r>
  <r>
    <d v="2019-04-09T15:48:03"/>
    <x v="38"/>
    <s v="FR0000039299"/>
    <x v="44"/>
    <s v="FR"/>
    <x v="3"/>
    <x v="10"/>
    <s v="MISCELLANEOUS TRANSPORTATION"/>
    <n v="0.10087699999999999"/>
    <n v="-121583"/>
    <n v="-12265"/>
    <n v="-1115"/>
    <n v="11"/>
    <n v="56.94"/>
    <n v="59.67"/>
    <n v="57.83"/>
    <n v="53.33"/>
    <n v="5.7439363800000001"/>
    <n v="6.01933059"/>
    <n v="5.8337169099999997"/>
    <n v="5.3797704099999999"/>
  </r>
  <r>
    <d v="2019-04-09T15:58:20"/>
    <x v="38"/>
    <s v="FR0000120628"/>
    <x v="32"/>
    <s v="FR"/>
    <x v="7"/>
    <x v="12"/>
    <s v="MULTI-LINE INSURANCE"/>
    <n v="2.5793E-2"/>
    <n v="-121583"/>
    <n v="-3136"/>
    <n v="-196"/>
    <n v="16"/>
    <n v="65.5"/>
    <n v="60"/>
    <n v="66.83"/>
    <n v="69.67"/>
    <n v="1.6894415"/>
    <n v="1.54758"/>
    <n v="1.72374619"/>
    <n v="1.79699831"/>
  </r>
  <r>
    <d v="2019-04-09T15:57:57"/>
    <x v="38"/>
    <s v="FR0000120578"/>
    <x v="1"/>
    <s v="FR"/>
    <x v="1"/>
    <x v="1"/>
    <s v="PHARMACEUTICALS"/>
    <n v="3.6641E-2"/>
    <n v="-121583"/>
    <n v="-4455"/>
    <n v="-495"/>
    <n v="9"/>
    <n v="62.06"/>
    <n v="60.67"/>
    <n v="65.17"/>
    <n v="60.33"/>
    <n v="2.2739404599999999"/>
    <n v="2.22300947"/>
    <n v="2.3878939699999999"/>
    <n v="2.21055153"/>
  </r>
  <r>
    <d v="2019-04-09T16:01:24"/>
    <x v="38"/>
    <s v="FR0000073272"/>
    <x v="58"/>
    <s v="FR"/>
    <x v="3"/>
    <x v="10"/>
    <s v="AEROSPACE"/>
    <n v="4.4414000000000002E-2"/>
    <n v="-121583"/>
    <n v="-5400"/>
    <n v="-540"/>
    <n v="10"/>
    <n v="58.22"/>
    <n v="59.33"/>
    <n v="60"/>
    <n v="55.33"/>
    <n v="2.5857830800000001"/>
    <n v="2.6350826199999999"/>
    <n v="2.6648399999999999"/>
    <n v="2.4574266200000001"/>
  </r>
  <r>
    <d v="2019-04-09T15:58:50"/>
    <x v="38"/>
    <s v="FR0000124141"/>
    <x v="27"/>
    <s v="FR"/>
    <x v="8"/>
    <x v="16"/>
    <s v="MISCELLANEOUS UTILITIES"/>
    <n v="0.109291"/>
    <n v="-121583"/>
    <n v="-13288"/>
    <n v="-1208"/>
    <n v="11"/>
    <n v="59.17"/>
    <n v="58.33"/>
    <n v="59.83"/>
    <n v="59.33"/>
    <n v="6.4667484699999997"/>
    <n v="6.37494403"/>
    <n v="6.5388805300000001"/>
    <n v="6.4842350299999998"/>
  </r>
  <r>
    <d v="2019-04-09T15:52:02"/>
    <x v="38"/>
    <s v="FR0000130395"/>
    <x v="22"/>
    <s v="FR"/>
    <x v="5"/>
    <x v="5"/>
    <s v="BREWERS AND BEVERAGE DISTRIBUTION"/>
    <n v="1.2723E-2"/>
    <n v="-121583"/>
    <n v="-1547"/>
    <n v="-119"/>
    <n v="13"/>
    <n v="56.33"/>
    <n v="56.33"/>
    <n v="56.33"/>
    <n v="56.33"/>
    <n v="0.71668659000000001"/>
    <n v="0.71668659000000001"/>
    <n v="0.71668659000000001"/>
    <n v="0.71668659000000001"/>
  </r>
  <r>
    <d v="2019-04-09T15:36:28"/>
    <x v="38"/>
    <s v="FR0000121014"/>
    <x v="46"/>
    <s v="FR"/>
    <x v="4"/>
    <x v="4"/>
    <s v="TEXTILE APPAREL &amp; SHOES"/>
    <n v="-0.103978"/>
    <n v="-121583"/>
    <n v="12642"/>
    <n v="903"/>
    <n v="14"/>
    <n v="58.83"/>
    <n v="61.67"/>
    <n v="60.5"/>
    <n v="54.33"/>
    <n v="-6.1170257399999999"/>
    <n v="-6.41232326"/>
    <n v="-6.2906690000000003"/>
    <n v="-5.6491247400000004"/>
  </r>
  <r>
    <d v="2019-04-09T15:48:58"/>
    <x v="38"/>
    <s v="FR0010451203"/>
    <x v="37"/>
    <s v="FR"/>
    <x v="4"/>
    <x v="4"/>
    <s v="CONSUMER ELECTRONICS"/>
    <n v="7.5909999999999997E-3"/>
    <n v="-121583"/>
    <n v="-923"/>
    <n v="-71"/>
    <n v="13"/>
    <n v="60.94"/>
    <n v="57"/>
    <n v="60.17"/>
    <n v="65.67"/>
    <n v="0.46259554000000003"/>
    <n v="0.43268699999999999"/>
    <n v="0.45675047000000002"/>
    <n v="0.49850096999999999"/>
  </r>
  <r>
    <d v="2019-04-09T15:47:42"/>
    <x v="38"/>
    <s v="FR0000045072"/>
    <x v="53"/>
    <s v="FR"/>
    <x v="7"/>
    <x v="9"/>
    <s v="DIVERSIFIED BANKS"/>
    <n v="1.1103E-2"/>
    <n v="-121583"/>
    <n v="-1350"/>
    <n v="-135"/>
    <n v="10"/>
    <n v="59.72"/>
    <n v="55.67"/>
    <n v="66.17"/>
    <n v="57.33"/>
    <n v="0.66307115999999999"/>
    <n v="0.61810401000000004"/>
    <n v="0.73468551000000004"/>
    <n v="0.63653499000000002"/>
  </r>
  <r>
    <d v="2019-04-09T15:49:13"/>
    <x v="38"/>
    <s v="FR0000125007"/>
    <x v="6"/>
    <s v="FR"/>
    <x v="6"/>
    <x v="6"/>
    <s v="BUILDING MATERIALS"/>
    <n v="-2.4969999999999999E-2"/>
    <n v="-121583"/>
    <n v="3036"/>
    <n v="276"/>
    <n v="11"/>
    <n v="61.89"/>
    <n v="62"/>
    <n v="60"/>
    <n v="63.67"/>
    <n v="-1.5453933"/>
    <n v="-1.5481400000000001"/>
    <n v="-1.4982"/>
    <n v="-1.5898399000000001"/>
  </r>
  <r>
    <d v="2019-04-09T15:52:42"/>
    <x v="38"/>
    <s v="FR0000054470"/>
    <x v="49"/>
    <s v="FR"/>
    <x v="2"/>
    <x v="2"/>
    <s v="ELECTRONIC ENTERTAINMENT"/>
    <n v="8.0599999999999997E-4"/>
    <n v="-121583"/>
    <n v="-98"/>
    <n v="-14"/>
    <n v="7"/>
    <n v="56"/>
    <n v="57.67"/>
    <n v="55.67"/>
    <n v="54.67"/>
    <n v="4.5136000000000003E-2"/>
    <n v="4.6482019999999999E-2"/>
    <n v="4.4870019999999997E-2"/>
    <n v="4.4064020000000002E-2"/>
  </r>
  <r>
    <d v="2019-04-09T15:46:53"/>
    <x v="38"/>
    <s v="FR0000131906"/>
    <x v="8"/>
    <s v="FR"/>
    <x v="4"/>
    <x v="8"/>
    <s v="AUTO MOBILES"/>
    <n v="4.7900999999999999E-2"/>
    <n v="-121583"/>
    <n v="-5824"/>
    <n v="-416"/>
    <n v="14"/>
    <n v="60"/>
    <n v="63.67"/>
    <n v="62.33"/>
    <n v="54"/>
    <n v="2.8740600000000001"/>
    <n v="3.04985667"/>
    <n v="2.9856693299999999"/>
    <n v="2.5866539999999998"/>
  </r>
  <r>
    <d v="2019-04-09T15:47:33"/>
    <x v="38"/>
    <s v="FR0000120271"/>
    <x v="39"/>
    <s v="FR"/>
    <x v="9"/>
    <x v="22"/>
    <s v="INTEGRATED OIL"/>
    <n v="4.7039999999999998E-3"/>
    <n v="-121583"/>
    <n v="-572"/>
    <n v="-52"/>
    <n v="11"/>
    <n v="63.28"/>
    <n v="64"/>
    <n v="64.83"/>
    <n v="61"/>
    <n v="0.29766912000000001"/>
    <n v="0.30105599999999999"/>
    <n v="0.30496032000000001"/>
    <n v="0.28694399999999998"/>
  </r>
  <r>
    <d v="2019-04-09T15:46:38"/>
    <x v="38"/>
    <s v="FR0010208488"/>
    <x v="40"/>
    <s v="FR"/>
    <x v="8"/>
    <x v="16"/>
    <s v="MISCELLANEOUS UTILITIES"/>
    <n v="-2.2699999999999999E-3"/>
    <n v="-121583"/>
    <n v="276"/>
    <n v="23"/>
    <n v="12"/>
    <n v="62.17"/>
    <n v="59.33"/>
    <n v="64.17"/>
    <n v="63"/>
    <n v="-0.1411259"/>
    <n v="-0.1346791"/>
    <n v="-0.14566589999999999"/>
    <n v="-0.14301"/>
  </r>
  <r>
    <d v="2019-04-09T15:47:55"/>
    <x v="38"/>
    <s v="FR0000121709"/>
    <x v="48"/>
    <s v="FR"/>
    <x v="4"/>
    <x v="4"/>
    <s v="HOUSEHOLD EQUIPMENT"/>
    <n v="8.5339999999999999E-2"/>
    <n v="-121583"/>
    <n v="-10376"/>
    <n v="-1297"/>
    <n v="8"/>
    <n v="61.61"/>
    <n v="59"/>
    <n v="62.83"/>
    <n v="63"/>
    <n v="5.2577974000000003"/>
    <n v="5.0350599999999996"/>
    <n v="5.3619121999999999"/>
    <n v="5.3764200000000004"/>
  </r>
  <r>
    <d v="2019-04-09T15:52:23"/>
    <x v="38"/>
    <s v="FR0000125486"/>
    <x v="13"/>
    <s v="FR"/>
    <x v="3"/>
    <x v="3"/>
    <s v="CONSTRUCTION"/>
    <n v="2.96E-3"/>
    <n v="-121583"/>
    <n v="-360"/>
    <n v="-40"/>
    <n v="9"/>
    <n v="62.56"/>
    <n v="62.67"/>
    <n v="61.67"/>
    <n v="63.33"/>
    <n v="0.1851776"/>
    <n v="0.18550320000000001"/>
    <n v="0.18254319999999999"/>
    <n v="0.18745680000000001"/>
  </r>
  <r>
    <d v="2019-04-09T15:48:11"/>
    <x v="38"/>
    <s v="FR0011981968"/>
    <x v="9"/>
    <s v="FR"/>
    <x v="2"/>
    <x v="2"/>
    <s v="COMPUTER SERVICES SOFTWARE &amp; SYSTEMS"/>
    <n v="-3.7176000000000001E-2"/>
    <n v="-121583"/>
    <n v="4520"/>
    <n v="565"/>
    <n v="8"/>
    <n v="65.28"/>
    <n v="71"/>
    <n v="61.83"/>
    <n v="63"/>
    <n v="-2.4268492799999999"/>
    <n v="-2.6394959999999998"/>
    <n v="-2.2985920800000001"/>
    <n v="-2.3420879999999999"/>
  </r>
  <r>
    <d v="2019-04-09T15:57:37"/>
    <x v="38"/>
    <s v="FR0010259150"/>
    <x v="20"/>
    <s v="FR"/>
    <x v="1"/>
    <x v="1"/>
    <s v="PHARMACEUTICALS"/>
    <n v="-4.5235999999999998E-2"/>
    <n v="-121583"/>
    <n v="5500"/>
    <n v="500"/>
    <n v="11"/>
    <n v="58.28"/>
    <n v="55"/>
    <n v="57.83"/>
    <n v="62"/>
    <n v="-2.6363540799999998"/>
    <n v="-2.4879799999999999"/>
    <n v="-2.6159978800000001"/>
    <n v="-2.8046319999999998"/>
  </r>
  <r>
    <d v="2019-04-09T15:58:26"/>
    <x v="38"/>
    <s v="FR0000120073"/>
    <x v="7"/>
    <s v="FR"/>
    <x v="6"/>
    <x v="7"/>
    <s v="SPECIALTY CHEMICALS"/>
    <n v="-0.204403"/>
    <n v="-121583"/>
    <n v="24852"/>
    <n v="2071"/>
    <n v="12"/>
    <n v="61.78"/>
    <n v="59.67"/>
    <n v="62"/>
    <n v="63.67"/>
    <n v="-12.62801734"/>
    <n v="-12.19672701"/>
    <n v="-12.672986"/>
    <n v="-13.01433901"/>
  </r>
  <r>
    <d v="2019-04-09T16:01:49"/>
    <x v="38"/>
    <s v="FR0000125338"/>
    <x v="18"/>
    <s v="FR"/>
    <x v="2"/>
    <x v="2"/>
    <s v="COMPUTER SERVICES SOFTWARE &amp; SYSTEMS"/>
    <n v="5.6134000000000003E-2"/>
    <n v="-121583"/>
    <n v="-6825"/>
    <n v="-455"/>
    <n v="15"/>
    <n v="60.83"/>
    <n v="58.33"/>
    <n v="61.83"/>
    <n v="62.33"/>
    <n v="3.41463122"/>
    <n v="3.2742962200000001"/>
    <n v="3.4707652200000001"/>
    <n v="3.4988322200000002"/>
  </r>
  <r>
    <d v="2019-04-09T15:53:39"/>
    <x v="38"/>
    <s v="FR0000130577"/>
    <x v="35"/>
    <s v="FR"/>
    <x v="4"/>
    <x v="20"/>
    <s v="ADVERTIING AGENCIES"/>
    <n v="3.4016999999999999E-2"/>
    <n v="-121583"/>
    <n v="-4136"/>
    <n v="-517"/>
    <n v="8"/>
    <n v="56.22"/>
    <n v="56.33"/>
    <n v="56.33"/>
    <n v="56"/>
    <n v="1.9124357400000001"/>
    <n v="1.9161776100000001"/>
    <n v="1.9161776100000001"/>
    <n v="1.904952"/>
  </r>
  <r>
    <d v="2019-04-09T15:47:33"/>
    <x v="38"/>
    <s v="FR0000121964"/>
    <x v="59"/>
    <s v="FR"/>
    <x v="7"/>
    <x v="17"/>
    <s v="RETAIL REIT"/>
    <n v="8.1408999999999995E-2"/>
    <n v="-121583"/>
    <n v="-9898"/>
    <n v="-707"/>
    <n v="14"/>
    <n v="61.94"/>
    <n v="63.33"/>
    <n v="59.17"/>
    <n v="63.33"/>
    <n v="5.0424734600000001"/>
    <n v="5.15563197"/>
    <n v="4.8169705299999999"/>
    <n v="5.15563197"/>
  </r>
  <r>
    <d v="2019-04-09T15:43:07"/>
    <x v="38"/>
    <s v="FR0012435121"/>
    <x v="19"/>
    <s v="FR"/>
    <x v="4"/>
    <x v="13"/>
    <s v="CONSUMER RENTAL &amp; LEASE SERVICES"/>
    <n v="2.043E-2"/>
    <n v="-121583"/>
    <n v="-2484"/>
    <n v="-207"/>
    <n v="12"/>
    <n v="57.5"/>
    <n v="59"/>
    <n v="49.17"/>
    <n v="64.33"/>
    <n v="1.174725"/>
    <n v="1.2053700000000001"/>
    <n v="1.0045431"/>
    <n v="1.3142619"/>
  </r>
  <r>
    <d v="2019-04-09T15:47:15"/>
    <x v="38"/>
    <s v="FR0000131104"/>
    <x v="51"/>
    <s v="FR"/>
    <x v="7"/>
    <x v="9"/>
    <s v="DIVERSIFIED BANKS"/>
    <n v="2.7139999999999998E-3"/>
    <n v="-121583"/>
    <n v="-330"/>
    <n v="-30"/>
    <n v="11"/>
    <n v="63.5"/>
    <n v="61"/>
    <n v="65.83"/>
    <n v="63.67"/>
    <n v="0.17233899999999999"/>
    <n v="0.16555400000000001"/>
    <n v="0.17866261999999999"/>
    <n v="0.17280038"/>
  </r>
  <r>
    <d v="2019-04-09T15:53:41"/>
    <x v="38"/>
    <s v="FR0000120693"/>
    <x v="5"/>
    <s v="FR"/>
    <x v="5"/>
    <x v="5"/>
    <s v="BREWERS AND BEVERAGE DISTRIBUTION"/>
    <n v="-8.0680000000000005E-3"/>
    <n v="-121583"/>
    <n v="981"/>
    <n v="109"/>
    <n v="9"/>
    <n v="64.22"/>
    <n v="64"/>
    <n v="63"/>
    <n v="65.67"/>
    <n v="-0.51812696000000003"/>
    <n v="-0.51635200000000003"/>
    <n v="-0.50828399999999996"/>
    <n v="-0.52982556000000003"/>
  </r>
  <r>
    <d v="2019-04-09T15:48:19"/>
    <x v="38"/>
    <s v="FR0000121485"/>
    <x v="4"/>
    <s v="FR"/>
    <x v="4"/>
    <x v="4"/>
    <s v="TEXTILE APPAREL &amp; SHOES"/>
    <n v="8.5373000000000004E-2"/>
    <n v="-121583"/>
    <n v="-10380"/>
    <n v="-692"/>
    <n v="15"/>
    <n v="59.94"/>
    <n v="59.33"/>
    <n v="61.17"/>
    <n v="59.33"/>
    <n v="5.1172576200000002"/>
    <n v="5.0651800900000001"/>
    <n v="5.2222664099999996"/>
    <n v="5.0651800900000001"/>
  </r>
  <r>
    <d v="2019-04-09T15:53:17"/>
    <x v="38"/>
    <s v="FR0000121667"/>
    <x v="25"/>
    <s v="FR"/>
    <x v="1"/>
    <x v="15"/>
    <s v="MEDICAL &amp; DENTAL INSTRUMENTS"/>
    <n v="7.7379000000000003E-2"/>
    <n v="-121583"/>
    <n v="-9408"/>
    <n v="-588"/>
    <n v="16"/>
    <n v="61.17"/>
    <n v="57.67"/>
    <n v="62.17"/>
    <n v="63.67"/>
    <n v="4.7332734299999997"/>
    <n v="4.4624469299999996"/>
    <n v="4.8106524300000002"/>
    <n v="4.9267209300000001"/>
  </r>
  <r>
    <d v="2019-04-09T15:49:59"/>
    <x v="38"/>
    <s v="FR0000130809"/>
    <x v="10"/>
    <s v="FR"/>
    <x v="7"/>
    <x v="9"/>
    <s v="DIVERSIFIED BANKS"/>
    <n v="3.3309999999999999E-2"/>
    <n v="-121583"/>
    <n v="-4050"/>
    <n v="-405"/>
    <n v="10"/>
    <n v="61.22"/>
    <n v="59"/>
    <n v="64.33"/>
    <n v="60.33"/>
    <n v="2.0392381999999998"/>
    <n v="1.96529"/>
    <n v="2.1428322999999998"/>
    <n v="2.0095923"/>
  </r>
  <r>
    <d v="2019-04-09T15:57:53"/>
    <x v="38"/>
    <s v="FR0010533075"/>
    <x v="45"/>
    <s v="FR"/>
    <x v="3"/>
    <x v="10"/>
    <s v="RAILROADS"/>
    <n v="-5.7980000000000002E-3"/>
    <n v="-121583"/>
    <n v="705"/>
    <n v="47"/>
    <n v="15"/>
    <n v="58.83"/>
    <n v="57.33"/>
    <n v="59.17"/>
    <n v="60"/>
    <n v="-0.34109634"/>
    <n v="-0.33239933999999999"/>
    <n v="-0.34306766"/>
    <n v="-0.34788000000000002"/>
  </r>
  <r>
    <d v="2019-04-09T15:51:55"/>
    <x v="38"/>
    <s v="FR0000121147"/>
    <x v="43"/>
    <s v="FR"/>
    <x v="4"/>
    <x v="8"/>
    <s v="AUTO PARTS"/>
    <n v="0.133686"/>
    <n v="-121583"/>
    <n v="-16254"/>
    <n v="-1806"/>
    <n v="9"/>
    <n v="52.89"/>
    <n v="50.67"/>
    <n v="56.67"/>
    <n v="51.33"/>
    <n v="7.0706525400000002"/>
    <n v="6.7738696200000001"/>
    <n v="7.57598562"/>
    <n v="6.8621023799999996"/>
  </r>
  <r>
    <d v="2019-04-09T15:51:20"/>
    <x v="38"/>
    <s v="FR0000127771"/>
    <x v="42"/>
    <s v="FR"/>
    <x v="4"/>
    <x v="20"/>
    <s v="RADIO &amp; TELEVISION BROADCASTERS"/>
    <n v="7.1062E-2"/>
    <n v="-121583"/>
    <n v="-8640"/>
    <n v="-960"/>
    <n v="9"/>
    <n v="57.17"/>
    <n v="52.67"/>
    <n v="62.17"/>
    <n v="56.67"/>
    <n v="4.0626145400000002"/>
    <n v="3.7428355400000002"/>
    <n v="4.4179245399999996"/>
    <n v="4.0270835399999996"/>
  </r>
  <r>
    <d v="2019-04-09T15:52:18"/>
    <x v="38"/>
    <s v="FR0010411983"/>
    <x v="17"/>
    <s v="FR"/>
    <x v="7"/>
    <x v="12"/>
    <s v="MULTI-LINE INSURANCE"/>
    <n v="5.0574000000000001E-2"/>
    <n v="-121583"/>
    <n v="-6149"/>
    <n v="-473"/>
    <n v="13"/>
    <n v="55.11"/>
    <n v="50.33"/>
    <n v="58"/>
    <n v="57"/>
    <n v="2.7871331399999999"/>
    <n v="2.5453894199999998"/>
    <n v="2.9332919999999998"/>
    <n v="2.8827180000000001"/>
  </r>
  <r>
    <d v="2019-04-09T15:58:10"/>
    <x v="38"/>
    <s v="FR0010242511"/>
    <x v="26"/>
    <s v="FR"/>
    <x v="8"/>
    <x v="16"/>
    <s v="ELECTRICAL UTILITIES"/>
    <n v="5.3773000000000001E-2"/>
    <n v="-121583"/>
    <n v="-6538"/>
    <n v="-467"/>
    <n v="14"/>
    <n v="60.17"/>
    <n v="66.67"/>
    <n v="61.5"/>
    <n v="52.33"/>
    <n v="3.23552141"/>
    <n v="3.5850459099999998"/>
    <n v="3.3070395000000001"/>
    <n v="2.8139410900000001"/>
  </r>
  <r>
    <d v="2019-04-09T15:52:27"/>
    <x v="38"/>
    <s v="FR0006174348"/>
    <x v="56"/>
    <s v="FR"/>
    <x v="3"/>
    <x v="14"/>
    <s v="BACK OFFICE HR &amp; CONSULTANT"/>
    <n v="-0.14755299999999999"/>
    <n v="-121583"/>
    <n v="17940"/>
    <n v="1495"/>
    <n v="12"/>
    <n v="55.89"/>
    <n v="54.33"/>
    <n v="53"/>
    <n v="60.33"/>
    <n v="-8.2467371699999994"/>
    <n v="-8.0165544900000008"/>
    <n v="-7.820309"/>
    <n v="-8.9018724900000006"/>
  </r>
  <r>
    <d v="2019-04-09T15:58:24"/>
    <x v="38"/>
    <s v="FR0010220475"/>
    <x v="12"/>
    <s v="FR"/>
    <x v="3"/>
    <x v="3"/>
    <s v="POWER TRANSMISSION EQUIPMENT"/>
    <n v="-1.1842999999999999E-2"/>
    <n v="-121583"/>
    <n v="1440"/>
    <n v="96"/>
    <n v="15"/>
    <n v="62.39"/>
    <n v="67.33"/>
    <n v="62.5"/>
    <n v="57.33"/>
    <n v="-0.73888476999999997"/>
    <n v="-0.79738918999999997"/>
    <n v="-0.7401875"/>
    <n v="-0.67895919000000005"/>
  </r>
  <r>
    <d v="2019-04-09T15:49:07"/>
    <x v="38"/>
    <s v="FR0000133308"/>
    <x v="50"/>
    <s v="FR"/>
    <x v="8"/>
    <x v="16"/>
    <s v="TELECOMMUNICATION UTILITIES"/>
    <n v="-1.2172000000000001E-2"/>
    <n v="-121583"/>
    <n v="1480"/>
    <n v="148"/>
    <n v="10"/>
    <n v="60.56"/>
    <n v="55"/>
    <n v="67.67"/>
    <n v="59"/>
    <n v="-0.73713631999999996"/>
    <n v="-0.66946000000000006"/>
    <n v="-0.82367924000000003"/>
    <n v="-0.71814800000000001"/>
  </r>
  <r>
    <d v="2019-04-09T15:59:45"/>
    <x v="38"/>
    <s v="FR0000130403"/>
    <x v="14"/>
    <s v="FR"/>
    <x v="4"/>
    <x v="4"/>
    <s v="TEXTILE APPAREL &amp; SHOES"/>
    <n v="5.9531000000000001E-2"/>
    <n v="-121583"/>
    <n v="-7238"/>
    <n v="-658"/>
    <n v="11"/>
    <n v="57.22"/>
    <n v="58"/>
    <n v="61"/>
    <n v="52.67"/>
    <n v="3.4063638200000002"/>
    <n v="3.452798"/>
    <n v="3.6313909999999998"/>
    <n v="3.1354977700000002"/>
  </r>
  <r>
    <d v="2019-04-09T16:00:06"/>
    <x v="38"/>
    <s v="FR0000050809"/>
    <x v="2"/>
    <s v="FR"/>
    <x v="2"/>
    <x v="2"/>
    <s v="COMPUTER SERVICES SOFTWARE &amp; SYSTEMS"/>
    <n v="-4.7587999999999998E-2"/>
    <n v="-121583"/>
    <n v="5786"/>
    <n v="526"/>
    <n v="11"/>
    <n v="57.78"/>
    <n v="65.67"/>
    <n v="51.33"/>
    <n v="56.33"/>
    <n v="-2.74963464"/>
    <n v="-3.1251039600000001"/>
    <n v="-2.4426920399999998"/>
    <n v="-2.6806320399999999"/>
  </r>
  <r>
    <d v="2019-04-09T15:48:25"/>
    <x v="38"/>
    <s v="FR0000071946"/>
    <x v="36"/>
    <s v="FR"/>
    <x v="2"/>
    <x v="2"/>
    <s v="COMPUTER SERVICES SOFTWARE &amp; SYSTEMS"/>
    <n v="3.6732000000000001E-2"/>
    <n v="-121583"/>
    <n v="-4466"/>
    <n v="-406"/>
    <n v="11"/>
    <n v="61.11"/>
    <n v="64.33"/>
    <n v="63"/>
    <n v="56"/>
    <n v="2.2446925200000001"/>
    <n v="2.3629695599999998"/>
    <n v="2.3141159999999998"/>
    <n v="2.0569920000000002"/>
  </r>
  <r>
    <d v="2019-04-09T16:02:57"/>
    <x v="38"/>
    <s v="FR0000121204"/>
    <x v="23"/>
    <s v="FR"/>
    <x v="3"/>
    <x v="3"/>
    <s v="DIVERSIFIED MANUFACTURING"/>
    <n v="2.1219999999999999E-2"/>
    <n v="-121583"/>
    <n v="-2580"/>
    <n v="-215"/>
    <n v="12"/>
    <n v="49.61"/>
    <n v="49.67"/>
    <n v="51.17"/>
    <n v="48"/>
    <n v="1.0527242000000001"/>
    <n v="1.0539974000000001"/>
    <n v="1.0858274000000001"/>
    <n v="1.0185599999999999"/>
  </r>
  <r>
    <d v="2019-04-09T15:49:57"/>
    <x v="38"/>
    <s v="FR0000120321"/>
    <x v="47"/>
    <s v="FR"/>
    <x v="4"/>
    <x v="4"/>
    <s v="COSMETICS"/>
    <n v="-4.2810000000000001E-2"/>
    <n v="-121583"/>
    <n v="5205"/>
    <n v="347"/>
    <n v="15"/>
    <n v="69.61"/>
    <n v="70.67"/>
    <n v="69.5"/>
    <n v="68.67"/>
    <n v="-2.9800040999999999"/>
    <n v="-3.0253827000000002"/>
    <n v="-2.975295"/>
    <n v="-2.9397627000000002"/>
  </r>
  <r>
    <d v="2019-04-09T15:56:52"/>
    <x v="38"/>
    <s v="FR0000121220"/>
    <x v="21"/>
    <s v="FR"/>
    <x v="3"/>
    <x v="14"/>
    <s v="ENVIRONMENT MAINTENANCE &amp; SECURITY"/>
    <n v="7.0470000000000005E-2"/>
    <n v="-121583"/>
    <n v="-8568"/>
    <n v="-714"/>
    <n v="12"/>
    <n v="64.67"/>
    <n v="64.33"/>
    <n v="66"/>
    <n v="63.67"/>
    <n v="4.5572948999999996"/>
    <n v="4.5333351000000004"/>
    <n v="4.6510199999999999"/>
    <n v="4.4868249000000002"/>
  </r>
  <r>
    <d v="2019-04-09T15:49:27"/>
    <x v="38"/>
    <s v="FR0000121329"/>
    <x v="24"/>
    <s v="FR"/>
    <x v="3"/>
    <x v="10"/>
    <s v="AEROSPACE"/>
    <n v="1.6778000000000001E-2"/>
    <n v="-121583"/>
    <n v="-2040"/>
    <n v="-170"/>
    <n v="12"/>
    <n v="61.89"/>
    <n v="64.67"/>
    <n v="62"/>
    <n v="59"/>
    <n v="1.03839042"/>
    <n v="1.0850332600000001"/>
    <n v="1.0402359999999999"/>
    <n v="0.98990199999999995"/>
  </r>
  <r>
    <d v="2019-04-09T16:04:53"/>
    <x v="38"/>
    <s v="FR0010040865"/>
    <x v="28"/>
    <s v="FR"/>
    <x v="7"/>
    <x v="17"/>
    <s v="OFFICE REIT"/>
    <n v="5.2202999999999999E-2"/>
    <n v="-121583"/>
    <n v="-6347"/>
    <n v="-577"/>
    <n v="11"/>
    <n v="65.44"/>
    <n v="67.33"/>
    <n v="61.33"/>
    <n v="67.67"/>
    <n v="3.41616432"/>
    <n v="3.5148279900000001"/>
    <n v="3.2016099900000001"/>
    <n v="3.5325770099999998"/>
  </r>
  <r>
    <d v="2019-04-09T15:58:31"/>
    <x v="38"/>
    <s v="FR0000052292"/>
    <x v="0"/>
    <s v="FR"/>
    <x v="0"/>
    <x v="0"/>
    <s v="NOT CLASSIFIED"/>
    <n v="-5.8230000000000001E-3"/>
    <n v="-121583"/>
    <n v="708"/>
    <n v="59"/>
    <n v="12"/>
    <n v="53.67"/>
    <n v="53"/>
    <n v="52"/>
    <n v="56"/>
    <n v="-0.31252041000000003"/>
    <n v="-0.30861899999999998"/>
    <n v="-0.30279600000000001"/>
    <n v="-0.32608799999999999"/>
  </r>
  <r>
    <d v="2019-04-09T15:50:54"/>
    <x v="38"/>
    <s v="FR0000120644"/>
    <x v="38"/>
    <s v="FR"/>
    <x v="5"/>
    <x v="5"/>
    <s v="FOOD"/>
    <n v="-4.8041E-2"/>
    <n v="-121583"/>
    <n v="5841"/>
    <n v="531"/>
    <n v="11"/>
    <n v="65.11"/>
    <n v="66"/>
    <n v="61.67"/>
    <n v="67.67"/>
    <n v="-3.1279495100000001"/>
    <n v="-3.170706"/>
    <n v="-2.9626884699999998"/>
    <n v="-3.2509344699999998"/>
  </r>
  <r>
    <d v="2019-04-09T15:37:40"/>
    <x v="38"/>
    <s v="FR0000184798"/>
    <x v="33"/>
    <s v="FR"/>
    <x v="1"/>
    <x v="21"/>
    <s v="HEALTH CARE FACILITIES"/>
    <n v="-1.1037E-2"/>
    <n v="-121583"/>
    <n v="1342"/>
    <n v="122"/>
    <n v="11"/>
    <n v="52.11"/>
    <n v="54.33"/>
    <n v="48.67"/>
    <n v="53.33"/>
    <n v="-0.57513806999999995"/>
    <n v="-0.59964021000000001"/>
    <n v="-0.53717079000000001"/>
    <n v="-0.58860321000000004"/>
  </r>
  <r>
    <d v="2019-04-09T15:47:08"/>
    <x v="38"/>
    <s v="FR0000051807"/>
    <x v="31"/>
    <s v="FR"/>
    <x v="4"/>
    <x v="20"/>
    <s v="ADVERTIING AGENCIES"/>
    <n v="9.0801999999999994E-2"/>
    <n v="-121583"/>
    <n v="-11040"/>
    <n v="-1104"/>
    <n v="10"/>
    <n v="56.72"/>
    <n v="54"/>
    <n v="52.83"/>
    <n v="63.33"/>
    <n v="5.1502894399999999"/>
    <n v="4.903308"/>
    <n v="4.79706966"/>
    <n v="5.7504906599999996"/>
  </r>
  <r>
    <d v="2019-04-09T15:47:48"/>
    <x v="38"/>
    <s v="FR0000120172"/>
    <x v="55"/>
    <s v="FR"/>
    <x v="5"/>
    <x v="23"/>
    <s v="DRUG &amp; GROCERY CHAINS"/>
    <n v="-1.4023000000000001E-2"/>
    <n v="-121583"/>
    <n v="1705"/>
    <n v="155"/>
    <n v="11"/>
    <n v="63.83"/>
    <n v="62.67"/>
    <n v="64.17"/>
    <n v="64.67"/>
    <n v="-0.89508809"/>
    <n v="-0.87882141000000003"/>
    <n v="-0.89985590999999998"/>
    <n v="-0.90686741000000004"/>
  </r>
  <r>
    <d v="2019-04-09T16:03:39"/>
    <x v="38"/>
    <s v="FR0000121972"/>
    <x v="54"/>
    <s v="FR"/>
    <x v="3"/>
    <x v="3"/>
    <s v="POWER TRANSMISSION EQUIPMENT"/>
    <n v="4.7078000000000002E-2"/>
    <n v="-121583"/>
    <n v="-5724"/>
    <n v="-477"/>
    <n v="12"/>
    <n v="64.72"/>
    <n v="63.33"/>
    <n v="66.5"/>
    <n v="64.33"/>
    <n v="3.04688816"/>
    <n v="2.98144974"/>
    <n v="3.130687"/>
    <n v="3.0285277399999999"/>
  </r>
  <r>
    <d v="2019-04-09T16:01:53"/>
    <x v="39"/>
    <s v="FR0000121485"/>
    <x v="4"/>
    <s v="FR"/>
    <x v="4"/>
    <x v="4"/>
    <s v="TEXTILE APPAREL &amp; SHOES"/>
    <n v="-6.0942999999999997E-2"/>
    <n v="-363880"/>
    <n v="22176"/>
    <n v="1848"/>
    <n v="12"/>
    <n v="59.94"/>
    <n v="59.33"/>
    <n v="61.17"/>
    <n v="59.33"/>
    <n v="-3.65292342"/>
    <n v="-3.6157481900000001"/>
    <n v="-3.7278833100000002"/>
    <n v="-3.6157481900000001"/>
  </r>
  <r>
    <d v="2019-04-09T16:00:55"/>
    <x v="39"/>
    <s v="FR0010208488"/>
    <x v="40"/>
    <s v="FR"/>
    <x v="8"/>
    <x v="16"/>
    <s v="MISCELLANEOUS UTILITIES"/>
    <n v="1.9869000000000001E-2"/>
    <n v="-363880"/>
    <n v="-7230"/>
    <n v="-723"/>
    <n v="10"/>
    <n v="62.17"/>
    <n v="59.33"/>
    <n v="64.17"/>
    <n v="63"/>
    <n v="1.23525573"/>
    <n v="1.1788277700000001"/>
    <n v="1.27499373"/>
    <n v="1.2517469999999999"/>
  </r>
  <r>
    <d v="2019-04-09T16:03:23"/>
    <x v="39"/>
    <s v="FR0012435121"/>
    <x v="19"/>
    <s v="FR"/>
    <x v="4"/>
    <x v="13"/>
    <s v="CONSUMER RENTAL &amp; LEASE SERVICES"/>
    <n v="-3.0592000000000001E-2"/>
    <n v="-363880"/>
    <n v="11132"/>
    <n v="1012"/>
    <n v="11"/>
    <n v="57.5"/>
    <n v="59"/>
    <n v="49.17"/>
    <n v="64.33"/>
    <n v="-1.7590399999999999"/>
    <n v="-1.8049280000000001"/>
    <n v="-1.5042086400000001"/>
    <n v="-1.9679833600000001"/>
  </r>
  <r>
    <d v="2019-04-09T16:03:56"/>
    <x v="39"/>
    <s v="FR0000051807"/>
    <x v="31"/>
    <s v="FR"/>
    <x v="4"/>
    <x v="20"/>
    <s v="ADVERTIING AGENCIES"/>
    <n v="5.6059999999999999E-3"/>
    <n v="-363880"/>
    <n v="-2040"/>
    <n v="-170"/>
    <n v="12"/>
    <n v="56.72"/>
    <n v="54"/>
    <n v="52.83"/>
    <n v="63.33"/>
    <n v="0.31797231999999997"/>
    <n v="0.30272399999999999"/>
    <n v="0.29616498000000002"/>
    <n v="0.35502798000000002"/>
  </r>
  <r>
    <d v="2019-04-09T16:04:37"/>
    <x v="39"/>
    <s v="FR0000130395"/>
    <x v="22"/>
    <s v="FR"/>
    <x v="5"/>
    <x v="5"/>
    <s v="BREWERS AND BEVERAGE DISTRIBUTION"/>
    <n v="4.0430000000000001E-2"/>
    <n v="-363880"/>
    <n v="-14712"/>
    <n v="-1226"/>
    <n v="12"/>
    <n v="56.33"/>
    <n v="56.33"/>
    <n v="56.33"/>
    <n v="56.33"/>
    <n v="2.2774219000000002"/>
    <n v="2.2774219000000002"/>
    <n v="2.2774219000000002"/>
    <n v="2.2774219000000002"/>
  </r>
  <r>
    <d v="2019-04-09T16:02:30"/>
    <x v="39"/>
    <s v="FR0000121667"/>
    <x v="25"/>
    <s v="FR"/>
    <x v="1"/>
    <x v="15"/>
    <s v="MEDICAL &amp; DENTAL INSTRUMENTS"/>
    <n v="0.104034"/>
    <n v="-363880"/>
    <n v="-37856"/>
    <n v="-2912"/>
    <n v="13"/>
    <n v="61.17"/>
    <n v="57.67"/>
    <n v="62.17"/>
    <n v="63.67"/>
    <n v="6.3637597799999996"/>
    <n v="5.99964078"/>
    <n v="6.46779378"/>
    <n v="6.6238447799999998"/>
  </r>
  <r>
    <d v="2019-04-09T15:57:11"/>
    <x v="39"/>
    <s v="FR0000131104"/>
    <x v="51"/>
    <s v="FR"/>
    <x v="7"/>
    <x v="9"/>
    <s v="DIVERSIFIED BANKS"/>
    <n v="5.4982000000000003E-2"/>
    <n v="-363880"/>
    <n v="-20007"/>
    <n v="-2223"/>
    <n v="9"/>
    <n v="63.5"/>
    <n v="61"/>
    <n v="65.83"/>
    <n v="63.67"/>
    <n v="3.4913569999999998"/>
    <n v="3.3539020000000002"/>
    <n v="3.61946506"/>
    <n v="3.5007039400000002"/>
  </r>
  <r>
    <d v="2019-04-09T16:03:06"/>
    <x v="39"/>
    <s v="FR0010533075"/>
    <x v="45"/>
    <s v="FR"/>
    <x v="3"/>
    <x v="10"/>
    <s v="RAILROADS"/>
    <n v="3.16E-3"/>
    <n v="-363880"/>
    <n v="-1150"/>
    <n v="-115"/>
    <n v="10"/>
    <n v="58.83"/>
    <n v="57.33"/>
    <n v="59.17"/>
    <n v="60"/>
    <n v="0.18590280000000001"/>
    <n v="0.18116280000000001"/>
    <n v="0.18697720000000001"/>
    <n v="0.18959999999999999"/>
  </r>
  <r>
    <d v="2019-04-09T16:03:38"/>
    <x v="39"/>
    <s v="FR0000121972"/>
    <x v="54"/>
    <s v="FR"/>
    <x v="3"/>
    <x v="3"/>
    <s v="POWER TRANSMISSION EQUIPMENT"/>
    <n v="-7.4333999999999997E-2"/>
    <n v="-363880"/>
    <n v="27049"/>
    <n v="2459"/>
    <n v="11"/>
    <n v="64.72"/>
    <n v="63.33"/>
    <n v="66.5"/>
    <n v="64.33"/>
    <n v="-4.8108964800000003"/>
    <n v="-4.7075722200000003"/>
    <n v="-4.9432109999999998"/>
    <n v="-4.7819062199999998"/>
  </r>
  <r>
    <d v="2019-04-09T16:04:29"/>
    <x v="39"/>
    <s v="FR0000131906"/>
    <x v="8"/>
    <s v="FR"/>
    <x v="4"/>
    <x v="8"/>
    <s v="AUTO MOBILES"/>
    <n v="3.8204000000000002E-2"/>
    <n v="-363880"/>
    <n v="-13902"/>
    <n v="-993"/>
    <n v="14"/>
    <n v="60"/>
    <n v="63.67"/>
    <n v="62.33"/>
    <n v="54"/>
    <n v="2.2922400000000001"/>
    <n v="2.4324486799999998"/>
    <n v="2.3812553200000002"/>
    <n v="2.0630160000000002"/>
  </r>
  <r>
    <d v="2019-04-09T16:03:35"/>
    <x v="39"/>
    <s v="FR0000130809"/>
    <x v="10"/>
    <s v="FR"/>
    <x v="7"/>
    <x v="9"/>
    <s v="DIVERSIFIED BANKS"/>
    <n v="-0.16266600000000001"/>
    <n v="-363880"/>
    <n v="59191"/>
    <n v="5381"/>
    <n v="11"/>
    <n v="61.22"/>
    <n v="59"/>
    <n v="64.33"/>
    <n v="60.33"/>
    <n v="-9.9584125199999995"/>
    <n v="-9.5972939999999998"/>
    <n v="-10.46430378"/>
    <n v="-9.8136397800000008"/>
  </r>
  <r>
    <d v="2019-04-09T16:04:21"/>
    <x v="39"/>
    <s v="FR0000121220"/>
    <x v="21"/>
    <s v="FR"/>
    <x v="3"/>
    <x v="14"/>
    <s v="ENVIRONMENT MAINTENANCE &amp; SECURITY"/>
    <n v="2.8627E-2"/>
    <n v="-363880"/>
    <n v="-10417"/>
    <n v="-947"/>
    <n v="11"/>
    <n v="64.67"/>
    <n v="64.33"/>
    <n v="66"/>
    <n v="63.67"/>
    <n v="1.8513080900000001"/>
    <n v="1.8415749100000001"/>
    <n v="1.8893819999999999"/>
    <n v="1.8226810899999999"/>
  </r>
  <r>
    <d v="2019-04-09T15:59:38"/>
    <x v="39"/>
    <s v="FR0000120644"/>
    <x v="38"/>
    <s v="FR"/>
    <x v="5"/>
    <x v="5"/>
    <s v="FOOD"/>
    <n v="-0.84489099999999995"/>
    <n v="-363880"/>
    <n v="307439"/>
    <n v="27949"/>
    <n v="11"/>
    <n v="65.11"/>
    <n v="66"/>
    <n v="61.67"/>
    <n v="67.67"/>
    <n v="-55.010853009999998"/>
    <n v="-55.762805999999998"/>
    <n v="-52.104427970000003"/>
    <n v="-57.173773969999999"/>
  </r>
  <r>
    <d v="2019-04-09T16:00:46"/>
    <x v="39"/>
    <s v="FR0010040865"/>
    <x v="28"/>
    <s v="FR"/>
    <x v="7"/>
    <x v="17"/>
    <s v="OFFICE REIT"/>
    <n v="0.15604499999999999"/>
    <n v="-363880"/>
    <n v="-56782"/>
    <n v="-5162"/>
    <n v="11"/>
    <n v="65.44"/>
    <n v="67.33"/>
    <n v="61.33"/>
    <n v="67.67"/>
    <n v="10.211584800000001"/>
    <n v="10.50650985"/>
    <n v="9.5702398500000001"/>
    <n v="10.559565149999999"/>
  </r>
  <r>
    <d v="2019-04-09T16:03:42"/>
    <x v="39"/>
    <s v="FR0010259150"/>
    <x v="20"/>
    <s v="FR"/>
    <x v="1"/>
    <x v="1"/>
    <s v="PHARMACEUTICALS"/>
    <n v="-0.20583699999999999"/>
    <n v="-363880"/>
    <n v="74900"/>
    <n v="7490"/>
    <n v="10"/>
    <n v="58.28"/>
    <n v="55"/>
    <n v="57.83"/>
    <n v="62"/>
    <n v="-11.99618036"/>
    <n v="-11.321035"/>
    <n v="-11.903553710000001"/>
    <n v="-12.761894"/>
  </r>
  <r>
    <d v="2019-04-09T16:04:00"/>
    <x v="39"/>
    <s v="FR0000125338"/>
    <x v="18"/>
    <s v="FR"/>
    <x v="2"/>
    <x v="2"/>
    <s v="COMPUTER SERVICES SOFTWARE &amp; SYSTEMS"/>
    <n v="-8.8528999999999997E-2"/>
    <n v="-363880"/>
    <n v="32214"/>
    <n v="2301"/>
    <n v="14"/>
    <n v="60.83"/>
    <n v="58.33"/>
    <n v="61.83"/>
    <n v="62.33"/>
    <n v="-5.3852190699999998"/>
    <n v="-5.1638965700000004"/>
    <n v="-5.4737480700000001"/>
    <n v="-5.5180125699999998"/>
  </r>
  <r>
    <d v="2019-04-09T16:03:50"/>
    <x v="39"/>
    <s v="FR0010313833"/>
    <x v="41"/>
    <s v="FR"/>
    <x v="6"/>
    <x v="7"/>
    <s v="DIVERSIFIED CHEMICALS"/>
    <n v="-8.3644999999999997E-2"/>
    <n v="-363880"/>
    <n v="30437"/>
    <n v="2767"/>
    <n v="11"/>
    <n v="62.78"/>
    <n v="61.33"/>
    <n v="61"/>
    <n v="66"/>
    <n v="-5.2512331000000003"/>
    <n v="-5.1299478499999998"/>
    <n v="-5.1023449999999997"/>
    <n v="-5.5205700000000002"/>
  </r>
  <r>
    <d v="2019-04-09T16:01:04"/>
    <x v="39"/>
    <s v="FR0000054470"/>
    <x v="49"/>
    <s v="FR"/>
    <x v="2"/>
    <x v="2"/>
    <s v="ELECTRONIC ENTERTAINMENT"/>
    <n v="-0.10377"/>
    <n v="-363880"/>
    <n v="37760"/>
    <n v="3776"/>
    <n v="10"/>
    <n v="56"/>
    <n v="57.67"/>
    <n v="55.67"/>
    <n v="54.67"/>
    <n v="-5.8111199999999998"/>
    <n v="-5.9844159000000001"/>
    <n v="-5.7768759000000003"/>
    <n v="-5.6731059000000004"/>
  </r>
  <r>
    <d v="2019-04-09T16:02:37"/>
    <x v="39"/>
    <s v="FR0000125486"/>
    <x v="13"/>
    <s v="FR"/>
    <x v="3"/>
    <x v="3"/>
    <s v="CONSTRUCTION"/>
    <n v="7.9145999999999994E-2"/>
    <n v="-363880"/>
    <n v="-28800"/>
    <n v="-2400"/>
    <n v="12"/>
    <n v="62.56"/>
    <n v="62.67"/>
    <n v="61.67"/>
    <n v="63.33"/>
    <n v="4.9513737600000001"/>
    <n v="4.9600798199999998"/>
    <n v="4.8809338200000001"/>
    <n v="5.01231618"/>
  </r>
  <r>
    <d v="2019-04-09T16:04:49"/>
    <x v="39"/>
    <s v="FR0000120578"/>
    <x v="1"/>
    <s v="FR"/>
    <x v="1"/>
    <x v="1"/>
    <s v="PHARMACEUTICALS"/>
    <n v="0.88994099999999998"/>
    <n v="-363880"/>
    <n v="-323832"/>
    <n v="-26986"/>
    <n v="12"/>
    <n v="62.06"/>
    <n v="60.67"/>
    <n v="65.17"/>
    <n v="60.33"/>
    <n v="55.22973846"/>
    <n v="53.992720470000002"/>
    <n v="57.99745497"/>
    <n v="53.690140530000001"/>
  </r>
  <r>
    <d v="2019-04-09T16:02:48"/>
    <x v="39"/>
    <s v="FR0000121709"/>
    <x v="48"/>
    <s v="FR"/>
    <x v="4"/>
    <x v="4"/>
    <s v="HOUSEHOLD EQUIPMENT"/>
    <n v="-0.18851200000000001"/>
    <n v="-363880"/>
    <n v="68596"/>
    <n v="6236"/>
    <n v="11"/>
    <n v="61.61"/>
    <n v="59"/>
    <n v="62.83"/>
    <n v="63"/>
    <n v="-11.61422432"/>
    <n v="-11.122208000000001"/>
    <n v="-11.84420896"/>
    <n v="-11.876256"/>
  </r>
  <r>
    <d v="2019-04-09T16:03:09"/>
    <x v="39"/>
    <s v="FR0000052292"/>
    <x v="0"/>
    <s v="FR"/>
    <x v="0"/>
    <x v="0"/>
    <s v="NOT CLASSIFIED"/>
    <n v="0.21165200000000001"/>
    <n v="-363880"/>
    <n v="-77016"/>
    <n v="-6418"/>
    <n v="12"/>
    <n v="53.67"/>
    <n v="53"/>
    <n v="52"/>
    <n v="56"/>
    <n v="11.359362839999999"/>
    <n v="11.217556"/>
    <n v="11.005903999999999"/>
    <n v="11.852512000000001"/>
  </r>
  <r>
    <d v="2019-04-09T16:03:12"/>
    <x v="39"/>
    <s v="FR0000124141"/>
    <x v="27"/>
    <s v="FR"/>
    <x v="8"/>
    <x v="16"/>
    <s v="MISCELLANEOUS UTILITIES"/>
    <n v="-0.62853099999999995"/>
    <n v="-363880"/>
    <n v="228710"/>
    <n v="22871"/>
    <n v="10"/>
    <n v="59.17"/>
    <n v="58.33"/>
    <n v="59.83"/>
    <n v="59.33"/>
    <n v="-37.190179270000002"/>
    <n v="-36.662213229999999"/>
    <n v="-37.605009729999999"/>
    <n v="-37.290744230000001"/>
  </r>
  <r>
    <d v="2019-04-09T16:04:33"/>
    <x v="39"/>
    <s v="FR0000050809"/>
    <x v="2"/>
    <s v="FR"/>
    <x v="2"/>
    <x v="2"/>
    <s v="COMPUTER SERVICES SOFTWARE &amp; SYSTEMS"/>
    <n v="5.2324000000000002E-2"/>
    <n v="-363880"/>
    <n v="-19040"/>
    <n v="-1904"/>
    <n v="10"/>
    <n v="57.78"/>
    <n v="65.67"/>
    <n v="51.33"/>
    <n v="56.33"/>
    <n v="3.0232807199999998"/>
    <n v="3.4361170799999998"/>
    <n v="2.6857909200000001"/>
    <n v="2.9474109199999998"/>
  </r>
  <r>
    <d v="2019-04-09T16:04:22"/>
    <x v="39"/>
    <s v="FR0000121147"/>
    <x v="43"/>
    <s v="FR"/>
    <x v="4"/>
    <x v="8"/>
    <s v="AUTO PARTS"/>
    <n v="-1.4906000000000001E-2"/>
    <n v="-363880"/>
    <n v="5424"/>
    <n v="452"/>
    <n v="12"/>
    <n v="52.89"/>
    <n v="50.67"/>
    <n v="56.67"/>
    <n v="51.33"/>
    <n v="-0.78837833999999996"/>
    <n v="-0.75528702000000003"/>
    <n v="-0.84472301999999999"/>
    <n v="-0.76512497999999995"/>
  </r>
  <r>
    <d v="2019-04-09T16:03:19"/>
    <x v="39"/>
    <s v="FR0006174348"/>
    <x v="56"/>
    <s v="FR"/>
    <x v="3"/>
    <x v="14"/>
    <s v="BACK OFFICE HR &amp; CONSULTANT"/>
    <n v="0.32216099999999998"/>
    <n v="-363880"/>
    <n v="-117228"/>
    <n v="-9769"/>
    <n v="12"/>
    <n v="55.89"/>
    <n v="54.33"/>
    <n v="53"/>
    <n v="60.33"/>
    <n v="18.005578289999999"/>
    <n v="17.50300713"/>
    <n v="17.074532999999999"/>
    <n v="19.435973130000001"/>
  </r>
  <r>
    <d v="2019-04-09T16:02:55"/>
    <x v="39"/>
    <s v="FR0000120503"/>
    <x v="57"/>
    <s v="FR"/>
    <x v="3"/>
    <x v="3"/>
    <s v="CONSTRUCTION"/>
    <n v="8.9106000000000005E-2"/>
    <n v="-363880"/>
    <n v="-32424"/>
    <n v="-2702"/>
    <n v="12"/>
    <n v="60.5"/>
    <n v="56.33"/>
    <n v="63.5"/>
    <n v="61.67"/>
    <n v="5.3909130000000003"/>
    <n v="5.01934098"/>
    <n v="5.6582309999999998"/>
    <n v="5.4951670200000002"/>
  </r>
  <r>
    <d v="2019-04-09T15:58:17"/>
    <x v="39"/>
    <s v="FR0000121121"/>
    <x v="30"/>
    <s v="FR"/>
    <x v="7"/>
    <x v="19"/>
    <s v="ASSET MANAGEMENT &amp; CUSTODIAN"/>
    <n v="0.69256300000000004"/>
    <n v="-363880"/>
    <n v="-252010"/>
    <n v="-22910"/>
    <n v="11"/>
    <n v="60.06"/>
    <n v="63"/>
    <n v="55.17"/>
    <n v="62"/>
    <n v="41.595333779999997"/>
    <n v="43.631469000000003"/>
    <n v="38.208700710000002"/>
    <n v="42.938906000000003"/>
  </r>
  <r>
    <d v="2019-04-09T16:03:18"/>
    <x v="39"/>
    <s v="FR0000045072"/>
    <x v="53"/>
    <s v="FR"/>
    <x v="7"/>
    <x v="9"/>
    <s v="DIVERSIFIED BANKS"/>
    <n v="-0.117868"/>
    <n v="-363880"/>
    <n v="42890"/>
    <n v="4289"/>
    <n v="10"/>
    <n v="59.72"/>
    <n v="55.67"/>
    <n v="66.17"/>
    <n v="57.33"/>
    <n v="-7.03907696"/>
    <n v="-6.56171156"/>
    <n v="-7.7993255599999998"/>
    <n v="-6.7573724400000001"/>
  </r>
  <r>
    <d v="2019-04-09T16:04:52"/>
    <x v="39"/>
    <s v="FR0000133308"/>
    <x v="50"/>
    <s v="FR"/>
    <x v="8"/>
    <x v="16"/>
    <s v="TELECOMMUNICATION UTILITIES"/>
    <n v="-1.7670000000000002E-2"/>
    <n v="-363880"/>
    <n v="6430"/>
    <n v="643"/>
    <n v="10"/>
    <n v="60.56"/>
    <n v="55"/>
    <n v="67.67"/>
    <n v="59"/>
    <n v="-1.0700951999999999"/>
    <n v="-0.97184999999999999"/>
    <n v="-1.1957289"/>
    <n v="-1.04253"/>
  </r>
  <r>
    <d v="2019-04-09T16:02:59"/>
    <x v="39"/>
    <s v="FR0000127771"/>
    <x v="42"/>
    <s v="FR"/>
    <x v="4"/>
    <x v="20"/>
    <s v="RADIO &amp; TELEVISION BROADCASTERS"/>
    <n v="-8.7900000000000001E-4"/>
    <n v="-363880"/>
    <n v="320"/>
    <n v="32"/>
    <n v="10"/>
    <n v="57.17"/>
    <n v="52.67"/>
    <n v="62.17"/>
    <n v="56.67"/>
    <n v="-5.0252430000000001E-2"/>
    <n v="-4.629693E-2"/>
    <n v="-5.4647429999999997E-2"/>
    <n v="-4.9812929999999998E-2"/>
  </r>
  <r>
    <d v="2019-04-09T15:56:34"/>
    <x v="39"/>
    <s v="FR0010411983"/>
    <x v="17"/>
    <s v="FR"/>
    <x v="7"/>
    <x v="12"/>
    <s v="MULTI-LINE INSURANCE"/>
    <n v="-8.7654999999999997E-2"/>
    <n v="-363880"/>
    <n v="31896"/>
    <n v="2658"/>
    <n v="12"/>
    <n v="55.11"/>
    <n v="50.33"/>
    <n v="58"/>
    <n v="57"/>
    <n v="-4.8306670499999997"/>
    <n v="-4.4116761499999999"/>
    <n v="-5.08399"/>
    <n v="-4.9963350000000002"/>
  </r>
  <r>
    <d v="2019-04-09T15:58:38"/>
    <x v="39"/>
    <s v="FR0010307819"/>
    <x v="29"/>
    <s v="FR"/>
    <x v="3"/>
    <x v="18"/>
    <s v="SCIENCTIFIC INSTRUMENTS ELECTRICAL"/>
    <n v="-7.1918999999999997E-2"/>
    <n v="-363880"/>
    <n v="26170"/>
    <n v="2617"/>
    <n v="10"/>
    <n v="65.17"/>
    <n v="64.33"/>
    <n v="64.83"/>
    <n v="66.33"/>
    <n v="-4.6869612299999996"/>
    <n v="-4.6265492699999999"/>
    <n v="-4.6625087699999996"/>
    <n v="-4.7703872699999996"/>
  </r>
  <r>
    <d v="2019-04-09T16:02:12"/>
    <x v="39"/>
    <s v="FR0010908533"/>
    <x v="16"/>
    <s v="FR"/>
    <x v="4"/>
    <x v="11"/>
    <s v="HOTELS &amp; MOTELS"/>
    <n v="2.8854999999999999E-2"/>
    <n v="-363880"/>
    <n v="-10500"/>
    <n v="-875"/>
    <n v="12"/>
    <n v="57.94"/>
    <n v="59"/>
    <n v="56.5"/>
    <n v="58.33"/>
    <n v="1.6718587"/>
    <n v="1.702445"/>
    <n v="1.6303075"/>
    <n v="1.6831121499999999"/>
  </r>
  <r>
    <d v="2019-04-09T16:03:40"/>
    <x v="39"/>
    <s v="FR0000073272"/>
    <x v="58"/>
    <s v="FR"/>
    <x v="3"/>
    <x v="10"/>
    <s v="AEROSPACE"/>
    <n v="2.6408999999999998E-2"/>
    <n v="-363880"/>
    <n v="-9610"/>
    <n v="-961"/>
    <n v="10"/>
    <n v="58.22"/>
    <n v="59.33"/>
    <n v="60"/>
    <n v="55.33"/>
    <n v="1.53753198"/>
    <n v="1.5668459699999999"/>
    <n v="1.5845400000000001"/>
    <n v="1.4612099700000001"/>
  </r>
  <r>
    <d v="2019-04-09T16:03:44"/>
    <x v="39"/>
    <s v="FR0011981968"/>
    <x v="9"/>
    <s v="FR"/>
    <x v="2"/>
    <x v="2"/>
    <s v="COMPUTER SERVICES SOFTWARE &amp; SYSTEMS"/>
    <n v="0.24774599999999999"/>
    <n v="-363880"/>
    <n v="-90150"/>
    <n v="-30050"/>
    <n v="3"/>
    <n v="65.28"/>
    <n v="71"/>
    <n v="61.83"/>
    <n v="63"/>
    <n v="16.17285888"/>
    <n v="17.589966"/>
    <n v="15.318135180000001"/>
    <n v="15.607998"/>
  </r>
  <r>
    <d v="2019-04-09T16:03:32"/>
    <x v="39"/>
    <s v="FR0000120693"/>
    <x v="5"/>
    <s v="FR"/>
    <x v="5"/>
    <x v="5"/>
    <s v="BREWERS AND BEVERAGE DISTRIBUTION"/>
    <n v="-0.181809"/>
    <n v="-363880"/>
    <n v="66157"/>
    <n v="5089"/>
    <n v="13"/>
    <n v="64.22"/>
    <n v="64"/>
    <n v="63"/>
    <n v="65.67"/>
    <n v="-11.675773980000001"/>
    <n v="-11.635776"/>
    <n v="-11.453967"/>
    <n v="-11.93939703"/>
  </r>
  <r>
    <d v="2019-04-09T16:04:16"/>
    <x v="39"/>
    <s v="FR0010340141"/>
    <x v="11"/>
    <s v="FR"/>
    <x v="3"/>
    <x v="10"/>
    <s v="MISCELLANEOUS TRANSPORTATION"/>
    <n v="0.85217600000000004"/>
    <n v="-363880"/>
    <n v="-310090"/>
    <n v="-28190"/>
    <n v="11"/>
    <n v="63.5"/>
    <n v="65.67"/>
    <n v="63.83"/>
    <n v="61"/>
    <n v="54.113176000000003"/>
    <n v="55.962397920000001"/>
    <n v="54.394394079999998"/>
    <n v="51.982736000000003"/>
  </r>
  <r>
    <d v="2019-04-09T15:59:03"/>
    <x v="39"/>
    <s v="FR0000120172"/>
    <x v="55"/>
    <s v="FR"/>
    <x v="5"/>
    <x v="23"/>
    <s v="DRUG &amp; GROCERY CHAINS"/>
    <n v="-0.170234"/>
    <n v="-363880"/>
    <n v="61945"/>
    <n v="4765"/>
    <n v="13"/>
    <n v="63.83"/>
    <n v="62.67"/>
    <n v="64.17"/>
    <n v="64.67"/>
    <n v="-10.86603622"/>
    <n v="-10.668564780000001"/>
    <n v="-10.92391578"/>
    <n v="-11.00903278"/>
  </r>
  <r>
    <d v="2019-04-09T16:04:19"/>
    <x v="39"/>
    <s v="FR0000121014"/>
    <x v="46"/>
    <s v="FR"/>
    <x v="4"/>
    <x v="4"/>
    <s v="TEXTILE APPAREL &amp; SHOES"/>
    <n v="-0.12820400000000001"/>
    <n v="-363880"/>
    <n v="46651"/>
    <n v="4241"/>
    <n v="11"/>
    <n v="58.83"/>
    <n v="61.67"/>
    <n v="60.5"/>
    <n v="54.33"/>
    <n v="-7.5422413199999996"/>
    <n v="-7.9063406799999996"/>
    <n v="-7.7563420000000001"/>
    <n v="-6.9653233200000004"/>
  </r>
  <r>
    <d v="2019-04-09T15:58:25"/>
    <x v="39"/>
    <s v="FR0000120073"/>
    <x v="7"/>
    <s v="FR"/>
    <x v="6"/>
    <x v="7"/>
    <s v="SPECIALTY CHEMICALS"/>
    <n v="1.789974"/>
    <n v="-363880"/>
    <n v="-651336"/>
    <n v="-54278"/>
    <n v="12"/>
    <n v="61.78"/>
    <n v="59.67"/>
    <n v="62"/>
    <n v="63.67"/>
    <n v="110.58459372"/>
    <n v="106.80774857999999"/>
    <n v="110.978388"/>
    <n v="113.96764458"/>
  </r>
  <r>
    <d v="2019-04-09T16:04:40"/>
    <x v="39"/>
    <s v="FR0000120404"/>
    <x v="34"/>
    <s v="FR"/>
    <x v="4"/>
    <x v="11"/>
    <s v="HOTELS &amp; MOTELS"/>
    <n v="-4.0149999999999998E-2"/>
    <n v="-363880"/>
    <n v="14610"/>
    <n v="1461"/>
    <n v="10"/>
    <n v="62.33"/>
    <n v="61.67"/>
    <n v="60.33"/>
    <n v="65"/>
    <n v="-2.5025495000000002"/>
    <n v="-2.4760504999999999"/>
    <n v="-2.4222494999999999"/>
    <n v="-2.60975"/>
  </r>
  <r>
    <d v="2019-04-09T15:58:35"/>
    <x v="39"/>
    <s v="FR0000071946"/>
    <x v="36"/>
    <s v="FR"/>
    <x v="2"/>
    <x v="2"/>
    <s v="COMPUTER SERVICES SOFTWARE &amp; SYSTEMS"/>
    <n v="0.12693699999999999"/>
    <n v="-363880"/>
    <n v="-46190"/>
    <n v="-4619"/>
    <n v="10"/>
    <n v="61.11"/>
    <n v="64.33"/>
    <n v="63"/>
    <n v="56"/>
    <n v="7.75712007"/>
    <n v="8.1658572100000004"/>
    <n v="7.9970309999999998"/>
    <n v="7.1084719999999999"/>
  </r>
  <r>
    <d v="2019-04-09T15:54:45"/>
    <x v="39"/>
    <s v="FR0012757854"/>
    <x v="52"/>
    <s v="FR"/>
    <x v="3"/>
    <x v="14"/>
    <s v="ENGINEERING &amp; CONTRACTING"/>
    <n v="8.3433999999999994E-2"/>
    <n v="-363880"/>
    <n v="-30360"/>
    <n v="-2530"/>
    <n v="12"/>
    <n v="58.56"/>
    <n v="55"/>
    <n v="54.33"/>
    <n v="66.33"/>
    <n v="4.8858950400000003"/>
    <n v="4.58887"/>
    <n v="4.53296922"/>
    <n v="5.5341772200000001"/>
  </r>
  <r>
    <d v="2019-04-09T15:57:40"/>
    <x v="39"/>
    <s v="FR0000039299"/>
    <x v="44"/>
    <s v="FR"/>
    <x v="3"/>
    <x v="10"/>
    <s v="MISCELLANEOUS TRANSPORTATION"/>
    <n v="4.7265000000000001E-2"/>
    <n v="-363880"/>
    <n v="-17199"/>
    <n v="-1323"/>
    <n v="13"/>
    <n v="56.94"/>
    <n v="59.67"/>
    <n v="57.83"/>
    <n v="53.33"/>
    <n v="2.6912691"/>
    <n v="2.8203025500000001"/>
    <n v="2.7333349500000002"/>
    <n v="2.52064245"/>
  </r>
  <r>
    <d v="2019-04-09T16:00:36"/>
    <x v="39"/>
    <s v="FR0000125007"/>
    <x v="6"/>
    <s v="FR"/>
    <x v="6"/>
    <x v="6"/>
    <s v="BUILDING MATERIALS"/>
    <n v="-6.2997999999999998E-2"/>
    <n v="-363880"/>
    <n v="22924"/>
    <n v="2084"/>
    <n v="11"/>
    <n v="61.89"/>
    <n v="62"/>
    <n v="60"/>
    <n v="63.67"/>
    <n v="-3.89894622"/>
    <n v="-3.9058760000000001"/>
    <n v="-3.7798799999999999"/>
    <n v="-4.0110826599999996"/>
  </r>
  <r>
    <d v="2019-04-09T16:01:43"/>
    <x v="39"/>
    <s v="FR0000120628"/>
    <x v="32"/>
    <s v="FR"/>
    <x v="7"/>
    <x v="12"/>
    <s v="MULTI-LINE INSURANCE"/>
    <n v="1.8148000000000001E-2"/>
    <n v="-363880"/>
    <n v="-6604"/>
    <n v="-508"/>
    <n v="13"/>
    <n v="65.5"/>
    <n v="60"/>
    <n v="66.83"/>
    <n v="69.67"/>
    <n v="1.1886939999999999"/>
    <n v="1.0888800000000001"/>
    <n v="1.2128308400000001"/>
    <n v="1.26437116"/>
  </r>
  <r>
    <d v="2019-04-09T16:04:03"/>
    <x v="39"/>
    <s v="FR0000130403"/>
    <x v="14"/>
    <s v="FR"/>
    <x v="4"/>
    <x v="4"/>
    <s v="TEXTILE APPAREL &amp; SHOES"/>
    <n v="-0.30406100000000003"/>
    <n v="-363880"/>
    <n v="110642"/>
    <n v="7903"/>
    <n v="14"/>
    <n v="57.22"/>
    <n v="58"/>
    <n v="61"/>
    <n v="52.67"/>
    <n v="-17.398370419999999"/>
    <n v="-17.635538"/>
    <n v="-18.547720999999999"/>
    <n v="-16.014892870000001"/>
  </r>
  <r>
    <d v="2019-04-09T16:04:10"/>
    <x v="39"/>
    <s v="FR0000121964"/>
    <x v="59"/>
    <s v="FR"/>
    <x v="7"/>
    <x v="17"/>
    <s v="RETAIL REIT"/>
    <n v="0.114103"/>
    <n v="-363880"/>
    <n v="-41520"/>
    <n v="-3460"/>
    <n v="12"/>
    <n v="61.94"/>
    <n v="63.33"/>
    <n v="59.17"/>
    <n v="63.33"/>
    <n v="7.0675398200000004"/>
    <n v="7.2261429899999996"/>
    <n v="6.7514745100000004"/>
    <n v="7.2261429899999996"/>
  </r>
  <r>
    <d v="2019-04-09T15:59:15"/>
    <x v="39"/>
    <s v="FR0010242511"/>
    <x v="26"/>
    <s v="FR"/>
    <x v="8"/>
    <x v="16"/>
    <s v="ELECTRICAL UTILITIES"/>
    <n v="-6.6342999999999999E-2"/>
    <n v="-363880"/>
    <n v="24141"/>
    <n v="1857"/>
    <n v="13"/>
    <n v="60.17"/>
    <n v="66.67"/>
    <n v="61.5"/>
    <n v="52.33"/>
    <n v="-3.99185831"/>
    <n v="-4.4230878100000002"/>
    <n v="-4.0800945000000004"/>
    <n v="-3.47172919"/>
  </r>
  <r>
    <d v="2019-04-09T16:03:52"/>
    <x v="39"/>
    <s v="FR0000184798"/>
    <x v="33"/>
    <s v="FR"/>
    <x v="1"/>
    <x v="21"/>
    <s v="HEALTH CARE FACILITIES"/>
    <n v="3.6741999999999997E-2"/>
    <n v="-363880"/>
    <n v="-13370"/>
    <n v="-1337"/>
    <n v="10"/>
    <n v="52.11"/>
    <n v="54.33"/>
    <n v="48.67"/>
    <n v="53.33"/>
    <n v="1.91462562"/>
    <n v="1.9961928600000001"/>
    <n v="1.78823314"/>
    <n v="1.95945086"/>
  </r>
  <r>
    <d v="2019-04-09T16:04:15"/>
    <x v="39"/>
    <s v="FR0000120321"/>
    <x v="47"/>
    <s v="FR"/>
    <x v="4"/>
    <x v="4"/>
    <s v="COSMETICS"/>
    <n v="0.222411"/>
    <n v="-363880"/>
    <n v="-80931"/>
    <n v="-26977"/>
    <n v="3"/>
    <n v="69.61"/>
    <n v="70.67"/>
    <n v="69.5"/>
    <n v="68.67"/>
    <n v="15.482029710000001"/>
    <n v="15.71778537"/>
    <n v="15.4575645"/>
    <n v="15.272963369999999"/>
  </r>
  <r>
    <d v="2019-04-09T15:59:05"/>
    <x v="39"/>
    <s v="FR0000130452"/>
    <x v="3"/>
    <s v="FR"/>
    <x v="3"/>
    <x v="3"/>
    <s v="CONSTRUCTION"/>
    <n v="1.0253319999999999"/>
    <n v="-363880"/>
    <n v="-373098"/>
    <n v="-33918"/>
    <n v="11"/>
    <n v="57.83"/>
    <n v="55.67"/>
    <n v="60.17"/>
    <n v="57.67"/>
    <n v="59.294949559999999"/>
    <n v="57.080232440000003"/>
    <n v="61.694226440000001"/>
    <n v="59.130896440000001"/>
  </r>
  <r>
    <d v="2019-04-09T16:02:45"/>
    <x v="39"/>
    <s v="FR0000121329"/>
    <x v="24"/>
    <s v="FR"/>
    <x v="3"/>
    <x v="10"/>
    <s v="AEROSPACE"/>
    <n v="0.96531800000000001"/>
    <n v="-363880"/>
    <n v="-351260"/>
    <n v="-27020"/>
    <n v="13"/>
    <n v="61.89"/>
    <n v="64.67"/>
    <n v="62"/>
    <n v="59"/>
    <n v="59.743531019999999"/>
    <n v="62.427115059999998"/>
    <n v="59.849716000000001"/>
    <n v="56.953761999999998"/>
  </r>
  <r>
    <d v="2019-04-09T15:57:06"/>
    <x v="39"/>
    <s v="FR0000120271"/>
    <x v="39"/>
    <s v="FR"/>
    <x v="9"/>
    <x v="22"/>
    <s v="INTEGRATED OIL"/>
    <n v="-3.2125000000000001E-2"/>
    <n v="-363880"/>
    <n v="11690"/>
    <n v="835"/>
    <n v="14"/>
    <n v="63.28"/>
    <n v="64"/>
    <n v="64.83"/>
    <n v="61"/>
    <n v="-2.03287"/>
    <n v="-2.056"/>
    <n v="-2.08266375"/>
    <n v="-1.959625"/>
  </r>
  <r>
    <d v="2019-04-09T16:04:26"/>
    <x v="39"/>
    <s v="FR0010220475"/>
    <x v="12"/>
    <s v="FR"/>
    <x v="3"/>
    <x v="3"/>
    <s v="POWER TRANSMISSION EQUIPMENT"/>
    <n v="-0.99389300000000003"/>
    <n v="-363880"/>
    <n v="361658"/>
    <n v="32878"/>
    <n v="11"/>
    <n v="62.39"/>
    <n v="67.33"/>
    <n v="62.5"/>
    <n v="57.33"/>
    <n v="-62.008984269999999"/>
    <n v="-66.918815690000002"/>
    <n v="-62.118312500000002"/>
    <n v="-56.979885690000003"/>
  </r>
  <r>
    <d v="2019-04-09T15:59:30"/>
    <x v="39"/>
    <s v="FR0000121204"/>
    <x v="23"/>
    <s v="FR"/>
    <x v="3"/>
    <x v="3"/>
    <s v="DIVERSIFIED MANUFACTURING"/>
    <n v="-0.16620299999999999"/>
    <n v="-363880"/>
    <n v="60478"/>
    <n v="5498"/>
    <n v="11"/>
    <n v="49.61"/>
    <n v="49.67"/>
    <n v="51.17"/>
    <n v="48"/>
    <n v="-8.2453308300000003"/>
    <n v="-8.2553030100000004"/>
    <n v="-8.5046075099999996"/>
    <n v="-7.9777440000000004"/>
  </r>
  <r>
    <d v="2019-04-09T16:02:53"/>
    <x v="39"/>
    <s v="FR0010451203"/>
    <x v="37"/>
    <s v="FR"/>
    <x v="4"/>
    <x v="4"/>
    <s v="CONSUMER ELECTRONICS"/>
    <n v="-5.1747000000000001E-2"/>
    <n v="-363880"/>
    <n v="18830"/>
    <n v="1883"/>
    <n v="10"/>
    <n v="60.94"/>
    <n v="57"/>
    <n v="60.17"/>
    <n v="65.67"/>
    <n v="-3.15346218"/>
    <n v="-2.949579"/>
    <n v="-3.1136169900000001"/>
    <n v="-3.3982254900000002"/>
  </r>
  <r>
    <d v="2019-04-09T16:03:25"/>
    <x v="39"/>
    <s v="FR0000051732"/>
    <x v="15"/>
    <s v="FR"/>
    <x v="2"/>
    <x v="2"/>
    <s v="COMPUTER SERVICES SOFTWARE &amp; SYSTEMS"/>
    <n v="-2.1417410000000001"/>
    <n v="-363880"/>
    <n v="779337"/>
    <n v="59949"/>
    <n v="13"/>
    <n v="60.78"/>
    <n v="55.67"/>
    <n v="63.67"/>
    <n v="63"/>
    <n v="-130.17501798000001"/>
    <n v="-119.23072147000001"/>
    <n v="-136.36464946999999"/>
    <n v="-134.92968300000001"/>
  </r>
  <r>
    <d v="2019-04-09T16:04:25"/>
    <x v="39"/>
    <s v="FR0000130577"/>
    <x v="35"/>
    <s v="FR"/>
    <x v="4"/>
    <x v="20"/>
    <s v="ADVERTIING AGENCIES"/>
    <n v="-0.25004599999999999"/>
    <n v="-363880"/>
    <n v="90987"/>
    <n v="6999"/>
    <n v="13"/>
    <n v="56.22"/>
    <n v="56.33"/>
    <n v="56.33"/>
    <n v="56"/>
    <n v="-14.05758612"/>
    <n v="-14.085091179999999"/>
    <n v="-14.085091179999999"/>
    <n v="-14.002575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DC882-02C1-1046-A1E3-7355B2F29677}" name="Tableau croisé dynamique3" cacheId="23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rowHeaderCaption="INSTRUMENT">
  <location ref="E18:F19" firstHeaderRow="1" firstDataRow="1" firstDataCol="1"/>
  <pivotFields count="22">
    <pivotField showAll="0"/>
    <pivotField multipleItemSelectionAllowed="1" showAll="0">
      <items count="95">
        <item h="1" m="1" x="87"/>
        <item h="1" m="1" x="77"/>
        <item h="1" m="1" x="66"/>
        <item h="1" m="1" x="58"/>
        <item h="1" m="1" x="45"/>
        <item h="1" m="1" x="85"/>
        <item h="1" m="1" x="76"/>
        <item h="1" m="1" x="65"/>
        <item h="1" m="1" x="55"/>
        <item h="1" m="1" x="44"/>
        <item h="1" x="28"/>
        <item h="1" x="31"/>
        <item h="1" x="29"/>
        <item h="1" x="19"/>
        <item h="1" x="22"/>
        <item h="1" x="27"/>
        <item h="1" x="17"/>
        <item h="1" x="15"/>
        <item h="1" x="21"/>
        <item h="1" x="23"/>
        <item h="1" x="25"/>
        <item h="1" x="14"/>
        <item h="1" x="13"/>
        <item x="26"/>
        <item h="1" x="16"/>
        <item h="1" x="18"/>
        <item h="1" x="30"/>
        <item h="1" x="24"/>
        <item h="1" x="20"/>
        <item h="1" m="1" x="79"/>
        <item h="1" m="1" x="82"/>
        <item h="1" m="1" x="84"/>
        <item h="1" m="1" x="89"/>
        <item h="1" m="1" x="73"/>
        <item h="1" m="1" x="78"/>
        <item h="1" m="1" x="83"/>
        <item h="1" m="1" x="43"/>
        <item h="1" m="1" x="41"/>
        <item h="1" m="1" x="80"/>
        <item h="1" m="1" x="63"/>
        <item h="1" m="1" x="46"/>
        <item h="1" m="1" x="69"/>
        <item h="1" m="1" x="54"/>
        <item h="1" m="1" x="90"/>
        <item h="1" m="1" x="74"/>
        <item h="1" m="1" x="92"/>
        <item h="1" m="1" x="47"/>
        <item h="1" m="1" x="52"/>
        <item h="1" m="1" x="59"/>
        <item h="1" m="1" x="81"/>
        <item h="1" m="1" x="70"/>
        <item h="1" m="1" x="61"/>
        <item h="1" m="1" x="49"/>
        <item h="1" m="1" x="40"/>
        <item h="1" m="1" x="51"/>
        <item h="1" m="1" x="88"/>
        <item h="1" m="1" x="72"/>
        <item h="1" m="1" x="57"/>
        <item h="1" m="1" x="91"/>
        <item h="1" x="39"/>
        <item h="1" m="1" x="50"/>
        <item h="1" m="1" x="56"/>
        <item h="1" m="1" x="60"/>
        <item h="1" m="1" x="64"/>
        <item h="1" m="1" x="67"/>
        <item h="1" x="33"/>
        <item h="1" x="12"/>
        <item h="1" x="4"/>
        <item h="1" x="9"/>
        <item h="1" x="1"/>
        <item h="1" x="8"/>
        <item h="1" x="38"/>
        <item h="1" x="6"/>
        <item h="1" x="34"/>
        <item h="1" x="0"/>
        <item h="1" x="3"/>
        <item h="1" x="36"/>
        <item h="1" x="5"/>
        <item h="1" x="7"/>
        <item h="1" x="2"/>
        <item h="1" x="37"/>
        <item h="1" x="32"/>
        <item h="1" x="11"/>
        <item h="1" x="35"/>
        <item h="1" x="10"/>
        <item h="1" m="1" x="62"/>
        <item h="1" m="1" x="68"/>
        <item h="1" m="1" x="71"/>
        <item h="1" m="1" x="75"/>
        <item h="1" m="1" x="86"/>
        <item h="1" m="1" x="93"/>
        <item h="1" m="1" x="42"/>
        <item h="1" m="1" x="48"/>
        <item h="1" m="1" x="53"/>
        <item t="default"/>
      </items>
    </pivotField>
    <pivotField showAll="0"/>
    <pivotField axis="axisRow" showAll="0" measureFilter="1">
      <items count="61">
        <item x="34"/>
        <item x="11"/>
        <item x="7"/>
        <item x="12"/>
        <item x="36"/>
        <item x="41"/>
        <item x="15"/>
        <item x="32"/>
        <item x="51"/>
        <item x="44"/>
        <item x="57"/>
        <item x="56"/>
        <item x="18"/>
        <item x="55"/>
        <item x="14"/>
        <item x="53"/>
        <item x="38"/>
        <item x="16"/>
        <item x="26"/>
        <item x="3"/>
        <item x="19"/>
        <item x="40"/>
        <item x="25"/>
        <item x="30"/>
        <item x="43"/>
        <item x="28"/>
        <item x="45"/>
        <item x="0"/>
        <item x="20"/>
        <item x="4"/>
        <item x="59"/>
        <item x="47"/>
        <item x="29"/>
        <item x="46"/>
        <item x="50"/>
        <item x="33"/>
        <item x="5"/>
        <item x="35"/>
        <item x="22"/>
        <item x="8"/>
        <item x="37"/>
        <item x="48"/>
        <item x="58"/>
        <item x="6"/>
        <item x="1"/>
        <item x="54"/>
        <item x="17"/>
        <item x="10"/>
        <item x="21"/>
        <item x="2"/>
        <item x="52"/>
        <item x="31"/>
        <item x="24"/>
        <item x="39"/>
        <item x="49"/>
        <item x="27"/>
        <item x="13"/>
        <item x="42"/>
        <item x="2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">
    <i>
      <x v="7"/>
    </i>
  </rowItems>
  <colItems count="1">
    <i/>
  </colItems>
  <dataFields count="1">
    <dataField name="ESG SCORE" fld="13" subtotal="max" baseField="0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151F1-3089-D84E-908D-FA649448EE2A}" name="Tableau croisé dynamique4" cacheId="23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rowHeaderCaption="INSTRUMENT">
  <location ref="H18:I19" firstHeaderRow="1" firstDataRow="1" firstDataCol="1"/>
  <pivotFields count="22">
    <pivotField showAll="0"/>
    <pivotField multipleItemSelectionAllowed="1" showAll="0">
      <items count="95">
        <item h="1" m="1" x="87"/>
        <item h="1" m="1" x="77"/>
        <item h="1" m="1" x="66"/>
        <item h="1" m="1" x="58"/>
        <item h="1" m="1" x="45"/>
        <item h="1" m="1" x="85"/>
        <item h="1" m="1" x="76"/>
        <item h="1" m="1" x="65"/>
        <item h="1" m="1" x="55"/>
        <item h="1" m="1" x="44"/>
        <item h="1" x="28"/>
        <item h="1" x="31"/>
        <item h="1" x="29"/>
        <item h="1" x="19"/>
        <item h="1" x="22"/>
        <item h="1" x="27"/>
        <item h="1" x="17"/>
        <item h="1" x="15"/>
        <item h="1" x="21"/>
        <item h="1" x="23"/>
        <item h="1" x="25"/>
        <item h="1" x="14"/>
        <item h="1" x="13"/>
        <item x="26"/>
        <item h="1" x="16"/>
        <item h="1" x="18"/>
        <item h="1" x="30"/>
        <item h="1" x="24"/>
        <item h="1" x="20"/>
        <item h="1" m="1" x="79"/>
        <item h="1" m="1" x="82"/>
        <item h="1" m="1" x="84"/>
        <item h="1" m="1" x="89"/>
        <item h="1" m="1" x="73"/>
        <item h="1" m="1" x="78"/>
        <item h="1" m="1" x="83"/>
        <item h="1" m="1" x="43"/>
        <item h="1" m="1" x="41"/>
        <item h="1" m="1" x="80"/>
        <item h="1" m="1" x="63"/>
        <item h="1" m="1" x="46"/>
        <item h="1" m="1" x="69"/>
        <item h="1" m="1" x="54"/>
        <item h="1" m="1" x="90"/>
        <item h="1" m="1" x="74"/>
        <item h="1" m="1" x="92"/>
        <item h="1" m="1" x="47"/>
        <item h="1" m="1" x="52"/>
        <item h="1" m="1" x="59"/>
        <item h="1" m="1" x="81"/>
        <item h="1" m="1" x="70"/>
        <item h="1" m="1" x="61"/>
        <item h="1" m="1" x="49"/>
        <item h="1" m="1" x="40"/>
        <item h="1" m="1" x="51"/>
        <item h="1" m="1" x="88"/>
        <item h="1" m="1" x="72"/>
        <item h="1" m="1" x="57"/>
        <item h="1" m="1" x="91"/>
        <item h="1" x="39"/>
        <item h="1" m="1" x="50"/>
        <item h="1" m="1" x="56"/>
        <item h="1" m="1" x="60"/>
        <item h="1" m="1" x="64"/>
        <item h="1" m="1" x="67"/>
        <item h="1" x="33"/>
        <item h="1" x="12"/>
        <item h="1" x="4"/>
        <item h="1" x="9"/>
        <item h="1" x="1"/>
        <item h="1" x="8"/>
        <item h="1" x="38"/>
        <item h="1" x="6"/>
        <item h="1" x="34"/>
        <item h="1" x="0"/>
        <item h="1" x="3"/>
        <item h="1" x="36"/>
        <item h="1" x="5"/>
        <item h="1" x="7"/>
        <item h="1" x="2"/>
        <item h="1" x="37"/>
        <item h="1" x="32"/>
        <item h="1" x="11"/>
        <item h="1" x="35"/>
        <item h="1" x="10"/>
        <item h="1" m="1" x="62"/>
        <item h="1" m="1" x="68"/>
        <item h="1" m="1" x="71"/>
        <item h="1" m="1" x="75"/>
        <item h="1" m="1" x="86"/>
        <item h="1" m="1" x="93"/>
        <item h="1" m="1" x="42"/>
        <item h="1" m="1" x="48"/>
        <item h="1" m="1" x="53"/>
        <item t="default"/>
      </items>
    </pivotField>
    <pivotField showAll="0"/>
    <pivotField axis="axisRow" showAll="0" measureFilter="1">
      <items count="61">
        <item x="34"/>
        <item x="11"/>
        <item x="7"/>
        <item x="12"/>
        <item x="36"/>
        <item x="41"/>
        <item x="15"/>
        <item x="32"/>
        <item x="51"/>
        <item x="44"/>
        <item x="57"/>
        <item x="56"/>
        <item x="18"/>
        <item x="55"/>
        <item x="14"/>
        <item x="53"/>
        <item x="38"/>
        <item x="16"/>
        <item x="26"/>
        <item x="3"/>
        <item x="19"/>
        <item x="40"/>
        <item x="25"/>
        <item x="30"/>
        <item x="43"/>
        <item x="28"/>
        <item x="45"/>
        <item x="0"/>
        <item x="20"/>
        <item x="4"/>
        <item x="59"/>
        <item x="47"/>
        <item x="29"/>
        <item x="46"/>
        <item x="50"/>
        <item x="33"/>
        <item x="5"/>
        <item x="35"/>
        <item x="22"/>
        <item x="8"/>
        <item x="37"/>
        <item x="48"/>
        <item x="58"/>
        <item x="6"/>
        <item x="1"/>
        <item x="54"/>
        <item x="17"/>
        <item x="10"/>
        <item x="21"/>
        <item x="2"/>
        <item x="52"/>
        <item x="31"/>
        <item x="24"/>
        <item x="39"/>
        <item x="49"/>
        <item x="27"/>
        <item x="13"/>
        <item x="42"/>
        <item x="2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">
    <i>
      <x v="7"/>
    </i>
  </rowItems>
  <colItems count="1">
    <i/>
  </colItems>
  <dataFields count="1">
    <dataField name="ESG SCORE" fld="13" subtotal="max" baseField="0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E848D-259C-9548-A21C-3F80F5BA6DAE}" name="Tableau croisé dynamique2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7" firstHeaderRow="0" firstDataRow="1" firstDataCol="1"/>
  <pivotFields count="22">
    <pivotField showAll="0"/>
    <pivotField showAll="0">
      <items count="95">
        <item h="1" m="1" x="87"/>
        <item h="1" m="1" x="77"/>
        <item h="1" m="1" x="66"/>
        <item h="1" m="1" x="58"/>
        <item h="1" m="1" x="45"/>
        <item h="1" m="1" x="85"/>
        <item h="1" m="1" x="76"/>
        <item h="1" m="1" x="65"/>
        <item h="1" m="1" x="55"/>
        <item h="1" m="1" x="44"/>
        <item h="1" x="28"/>
        <item h="1" x="31"/>
        <item h="1" x="29"/>
        <item h="1" x="19"/>
        <item h="1" x="22"/>
        <item h="1" x="27"/>
        <item h="1" x="17"/>
        <item h="1" x="15"/>
        <item h="1" x="21"/>
        <item h="1" x="23"/>
        <item h="1" x="25"/>
        <item h="1" x="14"/>
        <item h="1" x="13"/>
        <item x="26"/>
        <item h="1" x="16"/>
        <item h="1" x="18"/>
        <item h="1" x="30"/>
        <item h="1" x="24"/>
        <item h="1" x="20"/>
        <item h="1" m="1" x="79"/>
        <item h="1" m="1" x="82"/>
        <item h="1" m="1" x="84"/>
        <item h="1" m="1" x="89"/>
        <item h="1" m="1" x="73"/>
        <item h="1" m="1" x="78"/>
        <item h="1" m="1" x="83"/>
        <item h="1" m="1" x="43"/>
        <item h="1" m="1" x="41"/>
        <item h="1" m="1" x="80"/>
        <item h="1" m="1" x="63"/>
        <item h="1" m="1" x="46"/>
        <item h="1" m="1" x="69"/>
        <item h="1" m="1" x="54"/>
        <item h="1" m="1" x="90"/>
        <item h="1" m="1" x="74"/>
        <item h="1" m="1" x="92"/>
        <item h="1" m="1" x="47"/>
        <item h="1" m="1" x="52"/>
        <item h="1" m="1" x="59"/>
        <item h="1" m="1" x="81"/>
        <item h="1" m="1" x="70"/>
        <item h="1" m="1" x="61"/>
        <item h="1" m="1" x="49"/>
        <item h="1" m="1" x="40"/>
        <item h="1" m="1" x="51"/>
        <item h="1" m="1" x="88"/>
        <item h="1" m="1" x="72"/>
        <item h="1" m="1" x="57"/>
        <item h="1" m="1" x="91"/>
        <item h="1" x="39"/>
        <item h="1" m="1" x="50"/>
        <item h="1" m="1" x="56"/>
        <item h="1" m="1" x="60"/>
        <item h="1" m="1" x="64"/>
        <item h="1" m="1" x="67"/>
        <item h="1" x="33"/>
        <item h="1" x="12"/>
        <item h="1" x="4"/>
        <item h="1" x="9"/>
        <item h="1" x="1"/>
        <item h="1" x="8"/>
        <item h="1" x="38"/>
        <item h="1" x="6"/>
        <item h="1" x="34"/>
        <item h="1" x="0"/>
        <item h="1" x="3"/>
        <item h="1" x="36"/>
        <item h="1" x="5"/>
        <item h="1" x="7"/>
        <item h="1" x="2"/>
        <item h="1" x="37"/>
        <item h="1" x="32"/>
        <item h="1" x="11"/>
        <item h="1" x="35"/>
        <item h="1" x="10"/>
        <item h="1" m="1" x="62"/>
        <item h="1" m="1" x="68"/>
        <item h="1" m="1" x="71"/>
        <item h="1" m="1" x="75"/>
        <item h="1" m="1" x="86"/>
        <item h="1" m="1" x="93"/>
        <item h="1" m="1" x="42"/>
        <item h="1" m="1" x="48"/>
        <item h="1" m="1" x="53"/>
        <item t="default"/>
      </items>
    </pivotField>
    <pivotField showAll="0"/>
    <pivotField axis="axisRow" showAll="0">
      <items count="61">
        <item x="34"/>
        <item x="11"/>
        <item x="7"/>
        <item x="12"/>
        <item x="36"/>
        <item x="41"/>
        <item x="15"/>
        <item x="32"/>
        <item x="51"/>
        <item x="44"/>
        <item x="57"/>
        <item x="56"/>
        <item x="18"/>
        <item x="55"/>
        <item x="14"/>
        <item x="53"/>
        <item x="38"/>
        <item x="16"/>
        <item x="26"/>
        <item x="3"/>
        <item x="19"/>
        <item x="40"/>
        <item x="25"/>
        <item x="30"/>
        <item x="43"/>
        <item x="28"/>
        <item x="45"/>
        <item x="0"/>
        <item x="20"/>
        <item x="4"/>
        <item x="59"/>
        <item x="47"/>
        <item x="29"/>
        <item x="46"/>
        <item x="50"/>
        <item x="33"/>
        <item x="5"/>
        <item x="35"/>
        <item x="22"/>
        <item x="8"/>
        <item x="37"/>
        <item x="48"/>
        <item x="58"/>
        <item x="6"/>
        <item x="1"/>
        <item x="54"/>
        <item x="17"/>
        <item x="10"/>
        <item x="21"/>
        <item x="2"/>
        <item x="52"/>
        <item x="31"/>
        <item x="24"/>
        <item x="39"/>
        <item x="49"/>
        <item x="27"/>
        <item x="13"/>
        <item x="42"/>
        <item x="23"/>
        <item x="9"/>
        <item t="default"/>
      </items>
    </pivotField>
    <pivotField showAll="0"/>
    <pivotField axis="axisRow" showAll="0">
      <items count="11">
        <item x="4"/>
        <item x="5"/>
        <item x="9"/>
        <item x="7"/>
        <item x="1"/>
        <item x="6"/>
        <item x="0"/>
        <item x="3"/>
        <item x="2"/>
        <item x="8"/>
        <item t="default"/>
      </items>
    </pivotField>
    <pivotField axis="axisRow" showAll="0">
      <items count="25">
        <item x="8"/>
        <item x="9"/>
        <item x="6"/>
        <item x="7"/>
        <item x="14"/>
        <item x="4"/>
        <item x="13"/>
        <item x="5"/>
        <item x="21"/>
        <item x="2"/>
        <item x="12"/>
        <item x="19"/>
        <item x="11"/>
        <item x="3"/>
        <item x="20"/>
        <item x="15"/>
        <item x="22"/>
        <item x="0"/>
        <item x="23"/>
        <item x="1"/>
        <item x="17"/>
        <item x="18"/>
        <item x="10"/>
        <item x="16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3">
    <field x="5"/>
    <field x="6"/>
    <field x="3"/>
  </rowFields>
  <rowItems count="4">
    <i>
      <x v="3"/>
    </i>
    <i r="1">
      <x v="10"/>
    </i>
    <i r="2"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me de ESG_RATIO" fld="17" baseField="0" baseItem="0"/>
    <dataField name="Somme de E_RATIO" fld="18" baseField="0" baseItem="0"/>
    <dataField name="Somme de S_RATIO" fld="19" baseField="0" baseItem="0"/>
    <dataField name="Somme de G_RATIO" fld="20" baseField="0" baseItem="0"/>
    <dataField name="Somme de HOLDING_RATIO" fld="8" baseField="0" baseItem="0"/>
    <dataField name="Max. de HOLDING" fld="9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29A189B-4E07-4470-B693-C2D7499C4E6D}" autoFormatId="16" applyNumberFormats="0" applyBorderFormats="0" applyFontFormats="0" applyPatternFormats="0" applyAlignmentFormats="0" applyWidthHeightFormats="0">
  <queryTableRefresh nextId="22">
    <queryTableFields count="21">
      <queryTableField id="1" name="TIMESTAMP" tableColumnId="1"/>
      <queryTableField id="2" name="AGENTNAME" tableColumnId="2"/>
      <queryTableField id="3" name="ORDERBOOK" tableColumnId="3"/>
      <queryTableField id="4" name="INSTRUMENT_NAME" tableColumnId="4"/>
      <queryTableField id="5" name="COUNTRY" tableColumnId="5"/>
      <queryTableField id="6" name="SECTOR_LONGNAME" tableColumnId="6"/>
      <queryTableField id="7" name="SUBSECTOR_LONGNAME" tableColumnId="7"/>
      <queryTableField id="8" name="INDUSTRY_LONGNAME" tableColumnId="8"/>
      <queryTableField id="9" name="HOLDING_RATIO" tableColumnId="9"/>
      <queryTableField id="10" name="HOLDING" tableColumnId="10"/>
      <queryTableField id="11" name="OB_HOLDING" tableColumnId="11"/>
      <queryTableField id="12" name="INVESTS" tableColumnId="12"/>
      <queryTableField id="13" name="LASTFIXEDPRICE" tableColumnId="13"/>
      <queryTableField id="14" name="ESG" tableColumnId="14"/>
      <queryTableField id="15" name="E" tableColumnId="15"/>
      <queryTableField id="16" name="S" tableColumnId="16"/>
      <queryTableField id="17" name="G" tableColumnId="17"/>
      <queryTableField id="18" name="ESG_RATIO" tableColumnId="18"/>
      <queryTableField id="19" name="E_RATIO" tableColumnId="19"/>
      <queryTableField id="20" name="S_RATIO" tableColumnId="20"/>
      <queryTableField id="21" name="G_RATIO" tableColumnId="2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GENTNAME" xr10:uid="{926D13C5-84EF-6541-972B-D174510EF522}" sourceName="AGENTNAME">
  <pivotTables>
    <pivotTable tabId="8" name="Tableau croisé dynamique3"/>
    <pivotTable tabId="8" name="Tableau croisé dynamique4"/>
    <pivotTable tabId="6" name="Tableau croisé dynamique2"/>
  </pivotTables>
  <data>
    <tabular pivotCacheId="863648341">
      <items count="94">
        <i x="28"/>
        <i x="31"/>
        <i x="29"/>
        <i x="19"/>
        <i x="22"/>
        <i x="27"/>
        <i x="17"/>
        <i x="15"/>
        <i x="21"/>
        <i x="23"/>
        <i x="25"/>
        <i x="14"/>
        <i x="13"/>
        <i x="26" s="1"/>
        <i x="16"/>
        <i x="18"/>
        <i x="30"/>
        <i x="24"/>
        <i x="20"/>
        <i x="39"/>
        <i x="33"/>
        <i x="12"/>
        <i x="4"/>
        <i x="9"/>
        <i x="1"/>
        <i x="8"/>
        <i x="38"/>
        <i x="6"/>
        <i x="34"/>
        <i x="0"/>
        <i x="3"/>
        <i x="36"/>
        <i x="5"/>
        <i x="7"/>
        <i x="2"/>
        <i x="37"/>
        <i x="32"/>
        <i x="11"/>
        <i x="35"/>
        <i x="10"/>
        <i x="87" nd="1"/>
        <i x="77" nd="1"/>
        <i x="66" nd="1"/>
        <i x="58" nd="1"/>
        <i x="45" nd="1"/>
        <i x="85" nd="1"/>
        <i x="76" nd="1"/>
        <i x="65" nd="1"/>
        <i x="55" nd="1"/>
        <i x="44" nd="1"/>
        <i x="79" nd="1"/>
        <i x="82" nd="1"/>
        <i x="84" nd="1"/>
        <i x="89" nd="1"/>
        <i x="73" nd="1"/>
        <i x="78" nd="1"/>
        <i x="83" nd="1"/>
        <i x="43" nd="1"/>
        <i x="41" nd="1"/>
        <i x="80" nd="1"/>
        <i x="63" nd="1"/>
        <i x="46" nd="1"/>
        <i x="69" nd="1"/>
        <i x="54" nd="1"/>
        <i x="90" nd="1"/>
        <i x="74" nd="1"/>
        <i x="92" nd="1"/>
        <i x="47" nd="1"/>
        <i x="52" nd="1"/>
        <i x="59" nd="1"/>
        <i x="81" nd="1"/>
        <i x="70" nd="1"/>
        <i x="61" nd="1"/>
        <i x="49" nd="1"/>
        <i x="40" nd="1"/>
        <i x="51" nd="1"/>
        <i x="88" nd="1"/>
        <i x="72" nd="1"/>
        <i x="57" nd="1"/>
        <i x="91" nd="1"/>
        <i x="50" nd="1"/>
        <i x="56" nd="1"/>
        <i x="60" nd="1"/>
        <i x="64" nd="1"/>
        <i x="67" nd="1"/>
        <i x="62" nd="1"/>
        <i x="68" nd="1"/>
        <i x="71" nd="1"/>
        <i x="75" nd="1"/>
        <i x="86" nd="1"/>
        <i x="93" nd="1"/>
        <i x="42" nd="1"/>
        <i x="48" nd="1"/>
        <i x="5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NTNAME" xr10:uid="{56735520-D40C-8747-8405-7142F75ED546}" cache="Segment_AGENTNAME" caption="AGENTNAME" startItem="13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45BEC-096D-44ED-AE18-345539BEFFE2}" name="Tableau_RAW" displayName="Tableau_RAW" ref="A1:U1301" tableType="queryTable" totalsRowShown="0">
  <autoFilter ref="A1:U1301" xr:uid="{EF045BEC-096D-44ED-AE18-345539BEFFE2}">
    <filterColumn colId="1">
      <filters>
        <filter val="am-fund8-perf-technology-01"/>
        <filter val="am-fund8-perf-technology-02"/>
      </filters>
    </filterColumn>
  </autoFilter>
  <tableColumns count="21">
    <tableColumn id="1" xr3:uid="{8E12578C-D495-4F8F-8589-FF9C43C7CDC5}" uniqueName="1" name="TIMESTAMP" queryTableFieldId="1" dataDxfId="16"/>
    <tableColumn id="2" xr3:uid="{056AEA49-B8DC-4436-92AF-7AD88B49E6BF}" uniqueName="2" name="AGENTNAME" queryTableFieldId="2" dataDxfId="15"/>
    <tableColumn id="3" xr3:uid="{48A325D2-F0D2-45A7-8E04-08372EFDCDC9}" uniqueName="3" name="ORDERBOOK" queryTableFieldId="3" dataDxfId="14"/>
    <tableColumn id="4" xr3:uid="{39C8D324-39D5-4C61-8D2A-9F2D05FEBB6B}" uniqueName="4" name="INSTRUMENT_NAME" queryTableFieldId="4" dataDxfId="13"/>
    <tableColumn id="5" xr3:uid="{A1D5D877-5637-490A-9689-5324139CC26A}" uniqueName="5" name="COUNTRY" queryTableFieldId="5" dataDxfId="12"/>
    <tableColumn id="6" xr3:uid="{3065B551-4D9C-4A64-85F1-41D2E43E72DF}" uniqueName="6" name="SECTOR_LONGNAME" queryTableFieldId="6" dataDxfId="11"/>
    <tableColumn id="7" xr3:uid="{47E7981C-C58A-4CE8-9D5A-E08A76380FD3}" uniqueName="7" name="SUBSECTOR_LONGNAME" queryTableFieldId="7" dataDxfId="10"/>
    <tableColumn id="8" xr3:uid="{8579B61E-7F45-42FE-A8A1-33298244A0A6}" uniqueName="8" name="INDUSTRY_LONGNAME" queryTableFieldId="8" dataDxfId="9"/>
    <tableColumn id="9" xr3:uid="{4E7C99EA-7B6A-46A2-BF39-840B68E05CFE}" uniqueName="9" name="HOLDING_RATIO" queryTableFieldId="9" dataDxfId="8"/>
    <tableColumn id="10" xr3:uid="{B3D7EC4A-B1BD-439E-A947-A6939150EF98}" uniqueName="10" name="HOLDING" queryTableFieldId="10"/>
    <tableColumn id="11" xr3:uid="{ACB17033-B017-4A1A-AC70-5F79C4522D6B}" uniqueName="11" name="OB_HOLDING" queryTableFieldId="11"/>
    <tableColumn id="12" xr3:uid="{70FB3F00-3A88-4A85-984C-C03E2F3E6443}" uniqueName="12" name="INVESTS" queryTableFieldId="12"/>
    <tableColumn id="13" xr3:uid="{6295C0E7-839A-4989-91E2-1D7271FD387C}" uniqueName="13" name="LASTFIXEDPRICE" queryTableFieldId="13"/>
    <tableColumn id="14" xr3:uid="{B6210161-13D7-4BB9-B521-2E448084373E}" uniqueName="14" name="ESG" queryTableFieldId="14" dataDxfId="7"/>
    <tableColumn id="15" xr3:uid="{D49B191D-1FBA-427D-A15F-9087C2A7B412}" uniqueName="15" name="E" queryTableFieldId="15" dataDxfId="6"/>
    <tableColumn id="16" xr3:uid="{7EBE9584-0C08-4672-9356-3FEFC34C388E}" uniqueName="16" name="S" queryTableFieldId="16" dataDxfId="5"/>
    <tableColumn id="17" xr3:uid="{FC888804-13C2-4F47-8ED9-2A3F11CDF408}" uniqueName="17" name="G" queryTableFieldId="17" dataDxfId="4"/>
    <tableColumn id="18" xr3:uid="{FF939E33-BAC2-4985-9CED-2EE6B4E3F0D6}" uniqueName="18" name="ESG_RATIO" queryTableFieldId="18" dataDxfId="3"/>
    <tableColumn id="19" xr3:uid="{B6E6F6D4-9896-4D0D-8C49-B8CB13ECAF7E}" uniqueName="19" name="E_RATIO" queryTableFieldId="19" dataDxfId="2"/>
    <tableColumn id="20" xr3:uid="{4AAF32F3-01E7-4795-9077-2CEB123A7414}" uniqueName="20" name="S_RATIO" queryTableFieldId="20" dataDxfId="1"/>
    <tableColumn id="21" xr3:uid="{69FB5DEA-F7F7-4C13-A172-D857EFB14F7A}" uniqueName="21" name="G_RATIO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3165-BB15-4932-9D27-7DFC03512FC5}">
  <dimension ref="A1:U1301"/>
  <sheetViews>
    <sheetView workbookViewId="0">
      <selection activeCell="C1306" sqref="C1306"/>
    </sheetView>
  </sheetViews>
  <sheetFormatPr baseColWidth="10" defaultRowHeight="15.5" x14ac:dyDescent="0.35"/>
  <cols>
    <col min="1" max="1" width="15.1640625" bestFit="1" customWidth="1"/>
    <col min="2" max="2" width="37.08203125" bestFit="1" customWidth="1"/>
    <col min="3" max="3" width="13.58203125" bestFit="1" customWidth="1"/>
    <col min="4" max="4" width="20.58203125" bestFit="1" customWidth="1"/>
    <col min="5" max="5" width="11.08203125" bestFit="1" customWidth="1"/>
    <col min="6" max="6" width="24.33203125" bestFit="1" customWidth="1"/>
    <col min="7" max="7" width="32.33203125" bestFit="1" customWidth="1"/>
    <col min="8" max="8" width="38" bestFit="1" customWidth="1"/>
    <col min="9" max="9" width="16.83203125" bestFit="1" customWidth="1"/>
    <col min="10" max="10" width="10.58203125" bestFit="1" customWidth="1"/>
    <col min="11" max="11" width="14" bestFit="1" customWidth="1"/>
    <col min="12" max="12" width="9.6640625" bestFit="1" customWidth="1"/>
    <col min="13" max="13" width="16.4140625" bestFit="1" customWidth="1"/>
    <col min="14" max="14" width="6" bestFit="1" customWidth="1"/>
    <col min="15" max="17" width="5.75" bestFit="1" customWidth="1"/>
    <col min="18" max="21" width="12.33203125" bestFit="1" customWidth="1"/>
  </cols>
  <sheetData>
    <row r="1" spans="1:21" x14ac:dyDescent="0.3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6</v>
      </c>
      <c r="S1" t="s">
        <v>7</v>
      </c>
      <c r="T1" t="s">
        <v>8</v>
      </c>
      <c r="U1" t="s">
        <v>9</v>
      </c>
    </row>
    <row r="2" spans="1:21" hidden="1" x14ac:dyDescent="0.35">
      <c r="A2" s="12">
        <v>43564.663347407404</v>
      </c>
      <c r="B2" s="13" t="s">
        <v>58</v>
      </c>
      <c r="C2" s="13" t="s">
        <v>59</v>
      </c>
      <c r="D2" s="13" t="s">
        <v>60</v>
      </c>
      <c r="E2" s="13" t="s">
        <v>61</v>
      </c>
      <c r="F2" s="13" t="s">
        <v>23</v>
      </c>
      <c r="G2" s="13" t="s">
        <v>23</v>
      </c>
      <c r="H2" s="13" t="s">
        <v>23</v>
      </c>
      <c r="I2" s="13">
        <v>1.4278000000000001E-2</v>
      </c>
      <c r="J2">
        <v>124729</v>
      </c>
      <c r="K2">
        <v>1781</v>
      </c>
      <c r="L2">
        <v>137</v>
      </c>
      <c r="M2">
        <v>13</v>
      </c>
      <c r="N2" s="13">
        <v>53.67</v>
      </c>
      <c r="O2" s="13">
        <v>53</v>
      </c>
      <c r="P2" s="13">
        <v>52</v>
      </c>
      <c r="Q2" s="13">
        <v>56</v>
      </c>
      <c r="R2" s="13">
        <v>0.76630025999999996</v>
      </c>
      <c r="S2" s="13">
        <v>0.75673400000000002</v>
      </c>
      <c r="T2" s="13">
        <v>0.742456</v>
      </c>
      <c r="U2" s="13">
        <v>0.79956799999999995</v>
      </c>
    </row>
    <row r="3" spans="1:21" hidden="1" x14ac:dyDescent="0.35">
      <c r="A3" s="12">
        <v>43564.651510370371</v>
      </c>
      <c r="B3" s="13" t="s">
        <v>58</v>
      </c>
      <c r="C3" s="13" t="s">
        <v>62</v>
      </c>
      <c r="D3" s="13" t="s">
        <v>63</v>
      </c>
      <c r="E3" s="13" t="s">
        <v>61</v>
      </c>
      <c r="F3" s="13" t="s">
        <v>28</v>
      </c>
      <c r="G3" s="13" t="s">
        <v>64</v>
      </c>
      <c r="H3" s="13" t="s">
        <v>64</v>
      </c>
      <c r="I3" s="13">
        <v>-0.146477</v>
      </c>
      <c r="J3">
        <v>124729</v>
      </c>
      <c r="K3">
        <v>-18270</v>
      </c>
      <c r="L3">
        <v>-1827</v>
      </c>
      <c r="M3">
        <v>10</v>
      </c>
      <c r="N3" s="13">
        <v>62.06</v>
      </c>
      <c r="O3" s="13">
        <v>60.67</v>
      </c>
      <c r="P3" s="13">
        <v>65.17</v>
      </c>
      <c r="Q3" s="13">
        <v>60.33</v>
      </c>
      <c r="R3" s="13">
        <v>-9.0903626200000005</v>
      </c>
      <c r="S3" s="13">
        <v>-8.8867595900000005</v>
      </c>
      <c r="T3" s="13">
        <v>-9.5459060900000008</v>
      </c>
      <c r="U3" s="13">
        <v>-8.8369574100000001</v>
      </c>
    </row>
    <row r="4" spans="1:21" hidden="1" x14ac:dyDescent="0.35">
      <c r="A4" s="12">
        <v>43564.662350092593</v>
      </c>
      <c r="B4" s="13" t="s">
        <v>58</v>
      </c>
      <c r="C4" s="13" t="s">
        <v>65</v>
      </c>
      <c r="D4" s="13" t="s">
        <v>66</v>
      </c>
      <c r="E4" s="13" t="s">
        <v>61</v>
      </c>
      <c r="F4" s="13" t="s">
        <v>26</v>
      </c>
      <c r="G4" s="13" t="s">
        <v>67</v>
      </c>
      <c r="H4" s="13" t="s">
        <v>68</v>
      </c>
      <c r="I4" s="13">
        <v>-3.078E-3</v>
      </c>
      <c r="J4">
        <v>124729</v>
      </c>
      <c r="K4">
        <v>-384</v>
      </c>
      <c r="L4">
        <v>-48</v>
      </c>
      <c r="M4">
        <v>8</v>
      </c>
      <c r="N4" s="13">
        <v>57.78</v>
      </c>
      <c r="O4" s="13">
        <v>65.67</v>
      </c>
      <c r="P4" s="13">
        <v>51.33</v>
      </c>
      <c r="Q4" s="13">
        <v>56.33</v>
      </c>
      <c r="R4" s="13">
        <v>-0.17784684000000001</v>
      </c>
      <c r="S4" s="13">
        <v>-0.20213226000000001</v>
      </c>
      <c r="T4" s="13">
        <v>-0.15799373999999999</v>
      </c>
      <c r="U4" s="13">
        <v>-0.17338374000000001</v>
      </c>
    </row>
    <row r="5" spans="1:21" hidden="1" x14ac:dyDescent="0.35">
      <c r="A5" s="12">
        <v>43564.652224074074</v>
      </c>
      <c r="B5" s="13" t="s">
        <v>58</v>
      </c>
      <c r="C5" s="13" t="s">
        <v>69</v>
      </c>
      <c r="D5" s="13" t="s">
        <v>70</v>
      </c>
      <c r="E5" s="13" t="s">
        <v>61</v>
      </c>
      <c r="F5" s="13" t="s">
        <v>24</v>
      </c>
      <c r="G5" s="13" t="s">
        <v>71</v>
      </c>
      <c r="H5" s="13" t="s">
        <v>72</v>
      </c>
      <c r="I5" s="13">
        <v>-1.5802E-2</v>
      </c>
      <c r="J5">
        <v>124729</v>
      </c>
      <c r="K5">
        <v>-1971</v>
      </c>
      <c r="L5">
        <v>-219</v>
      </c>
      <c r="M5">
        <v>9</v>
      </c>
      <c r="N5" s="13">
        <v>57.83</v>
      </c>
      <c r="O5" s="13">
        <v>55.67</v>
      </c>
      <c r="P5" s="13">
        <v>60.17</v>
      </c>
      <c r="Q5" s="13">
        <v>57.67</v>
      </c>
      <c r="R5" s="13">
        <v>-0.91382965999999999</v>
      </c>
      <c r="S5" s="13">
        <v>-0.87969733999999999</v>
      </c>
      <c r="T5" s="13">
        <v>-0.95080633999999997</v>
      </c>
      <c r="U5" s="13">
        <v>-0.91130133999999996</v>
      </c>
    </row>
    <row r="6" spans="1:21" hidden="1" x14ac:dyDescent="0.35">
      <c r="A6" s="12">
        <v>43564.663507685182</v>
      </c>
      <c r="B6" s="13" t="s">
        <v>58</v>
      </c>
      <c r="C6" s="13" t="s">
        <v>73</v>
      </c>
      <c r="D6" s="13" t="s">
        <v>20</v>
      </c>
      <c r="E6" s="13" t="s">
        <v>61</v>
      </c>
      <c r="F6" s="13" t="s">
        <v>13</v>
      </c>
      <c r="G6" s="13" t="s">
        <v>38</v>
      </c>
      <c r="H6" s="13" t="s">
        <v>74</v>
      </c>
      <c r="I6" s="13">
        <v>-3.4394000000000001E-2</v>
      </c>
      <c r="J6">
        <v>124729</v>
      </c>
      <c r="K6">
        <v>-4290</v>
      </c>
      <c r="L6">
        <v>-390</v>
      </c>
      <c r="M6">
        <v>11</v>
      </c>
      <c r="N6" s="13">
        <v>59.94</v>
      </c>
      <c r="O6" s="13">
        <v>59.33</v>
      </c>
      <c r="P6" s="13">
        <v>61.17</v>
      </c>
      <c r="Q6" s="13">
        <v>59.33</v>
      </c>
      <c r="R6" s="13">
        <v>-2.0615763600000001</v>
      </c>
      <c r="S6" s="13">
        <v>-2.0405960200000002</v>
      </c>
      <c r="T6" s="13">
        <v>-2.10388098</v>
      </c>
      <c r="U6" s="13">
        <v>-2.0405960200000002</v>
      </c>
    </row>
    <row r="7" spans="1:21" hidden="1" x14ac:dyDescent="0.35">
      <c r="A7" s="12">
        <v>43564.653644212965</v>
      </c>
      <c r="B7" s="13" t="s">
        <v>58</v>
      </c>
      <c r="C7" s="13" t="s">
        <v>75</v>
      </c>
      <c r="D7" s="13" t="s">
        <v>76</v>
      </c>
      <c r="E7" s="13" t="s">
        <v>61</v>
      </c>
      <c r="F7" s="13" t="s">
        <v>25</v>
      </c>
      <c r="G7" s="13" t="s">
        <v>40</v>
      </c>
      <c r="H7" s="13" t="s">
        <v>77</v>
      </c>
      <c r="I7" s="13">
        <v>-7.6997999999999997E-2</v>
      </c>
      <c r="J7">
        <v>124729</v>
      </c>
      <c r="K7">
        <v>-9604</v>
      </c>
      <c r="L7">
        <v>-686</v>
      </c>
      <c r="M7">
        <v>14</v>
      </c>
      <c r="N7" s="13">
        <v>64.22</v>
      </c>
      <c r="O7" s="13">
        <v>64</v>
      </c>
      <c r="P7" s="13">
        <v>63</v>
      </c>
      <c r="Q7" s="13">
        <v>65.67</v>
      </c>
      <c r="R7" s="13">
        <v>-4.9448115599999998</v>
      </c>
      <c r="S7" s="13">
        <v>-4.9278719999999998</v>
      </c>
      <c r="T7" s="13">
        <v>-4.8508740000000001</v>
      </c>
      <c r="U7" s="13">
        <v>-5.0564586599999997</v>
      </c>
    </row>
    <row r="8" spans="1:21" hidden="1" x14ac:dyDescent="0.35">
      <c r="A8" s="12">
        <v>43564.663066712965</v>
      </c>
      <c r="B8" s="13" t="s">
        <v>58</v>
      </c>
      <c r="C8" s="13" t="s">
        <v>78</v>
      </c>
      <c r="D8" s="13" t="s">
        <v>79</v>
      </c>
      <c r="E8" s="13" t="s">
        <v>61</v>
      </c>
      <c r="F8" s="13" t="s">
        <v>21</v>
      </c>
      <c r="G8" s="13" t="s">
        <v>80</v>
      </c>
      <c r="H8" s="13" t="s">
        <v>80</v>
      </c>
      <c r="I8" s="13">
        <v>-2.1727E-2</v>
      </c>
      <c r="J8">
        <v>124729</v>
      </c>
      <c r="K8">
        <v>-2710</v>
      </c>
      <c r="L8">
        <v>-271</v>
      </c>
      <c r="M8">
        <v>10</v>
      </c>
      <c r="N8" s="13">
        <v>61.89</v>
      </c>
      <c r="O8" s="13">
        <v>62</v>
      </c>
      <c r="P8" s="13">
        <v>60</v>
      </c>
      <c r="Q8" s="13">
        <v>63.67</v>
      </c>
      <c r="R8" s="13">
        <v>-1.34468403</v>
      </c>
      <c r="S8" s="13">
        <v>-1.3470740000000001</v>
      </c>
      <c r="T8" s="13">
        <v>-1.30362</v>
      </c>
      <c r="U8" s="13">
        <v>-1.38335809</v>
      </c>
    </row>
    <row r="9" spans="1:21" hidden="1" x14ac:dyDescent="0.35">
      <c r="A9" s="12">
        <v>43564.656581759256</v>
      </c>
      <c r="B9" s="13" t="s">
        <v>58</v>
      </c>
      <c r="C9" s="13" t="s">
        <v>81</v>
      </c>
      <c r="D9" s="13" t="s">
        <v>82</v>
      </c>
      <c r="E9" s="13" t="s">
        <v>61</v>
      </c>
      <c r="F9" s="13" t="s">
        <v>21</v>
      </c>
      <c r="G9" s="13" t="s">
        <v>83</v>
      </c>
      <c r="H9" s="13" t="s">
        <v>84</v>
      </c>
      <c r="I9" s="13">
        <v>-2.418E-2</v>
      </c>
      <c r="J9">
        <v>124729</v>
      </c>
      <c r="K9">
        <v>-3016</v>
      </c>
      <c r="L9">
        <v>-377</v>
      </c>
      <c r="M9">
        <v>8</v>
      </c>
      <c r="N9" s="13">
        <v>61.78</v>
      </c>
      <c r="O9" s="13">
        <v>59.67</v>
      </c>
      <c r="P9" s="13">
        <v>62</v>
      </c>
      <c r="Q9" s="13">
        <v>63.67</v>
      </c>
      <c r="R9" s="13">
        <v>-1.4938404000000001</v>
      </c>
      <c r="S9" s="13">
        <v>-1.4428205999999999</v>
      </c>
      <c r="T9" s="13">
        <v>-1.49916</v>
      </c>
      <c r="U9" s="13">
        <v>-1.5395406</v>
      </c>
    </row>
    <row r="10" spans="1:21" hidden="1" x14ac:dyDescent="0.35">
      <c r="A10" s="12">
        <v>43564.662984768518</v>
      </c>
      <c r="B10" s="13" t="s">
        <v>58</v>
      </c>
      <c r="C10" s="13" t="s">
        <v>85</v>
      </c>
      <c r="D10" s="13" t="s">
        <v>86</v>
      </c>
      <c r="E10" s="13" t="s">
        <v>61</v>
      </c>
      <c r="F10" s="13" t="s">
        <v>13</v>
      </c>
      <c r="G10" s="13" t="s">
        <v>87</v>
      </c>
      <c r="H10" s="13" t="s">
        <v>87</v>
      </c>
      <c r="I10" s="13">
        <v>3.1427999999999998E-2</v>
      </c>
      <c r="J10">
        <v>124729</v>
      </c>
      <c r="K10">
        <v>3920</v>
      </c>
      <c r="L10">
        <v>280</v>
      </c>
      <c r="M10">
        <v>14</v>
      </c>
      <c r="N10" s="13">
        <v>60</v>
      </c>
      <c r="O10" s="13">
        <v>63.67</v>
      </c>
      <c r="P10" s="13">
        <v>62.33</v>
      </c>
      <c r="Q10" s="13">
        <v>54</v>
      </c>
      <c r="R10" s="13">
        <v>1.88568</v>
      </c>
      <c r="S10" s="13">
        <v>2.0010207599999998</v>
      </c>
      <c r="T10" s="13">
        <v>1.95890724</v>
      </c>
      <c r="U10" s="13">
        <v>1.697112</v>
      </c>
    </row>
    <row r="11" spans="1:21" hidden="1" x14ac:dyDescent="0.35">
      <c r="A11" s="12">
        <v>43564.653338148149</v>
      </c>
      <c r="B11" s="13" t="s">
        <v>58</v>
      </c>
      <c r="C11" s="13" t="s">
        <v>88</v>
      </c>
      <c r="D11" s="13" t="s">
        <v>89</v>
      </c>
      <c r="E11" s="13" t="s">
        <v>61</v>
      </c>
      <c r="F11" s="13" t="s">
        <v>26</v>
      </c>
      <c r="G11" s="13" t="s">
        <v>67</v>
      </c>
      <c r="H11" s="13" t="s">
        <v>68</v>
      </c>
      <c r="I11" s="13">
        <v>2.4412E-2</v>
      </c>
      <c r="J11">
        <v>124729</v>
      </c>
      <c r="K11">
        <v>3045</v>
      </c>
      <c r="L11">
        <v>203</v>
      </c>
      <c r="M11">
        <v>15</v>
      </c>
      <c r="N11" s="13">
        <v>65.28</v>
      </c>
      <c r="O11" s="13">
        <v>71</v>
      </c>
      <c r="P11" s="13">
        <v>61.83</v>
      </c>
      <c r="Q11" s="13">
        <v>63</v>
      </c>
      <c r="R11" s="13">
        <v>1.59361536</v>
      </c>
      <c r="S11" s="13">
        <v>1.733252</v>
      </c>
      <c r="T11" s="13">
        <v>1.5093939599999999</v>
      </c>
      <c r="U11" s="13">
        <v>1.5379560000000001</v>
      </c>
    </row>
    <row r="12" spans="1:21" hidden="1" x14ac:dyDescent="0.35">
      <c r="A12" s="12">
        <v>43564.667583194445</v>
      </c>
      <c r="B12" s="13" t="s">
        <v>58</v>
      </c>
      <c r="C12" s="13" t="s">
        <v>90</v>
      </c>
      <c r="D12" s="13" t="s">
        <v>91</v>
      </c>
      <c r="E12" s="13" t="s">
        <v>61</v>
      </c>
      <c r="F12" s="13" t="s">
        <v>19</v>
      </c>
      <c r="G12" s="13" t="s">
        <v>92</v>
      </c>
      <c r="H12" s="13" t="s">
        <v>93</v>
      </c>
      <c r="I12" s="13">
        <v>1.8921E-2</v>
      </c>
      <c r="J12">
        <v>124729</v>
      </c>
      <c r="K12">
        <v>2360</v>
      </c>
      <c r="L12">
        <v>295</v>
      </c>
      <c r="M12">
        <v>8</v>
      </c>
      <c r="N12" s="13">
        <v>61.22</v>
      </c>
      <c r="O12" s="13">
        <v>59</v>
      </c>
      <c r="P12" s="13">
        <v>64.33</v>
      </c>
      <c r="Q12" s="13">
        <v>60.33</v>
      </c>
      <c r="R12" s="13">
        <v>1.1583436199999999</v>
      </c>
      <c r="S12" s="13">
        <v>1.116339</v>
      </c>
      <c r="T12" s="13">
        <v>1.2171879299999999</v>
      </c>
      <c r="U12" s="13">
        <v>1.1415039300000001</v>
      </c>
    </row>
    <row r="13" spans="1:21" hidden="1" x14ac:dyDescent="0.35">
      <c r="A13" s="12">
        <v>43564.665832314815</v>
      </c>
      <c r="B13" s="13" t="s">
        <v>58</v>
      </c>
      <c r="C13" s="13" t="s">
        <v>94</v>
      </c>
      <c r="D13" s="13" t="s">
        <v>95</v>
      </c>
      <c r="E13" s="13" t="s">
        <v>61</v>
      </c>
      <c r="F13" s="13" t="s">
        <v>24</v>
      </c>
      <c r="G13" s="13" t="s">
        <v>96</v>
      </c>
      <c r="H13" s="13" t="s">
        <v>97</v>
      </c>
      <c r="I13" s="13">
        <v>0.22075</v>
      </c>
      <c r="J13">
        <v>124729</v>
      </c>
      <c r="K13">
        <v>27534</v>
      </c>
      <c r="L13">
        <v>2118</v>
      </c>
      <c r="M13">
        <v>13</v>
      </c>
      <c r="N13" s="13">
        <v>63.5</v>
      </c>
      <c r="O13" s="13">
        <v>65.67</v>
      </c>
      <c r="P13" s="13">
        <v>63.83</v>
      </c>
      <c r="Q13" s="13">
        <v>61</v>
      </c>
      <c r="R13" s="13">
        <v>14.017625000000001</v>
      </c>
      <c r="S13" s="13">
        <v>14.4966525</v>
      </c>
      <c r="T13" s="13">
        <v>14.090472500000001</v>
      </c>
      <c r="U13" s="13">
        <v>13.46575</v>
      </c>
    </row>
    <row r="14" spans="1:21" hidden="1" x14ac:dyDescent="0.35">
      <c r="A14" s="12">
        <v>43564.662704768518</v>
      </c>
      <c r="B14" s="13" t="s">
        <v>58</v>
      </c>
      <c r="C14" s="13" t="s">
        <v>98</v>
      </c>
      <c r="D14" s="13" t="s">
        <v>99</v>
      </c>
      <c r="E14" s="13" t="s">
        <v>61</v>
      </c>
      <c r="F14" s="13" t="s">
        <v>24</v>
      </c>
      <c r="G14" s="13" t="s">
        <v>71</v>
      </c>
      <c r="H14" s="13" t="s">
        <v>100</v>
      </c>
      <c r="I14" s="13">
        <v>-7.2950000000000003E-3</v>
      </c>
      <c r="J14">
        <v>124729</v>
      </c>
      <c r="K14">
        <v>-910</v>
      </c>
      <c r="L14">
        <v>-65</v>
      </c>
      <c r="M14">
        <v>14</v>
      </c>
      <c r="N14" s="13">
        <v>62.39</v>
      </c>
      <c r="O14" s="13">
        <v>67.33</v>
      </c>
      <c r="P14" s="13">
        <v>62.5</v>
      </c>
      <c r="Q14" s="13">
        <v>57.33</v>
      </c>
      <c r="R14" s="13">
        <v>-0.45513504999999999</v>
      </c>
      <c r="S14" s="13">
        <v>-0.49117234999999998</v>
      </c>
      <c r="T14" s="13">
        <v>-0.4559375</v>
      </c>
      <c r="U14" s="13">
        <v>-0.41822235000000002</v>
      </c>
    </row>
    <row r="15" spans="1:21" hidden="1" x14ac:dyDescent="0.35">
      <c r="A15" s="12">
        <v>43564.666219629631</v>
      </c>
      <c r="B15" s="13" t="s">
        <v>58</v>
      </c>
      <c r="C15" s="13" t="s">
        <v>101</v>
      </c>
      <c r="D15" s="13" t="s">
        <v>102</v>
      </c>
      <c r="E15" s="13" t="s">
        <v>61</v>
      </c>
      <c r="F15" s="13" t="s">
        <v>24</v>
      </c>
      <c r="G15" s="13" t="s">
        <v>71</v>
      </c>
      <c r="H15" s="13" t="s">
        <v>72</v>
      </c>
      <c r="I15" s="13">
        <v>-1.3619999999999999E-3</v>
      </c>
      <c r="J15">
        <v>124729</v>
      </c>
      <c r="K15">
        <v>-170</v>
      </c>
      <c r="L15">
        <v>-17</v>
      </c>
      <c r="M15">
        <v>10</v>
      </c>
      <c r="N15" s="13">
        <v>62.56</v>
      </c>
      <c r="O15" s="13">
        <v>62.67</v>
      </c>
      <c r="P15" s="13">
        <v>61.67</v>
      </c>
      <c r="Q15" s="13">
        <v>63.33</v>
      </c>
      <c r="R15" s="13">
        <v>-8.520672E-2</v>
      </c>
      <c r="S15" s="13">
        <v>-8.5356539999999995E-2</v>
      </c>
      <c r="T15" s="13">
        <v>-8.3994540000000006E-2</v>
      </c>
      <c r="U15" s="13">
        <v>-8.6255460000000006E-2</v>
      </c>
    </row>
    <row r="16" spans="1:21" hidden="1" x14ac:dyDescent="0.35">
      <c r="A16" s="12">
        <v>43564.656574490742</v>
      </c>
      <c r="B16" s="13" t="s">
        <v>58</v>
      </c>
      <c r="C16" s="13" t="s">
        <v>103</v>
      </c>
      <c r="D16" s="13" t="s">
        <v>104</v>
      </c>
      <c r="E16" s="13" t="s">
        <v>61</v>
      </c>
      <c r="F16" s="13" t="s">
        <v>13</v>
      </c>
      <c r="G16" s="13" t="s">
        <v>38</v>
      </c>
      <c r="H16" s="13" t="s">
        <v>74</v>
      </c>
      <c r="I16" s="13">
        <v>-1.0494E-2</v>
      </c>
      <c r="J16">
        <v>124729</v>
      </c>
      <c r="K16">
        <v>-1309</v>
      </c>
      <c r="L16">
        <v>-119</v>
      </c>
      <c r="M16">
        <v>11</v>
      </c>
      <c r="N16" s="13">
        <v>57.22</v>
      </c>
      <c r="O16" s="13">
        <v>58</v>
      </c>
      <c r="P16" s="13">
        <v>61</v>
      </c>
      <c r="Q16" s="13">
        <v>52.67</v>
      </c>
      <c r="R16" s="13">
        <v>-0.60046668000000003</v>
      </c>
      <c r="S16" s="13">
        <v>-0.60865199999999997</v>
      </c>
      <c r="T16" s="13">
        <v>-0.64013399999999998</v>
      </c>
      <c r="U16" s="13">
        <v>-0.55271897999999997</v>
      </c>
    </row>
    <row r="17" spans="1:21" hidden="1" x14ac:dyDescent="0.35">
      <c r="A17" s="12">
        <v>43564.659800648151</v>
      </c>
      <c r="B17" s="13" t="s">
        <v>58</v>
      </c>
      <c r="C17" s="13" t="s">
        <v>105</v>
      </c>
      <c r="D17" s="13" t="s">
        <v>106</v>
      </c>
      <c r="E17" s="13" t="s">
        <v>61</v>
      </c>
      <c r="F17" s="13" t="s">
        <v>26</v>
      </c>
      <c r="G17" s="13" t="s">
        <v>67</v>
      </c>
      <c r="H17" s="13" t="s">
        <v>68</v>
      </c>
      <c r="I17" s="13">
        <v>4.3036999999999999E-2</v>
      </c>
      <c r="J17">
        <v>124729</v>
      </c>
      <c r="K17">
        <v>5368</v>
      </c>
      <c r="L17">
        <v>488</v>
      </c>
      <c r="M17">
        <v>11</v>
      </c>
      <c r="N17" s="13">
        <v>60.78</v>
      </c>
      <c r="O17" s="13">
        <v>55.67</v>
      </c>
      <c r="P17" s="13">
        <v>63.67</v>
      </c>
      <c r="Q17" s="13">
        <v>63</v>
      </c>
      <c r="R17" s="13">
        <v>2.6157888599999999</v>
      </c>
      <c r="S17" s="13">
        <v>2.3958697899999999</v>
      </c>
      <c r="T17" s="13">
        <v>2.7401657899999998</v>
      </c>
      <c r="U17" s="13">
        <v>2.7113309999999999</v>
      </c>
    </row>
    <row r="18" spans="1:21" hidden="1" x14ac:dyDescent="0.35">
      <c r="A18" s="12">
        <v>43564.663901527776</v>
      </c>
      <c r="B18" s="13" t="s">
        <v>58</v>
      </c>
      <c r="C18" s="13" t="s">
        <v>107</v>
      </c>
      <c r="D18" s="13" t="s">
        <v>108</v>
      </c>
      <c r="E18" s="13" t="s">
        <v>61</v>
      </c>
      <c r="F18" s="13" t="s">
        <v>13</v>
      </c>
      <c r="G18" s="13" t="s">
        <v>109</v>
      </c>
      <c r="H18" s="13" t="s">
        <v>110</v>
      </c>
      <c r="I18" s="13">
        <v>9.9335000000000007E-2</v>
      </c>
      <c r="J18">
        <v>124729</v>
      </c>
      <c r="K18">
        <v>12390</v>
      </c>
      <c r="L18">
        <v>885</v>
      </c>
      <c r="M18">
        <v>14</v>
      </c>
      <c r="N18" s="13">
        <v>57.94</v>
      </c>
      <c r="O18" s="13">
        <v>59</v>
      </c>
      <c r="P18" s="13">
        <v>56.5</v>
      </c>
      <c r="Q18" s="13">
        <v>58.33</v>
      </c>
      <c r="R18" s="13">
        <v>5.7554698999999996</v>
      </c>
      <c r="S18" s="13">
        <v>5.8607649999999998</v>
      </c>
      <c r="T18" s="13">
        <v>5.6124274999999999</v>
      </c>
      <c r="U18" s="13">
        <v>5.7942105499999998</v>
      </c>
    </row>
    <row r="19" spans="1:21" hidden="1" x14ac:dyDescent="0.35">
      <c r="A19" s="12">
        <v>43564.650833657404</v>
      </c>
      <c r="B19" s="13" t="s">
        <v>58</v>
      </c>
      <c r="C19" s="13" t="s">
        <v>111</v>
      </c>
      <c r="D19" s="13" t="s">
        <v>112</v>
      </c>
      <c r="E19" s="13" t="s">
        <v>61</v>
      </c>
      <c r="F19" s="13" t="s">
        <v>19</v>
      </c>
      <c r="G19" s="13" t="s">
        <v>113</v>
      </c>
      <c r="H19" s="13" t="s">
        <v>114</v>
      </c>
      <c r="I19" s="13">
        <v>7.6661999999999994E-2</v>
      </c>
      <c r="J19">
        <v>124729</v>
      </c>
      <c r="K19">
        <v>9562</v>
      </c>
      <c r="L19">
        <v>683</v>
      </c>
      <c r="M19">
        <v>14</v>
      </c>
      <c r="N19" s="13">
        <v>55.11</v>
      </c>
      <c r="O19" s="13">
        <v>50.33</v>
      </c>
      <c r="P19" s="13">
        <v>58</v>
      </c>
      <c r="Q19" s="13">
        <v>57</v>
      </c>
      <c r="R19" s="13">
        <v>4.2248428200000001</v>
      </c>
      <c r="S19" s="13">
        <v>3.8583984600000001</v>
      </c>
      <c r="T19" s="13">
        <v>4.446396</v>
      </c>
      <c r="U19" s="13">
        <v>4.3697340000000002</v>
      </c>
    </row>
    <row r="20" spans="1:21" hidden="1" x14ac:dyDescent="0.35">
      <c r="A20" s="12">
        <v>43564.658123009256</v>
      </c>
      <c r="B20" s="13" t="s">
        <v>58</v>
      </c>
      <c r="C20" s="13" t="s">
        <v>115</v>
      </c>
      <c r="D20" s="13" t="s">
        <v>116</v>
      </c>
      <c r="E20" s="13" t="s">
        <v>61</v>
      </c>
      <c r="F20" s="13" t="s">
        <v>26</v>
      </c>
      <c r="G20" s="13" t="s">
        <v>67</v>
      </c>
      <c r="H20" s="13" t="s">
        <v>68</v>
      </c>
      <c r="I20" s="13">
        <v>-1.2402E-2</v>
      </c>
      <c r="J20">
        <v>124729</v>
      </c>
      <c r="K20">
        <v>-1547</v>
      </c>
      <c r="L20">
        <v>-119</v>
      </c>
      <c r="M20">
        <v>13</v>
      </c>
      <c r="N20" s="13">
        <v>60.83</v>
      </c>
      <c r="O20" s="13">
        <v>58.33</v>
      </c>
      <c r="P20" s="13">
        <v>61.83</v>
      </c>
      <c r="Q20" s="13">
        <v>62.33</v>
      </c>
      <c r="R20" s="13">
        <v>-0.75441365999999999</v>
      </c>
      <c r="S20" s="13">
        <v>-0.72340866000000004</v>
      </c>
      <c r="T20" s="13">
        <v>-0.76681566000000001</v>
      </c>
      <c r="U20" s="13">
        <v>-0.77301666000000002</v>
      </c>
    </row>
    <row r="21" spans="1:21" hidden="1" x14ac:dyDescent="0.35">
      <c r="A21" s="12">
        <v>43564.663641157407</v>
      </c>
      <c r="B21" s="13" t="s">
        <v>58</v>
      </c>
      <c r="C21" s="13" t="s">
        <v>117</v>
      </c>
      <c r="D21" s="13" t="s">
        <v>18</v>
      </c>
      <c r="E21" s="13" t="s">
        <v>61</v>
      </c>
      <c r="F21" s="13" t="s">
        <v>13</v>
      </c>
      <c r="G21" s="13" t="s">
        <v>39</v>
      </c>
      <c r="H21" s="13" t="s">
        <v>118</v>
      </c>
      <c r="I21" s="13">
        <v>-3.5428000000000001E-2</v>
      </c>
      <c r="J21">
        <v>124729</v>
      </c>
      <c r="K21">
        <v>-4419</v>
      </c>
      <c r="L21">
        <v>-491</v>
      </c>
      <c r="M21">
        <v>9</v>
      </c>
      <c r="N21" s="13">
        <v>57.5</v>
      </c>
      <c r="O21" s="13">
        <v>59</v>
      </c>
      <c r="P21" s="13">
        <v>49.17</v>
      </c>
      <c r="Q21" s="13">
        <v>64.33</v>
      </c>
      <c r="R21" s="13">
        <v>-2.0371100000000002</v>
      </c>
      <c r="S21" s="13">
        <v>-2.090252</v>
      </c>
      <c r="T21" s="13">
        <v>-1.7419947600000001</v>
      </c>
      <c r="U21" s="13">
        <v>-2.2790832399999998</v>
      </c>
    </row>
    <row r="22" spans="1:21" hidden="1" x14ac:dyDescent="0.35">
      <c r="A22" s="12">
        <v>43564.667678935184</v>
      </c>
      <c r="B22" s="13" t="s">
        <v>58</v>
      </c>
      <c r="C22" s="13" t="s">
        <v>119</v>
      </c>
      <c r="D22" s="13" t="s">
        <v>120</v>
      </c>
      <c r="E22" s="13" t="s">
        <v>61</v>
      </c>
      <c r="F22" s="13" t="s">
        <v>28</v>
      </c>
      <c r="G22" s="13" t="s">
        <v>64</v>
      </c>
      <c r="H22" s="13" t="s">
        <v>64</v>
      </c>
      <c r="I22" s="13">
        <v>-4.0655999999999998E-2</v>
      </c>
      <c r="J22">
        <v>124729</v>
      </c>
      <c r="K22">
        <v>-5071</v>
      </c>
      <c r="L22">
        <v>-461</v>
      </c>
      <c r="M22">
        <v>11</v>
      </c>
      <c r="N22" s="13">
        <v>58.28</v>
      </c>
      <c r="O22" s="13">
        <v>55</v>
      </c>
      <c r="P22" s="13">
        <v>57.83</v>
      </c>
      <c r="Q22" s="13">
        <v>62</v>
      </c>
      <c r="R22" s="13">
        <v>-2.3694316799999999</v>
      </c>
      <c r="S22" s="13">
        <v>-2.2360799999999998</v>
      </c>
      <c r="T22" s="13">
        <v>-2.3511364800000001</v>
      </c>
      <c r="U22" s="13">
        <v>-2.5206719999999998</v>
      </c>
    </row>
    <row r="23" spans="1:21" hidden="1" x14ac:dyDescent="0.35">
      <c r="A23" s="12">
        <v>43564.650647314818</v>
      </c>
      <c r="B23" s="13" t="s">
        <v>58</v>
      </c>
      <c r="C23" s="13" t="s">
        <v>121</v>
      </c>
      <c r="D23" s="13" t="s">
        <v>122</v>
      </c>
      <c r="E23" s="13" t="s">
        <v>61</v>
      </c>
      <c r="F23" s="13" t="s">
        <v>24</v>
      </c>
      <c r="G23" s="13" t="s">
        <v>123</v>
      </c>
      <c r="H23" s="13" t="s">
        <v>124</v>
      </c>
      <c r="I23" s="13">
        <v>-8.7236999999999995E-2</v>
      </c>
      <c r="J23">
        <v>124729</v>
      </c>
      <c r="K23">
        <v>-10881</v>
      </c>
      <c r="L23">
        <v>-837</v>
      </c>
      <c r="M23">
        <v>13</v>
      </c>
      <c r="N23" s="13">
        <v>64.67</v>
      </c>
      <c r="O23" s="13">
        <v>64.33</v>
      </c>
      <c r="P23" s="13">
        <v>66</v>
      </c>
      <c r="Q23" s="13">
        <v>63.67</v>
      </c>
      <c r="R23" s="13">
        <v>-5.6416167899999996</v>
      </c>
      <c r="S23" s="13">
        <v>-5.6119562099999998</v>
      </c>
      <c r="T23" s="13">
        <v>-5.7576419999999997</v>
      </c>
      <c r="U23" s="13">
        <v>-5.5543797899999996</v>
      </c>
    </row>
    <row r="24" spans="1:21" hidden="1" x14ac:dyDescent="0.35">
      <c r="A24" s="12">
        <v>43564.648750601853</v>
      </c>
      <c r="B24" s="13" t="s">
        <v>58</v>
      </c>
      <c r="C24" s="13" t="s">
        <v>125</v>
      </c>
      <c r="D24" s="13" t="s">
        <v>126</v>
      </c>
      <c r="E24" s="13" t="s">
        <v>61</v>
      </c>
      <c r="F24" s="13" t="s">
        <v>25</v>
      </c>
      <c r="G24" s="13" t="s">
        <v>40</v>
      </c>
      <c r="H24" s="13" t="s">
        <v>77</v>
      </c>
      <c r="I24" s="13">
        <v>3.5011E-2</v>
      </c>
      <c r="J24">
        <v>124729</v>
      </c>
      <c r="K24">
        <v>4367</v>
      </c>
      <c r="L24">
        <v>397</v>
      </c>
      <c r="M24">
        <v>11</v>
      </c>
      <c r="N24" s="13">
        <v>56.33</v>
      </c>
      <c r="O24" s="13">
        <v>56.33</v>
      </c>
      <c r="P24" s="13">
        <v>56.33</v>
      </c>
      <c r="Q24" s="13">
        <v>56.33</v>
      </c>
      <c r="R24" s="13">
        <v>1.97216963</v>
      </c>
      <c r="S24" s="13">
        <v>1.97216963</v>
      </c>
      <c r="T24" s="13">
        <v>1.97216963</v>
      </c>
      <c r="U24" s="13">
        <v>1.97216963</v>
      </c>
    </row>
    <row r="25" spans="1:21" hidden="1" x14ac:dyDescent="0.35">
      <c r="A25" s="12">
        <v>43564.656398935185</v>
      </c>
      <c r="B25" s="13" t="s">
        <v>58</v>
      </c>
      <c r="C25" s="13" t="s">
        <v>127</v>
      </c>
      <c r="D25" s="13" t="s">
        <v>128</v>
      </c>
      <c r="E25" s="13" t="s">
        <v>61</v>
      </c>
      <c r="F25" s="13" t="s">
        <v>24</v>
      </c>
      <c r="G25" s="13" t="s">
        <v>71</v>
      </c>
      <c r="H25" s="13" t="s">
        <v>129</v>
      </c>
      <c r="I25" s="13">
        <v>9.9543000000000006E-2</v>
      </c>
      <c r="J25">
        <v>124729</v>
      </c>
      <c r="K25">
        <v>12416</v>
      </c>
      <c r="L25">
        <v>776</v>
      </c>
      <c r="M25">
        <v>16</v>
      </c>
      <c r="N25" s="13">
        <v>49.61</v>
      </c>
      <c r="O25" s="13">
        <v>49.67</v>
      </c>
      <c r="P25" s="13">
        <v>51.17</v>
      </c>
      <c r="Q25" s="13">
        <v>48</v>
      </c>
      <c r="R25" s="13">
        <v>4.9383282299999998</v>
      </c>
      <c r="S25" s="13">
        <v>4.9443008099999997</v>
      </c>
      <c r="T25" s="13">
        <v>5.0936153099999997</v>
      </c>
      <c r="U25" s="13">
        <v>4.7780639999999996</v>
      </c>
    </row>
    <row r="26" spans="1:21" hidden="1" x14ac:dyDescent="0.35">
      <c r="A26" s="12">
        <v>43564.66256986111</v>
      </c>
      <c r="B26" s="13" t="s">
        <v>58</v>
      </c>
      <c r="C26" s="13" t="s">
        <v>130</v>
      </c>
      <c r="D26" s="13" t="s">
        <v>131</v>
      </c>
      <c r="E26" s="13" t="s">
        <v>61</v>
      </c>
      <c r="F26" s="13" t="s">
        <v>24</v>
      </c>
      <c r="G26" s="13" t="s">
        <v>96</v>
      </c>
      <c r="H26" s="13" t="s">
        <v>132</v>
      </c>
      <c r="I26" s="13">
        <v>0.10455399999999999</v>
      </c>
      <c r="J26">
        <v>124729</v>
      </c>
      <c r="K26">
        <v>13041</v>
      </c>
      <c r="L26">
        <v>1449</v>
      </c>
      <c r="M26">
        <v>9</v>
      </c>
      <c r="N26" s="13">
        <v>61.89</v>
      </c>
      <c r="O26" s="13">
        <v>64.67</v>
      </c>
      <c r="P26" s="13">
        <v>62</v>
      </c>
      <c r="Q26" s="13">
        <v>59</v>
      </c>
      <c r="R26" s="13">
        <v>6.4708470599999997</v>
      </c>
      <c r="S26" s="13">
        <v>6.7615071799999997</v>
      </c>
      <c r="T26" s="13">
        <v>6.482348</v>
      </c>
      <c r="U26" s="13">
        <v>6.1686860000000001</v>
      </c>
    </row>
    <row r="27" spans="1:21" hidden="1" x14ac:dyDescent="0.35">
      <c r="A27" s="12">
        <v>43564.656132037038</v>
      </c>
      <c r="B27" s="13" t="s">
        <v>58</v>
      </c>
      <c r="C27" s="13" t="s">
        <v>133</v>
      </c>
      <c r="D27" s="13" t="s">
        <v>134</v>
      </c>
      <c r="E27" s="13" t="s">
        <v>61</v>
      </c>
      <c r="F27" s="13" t="s">
        <v>28</v>
      </c>
      <c r="G27" s="13" t="s">
        <v>135</v>
      </c>
      <c r="H27" s="13" t="s">
        <v>136</v>
      </c>
      <c r="I27" s="13">
        <v>-3.8479999999999999E-3</v>
      </c>
      <c r="J27">
        <v>124729</v>
      </c>
      <c r="K27">
        <v>-480</v>
      </c>
      <c r="L27">
        <v>-40</v>
      </c>
      <c r="M27">
        <v>12</v>
      </c>
      <c r="N27" s="13">
        <v>61.17</v>
      </c>
      <c r="O27" s="13">
        <v>57.67</v>
      </c>
      <c r="P27" s="13">
        <v>62.17</v>
      </c>
      <c r="Q27" s="13">
        <v>63.67</v>
      </c>
      <c r="R27" s="13">
        <v>-0.23538216000000001</v>
      </c>
      <c r="S27" s="13">
        <v>-0.22191416</v>
      </c>
      <c r="T27" s="13">
        <v>-0.23923016</v>
      </c>
      <c r="U27" s="13">
        <v>-0.24500216</v>
      </c>
    </row>
    <row r="28" spans="1:21" hidden="1" x14ac:dyDescent="0.35">
      <c r="A28" s="12">
        <v>43564.66540583333</v>
      </c>
      <c r="B28" s="13" t="s">
        <v>58</v>
      </c>
      <c r="C28" s="13" t="s">
        <v>137</v>
      </c>
      <c r="D28" s="13" t="s">
        <v>138</v>
      </c>
      <c r="E28" s="13" t="s">
        <v>61</v>
      </c>
      <c r="F28" s="13" t="s">
        <v>27</v>
      </c>
      <c r="G28" s="13" t="s">
        <v>27</v>
      </c>
      <c r="H28" s="13" t="s">
        <v>139</v>
      </c>
      <c r="I28" s="13">
        <v>-2.9183000000000001E-2</v>
      </c>
      <c r="J28">
        <v>124729</v>
      </c>
      <c r="K28">
        <v>-3640</v>
      </c>
      <c r="L28">
        <v>-364</v>
      </c>
      <c r="M28">
        <v>10</v>
      </c>
      <c r="N28" s="13">
        <v>60.17</v>
      </c>
      <c r="O28" s="13">
        <v>66.67</v>
      </c>
      <c r="P28" s="13">
        <v>61.5</v>
      </c>
      <c r="Q28" s="13">
        <v>52.33</v>
      </c>
      <c r="R28" s="13">
        <v>-1.75594111</v>
      </c>
      <c r="S28" s="13">
        <v>-1.94563061</v>
      </c>
      <c r="T28" s="13">
        <v>-1.7947545</v>
      </c>
      <c r="U28" s="13">
        <v>-1.52714639</v>
      </c>
    </row>
    <row r="29" spans="1:21" hidden="1" x14ac:dyDescent="0.35">
      <c r="A29" s="12">
        <v>43564.653820462961</v>
      </c>
      <c r="B29" s="13" t="s">
        <v>58</v>
      </c>
      <c r="C29" s="13" t="s">
        <v>140</v>
      </c>
      <c r="D29" s="13" t="s">
        <v>141</v>
      </c>
      <c r="E29" s="13" t="s">
        <v>61</v>
      </c>
      <c r="F29" s="13" t="s">
        <v>27</v>
      </c>
      <c r="G29" s="13" t="s">
        <v>27</v>
      </c>
      <c r="H29" s="13" t="s">
        <v>142</v>
      </c>
      <c r="I29" s="13">
        <v>-8.7861999999999996E-2</v>
      </c>
      <c r="J29">
        <v>124729</v>
      </c>
      <c r="K29">
        <v>-10959</v>
      </c>
      <c r="L29">
        <v>-843</v>
      </c>
      <c r="M29">
        <v>13</v>
      </c>
      <c r="N29" s="13">
        <v>59.17</v>
      </c>
      <c r="O29" s="13">
        <v>58.33</v>
      </c>
      <c r="P29" s="13">
        <v>59.83</v>
      </c>
      <c r="Q29" s="13">
        <v>59.33</v>
      </c>
      <c r="R29" s="13">
        <v>-5.1987945399999997</v>
      </c>
      <c r="S29" s="13">
        <v>-5.1249904600000002</v>
      </c>
      <c r="T29" s="13">
        <v>-5.2567834600000003</v>
      </c>
      <c r="U29" s="13">
        <v>-5.2128524599999997</v>
      </c>
    </row>
    <row r="30" spans="1:21" hidden="1" x14ac:dyDescent="0.35">
      <c r="A30" s="12">
        <v>43564.649113240739</v>
      </c>
      <c r="B30" s="13" t="s">
        <v>58</v>
      </c>
      <c r="C30" s="13" t="s">
        <v>143</v>
      </c>
      <c r="D30" s="13" t="s">
        <v>144</v>
      </c>
      <c r="E30" s="13" t="s">
        <v>61</v>
      </c>
      <c r="F30" s="13" t="s">
        <v>19</v>
      </c>
      <c r="G30" s="13" t="s">
        <v>145</v>
      </c>
      <c r="H30" s="13" t="s">
        <v>146</v>
      </c>
      <c r="I30" s="13">
        <v>-3.7481E-2</v>
      </c>
      <c r="J30">
        <v>124729</v>
      </c>
      <c r="K30">
        <v>-4675</v>
      </c>
      <c r="L30">
        <v>-425</v>
      </c>
      <c r="M30">
        <v>11</v>
      </c>
      <c r="N30" s="13">
        <v>65.44</v>
      </c>
      <c r="O30" s="13">
        <v>67.33</v>
      </c>
      <c r="P30" s="13">
        <v>61.33</v>
      </c>
      <c r="Q30" s="13">
        <v>67.67</v>
      </c>
      <c r="R30" s="13">
        <v>-2.45275664</v>
      </c>
      <c r="S30" s="13">
        <v>-2.5235957299999998</v>
      </c>
      <c r="T30" s="13">
        <v>-2.2987097300000001</v>
      </c>
      <c r="U30" s="13">
        <v>-2.53633927</v>
      </c>
    </row>
    <row r="31" spans="1:21" hidden="1" x14ac:dyDescent="0.35">
      <c r="A31" s="12">
        <v>43564.667293796294</v>
      </c>
      <c r="B31" s="13" t="s">
        <v>58</v>
      </c>
      <c r="C31" s="13" t="s">
        <v>147</v>
      </c>
      <c r="D31" s="13" t="s">
        <v>148</v>
      </c>
      <c r="E31" s="13" t="s">
        <v>61</v>
      </c>
      <c r="F31" s="13" t="s">
        <v>24</v>
      </c>
      <c r="G31" s="13" t="s">
        <v>149</v>
      </c>
      <c r="H31" s="13" t="s">
        <v>150</v>
      </c>
      <c r="I31" s="13">
        <v>-1.2626999999999999E-2</v>
      </c>
      <c r="J31">
        <v>124729</v>
      </c>
      <c r="K31">
        <v>-1575</v>
      </c>
      <c r="L31">
        <v>-175</v>
      </c>
      <c r="M31">
        <v>9</v>
      </c>
      <c r="N31" s="13">
        <v>65.17</v>
      </c>
      <c r="O31" s="13">
        <v>64.33</v>
      </c>
      <c r="P31" s="13">
        <v>64.83</v>
      </c>
      <c r="Q31" s="13">
        <v>66.33</v>
      </c>
      <c r="R31" s="13">
        <v>-0.82290158999999996</v>
      </c>
      <c r="S31" s="13">
        <v>-0.81229490999999998</v>
      </c>
      <c r="T31" s="13">
        <v>-0.81860840999999995</v>
      </c>
      <c r="U31" s="13">
        <v>-0.83754890999999998</v>
      </c>
    </row>
    <row r="32" spans="1:21" hidden="1" x14ac:dyDescent="0.35">
      <c r="A32" s="12">
        <v>43564.650222222219</v>
      </c>
      <c r="B32" s="13" t="s">
        <v>58</v>
      </c>
      <c r="C32" s="13" t="s">
        <v>151</v>
      </c>
      <c r="D32" s="13" t="s">
        <v>152</v>
      </c>
      <c r="E32" s="13" t="s">
        <v>61</v>
      </c>
      <c r="F32" s="13" t="s">
        <v>19</v>
      </c>
      <c r="G32" s="13" t="s">
        <v>153</v>
      </c>
      <c r="H32" s="13" t="s">
        <v>154</v>
      </c>
      <c r="I32" s="13">
        <v>5.0886000000000001E-2</v>
      </c>
      <c r="J32">
        <v>124729</v>
      </c>
      <c r="K32">
        <v>6347</v>
      </c>
      <c r="L32">
        <v>577</v>
      </c>
      <c r="M32">
        <v>11</v>
      </c>
      <c r="N32" s="13">
        <v>60.06</v>
      </c>
      <c r="O32" s="13">
        <v>63</v>
      </c>
      <c r="P32" s="13">
        <v>55.17</v>
      </c>
      <c r="Q32" s="13">
        <v>62</v>
      </c>
      <c r="R32" s="13">
        <v>3.05621316</v>
      </c>
      <c r="S32" s="13">
        <v>3.2058179999999998</v>
      </c>
      <c r="T32" s="13">
        <v>2.80738062</v>
      </c>
      <c r="U32" s="13">
        <v>3.1549320000000001</v>
      </c>
    </row>
    <row r="33" spans="1:21" hidden="1" x14ac:dyDescent="0.35">
      <c r="A33" s="12">
        <v>43564.661774953704</v>
      </c>
      <c r="B33" s="13" t="s">
        <v>58</v>
      </c>
      <c r="C33" s="13" t="s">
        <v>155</v>
      </c>
      <c r="D33" s="13" t="s">
        <v>156</v>
      </c>
      <c r="E33" s="13" t="s">
        <v>61</v>
      </c>
      <c r="F33" s="13" t="s">
        <v>13</v>
      </c>
      <c r="G33" s="13" t="s">
        <v>157</v>
      </c>
      <c r="H33" s="13" t="s">
        <v>158</v>
      </c>
      <c r="I33" s="13">
        <v>4.9947999999999999E-2</v>
      </c>
      <c r="J33">
        <v>124729</v>
      </c>
      <c r="K33">
        <v>6230</v>
      </c>
      <c r="L33">
        <v>445</v>
      </c>
      <c r="M33">
        <v>14</v>
      </c>
      <c r="N33" s="13">
        <v>56.72</v>
      </c>
      <c r="O33" s="13">
        <v>54</v>
      </c>
      <c r="P33" s="13">
        <v>52.83</v>
      </c>
      <c r="Q33" s="13">
        <v>63.33</v>
      </c>
      <c r="R33" s="13">
        <v>2.8330505600000002</v>
      </c>
      <c r="S33" s="13">
        <v>2.6971919999999998</v>
      </c>
      <c r="T33" s="13">
        <v>2.63875284</v>
      </c>
      <c r="U33" s="13">
        <v>3.16320684</v>
      </c>
    </row>
    <row r="34" spans="1:21" hidden="1" x14ac:dyDescent="0.35">
      <c r="A34" s="12">
        <v>43564.662313842593</v>
      </c>
      <c r="B34" s="13" t="s">
        <v>58</v>
      </c>
      <c r="C34" s="13" t="s">
        <v>159</v>
      </c>
      <c r="D34" s="13" t="s">
        <v>160</v>
      </c>
      <c r="E34" s="13" t="s">
        <v>61</v>
      </c>
      <c r="F34" s="13" t="s">
        <v>19</v>
      </c>
      <c r="G34" s="13" t="s">
        <v>113</v>
      </c>
      <c r="H34" s="13" t="s">
        <v>114</v>
      </c>
      <c r="I34" s="13">
        <v>2.9808000000000001E-2</v>
      </c>
      <c r="J34">
        <v>124729</v>
      </c>
      <c r="K34">
        <v>3718</v>
      </c>
      <c r="L34">
        <v>338</v>
      </c>
      <c r="M34">
        <v>11</v>
      </c>
      <c r="N34" s="13">
        <v>65.5</v>
      </c>
      <c r="O34" s="13">
        <v>60</v>
      </c>
      <c r="P34" s="13">
        <v>66.83</v>
      </c>
      <c r="Q34" s="13">
        <v>69.67</v>
      </c>
      <c r="R34" s="13">
        <v>1.9524239999999999</v>
      </c>
      <c r="S34" s="13">
        <v>1.7884800000000001</v>
      </c>
      <c r="T34" s="13">
        <v>1.9920686400000001</v>
      </c>
      <c r="U34" s="13">
        <v>2.0767233599999999</v>
      </c>
    </row>
    <row r="35" spans="1:21" hidden="1" x14ac:dyDescent="0.35">
      <c r="A35" s="12">
        <v>43564.667781203701</v>
      </c>
      <c r="B35" s="13" t="s">
        <v>58</v>
      </c>
      <c r="C35" s="13" t="s">
        <v>161</v>
      </c>
      <c r="D35" s="13" t="s">
        <v>162</v>
      </c>
      <c r="E35" s="13" t="s">
        <v>61</v>
      </c>
      <c r="F35" s="13" t="s">
        <v>28</v>
      </c>
      <c r="G35" s="13" t="s">
        <v>28</v>
      </c>
      <c r="H35" s="13" t="s">
        <v>163</v>
      </c>
      <c r="I35" s="13">
        <v>1.4904000000000001E-2</v>
      </c>
      <c r="J35">
        <v>124729</v>
      </c>
      <c r="K35">
        <v>1859</v>
      </c>
      <c r="L35">
        <v>169</v>
      </c>
      <c r="M35">
        <v>11</v>
      </c>
      <c r="N35" s="13">
        <v>52.11</v>
      </c>
      <c r="O35" s="13">
        <v>54.33</v>
      </c>
      <c r="P35" s="13">
        <v>48.67</v>
      </c>
      <c r="Q35" s="13">
        <v>53.33</v>
      </c>
      <c r="R35" s="13">
        <v>0.77664743999999997</v>
      </c>
      <c r="S35" s="13">
        <v>0.80973432000000001</v>
      </c>
      <c r="T35" s="13">
        <v>0.72537768000000002</v>
      </c>
      <c r="U35" s="13">
        <v>0.79483031999999998</v>
      </c>
    </row>
    <row r="36" spans="1:21" hidden="1" x14ac:dyDescent="0.35">
      <c r="A36" s="12">
        <v>43564.654191851849</v>
      </c>
      <c r="B36" s="13" t="s">
        <v>58</v>
      </c>
      <c r="C36" s="13" t="s">
        <v>164</v>
      </c>
      <c r="D36" s="13" t="s">
        <v>165</v>
      </c>
      <c r="E36" s="13" t="s">
        <v>61</v>
      </c>
      <c r="F36" s="13" t="s">
        <v>13</v>
      </c>
      <c r="G36" s="13" t="s">
        <v>109</v>
      </c>
      <c r="H36" s="13" t="s">
        <v>110</v>
      </c>
      <c r="I36" s="13">
        <v>-1.1448E-2</v>
      </c>
      <c r="J36">
        <v>124729</v>
      </c>
      <c r="K36">
        <v>-1428</v>
      </c>
      <c r="L36">
        <v>-119</v>
      </c>
      <c r="M36">
        <v>12</v>
      </c>
      <c r="N36" s="13">
        <v>62.33</v>
      </c>
      <c r="O36" s="13">
        <v>61.67</v>
      </c>
      <c r="P36" s="13">
        <v>60.33</v>
      </c>
      <c r="Q36" s="13">
        <v>65</v>
      </c>
      <c r="R36" s="13">
        <v>-0.71355383999999999</v>
      </c>
      <c r="S36" s="13">
        <v>-0.70599816000000004</v>
      </c>
      <c r="T36" s="13">
        <v>-0.69065783999999997</v>
      </c>
      <c r="U36" s="13">
        <v>-0.74412</v>
      </c>
    </row>
    <row r="37" spans="1:21" hidden="1" x14ac:dyDescent="0.35">
      <c r="A37" s="12">
        <v>43564.668292546296</v>
      </c>
      <c r="B37" s="13" t="s">
        <v>58</v>
      </c>
      <c r="C37" s="13" t="s">
        <v>166</v>
      </c>
      <c r="D37" s="13" t="s">
        <v>167</v>
      </c>
      <c r="E37" s="13" t="s">
        <v>61</v>
      </c>
      <c r="F37" s="13" t="s">
        <v>13</v>
      </c>
      <c r="G37" s="13" t="s">
        <v>157</v>
      </c>
      <c r="H37" s="13" t="s">
        <v>158</v>
      </c>
      <c r="I37" s="13">
        <v>-5.6064999999999997E-2</v>
      </c>
      <c r="J37">
        <v>124729</v>
      </c>
      <c r="K37">
        <v>-6993</v>
      </c>
      <c r="L37">
        <v>-999</v>
      </c>
      <c r="M37">
        <v>7</v>
      </c>
      <c r="N37" s="13">
        <v>56.22</v>
      </c>
      <c r="O37" s="13">
        <v>56.33</v>
      </c>
      <c r="P37" s="13">
        <v>56.33</v>
      </c>
      <c r="Q37" s="13">
        <v>56</v>
      </c>
      <c r="R37" s="13">
        <v>-3.1519743</v>
      </c>
      <c r="S37" s="13">
        <v>-3.15814145</v>
      </c>
      <c r="T37" s="13">
        <v>-3.15814145</v>
      </c>
      <c r="U37" s="13">
        <v>-3.13964</v>
      </c>
    </row>
    <row r="38" spans="1:21" hidden="1" x14ac:dyDescent="0.35">
      <c r="A38" s="12">
        <v>43564.664968472222</v>
      </c>
      <c r="B38" s="13" t="s">
        <v>58</v>
      </c>
      <c r="C38" s="13" t="s">
        <v>168</v>
      </c>
      <c r="D38" s="13" t="s">
        <v>169</v>
      </c>
      <c r="E38" s="13" t="s">
        <v>61</v>
      </c>
      <c r="F38" s="13" t="s">
        <v>26</v>
      </c>
      <c r="G38" s="13" t="s">
        <v>67</v>
      </c>
      <c r="H38" s="13" t="s">
        <v>68</v>
      </c>
      <c r="I38" s="13">
        <v>3.2197000000000003E-2</v>
      </c>
      <c r="J38">
        <v>124729</v>
      </c>
      <c r="K38">
        <v>4016</v>
      </c>
      <c r="L38">
        <v>251</v>
      </c>
      <c r="M38">
        <v>16</v>
      </c>
      <c r="N38" s="13">
        <v>61.11</v>
      </c>
      <c r="O38" s="13">
        <v>64.33</v>
      </c>
      <c r="P38" s="13">
        <v>63</v>
      </c>
      <c r="Q38" s="13">
        <v>56</v>
      </c>
      <c r="R38" s="13">
        <v>1.9675586700000001</v>
      </c>
      <c r="S38" s="13">
        <v>2.0712330099999998</v>
      </c>
      <c r="T38" s="13">
        <v>2.0284110000000002</v>
      </c>
      <c r="U38" s="13">
        <v>1.803032</v>
      </c>
    </row>
    <row r="39" spans="1:21" hidden="1" x14ac:dyDescent="0.35">
      <c r="A39" s="12">
        <v>43564.661620462961</v>
      </c>
      <c r="B39" s="13" t="s">
        <v>58</v>
      </c>
      <c r="C39" s="13" t="s">
        <v>170</v>
      </c>
      <c r="D39" s="13" t="s">
        <v>171</v>
      </c>
      <c r="E39" s="13" t="s">
        <v>61</v>
      </c>
      <c r="F39" s="13" t="s">
        <v>13</v>
      </c>
      <c r="G39" s="13" t="s">
        <v>38</v>
      </c>
      <c r="H39" s="13" t="s">
        <v>172</v>
      </c>
      <c r="I39" s="13">
        <v>8.5945999999999995E-2</v>
      </c>
      <c r="J39">
        <v>124729</v>
      </c>
      <c r="K39">
        <v>10720</v>
      </c>
      <c r="L39">
        <v>1340</v>
      </c>
      <c r="M39">
        <v>8</v>
      </c>
      <c r="N39" s="13">
        <v>60.94</v>
      </c>
      <c r="O39" s="13">
        <v>57</v>
      </c>
      <c r="P39" s="13">
        <v>60.17</v>
      </c>
      <c r="Q39" s="13">
        <v>65.67</v>
      </c>
      <c r="R39" s="13">
        <v>5.2375492399999999</v>
      </c>
      <c r="S39" s="13">
        <v>4.8989219999999998</v>
      </c>
      <c r="T39" s="13">
        <v>5.1713708199999999</v>
      </c>
      <c r="U39" s="13">
        <v>5.64407382</v>
      </c>
    </row>
    <row r="40" spans="1:21" hidden="1" x14ac:dyDescent="0.35">
      <c r="A40" s="12">
        <v>43564.651892592592</v>
      </c>
      <c r="B40" s="13" t="s">
        <v>58</v>
      </c>
      <c r="C40" s="13" t="s">
        <v>173</v>
      </c>
      <c r="D40" s="13" t="s">
        <v>17</v>
      </c>
      <c r="E40" s="13" t="s">
        <v>61</v>
      </c>
      <c r="F40" s="13" t="s">
        <v>25</v>
      </c>
      <c r="G40" s="13" t="s">
        <v>40</v>
      </c>
      <c r="H40" s="13" t="s">
        <v>40</v>
      </c>
      <c r="I40" s="13">
        <v>1.3204E-2</v>
      </c>
      <c r="J40">
        <v>124729</v>
      </c>
      <c r="K40">
        <v>1647</v>
      </c>
      <c r="L40">
        <v>183</v>
      </c>
      <c r="M40">
        <v>9</v>
      </c>
      <c r="N40" s="13">
        <v>65.11</v>
      </c>
      <c r="O40" s="13">
        <v>66</v>
      </c>
      <c r="P40" s="13">
        <v>61.67</v>
      </c>
      <c r="Q40" s="13">
        <v>67.67</v>
      </c>
      <c r="R40" s="13">
        <v>0.85971244000000002</v>
      </c>
      <c r="S40" s="13">
        <v>0.87146400000000002</v>
      </c>
      <c r="T40" s="13">
        <v>0.81429068000000004</v>
      </c>
      <c r="U40" s="13">
        <v>0.89351468000000001</v>
      </c>
    </row>
    <row r="41" spans="1:21" hidden="1" x14ac:dyDescent="0.35">
      <c r="A41" s="12">
        <v>43564.650328842596</v>
      </c>
      <c r="B41" s="13" t="s">
        <v>58</v>
      </c>
      <c r="C41" s="13" t="s">
        <v>174</v>
      </c>
      <c r="D41" s="13" t="s">
        <v>175</v>
      </c>
      <c r="E41" s="13" t="s">
        <v>61</v>
      </c>
      <c r="F41" s="13" t="s">
        <v>16</v>
      </c>
      <c r="G41" s="13" t="s">
        <v>176</v>
      </c>
      <c r="H41" s="13" t="s">
        <v>177</v>
      </c>
      <c r="I41" s="13">
        <v>-5.7324E-2</v>
      </c>
      <c r="J41">
        <v>124729</v>
      </c>
      <c r="K41">
        <v>-7150</v>
      </c>
      <c r="L41">
        <v>-550</v>
      </c>
      <c r="M41">
        <v>13</v>
      </c>
      <c r="N41" s="13">
        <v>63.28</v>
      </c>
      <c r="O41" s="13">
        <v>64</v>
      </c>
      <c r="P41" s="13">
        <v>64.83</v>
      </c>
      <c r="Q41" s="13">
        <v>61</v>
      </c>
      <c r="R41" s="13">
        <v>-3.62746272</v>
      </c>
      <c r="S41" s="13">
        <v>-3.668736</v>
      </c>
      <c r="T41" s="13">
        <v>-3.7163149199999999</v>
      </c>
      <c r="U41" s="13">
        <v>-3.4967640000000002</v>
      </c>
    </row>
    <row r="42" spans="1:21" hidden="1" x14ac:dyDescent="0.35">
      <c r="A42" s="12">
        <v>43564.667315555555</v>
      </c>
      <c r="B42" s="13" t="s">
        <v>58</v>
      </c>
      <c r="C42" s="13" t="s">
        <v>178</v>
      </c>
      <c r="D42" s="13" t="s">
        <v>179</v>
      </c>
      <c r="E42" s="13" t="s">
        <v>61</v>
      </c>
      <c r="F42" s="13" t="s">
        <v>27</v>
      </c>
      <c r="G42" s="13" t="s">
        <v>27</v>
      </c>
      <c r="H42" s="13" t="s">
        <v>142</v>
      </c>
      <c r="I42" s="13">
        <v>2.9871999999999999E-2</v>
      </c>
      <c r="J42">
        <v>124729</v>
      </c>
      <c r="K42">
        <v>3726</v>
      </c>
      <c r="L42">
        <v>414</v>
      </c>
      <c r="M42">
        <v>9</v>
      </c>
      <c r="N42" s="13">
        <v>62.17</v>
      </c>
      <c r="O42" s="13">
        <v>59.33</v>
      </c>
      <c r="P42" s="13">
        <v>64.17</v>
      </c>
      <c r="Q42" s="13">
        <v>63</v>
      </c>
      <c r="R42" s="13">
        <v>1.8571422399999999</v>
      </c>
      <c r="S42" s="13">
        <v>1.7723057600000001</v>
      </c>
      <c r="T42" s="13">
        <v>1.91688624</v>
      </c>
      <c r="U42" s="13">
        <v>1.8819360000000001</v>
      </c>
    </row>
    <row r="43" spans="1:21" hidden="1" x14ac:dyDescent="0.35">
      <c r="A43" s="12">
        <v>43564.665440648147</v>
      </c>
      <c r="B43" s="13" t="s">
        <v>58</v>
      </c>
      <c r="C43" s="13" t="s">
        <v>180</v>
      </c>
      <c r="D43" s="13" t="s">
        <v>181</v>
      </c>
      <c r="E43" s="13" t="s">
        <v>61</v>
      </c>
      <c r="F43" s="13" t="s">
        <v>21</v>
      </c>
      <c r="G43" s="13" t="s">
        <v>83</v>
      </c>
      <c r="H43" s="13" t="s">
        <v>182</v>
      </c>
      <c r="I43" s="13">
        <v>9.7009999999999996E-3</v>
      </c>
      <c r="J43">
        <v>124729</v>
      </c>
      <c r="K43">
        <v>1210</v>
      </c>
      <c r="L43">
        <v>110</v>
      </c>
      <c r="M43">
        <v>11</v>
      </c>
      <c r="N43" s="13">
        <v>62.78</v>
      </c>
      <c r="O43" s="13">
        <v>61.33</v>
      </c>
      <c r="P43" s="13">
        <v>61</v>
      </c>
      <c r="Q43" s="13">
        <v>66</v>
      </c>
      <c r="R43" s="13">
        <v>0.60902878000000005</v>
      </c>
      <c r="S43" s="13">
        <v>0.59496232999999998</v>
      </c>
      <c r="T43" s="13">
        <v>0.59176099999999998</v>
      </c>
      <c r="U43" s="13">
        <v>0.640266</v>
      </c>
    </row>
    <row r="44" spans="1:21" hidden="1" x14ac:dyDescent="0.35">
      <c r="A44" s="12">
        <v>43564.656323518517</v>
      </c>
      <c r="B44" s="13" t="s">
        <v>58</v>
      </c>
      <c r="C44" s="13" t="s">
        <v>183</v>
      </c>
      <c r="D44" s="13" t="s">
        <v>184</v>
      </c>
      <c r="E44" s="13" t="s">
        <v>61</v>
      </c>
      <c r="F44" s="13" t="s">
        <v>13</v>
      </c>
      <c r="G44" s="13" t="s">
        <v>157</v>
      </c>
      <c r="H44" s="13" t="s">
        <v>185</v>
      </c>
      <c r="I44" s="13">
        <v>4.6131999999999999E-2</v>
      </c>
      <c r="J44">
        <v>124729</v>
      </c>
      <c r="K44">
        <v>5754</v>
      </c>
      <c r="L44">
        <v>822</v>
      </c>
      <c r="M44">
        <v>7</v>
      </c>
      <c r="N44" s="13">
        <v>57.17</v>
      </c>
      <c r="O44" s="13">
        <v>52.67</v>
      </c>
      <c r="P44" s="13">
        <v>62.17</v>
      </c>
      <c r="Q44" s="13">
        <v>56.67</v>
      </c>
      <c r="R44" s="13">
        <v>2.6373664400000001</v>
      </c>
      <c r="S44" s="13">
        <v>2.4297724399999998</v>
      </c>
      <c r="T44" s="13">
        <v>2.86802644</v>
      </c>
      <c r="U44" s="13">
        <v>2.6143004400000001</v>
      </c>
    </row>
    <row r="45" spans="1:21" hidden="1" x14ac:dyDescent="0.35">
      <c r="A45" s="12">
        <v>43564.652010833335</v>
      </c>
      <c r="B45" s="13" t="s">
        <v>58</v>
      </c>
      <c r="C45" s="13" t="s">
        <v>186</v>
      </c>
      <c r="D45" s="13" t="s">
        <v>187</v>
      </c>
      <c r="E45" s="13" t="s">
        <v>61</v>
      </c>
      <c r="F45" s="13" t="s">
        <v>13</v>
      </c>
      <c r="G45" s="13" t="s">
        <v>87</v>
      </c>
      <c r="H45" s="13" t="s">
        <v>188</v>
      </c>
      <c r="I45" s="13">
        <v>-1.3276E-2</v>
      </c>
      <c r="J45">
        <v>124729</v>
      </c>
      <c r="K45">
        <v>-1656</v>
      </c>
      <c r="L45">
        <v>-207</v>
      </c>
      <c r="M45">
        <v>8</v>
      </c>
      <c r="N45" s="13">
        <v>52.89</v>
      </c>
      <c r="O45" s="13">
        <v>50.67</v>
      </c>
      <c r="P45" s="13">
        <v>56.67</v>
      </c>
      <c r="Q45" s="13">
        <v>51.33</v>
      </c>
      <c r="R45" s="13">
        <v>-0.70216763999999998</v>
      </c>
      <c r="S45" s="13">
        <v>-0.67269491999999997</v>
      </c>
      <c r="T45" s="13">
        <v>-0.75235092000000003</v>
      </c>
      <c r="U45" s="13">
        <v>-0.68145708000000005</v>
      </c>
    </row>
    <row r="46" spans="1:21" hidden="1" x14ac:dyDescent="0.35">
      <c r="A46" s="12">
        <v>43564.659614999997</v>
      </c>
      <c r="B46" s="13" t="s">
        <v>58</v>
      </c>
      <c r="C46" s="13" t="s">
        <v>189</v>
      </c>
      <c r="D46" s="13" t="s">
        <v>190</v>
      </c>
      <c r="E46" s="13" t="s">
        <v>61</v>
      </c>
      <c r="F46" s="13" t="s">
        <v>24</v>
      </c>
      <c r="G46" s="13" t="s">
        <v>96</v>
      </c>
      <c r="H46" s="13" t="s">
        <v>97</v>
      </c>
      <c r="I46" s="13">
        <v>3.4915000000000002E-2</v>
      </c>
      <c r="J46">
        <v>124729</v>
      </c>
      <c r="K46">
        <v>4355</v>
      </c>
      <c r="L46">
        <v>335</v>
      </c>
      <c r="M46">
        <v>13</v>
      </c>
      <c r="N46" s="13">
        <v>56.94</v>
      </c>
      <c r="O46" s="13">
        <v>59.67</v>
      </c>
      <c r="P46" s="13">
        <v>57.83</v>
      </c>
      <c r="Q46" s="13">
        <v>53.33</v>
      </c>
      <c r="R46" s="13">
        <v>1.9880601</v>
      </c>
      <c r="S46" s="13">
        <v>2.0833780499999999</v>
      </c>
      <c r="T46" s="13">
        <v>2.0191344500000001</v>
      </c>
      <c r="U46" s="13">
        <v>1.8620169499999999</v>
      </c>
    </row>
    <row r="47" spans="1:21" hidden="1" x14ac:dyDescent="0.35">
      <c r="A47" s="12">
        <v>43564.656755833334</v>
      </c>
      <c r="B47" s="13" t="s">
        <v>58</v>
      </c>
      <c r="C47" s="13" t="s">
        <v>191</v>
      </c>
      <c r="D47" s="13" t="s">
        <v>192</v>
      </c>
      <c r="E47" s="13" t="s">
        <v>61</v>
      </c>
      <c r="F47" s="13" t="s">
        <v>24</v>
      </c>
      <c r="G47" s="13" t="s">
        <v>96</v>
      </c>
      <c r="H47" s="13" t="s">
        <v>193</v>
      </c>
      <c r="I47" s="13">
        <v>-5.3490999999999997E-2</v>
      </c>
      <c r="J47">
        <v>124729</v>
      </c>
      <c r="K47">
        <v>-6672</v>
      </c>
      <c r="L47">
        <v>-556</v>
      </c>
      <c r="M47">
        <v>12</v>
      </c>
      <c r="N47" s="13">
        <v>58.83</v>
      </c>
      <c r="O47" s="13">
        <v>57.33</v>
      </c>
      <c r="P47" s="13">
        <v>59.17</v>
      </c>
      <c r="Q47" s="13">
        <v>60</v>
      </c>
      <c r="R47" s="13">
        <v>-3.14687553</v>
      </c>
      <c r="S47" s="13">
        <v>-3.0666390300000002</v>
      </c>
      <c r="T47" s="13">
        <v>-3.1650624700000001</v>
      </c>
      <c r="U47" s="13">
        <v>-3.20946</v>
      </c>
    </row>
    <row r="48" spans="1:21" hidden="1" x14ac:dyDescent="0.35">
      <c r="A48" s="12">
        <v>43564.664150324075</v>
      </c>
      <c r="B48" s="13" t="s">
        <v>58</v>
      </c>
      <c r="C48" s="13" t="s">
        <v>194</v>
      </c>
      <c r="D48" s="13" t="s">
        <v>195</v>
      </c>
      <c r="E48" s="13" t="s">
        <v>61</v>
      </c>
      <c r="F48" s="13" t="s">
        <v>13</v>
      </c>
      <c r="G48" s="13" t="s">
        <v>38</v>
      </c>
      <c r="H48" s="13" t="s">
        <v>74</v>
      </c>
      <c r="I48" s="13">
        <v>2.9631999999999999E-2</v>
      </c>
      <c r="J48">
        <v>124729</v>
      </c>
      <c r="K48">
        <v>3696</v>
      </c>
      <c r="L48">
        <v>336</v>
      </c>
      <c r="M48">
        <v>11</v>
      </c>
      <c r="N48" s="13">
        <v>58.83</v>
      </c>
      <c r="O48" s="13">
        <v>61.67</v>
      </c>
      <c r="P48" s="13">
        <v>60.5</v>
      </c>
      <c r="Q48" s="13">
        <v>54.33</v>
      </c>
      <c r="R48" s="13">
        <v>1.7432505599999999</v>
      </c>
      <c r="S48" s="13">
        <v>1.8274054399999999</v>
      </c>
      <c r="T48" s="13">
        <v>1.7927360000000001</v>
      </c>
      <c r="U48" s="13">
        <v>1.60990656</v>
      </c>
    </row>
    <row r="49" spans="1:21" hidden="1" x14ac:dyDescent="0.35">
      <c r="A49" s="12">
        <v>43564.655964537036</v>
      </c>
      <c r="B49" s="13" t="s">
        <v>58</v>
      </c>
      <c r="C49" s="13" t="s">
        <v>196</v>
      </c>
      <c r="D49" s="13" t="s">
        <v>197</v>
      </c>
      <c r="E49" s="13" t="s">
        <v>61</v>
      </c>
      <c r="F49" s="13" t="s">
        <v>13</v>
      </c>
      <c r="G49" s="13" t="s">
        <v>38</v>
      </c>
      <c r="H49" s="13" t="s">
        <v>198</v>
      </c>
      <c r="I49" s="13">
        <v>7.145E-2</v>
      </c>
      <c r="J49">
        <v>124729</v>
      </c>
      <c r="K49">
        <v>8912</v>
      </c>
      <c r="L49">
        <v>557</v>
      </c>
      <c r="M49">
        <v>16</v>
      </c>
      <c r="N49" s="13">
        <v>69.61</v>
      </c>
      <c r="O49" s="13">
        <v>70.67</v>
      </c>
      <c r="P49" s="13">
        <v>69.5</v>
      </c>
      <c r="Q49" s="13">
        <v>68.67</v>
      </c>
      <c r="R49" s="13">
        <v>4.9736345000000002</v>
      </c>
      <c r="S49" s="13">
        <v>5.0493715000000003</v>
      </c>
      <c r="T49" s="13">
        <v>4.9657749999999998</v>
      </c>
      <c r="U49" s="13">
        <v>4.9064715000000003</v>
      </c>
    </row>
    <row r="50" spans="1:21" hidden="1" x14ac:dyDescent="0.35">
      <c r="A50" s="12">
        <v>43564.653540555555</v>
      </c>
      <c r="B50" s="13" t="s">
        <v>58</v>
      </c>
      <c r="C50" s="13" t="s">
        <v>199</v>
      </c>
      <c r="D50" s="13" t="s">
        <v>22</v>
      </c>
      <c r="E50" s="13" t="s">
        <v>61</v>
      </c>
      <c r="F50" s="13" t="s">
        <v>13</v>
      </c>
      <c r="G50" s="13" t="s">
        <v>38</v>
      </c>
      <c r="H50" s="13" t="s">
        <v>200</v>
      </c>
      <c r="I50" s="13">
        <v>8.4534999999999999E-2</v>
      </c>
      <c r="J50">
        <v>124729</v>
      </c>
      <c r="K50">
        <v>10544</v>
      </c>
      <c r="L50">
        <v>659</v>
      </c>
      <c r="M50">
        <v>16</v>
      </c>
      <c r="N50" s="13">
        <v>61.61</v>
      </c>
      <c r="O50" s="13">
        <v>59</v>
      </c>
      <c r="P50" s="13">
        <v>62.83</v>
      </c>
      <c r="Q50" s="13">
        <v>63</v>
      </c>
      <c r="R50" s="13">
        <v>5.2082013500000004</v>
      </c>
      <c r="S50" s="13">
        <v>4.987565</v>
      </c>
      <c r="T50" s="13">
        <v>5.3113340500000001</v>
      </c>
      <c r="U50" s="13">
        <v>5.3257050000000001</v>
      </c>
    </row>
    <row r="51" spans="1:21" hidden="1" x14ac:dyDescent="0.35">
      <c r="A51" s="12">
        <v>43564.667396064811</v>
      </c>
      <c r="B51" s="13" t="s">
        <v>58</v>
      </c>
      <c r="C51" s="13" t="s">
        <v>201</v>
      </c>
      <c r="D51" s="13" t="s">
        <v>202</v>
      </c>
      <c r="E51" s="13" t="s">
        <v>61</v>
      </c>
      <c r="F51" s="13" t="s">
        <v>26</v>
      </c>
      <c r="G51" s="13" t="s">
        <v>67</v>
      </c>
      <c r="H51" s="13" t="s">
        <v>203</v>
      </c>
      <c r="I51" s="13">
        <v>-5.7563999999999997E-2</v>
      </c>
      <c r="J51">
        <v>124729</v>
      </c>
      <c r="K51">
        <v>-7180</v>
      </c>
      <c r="L51">
        <v>-718</v>
      </c>
      <c r="M51">
        <v>10</v>
      </c>
      <c r="N51" s="13">
        <v>56</v>
      </c>
      <c r="O51" s="13">
        <v>57.67</v>
      </c>
      <c r="P51" s="13">
        <v>55.67</v>
      </c>
      <c r="Q51" s="13">
        <v>54.67</v>
      </c>
      <c r="R51" s="13">
        <v>-3.2235839999999998</v>
      </c>
      <c r="S51" s="13">
        <v>-3.31971588</v>
      </c>
      <c r="T51" s="13">
        <v>-3.2045878800000001</v>
      </c>
      <c r="U51" s="13">
        <v>-3.1470238799999999</v>
      </c>
    </row>
    <row r="52" spans="1:21" hidden="1" x14ac:dyDescent="0.35">
      <c r="A52" s="12">
        <v>43564.6646225</v>
      </c>
      <c r="B52" s="13" t="s">
        <v>58</v>
      </c>
      <c r="C52" s="13" t="s">
        <v>204</v>
      </c>
      <c r="D52" s="13" t="s">
        <v>205</v>
      </c>
      <c r="E52" s="13" t="s">
        <v>61</v>
      </c>
      <c r="F52" s="13" t="s">
        <v>27</v>
      </c>
      <c r="G52" s="13" t="s">
        <v>27</v>
      </c>
      <c r="H52" s="13" t="s">
        <v>206</v>
      </c>
      <c r="I52" s="13">
        <v>1.8279E-2</v>
      </c>
      <c r="J52">
        <v>124729</v>
      </c>
      <c r="K52">
        <v>2280</v>
      </c>
      <c r="L52">
        <v>190</v>
      </c>
      <c r="M52">
        <v>12</v>
      </c>
      <c r="N52" s="13">
        <v>60.56</v>
      </c>
      <c r="O52" s="13">
        <v>55</v>
      </c>
      <c r="P52" s="13">
        <v>67.67</v>
      </c>
      <c r="Q52" s="13">
        <v>59</v>
      </c>
      <c r="R52" s="13">
        <v>1.1069762400000001</v>
      </c>
      <c r="S52" s="13">
        <v>1.0053449999999999</v>
      </c>
      <c r="T52" s="13">
        <v>1.2369399299999999</v>
      </c>
      <c r="U52" s="13">
        <v>1.0784609999999999</v>
      </c>
    </row>
    <row r="53" spans="1:21" hidden="1" x14ac:dyDescent="0.35">
      <c r="A53" s="12">
        <v>43564.657708148145</v>
      </c>
      <c r="B53" s="13" t="s">
        <v>58</v>
      </c>
      <c r="C53" s="13" t="s">
        <v>207</v>
      </c>
      <c r="D53" s="13" t="s">
        <v>208</v>
      </c>
      <c r="E53" s="13" t="s">
        <v>61</v>
      </c>
      <c r="F53" s="13" t="s">
        <v>19</v>
      </c>
      <c r="G53" s="13" t="s">
        <v>92</v>
      </c>
      <c r="H53" s="13" t="s">
        <v>93</v>
      </c>
      <c r="I53" s="13">
        <v>6.1092E-2</v>
      </c>
      <c r="J53">
        <v>124729</v>
      </c>
      <c r="K53">
        <v>7620</v>
      </c>
      <c r="L53">
        <v>762</v>
      </c>
      <c r="M53">
        <v>10</v>
      </c>
      <c r="N53" s="13">
        <v>63.5</v>
      </c>
      <c r="O53" s="13">
        <v>61</v>
      </c>
      <c r="P53" s="13">
        <v>65.83</v>
      </c>
      <c r="Q53" s="13">
        <v>63.67</v>
      </c>
      <c r="R53" s="13">
        <v>3.8793419999999998</v>
      </c>
      <c r="S53" s="13">
        <v>3.7266119999999998</v>
      </c>
      <c r="T53" s="13">
        <v>4.0216863600000003</v>
      </c>
      <c r="U53" s="13">
        <v>3.8897276399999998</v>
      </c>
    </row>
    <row r="54" spans="1:21" hidden="1" x14ac:dyDescent="0.35">
      <c r="A54" s="12">
        <v>43564.652399629631</v>
      </c>
      <c r="B54" s="13" t="s">
        <v>58</v>
      </c>
      <c r="C54" s="13" t="s">
        <v>209</v>
      </c>
      <c r="D54" s="13" t="s">
        <v>210</v>
      </c>
      <c r="E54" s="13" t="s">
        <v>61</v>
      </c>
      <c r="F54" s="13" t="s">
        <v>24</v>
      </c>
      <c r="G54" s="13" t="s">
        <v>123</v>
      </c>
      <c r="H54" s="13" t="s">
        <v>211</v>
      </c>
      <c r="I54" s="13">
        <v>5.4301000000000002E-2</v>
      </c>
      <c r="J54">
        <v>124729</v>
      </c>
      <c r="K54">
        <v>6773</v>
      </c>
      <c r="L54">
        <v>521</v>
      </c>
      <c r="M54">
        <v>13</v>
      </c>
      <c r="N54" s="13">
        <v>58.56</v>
      </c>
      <c r="O54" s="13">
        <v>55</v>
      </c>
      <c r="P54" s="13">
        <v>54.33</v>
      </c>
      <c r="Q54" s="13">
        <v>66.33</v>
      </c>
      <c r="R54" s="13">
        <v>3.1798665599999998</v>
      </c>
      <c r="S54" s="13">
        <v>2.9865550000000001</v>
      </c>
      <c r="T54" s="13">
        <v>2.9501733300000001</v>
      </c>
      <c r="U54" s="13">
        <v>3.6017853299999998</v>
      </c>
    </row>
    <row r="55" spans="1:21" hidden="1" x14ac:dyDescent="0.35">
      <c r="A55" s="12">
        <v>43564.656988657407</v>
      </c>
      <c r="B55" s="13" t="s">
        <v>58</v>
      </c>
      <c r="C55" s="13" t="s">
        <v>212</v>
      </c>
      <c r="D55" s="13" t="s">
        <v>213</v>
      </c>
      <c r="E55" s="13" t="s">
        <v>61</v>
      </c>
      <c r="F55" s="13" t="s">
        <v>19</v>
      </c>
      <c r="G55" s="13" t="s">
        <v>92</v>
      </c>
      <c r="H55" s="13" t="s">
        <v>93</v>
      </c>
      <c r="I55" s="13">
        <v>-4.3005000000000002E-2</v>
      </c>
      <c r="J55">
        <v>124729</v>
      </c>
      <c r="K55">
        <v>-5364</v>
      </c>
      <c r="L55">
        <v>-447</v>
      </c>
      <c r="M55">
        <v>12</v>
      </c>
      <c r="N55" s="13">
        <v>59.72</v>
      </c>
      <c r="O55" s="13">
        <v>55.67</v>
      </c>
      <c r="P55" s="13">
        <v>66.17</v>
      </c>
      <c r="Q55" s="13">
        <v>57.33</v>
      </c>
      <c r="R55" s="13">
        <v>-2.5682586000000001</v>
      </c>
      <c r="S55" s="13">
        <v>-2.3940883500000001</v>
      </c>
      <c r="T55" s="13">
        <v>-2.8456408500000001</v>
      </c>
      <c r="U55" s="13">
        <v>-2.4654766499999998</v>
      </c>
    </row>
    <row r="56" spans="1:21" hidden="1" x14ac:dyDescent="0.35">
      <c r="A56" s="12">
        <v>43564.658433472221</v>
      </c>
      <c r="B56" s="13" t="s">
        <v>58</v>
      </c>
      <c r="C56" s="13" t="s">
        <v>214</v>
      </c>
      <c r="D56" s="13" t="s">
        <v>215</v>
      </c>
      <c r="E56" s="13" t="s">
        <v>61</v>
      </c>
      <c r="F56" s="13" t="s">
        <v>24</v>
      </c>
      <c r="G56" s="13" t="s">
        <v>71</v>
      </c>
      <c r="H56" s="13" t="s">
        <v>100</v>
      </c>
      <c r="I56" s="13">
        <v>6.6220000000000003E-3</v>
      </c>
      <c r="J56">
        <v>124729</v>
      </c>
      <c r="K56">
        <v>826</v>
      </c>
      <c r="L56">
        <v>59</v>
      </c>
      <c r="M56">
        <v>14</v>
      </c>
      <c r="N56" s="13">
        <v>64.72</v>
      </c>
      <c r="O56" s="13">
        <v>63.33</v>
      </c>
      <c r="P56" s="13">
        <v>66.5</v>
      </c>
      <c r="Q56" s="13">
        <v>64.33</v>
      </c>
      <c r="R56" s="13">
        <v>0.42857583999999999</v>
      </c>
      <c r="S56" s="13">
        <v>0.41937126000000002</v>
      </c>
      <c r="T56" s="13">
        <v>0.440363</v>
      </c>
      <c r="U56" s="13">
        <v>0.42599325999999998</v>
      </c>
    </row>
    <row r="57" spans="1:21" hidden="1" x14ac:dyDescent="0.35">
      <c r="A57" s="12">
        <v>43564.658585787038</v>
      </c>
      <c r="B57" s="13" t="s">
        <v>58</v>
      </c>
      <c r="C57" s="13" t="s">
        <v>216</v>
      </c>
      <c r="D57" s="13" t="s">
        <v>217</v>
      </c>
      <c r="E57" s="13" t="s">
        <v>61</v>
      </c>
      <c r="F57" s="13" t="s">
        <v>25</v>
      </c>
      <c r="G57" s="13" t="s">
        <v>218</v>
      </c>
      <c r="H57" s="13" t="s">
        <v>219</v>
      </c>
      <c r="I57" s="13">
        <v>4.7926999999999997E-2</v>
      </c>
      <c r="J57">
        <v>124729</v>
      </c>
      <c r="K57">
        <v>5978</v>
      </c>
      <c r="L57">
        <v>854</v>
      </c>
      <c r="M57">
        <v>7</v>
      </c>
      <c r="N57" s="13">
        <v>63.83</v>
      </c>
      <c r="O57" s="13">
        <v>62.67</v>
      </c>
      <c r="P57" s="13">
        <v>64.17</v>
      </c>
      <c r="Q57" s="13">
        <v>64.67</v>
      </c>
      <c r="R57" s="13">
        <v>3.0591804100000002</v>
      </c>
      <c r="S57" s="13">
        <v>3.0035850900000001</v>
      </c>
      <c r="T57" s="13">
        <v>3.0754755899999999</v>
      </c>
      <c r="U57" s="13">
        <v>3.0994390900000002</v>
      </c>
    </row>
    <row r="58" spans="1:21" hidden="1" x14ac:dyDescent="0.35">
      <c r="A58" s="12">
        <v>43564.652440972219</v>
      </c>
      <c r="B58" s="13" t="s">
        <v>58</v>
      </c>
      <c r="C58" s="13" t="s">
        <v>220</v>
      </c>
      <c r="D58" s="13" t="s">
        <v>221</v>
      </c>
      <c r="E58" s="13" t="s">
        <v>61</v>
      </c>
      <c r="F58" s="13" t="s">
        <v>24</v>
      </c>
      <c r="G58" s="13" t="s">
        <v>123</v>
      </c>
      <c r="H58" s="13" t="s">
        <v>222</v>
      </c>
      <c r="I58" s="13">
        <v>0.175099</v>
      </c>
      <c r="J58">
        <v>124729</v>
      </c>
      <c r="K58">
        <v>21840</v>
      </c>
      <c r="L58">
        <v>1820</v>
      </c>
      <c r="M58">
        <v>12</v>
      </c>
      <c r="N58" s="13">
        <v>55.89</v>
      </c>
      <c r="O58" s="13">
        <v>54.33</v>
      </c>
      <c r="P58" s="13">
        <v>53</v>
      </c>
      <c r="Q58" s="13">
        <v>60.33</v>
      </c>
      <c r="R58" s="13">
        <v>9.7862831099999994</v>
      </c>
      <c r="S58" s="13">
        <v>9.5131286700000004</v>
      </c>
      <c r="T58" s="13">
        <v>9.2802469999999992</v>
      </c>
      <c r="U58" s="13">
        <v>10.563722670000001</v>
      </c>
    </row>
    <row r="59" spans="1:21" hidden="1" x14ac:dyDescent="0.35">
      <c r="A59" s="12">
        <v>43564.66558134259</v>
      </c>
      <c r="B59" s="13" t="s">
        <v>58</v>
      </c>
      <c r="C59" s="13" t="s">
        <v>223</v>
      </c>
      <c r="D59" s="13" t="s">
        <v>224</v>
      </c>
      <c r="E59" s="13" t="s">
        <v>61</v>
      </c>
      <c r="F59" s="13" t="s">
        <v>24</v>
      </c>
      <c r="G59" s="13" t="s">
        <v>71</v>
      </c>
      <c r="H59" s="13" t="s">
        <v>72</v>
      </c>
      <c r="I59" s="13">
        <v>0.151753</v>
      </c>
      <c r="J59">
        <v>124729</v>
      </c>
      <c r="K59">
        <v>18928</v>
      </c>
      <c r="L59">
        <v>1456</v>
      </c>
      <c r="M59">
        <v>13</v>
      </c>
      <c r="N59" s="13">
        <v>60.5</v>
      </c>
      <c r="O59" s="13">
        <v>56.33</v>
      </c>
      <c r="P59" s="13">
        <v>63.5</v>
      </c>
      <c r="Q59" s="13">
        <v>61.67</v>
      </c>
      <c r="R59" s="13">
        <v>9.1810565000000004</v>
      </c>
      <c r="S59" s="13">
        <v>8.5482464900000004</v>
      </c>
      <c r="T59" s="13">
        <v>9.6363155000000003</v>
      </c>
      <c r="U59" s="13">
        <v>9.3586075100000006</v>
      </c>
    </row>
    <row r="60" spans="1:21" hidden="1" x14ac:dyDescent="0.35">
      <c r="A60" s="12">
        <v>43564.662122361115</v>
      </c>
      <c r="B60" s="13" t="s">
        <v>58</v>
      </c>
      <c r="C60" s="13" t="s">
        <v>225</v>
      </c>
      <c r="D60" s="13" t="s">
        <v>226</v>
      </c>
      <c r="E60" s="13" t="s">
        <v>61</v>
      </c>
      <c r="F60" s="13" t="s">
        <v>24</v>
      </c>
      <c r="G60" s="13" t="s">
        <v>96</v>
      </c>
      <c r="H60" s="13" t="s">
        <v>132</v>
      </c>
      <c r="I60" s="13">
        <v>6.5999000000000002E-2</v>
      </c>
      <c r="J60">
        <v>124729</v>
      </c>
      <c r="K60">
        <v>8232</v>
      </c>
      <c r="L60">
        <v>686</v>
      </c>
      <c r="M60">
        <v>12</v>
      </c>
      <c r="N60" s="13">
        <v>58.22</v>
      </c>
      <c r="O60" s="13">
        <v>59.33</v>
      </c>
      <c r="P60" s="13">
        <v>60</v>
      </c>
      <c r="Q60" s="13">
        <v>55.33</v>
      </c>
      <c r="R60" s="13">
        <v>3.8424617799999998</v>
      </c>
      <c r="S60" s="13">
        <v>3.9157206699999998</v>
      </c>
      <c r="T60" s="13">
        <v>3.95994</v>
      </c>
      <c r="U60" s="13">
        <v>3.6517246700000001</v>
      </c>
    </row>
    <row r="61" spans="1:21" hidden="1" x14ac:dyDescent="0.35">
      <c r="A61" s="12">
        <v>43564.655031018519</v>
      </c>
      <c r="B61" s="13" t="s">
        <v>58</v>
      </c>
      <c r="C61" s="13" t="s">
        <v>227</v>
      </c>
      <c r="D61" s="13" t="s">
        <v>228</v>
      </c>
      <c r="E61" s="13" t="s">
        <v>61</v>
      </c>
      <c r="F61" s="13" t="s">
        <v>19</v>
      </c>
      <c r="G61" s="13" t="s">
        <v>145</v>
      </c>
      <c r="H61" s="13" t="s">
        <v>229</v>
      </c>
      <c r="I61" s="13">
        <v>4.8569000000000001E-2</v>
      </c>
      <c r="J61">
        <v>124729</v>
      </c>
      <c r="K61">
        <v>6058</v>
      </c>
      <c r="L61">
        <v>466</v>
      </c>
      <c r="M61">
        <v>13</v>
      </c>
      <c r="N61" s="13">
        <v>61.94</v>
      </c>
      <c r="O61" s="13">
        <v>63.33</v>
      </c>
      <c r="P61" s="13">
        <v>59.17</v>
      </c>
      <c r="Q61" s="13">
        <v>63.33</v>
      </c>
      <c r="R61" s="13">
        <v>3.0083638599999998</v>
      </c>
      <c r="S61" s="13">
        <v>3.07587477</v>
      </c>
      <c r="T61" s="13">
        <v>2.8738277299999999</v>
      </c>
      <c r="U61" s="13">
        <v>3.07587477</v>
      </c>
    </row>
    <row r="62" spans="1:21" hidden="1" x14ac:dyDescent="0.35">
      <c r="A62" s="12">
        <v>43564.65926828704</v>
      </c>
      <c r="B62" s="13" t="s">
        <v>230</v>
      </c>
      <c r="C62" s="13" t="s">
        <v>186</v>
      </c>
      <c r="D62" s="13" t="s">
        <v>187</v>
      </c>
      <c r="E62" s="13" t="s">
        <v>61</v>
      </c>
      <c r="F62" s="13" t="s">
        <v>13</v>
      </c>
      <c r="G62" s="13" t="s">
        <v>87</v>
      </c>
      <c r="H62" s="13" t="s">
        <v>188</v>
      </c>
      <c r="I62" s="13">
        <v>4.7393999999999999E-2</v>
      </c>
      <c r="J62">
        <v>114781</v>
      </c>
      <c r="K62">
        <v>5440</v>
      </c>
      <c r="L62">
        <v>544</v>
      </c>
      <c r="M62">
        <v>10</v>
      </c>
      <c r="N62" s="13">
        <v>52.89</v>
      </c>
      <c r="O62" s="13">
        <v>50.67</v>
      </c>
      <c r="P62" s="13">
        <v>56.67</v>
      </c>
      <c r="Q62" s="13">
        <v>51.33</v>
      </c>
      <c r="R62" s="13">
        <v>2.5066686599999999</v>
      </c>
      <c r="S62" s="13">
        <v>2.4014539799999999</v>
      </c>
      <c r="T62" s="13">
        <v>2.6858179799999999</v>
      </c>
      <c r="U62" s="13">
        <v>2.4327340199999998</v>
      </c>
    </row>
    <row r="63" spans="1:21" hidden="1" x14ac:dyDescent="0.35">
      <c r="A63" s="12">
        <v>43564.665481990742</v>
      </c>
      <c r="B63" s="13" t="s">
        <v>230</v>
      </c>
      <c r="C63" s="13" t="s">
        <v>151</v>
      </c>
      <c r="D63" s="13" t="s">
        <v>152</v>
      </c>
      <c r="E63" s="13" t="s">
        <v>61</v>
      </c>
      <c r="F63" s="13" t="s">
        <v>19</v>
      </c>
      <c r="G63" s="13" t="s">
        <v>153</v>
      </c>
      <c r="H63" s="13" t="s">
        <v>154</v>
      </c>
      <c r="I63" s="13">
        <v>0.137043</v>
      </c>
      <c r="J63">
        <v>114781</v>
      </c>
      <c r="K63">
        <v>15730</v>
      </c>
      <c r="L63">
        <v>1573</v>
      </c>
      <c r="M63">
        <v>10</v>
      </c>
      <c r="N63" s="13">
        <v>60.06</v>
      </c>
      <c r="O63" s="13">
        <v>63</v>
      </c>
      <c r="P63" s="13">
        <v>55.17</v>
      </c>
      <c r="Q63" s="13">
        <v>62</v>
      </c>
      <c r="R63" s="13">
        <v>8.2308025800000006</v>
      </c>
      <c r="S63" s="13">
        <v>8.6337089999999996</v>
      </c>
      <c r="T63" s="13">
        <v>7.5606623099999997</v>
      </c>
      <c r="U63" s="13">
        <v>8.4966659999999994</v>
      </c>
    </row>
    <row r="64" spans="1:21" hidden="1" x14ac:dyDescent="0.35">
      <c r="A64" s="12">
        <v>43564.666273287039</v>
      </c>
      <c r="B64" s="13" t="s">
        <v>230</v>
      </c>
      <c r="C64" s="13" t="s">
        <v>88</v>
      </c>
      <c r="D64" s="13" t="s">
        <v>89</v>
      </c>
      <c r="E64" s="13" t="s">
        <v>61</v>
      </c>
      <c r="F64" s="13" t="s">
        <v>26</v>
      </c>
      <c r="G64" s="13" t="s">
        <v>67</v>
      </c>
      <c r="H64" s="13" t="s">
        <v>68</v>
      </c>
      <c r="I64" s="13">
        <v>-2.4673E-2</v>
      </c>
      <c r="J64">
        <v>114781</v>
      </c>
      <c r="K64">
        <v>-2832</v>
      </c>
      <c r="L64">
        <v>-354</v>
      </c>
      <c r="M64">
        <v>8</v>
      </c>
      <c r="N64" s="13">
        <v>65.28</v>
      </c>
      <c r="O64" s="13">
        <v>71</v>
      </c>
      <c r="P64" s="13">
        <v>61.83</v>
      </c>
      <c r="Q64" s="13">
        <v>63</v>
      </c>
      <c r="R64" s="13">
        <v>-1.6106534400000001</v>
      </c>
      <c r="S64" s="13">
        <v>-1.7517830000000001</v>
      </c>
      <c r="T64" s="13">
        <v>-1.5255315899999999</v>
      </c>
      <c r="U64" s="13">
        <v>-1.5543990000000001</v>
      </c>
    </row>
    <row r="65" spans="1:21" hidden="1" x14ac:dyDescent="0.35">
      <c r="A65" s="12">
        <v>43564.659956574076</v>
      </c>
      <c r="B65" s="13" t="s">
        <v>230</v>
      </c>
      <c r="C65" s="13" t="s">
        <v>214</v>
      </c>
      <c r="D65" s="13" t="s">
        <v>215</v>
      </c>
      <c r="E65" s="13" t="s">
        <v>61</v>
      </c>
      <c r="F65" s="13" t="s">
        <v>24</v>
      </c>
      <c r="G65" s="13" t="s">
        <v>71</v>
      </c>
      <c r="H65" s="13" t="s">
        <v>100</v>
      </c>
      <c r="I65" s="13">
        <v>3.6172999999999997E-2</v>
      </c>
      <c r="J65">
        <v>114781</v>
      </c>
      <c r="K65">
        <v>4152</v>
      </c>
      <c r="L65">
        <v>346</v>
      </c>
      <c r="M65">
        <v>12</v>
      </c>
      <c r="N65" s="13">
        <v>64.72</v>
      </c>
      <c r="O65" s="13">
        <v>63.33</v>
      </c>
      <c r="P65" s="13">
        <v>66.5</v>
      </c>
      <c r="Q65" s="13">
        <v>64.33</v>
      </c>
      <c r="R65" s="13">
        <v>2.3411165600000001</v>
      </c>
      <c r="S65" s="13">
        <v>2.29083609</v>
      </c>
      <c r="T65" s="13">
        <v>2.4055045000000002</v>
      </c>
      <c r="U65" s="13">
        <v>2.3270090899999998</v>
      </c>
    </row>
    <row r="66" spans="1:21" hidden="1" x14ac:dyDescent="0.35">
      <c r="A66" s="12">
        <v>43564.662493009258</v>
      </c>
      <c r="B66" s="13" t="s">
        <v>230</v>
      </c>
      <c r="C66" s="13" t="s">
        <v>94</v>
      </c>
      <c r="D66" s="13" t="s">
        <v>95</v>
      </c>
      <c r="E66" s="13" t="s">
        <v>61</v>
      </c>
      <c r="F66" s="13" t="s">
        <v>24</v>
      </c>
      <c r="G66" s="13" t="s">
        <v>96</v>
      </c>
      <c r="H66" s="13" t="s">
        <v>97</v>
      </c>
      <c r="I66" s="13">
        <v>0.12420100000000001</v>
      </c>
      <c r="J66">
        <v>114781</v>
      </c>
      <c r="K66">
        <v>14256</v>
      </c>
      <c r="L66">
        <v>891</v>
      </c>
      <c r="M66">
        <v>16</v>
      </c>
      <c r="N66" s="13">
        <v>63.5</v>
      </c>
      <c r="O66" s="13">
        <v>65.67</v>
      </c>
      <c r="P66" s="13">
        <v>63.83</v>
      </c>
      <c r="Q66" s="13">
        <v>61</v>
      </c>
      <c r="R66" s="13">
        <v>7.8867634999999998</v>
      </c>
      <c r="S66" s="13">
        <v>8.15627967</v>
      </c>
      <c r="T66" s="13">
        <v>7.9277498299999998</v>
      </c>
      <c r="U66" s="13">
        <v>7.5762609999999997</v>
      </c>
    </row>
    <row r="67" spans="1:21" hidden="1" x14ac:dyDescent="0.35">
      <c r="A67" s="12">
        <v>43564.659585972222</v>
      </c>
      <c r="B67" s="13" t="s">
        <v>230</v>
      </c>
      <c r="C67" s="13" t="s">
        <v>168</v>
      </c>
      <c r="D67" s="13" t="s">
        <v>169</v>
      </c>
      <c r="E67" s="13" t="s">
        <v>61</v>
      </c>
      <c r="F67" s="13" t="s">
        <v>26</v>
      </c>
      <c r="G67" s="13" t="s">
        <v>67</v>
      </c>
      <c r="H67" s="13" t="s">
        <v>68</v>
      </c>
      <c r="I67" s="13">
        <v>0.149981</v>
      </c>
      <c r="J67">
        <v>114781</v>
      </c>
      <c r="K67">
        <v>17215</v>
      </c>
      <c r="L67">
        <v>1565</v>
      </c>
      <c r="M67">
        <v>11</v>
      </c>
      <c r="N67" s="13">
        <v>61.11</v>
      </c>
      <c r="O67" s="13">
        <v>64.33</v>
      </c>
      <c r="P67" s="13">
        <v>63</v>
      </c>
      <c r="Q67" s="13">
        <v>56</v>
      </c>
      <c r="R67" s="13">
        <v>9.1653389099999991</v>
      </c>
      <c r="S67" s="13">
        <v>9.6482777300000002</v>
      </c>
      <c r="T67" s="13">
        <v>9.4488029999999998</v>
      </c>
      <c r="U67" s="13">
        <v>8.3989360000000008</v>
      </c>
    </row>
    <row r="68" spans="1:21" hidden="1" x14ac:dyDescent="0.35">
      <c r="A68" s="12">
        <v>43564.660038564813</v>
      </c>
      <c r="B68" s="13" t="s">
        <v>230</v>
      </c>
      <c r="C68" s="13" t="s">
        <v>164</v>
      </c>
      <c r="D68" s="13" t="s">
        <v>165</v>
      </c>
      <c r="E68" s="13" t="s">
        <v>61</v>
      </c>
      <c r="F68" s="13" t="s">
        <v>13</v>
      </c>
      <c r="G68" s="13" t="s">
        <v>109</v>
      </c>
      <c r="H68" s="13" t="s">
        <v>110</v>
      </c>
      <c r="I68" s="13">
        <v>-8.3630000000000006E-3</v>
      </c>
      <c r="J68">
        <v>114781</v>
      </c>
      <c r="K68">
        <v>-960</v>
      </c>
      <c r="L68">
        <v>-120</v>
      </c>
      <c r="M68">
        <v>8</v>
      </c>
      <c r="N68" s="13">
        <v>62.33</v>
      </c>
      <c r="O68" s="13">
        <v>61.67</v>
      </c>
      <c r="P68" s="13">
        <v>60.33</v>
      </c>
      <c r="Q68" s="13">
        <v>65</v>
      </c>
      <c r="R68" s="13">
        <v>-0.52126578999999995</v>
      </c>
      <c r="S68" s="13">
        <v>-0.51574620999999998</v>
      </c>
      <c r="T68" s="13">
        <v>-0.50453979000000004</v>
      </c>
      <c r="U68" s="13">
        <v>-0.54359500000000005</v>
      </c>
    </row>
    <row r="69" spans="1:21" hidden="1" x14ac:dyDescent="0.35">
      <c r="A69" s="12">
        <v>43564.653364305559</v>
      </c>
      <c r="B69" s="13" t="s">
        <v>230</v>
      </c>
      <c r="C69" s="13" t="s">
        <v>75</v>
      </c>
      <c r="D69" s="13" t="s">
        <v>76</v>
      </c>
      <c r="E69" s="13" t="s">
        <v>61</v>
      </c>
      <c r="F69" s="13" t="s">
        <v>25</v>
      </c>
      <c r="G69" s="13" t="s">
        <v>40</v>
      </c>
      <c r="H69" s="13" t="s">
        <v>77</v>
      </c>
      <c r="I69" s="13">
        <v>5.4099999999999999E-3</v>
      </c>
      <c r="J69">
        <v>114781</v>
      </c>
      <c r="K69">
        <v>621</v>
      </c>
      <c r="L69">
        <v>69</v>
      </c>
      <c r="M69">
        <v>9</v>
      </c>
      <c r="N69" s="13">
        <v>64.22</v>
      </c>
      <c r="O69" s="13">
        <v>64</v>
      </c>
      <c r="P69" s="13">
        <v>63</v>
      </c>
      <c r="Q69" s="13">
        <v>65.67</v>
      </c>
      <c r="R69" s="13">
        <v>0.34743020000000002</v>
      </c>
      <c r="S69" s="13">
        <v>0.34623999999999999</v>
      </c>
      <c r="T69" s="13">
        <v>0.34083000000000002</v>
      </c>
      <c r="U69" s="13">
        <v>0.3552747</v>
      </c>
    </row>
    <row r="70" spans="1:21" hidden="1" x14ac:dyDescent="0.35">
      <c r="A70" s="12">
        <v>43564.665192592591</v>
      </c>
      <c r="B70" s="13" t="s">
        <v>230</v>
      </c>
      <c r="C70" s="13" t="s">
        <v>191</v>
      </c>
      <c r="D70" s="13" t="s">
        <v>192</v>
      </c>
      <c r="E70" s="13" t="s">
        <v>61</v>
      </c>
      <c r="F70" s="13" t="s">
        <v>24</v>
      </c>
      <c r="G70" s="13" t="s">
        <v>96</v>
      </c>
      <c r="H70" s="13" t="s">
        <v>193</v>
      </c>
      <c r="I70" s="13">
        <v>9.3176999999999996E-2</v>
      </c>
      <c r="J70">
        <v>114781</v>
      </c>
      <c r="K70">
        <v>10695</v>
      </c>
      <c r="L70">
        <v>713</v>
      </c>
      <c r="M70">
        <v>15</v>
      </c>
      <c r="N70" s="13">
        <v>58.83</v>
      </c>
      <c r="O70" s="13">
        <v>57.33</v>
      </c>
      <c r="P70" s="13">
        <v>59.17</v>
      </c>
      <c r="Q70" s="13">
        <v>60</v>
      </c>
      <c r="R70" s="13">
        <v>5.4816029100000003</v>
      </c>
      <c r="S70" s="13">
        <v>5.3418374100000001</v>
      </c>
      <c r="T70" s="13">
        <v>5.5132830899999998</v>
      </c>
      <c r="U70" s="13">
        <v>5.5906200000000004</v>
      </c>
    </row>
    <row r="71" spans="1:21" hidden="1" x14ac:dyDescent="0.35">
      <c r="A71" s="12">
        <v>43564.669693842596</v>
      </c>
      <c r="B71" s="13" t="s">
        <v>230</v>
      </c>
      <c r="C71" s="13" t="s">
        <v>121</v>
      </c>
      <c r="D71" s="13" t="s">
        <v>122</v>
      </c>
      <c r="E71" s="13" t="s">
        <v>61</v>
      </c>
      <c r="F71" s="13" t="s">
        <v>24</v>
      </c>
      <c r="G71" s="13" t="s">
        <v>123</v>
      </c>
      <c r="H71" s="13" t="s">
        <v>124</v>
      </c>
      <c r="I71" s="13">
        <v>-5.4050000000000001E-2</v>
      </c>
      <c r="J71">
        <v>114781</v>
      </c>
      <c r="K71">
        <v>-6204</v>
      </c>
      <c r="L71">
        <v>-517</v>
      </c>
      <c r="M71">
        <v>12</v>
      </c>
      <c r="N71" s="13">
        <v>64.67</v>
      </c>
      <c r="O71" s="13">
        <v>64.33</v>
      </c>
      <c r="P71" s="13">
        <v>66</v>
      </c>
      <c r="Q71" s="13">
        <v>63.67</v>
      </c>
      <c r="R71" s="13">
        <v>-3.4954135000000002</v>
      </c>
      <c r="S71" s="13">
        <v>-3.4770365000000001</v>
      </c>
      <c r="T71" s="13">
        <v>-3.5672999999999999</v>
      </c>
      <c r="U71" s="13">
        <v>-3.4413635</v>
      </c>
    </row>
    <row r="72" spans="1:21" hidden="1" x14ac:dyDescent="0.35">
      <c r="A72" s="12">
        <v>43564.662036759262</v>
      </c>
      <c r="B72" s="13" t="s">
        <v>230</v>
      </c>
      <c r="C72" s="13" t="s">
        <v>115</v>
      </c>
      <c r="D72" s="13" t="s">
        <v>116</v>
      </c>
      <c r="E72" s="13" t="s">
        <v>61</v>
      </c>
      <c r="F72" s="13" t="s">
        <v>26</v>
      </c>
      <c r="G72" s="13" t="s">
        <v>67</v>
      </c>
      <c r="H72" s="13" t="s">
        <v>68</v>
      </c>
      <c r="I72" s="13">
        <v>-1.8165000000000001E-2</v>
      </c>
      <c r="J72">
        <v>114781</v>
      </c>
      <c r="K72">
        <v>-2085</v>
      </c>
      <c r="L72">
        <v>-139</v>
      </c>
      <c r="M72">
        <v>15</v>
      </c>
      <c r="N72" s="13">
        <v>60.83</v>
      </c>
      <c r="O72" s="13">
        <v>58.33</v>
      </c>
      <c r="P72" s="13">
        <v>61.83</v>
      </c>
      <c r="Q72" s="13">
        <v>62.33</v>
      </c>
      <c r="R72" s="13">
        <v>-1.10497695</v>
      </c>
      <c r="S72" s="13">
        <v>-1.0595644500000001</v>
      </c>
      <c r="T72" s="13">
        <v>-1.1231419499999999</v>
      </c>
      <c r="U72" s="13">
        <v>-1.13222445</v>
      </c>
    </row>
    <row r="73" spans="1:21" hidden="1" x14ac:dyDescent="0.35">
      <c r="A73" s="12">
        <v>43564.660164768517</v>
      </c>
      <c r="B73" s="13" t="s">
        <v>230</v>
      </c>
      <c r="C73" s="13" t="s">
        <v>204</v>
      </c>
      <c r="D73" s="13" t="s">
        <v>205</v>
      </c>
      <c r="E73" s="13" t="s">
        <v>61</v>
      </c>
      <c r="F73" s="13" t="s">
        <v>27</v>
      </c>
      <c r="G73" s="13" t="s">
        <v>27</v>
      </c>
      <c r="H73" s="13" t="s">
        <v>206</v>
      </c>
      <c r="I73" s="13">
        <v>-2.395E-3</v>
      </c>
      <c r="J73">
        <v>114781</v>
      </c>
      <c r="K73">
        <v>-275</v>
      </c>
      <c r="L73">
        <v>-25</v>
      </c>
      <c r="M73">
        <v>11</v>
      </c>
      <c r="N73" s="13">
        <v>60.56</v>
      </c>
      <c r="O73" s="13">
        <v>55</v>
      </c>
      <c r="P73" s="13">
        <v>67.67</v>
      </c>
      <c r="Q73" s="13">
        <v>59</v>
      </c>
      <c r="R73" s="13">
        <v>-0.14504120000000001</v>
      </c>
      <c r="S73" s="13">
        <v>-0.13172500000000001</v>
      </c>
      <c r="T73" s="13">
        <v>-0.16206965000000001</v>
      </c>
      <c r="U73" s="13">
        <v>-0.14130499999999999</v>
      </c>
    </row>
    <row r="74" spans="1:21" hidden="1" x14ac:dyDescent="0.35">
      <c r="A74" s="12">
        <v>43564.665296296298</v>
      </c>
      <c r="B74" s="13" t="s">
        <v>230</v>
      </c>
      <c r="C74" s="13" t="s">
        <v>189</v>
      </c>
      <c r="D74" s="13" t="s">
        <v>190</v>
      </c>
      <c r="E74" s="13" t="s">
        <v>61</v>
      </c>
      <c r="F74" s="13" t="s">
        <v>24</v>
      </c>
      <c r="G74" s="13" t="s">
        <v>96</v>
      </c>
      <c r="H74" s="13" t="s">
        <v>97</v>
      </c>
      <c r="I74" s="13">
        <v>-2.3174E-2</v>
      </c>
      <c r="J74">
        <v>114781</v>
      </c>
      <c r="K74">
        <v>-2660</v>
      </c>
      <c r="L74">
        <v>-380</v>
      </c>
      <c r="M74">
        <v>7</v>
      </c>
      <c r="N74" s="13">
        <v>56.94</v>
      </c>
      <c r="O74" s="13">
        <v>59.67</v>
      </c>
      <c r="P74" s="13">
        <v>57.83</v>
      </c>
      <c r="Q74" s="13">
        <v>53.33</v>
      </c>
      <c r="R74" s="13">
        <v>-1.31952756</v>
      </c>
      <c r="S74" s="13">
        <v>-1.38279258</v>
      </c>
      <c r="T74" s="13">
        <v>-1.3401524199999999</v>
      </c>
      <c r="U74" s="13">
        <v>-1.23586942</v>
      </c>
    </row>
    <row r="75" spans="1:21" hidden="1" x14ac:dyDescent="0.35">
      <c r="A75" s="12">
        <v>43564.654528379629</v>
      </c>
      <c r="B75" s="13" t="s">
        <v>230</v>
      </c>
      <c r="C75" s="13" t="s">
        <v>173</v>
      </c>
      <c r="D75" s="13" t="s">
        <v>17</v>
      </c>
      <c r="E75" s="13" t="s">
        <v>61</v>
      </c>
      <c r="F75" s="13" t="s">
        <v>25</v>
      </c>
      <c r="G75" s="13" t="s">
        <v>40</v>
      </c>
      <c r="H75" s="13" t="s">
        <v>40</v>
      </c>
      <c r="I75" s="13">
        <v>2.1631999999999998E-2</v>
      </c>
      <c r="J75">
        <v>114781</v>
      </c>
      <c r="K75">
        <v>2483</v>
      </c>
      <c r="L75">
        <v>191</v>
      </c>
      <c r="M75">
        <v>13</v>
      </c>
      <c r="N75" s="13">
        <v>65.11</v>
      </c>
      <c r="O75" s="13">
        <v>66</v>
      </c>
      <c r="P75" s="13">
        <v>61.67</v>
      </c>
      <c r="Q75" s="13">
        <v>67.67</v>
      </c>
      <c r="R75" s="13">
        <v>1.4084595200000001</v>
      </c>
      <c r="S75" s="13">
        <v>1.4277120000000001</v>
      </c>
      <c r="T75" s="13">
        <v>1.3340454399999999</v>
      </c>
      <c r="U75" s="13">
        <v>1.46383744</v>
      </c>
    </row>
    <row r="76" spans="1:21" hidden="1" x14ac:dyDescent="0.35">
      <c r="A76" s="12">
        <v>43564.665947638889</v>
      </c>
      <c r="B76" s="13" t="s">
        <v>230</v>
      </c>
      <c r="C76" s="13" t="s">
        <v>98</v>
      </c>
      <c r="D76" s="13" t="s">
        <v>99</v>
      </c>
      <c r="E76" s="13" t="s">
        <v>61</v>
      </c>
      <c r="F76" s="13" t="s">
        <v>24</v>
      </c>
      <c r="G76" s="13" t="s">
        <v>71</v>
      </c>
      <c r="H76" s="13" t="s">
        <v>100</v>
      </c>
      <c r="I76" s="13">
        <v>-0.33729399999999998</v>
      </c>
      <c r="J76">
        <v>114781</v>
      </c>
      <c r="K76">
        <v>-38715</v>
      </c>
      <c r="L76">
        <v>-2581</v>
      </c>
      <c r="M76">
        <v>15</v>
      </c>
      <c r="N76" s="13">
        <v>62.39</v>
      </c>
      <c r="O76" s="13">
        <v>67.33</v>
      </c>
      <c r="P76" s="13">
        <v>62.5</v>
      </c>
      <c r="Q76" s="13">
        <v>57.33</v>
      </c>
      <c r="R76" s="13">
        <v>-21.043772659999998</v>
      </c>
      <c r="S76" s="13">
        <v>-22.710005020000001</v>
      </c>
      <c r="T76" s="13">
        <v>-21.080874999999999</v>
      </c>
      <c r="U76" s="13">
        <v>-19.337065020000001</v>
      </c>
    </row>
    <row r="77" spans="1:21" hidden="1" x14ac:dyDescent="0.35">
      <c r="A77" s="12">
        <v>43564.655487962962</v>
      </c>
      <c r="B77" s="13" t="s">
        <v>230</v>
      </c>
      <c r="C77" s="13" t="s">
        <v>174</v>
      </c>
      <c r="D77" s="13" t="s">
        <v>175</v>
      </c>
      <c r="E77" s="13" t="s">
        <v>61</v>
      </c>
      <c r="F77" s="13" t="s">
        <v>16</v>
      </c>
      <c r="G77" s="13" t="s">
        <v>176</v>
      </c>
      <c r="H77" s="13" t="s">
        <v>177</v>
      </c>
      <c r="I77" s="13">
        <v>8.0499999999999999E-3</v>
      </c>
      <c r="J77">
        <v>114781</v>
      </c>
      <c r="K77">
        <v>924</v>
      </c>
      <c r="L77">
        <v>84</v>
      </c>
      <c r="M77">
        <v>11</v>
      </c>
      <c r="N77" s="13">
        <v>63.28</v>
      </c>
      <c r="O77" s="13">
        <v>64</v>
      </c>
      <c r="P77" s="13">
        <v>64.83</v>
      </c>
      <c r="Q77" s="13">
        <v>61</v>
      </c>
      <c r="R77" s="13">
        <v>0.50940399999999997</v>
      </c>
      <c r="S77" s="13">
        <v>0.51519999999999999</v>
      </c>
      <c r="T77" s="13">
        <v>0.5218815</v>
      </c>
      <c r="U77" s="13">
        <v>0.49104999999999999</v>
      </c>
    </row>
    <row r="78" spans="1:21" hidden="1" x14ac:dyDescent="0.35">
      <c r="A78" s="12">
        <v>43564.666355972222</v>
      </c>
      <c r="B78" s="13" t="s">
        <v>230</v>
      </c>
      <c r="C78" s="13" t="s">
        <v>155</v>
      </c>
      <c r="D78" s="13" t="s">
        <v>156</v>
      </c>
      <c r="E78" s="13" t="s">
        <v>61</v>
      </c>
      <c r="F78" s="13" t="s">
        <v>13</v>
      </c>
      <c r="G78" s="13" t="s">
        <v>157</v>
      </c>
      <c r="H78" s="13" t="s">
        <v>158</v>
      </c>
      <c r="I78" s="13">
        <v>3.7828000000000001E-2</v>
      </c>
      <c r="J78">
        <v>114781</v>
      </c>
      <c r="K78">
        <v>4342</v>
      </c>
      <c r="L78">
        <v>334</v>
      </c>
      <c r="M78">
        <v>13</v>
      </c>
      <c r="N78" s="13">
        <v>56.72</v>
      </c>
      <c r="O78" s="13">
        <v>54</v>
      </c>
      <c r="P78" s="13">
        <v>52.83</v>
      </c>
      <c r="Q78" s="13">
        <v>63.33</v>
      </c>
      <c r="R78" s="13">
        <v>2.14560416</v>
      </c>
      <c r="S78" s="13">
        <v>2.0427119999999999</v>
      </c>
      <c r="T78" s="13">
        <v>1.9984532399999999</v>
      </c>
      <c r="U78" s="13">
        <v>2.3956472400000002</v>
      </c>
    </row>
    <row r="79" spans="1:21" hidden="1" x14ac:dyDescent="0.35">
      <c r="A79" s="12">
        <v>43564.663060925923</v>
      </c>
      <c r="B79" s="13" t="s">
        <v>230</v>
      </c>
      <c r="C79" s="13" t="s">
        <v>166</v>
      </c>
      <c r="D79" s="13" t="s">
        <v>167</v>
      </c>
      <c r="E79" s="13" t="s">
        <v>61</v>
      </c>
      <c r="F79" s="13" t="s">
        <v>13</v>
      </c>
      <c r="G79" s="13" t="s">
        <v>157</v>
      </c>
      <c r="H79" s="13" t="s">
        <v>158</v>
      </c>
      <c r="I79" s="13">
        <v>7.6901999999999998E-2</v>
      </c>
      <c r="J79">
        <v>114781</v>
      </c>
      <c r="K79">
        <v>8827</v>
      </c>
      <c r="L79">
        <v>679</v>
      </c>
      <c r="M79">
        <v>13</v>
      </c>
      <c r="N79" s="13">
        <v>56.22</v>
      </c>
      <c r="O79" s="13">
        <v>56.33</v>
      </c>
      <c r="P79" s="13">
        <v>56.33</v>
      </c>
      <c r="Q79" s="13">
        <v>56</v>
      </c>
      <c r="R79" s="13">
        <v>4.3234304400000001</v>
      </c>
      <c r="S79" s="13">
        <v>4.3318896599999999</v>
      </c>
      <c r="T79" s="13">
        <v>4.3318896599999999</v>
      </c>
      <c r="U79" s="13">
        <v>4.3065119999999997</v>
      </c>
    </row>
    <row r="80" spans="1:21" hidden="1" x14ac:dyDescent="0.35">
      <c r="A80" s="12">
        <v>43564.665307175928</v>
      </c>
      <c r="B80" s="13" t="s">
        <v>230</v>
      </c>
      <c r="C80" s="13" t="s">
        <v>62</v>
      </c>
      <c r="D80" s="13" t="s">
        <v>63</v>
      </c>
      <c r="E80" s="13" t="s">
        <v>61</v>
      </c>
      <c r="F80" s="13" t="s">
        <v>28</v>
      </c>
      <c r="G80" s="13" t="s">
        <v>64</v>
      </c>
      <c r="H80" s="13" t="s">
        <v>64</v>
      </c>
      <c r="I80" s="13">
        <v>8.6877999999999997E-2</v>
      </c>
      <c r="J80">
        <v>114781</v>
      </c>
      <c r="K80">
        <v>9972</v>
      </c>
      <c r="L80">
        <v>831</v>
      </c>
      <c r="M80">
        <v>12</v>
      </c>
      <c r="N80" s="13">
        <v>62.06</v>
      </c>
      <c r="O80" s="13">
        <v>60.67</v>
      </c>
      <c r="P80" s="13">
        <v>65.17</v>
      </c>
      <c r="Q80" s="13">
        <v>60.33</v>
      </c>
      <c r="R80" s="13">
        <v>5.3916486800000003</v>
      </c>
      <c r="S80" s="13">
        <v>5.2708882600000004</v>
      </c>
      <c r="T80" s="13">
        <v>5.6618392599999998</v>
      </c>
      <c r="U80" s="13">
        <v>5.2413497400000004</v>
      </c>
    </row>
    <row r="81" spans="1:21" hidden="1" x14ac:dyDescent="0.35">
      <c r="A81" s="12">
        <v>43564.66712189815</v>
      </c>
      <c r="B81" s="13" t="s">
        <v>230</v>
      </c>
      <c r="C81" s="13" t="s">
        <v>209</v>
      </c>
      <c r="D81" s="13" t="s">
        <v>210</v>
      </c>
      <c r="E81" s="13" t="s">
        <v>61</v>
      </c>
      <c r="F81" s="13" t="s">
        <v>24</v>
      </c>
      <c r="G81" s="13" t="s">
        <v>123</v>
      </c>
      <c r="H81" s="13" t="s">
        <v>211</v>
      </c>
      <c r="I81" s="13">
        <v>5.4851999999999998E-2</v>
      </c>
      <c r="J81">
        <v>114781</v>
      </c>
      <c r="K81">
        <v>6296</v>
      </c>
      <c r="L81">
        <v>787</v>
      </c>
      <c r="M81">
        <v>8</v>
      </c>
      <c r="N81" s="13">
        <v>58.56</v>
      </c>
      <c r="O81" s="13">
        <v>55</v>
      </c>
      <c r="P81" s="13">
        <v>54.33</v>
      </c>
      <c r="Q81" s="13">
        <v>66.33</v>
      </c>
      <c r="R81" s="13">
        <v>3.2121331199999998</v>
      </c>
      <c r="S81" s="13">
        <v>3.0168599999999999</v>
      </c>
      <c r="T81" s="13">
        <v>2.98010916</v>
      </c>
      <c r="U81" s="13">
        <v>3.6383331600000002</v>
      </c>
    </row>
    <row r="82" spans="1:21" hidden="1" x14ac:dyDescent="0.35">
      <c r="A82" s="12">
        <v>43564.661857638886</v>
      </c>
      <c r="B82" s="13" t="s">
        <v>230</v>
      </c>
      <c r="C82" s="13" t="s">
        <v>81</v>
      </c>
      <c r="D82" s="13" t="s">
        <v>82</v>
      </c>
      <c r="E82" s="13" t="s">
        <v>61</v>
      </c>
      <c r="F82" s="13" t="s">
        <v>21</v>
      </c>
      <c r="G82" s="13" t="s">
        <v>83</v>
      </c>
      <c r="H82" s="13" t="s">
        <v>84</v>
      </c>
      <c r="I82" s="13">
        <v>1.1212E-2</v>
      </c>
      <c r="J82">
        <v>114781</v>
      </c>
      <c r="K82">
        <v>1287</v>
      </c>
      <c r="L82">
        <v>117</v>
      </c>
      <c r="M82">
        <v>11</v>
      </c>
      <c r="N82" s="13">
        <v>61.78</v>
      </c>
      <c r="O82" s="13">
        <v>59.67</v>
      </c>
      <c r="P82" s="13">
        <v>62</v>
      </c>
      <c r="Q82" s="13">
        <v>63.67</v>
      </c>
      <c r="R82" s="13">
        <v>0.69267736000000002</v>
      </c>
      <c r="S82" s="13">
        <v>0.66902004000000004</v>
      </c>
      <c r="T82" s="13">
        <v>0.69514399999999998</v>
      </c>
      <c r="U82" s="13">
        <v>0.71386804000000004</v>
      </c>
    </row>
    <row r="83" spans="1:21" hidden="1" x14ac:dyDescent="0.35">
      <c r="A83" s="12">
        <v>43564.658645972224</v>
      </c>
      <c r="B83" s="13" t="s">
        <v>230</v>
      </c>
      <c r="C83" s="13" t="s">
        <v>101</v>
      </c>
      <c r="D83" s="13" t="s">
        <v>102</v>
      </c>
      <c r="E83" s="13" t="s">
        <v>61</v>
      </c>
      <c r="F83" s="13" t="s">
        <v>24</v>
      </c>
      <c r="G83" s="13" t="s">
        <v>71</v>
      </c>
      <c r="H83" s="13" t="s">
        <v>72</v>
      </c>
      <c r="I83" s="13">
        <v>0.13611999999999999</v>
      </c>
      <c r="J83">
        <v>114781</v>
      </c>
      <c r="K83">
        <v>15624</v>
      </c>
      <c r="L83">
        <v>1302</v>
      </c>
      <c r="M83">
        <v>12</v>
      </c>
      <c r="N83" s="13">
        <v>62.56</v>
      </c>
      <c r="O83" s="13">
        <v>62.67</v>
      </c>
      <c r="P83" s="13">
        <v>61.67</v>
      </c>
      <c r="Q83" s="13">
        <v>63.33</v>
      </c>
      <c r="R83" s="13">
        <v>8.5156671999999993</v>
      </c>
      <c r="S83" s="13">
        <v>8.5306403999999993</v>
      </c>
      <c r="T83" s="13">
        <v>8.3945203999999993</v>
      </c>
      <c r="U83" s="13">
        <v>8.6204795999999995</v>
      </c>
    </row>
    <row r="84" spans="1:21" hidden="1" x14ac:dyDescent="0.35">
      <c r="A84" s="12">
        <v>43564.669095462959</v>
      </c>
      <c r="B84" s="13" t="s">
        <v>230</v>
      </c>
      <c r="C84" s="13" t="s">
        <v>133</v>
      </c>
      <c r="D84" s="13" t="s">
        <v>134</v>
      </c>
      <c r="E84" s="13" t="s">
        <v>61</v>
      </c>
      <c r="F84" s="13" t="s">
        <v>28</v>
      </c>
      <c r="G84" s="13" t="s">
        <v>135</v>
      </c>
      <c r="H84" s="13" t="s">
        <v>136</v>
      </c>
      <c r="I84" s="13">
        <v>0.17250199999999999</v>
      </c>
      <c r="J84">
        <v>114781</v>
      </c>
      <c r="K84">
        <v>19800</v>
      </c>
      <c r="L84">
        <v>1650</v>
      </c>
      <c r="M84">
        <v>12</v>
      </c>
      <c r="N84" s="13">
        <v>61.17</v>
      </c>
      <c r="O84" s="13">
        <v>57.67</v>
      </c>
      <c r="P84" s="13">
        <v>62.17</v>
      </c>
      <c r="Q84" s="13">
        <v>63.67</v>
      </c>
      <c r="R84" s="13">
        <v>10.55194734</v>
      </c>
      <c r="S84" s="13">
        <v>9.94819034</v>
      </c>
      <c r="T84" s="13">
        <v>10.72444934</v>
      </c>
      <c r="U84" s="13">
        <v>10.98320234</v>
      </c>
    </row>
    <row r="85" spans="1:21" hidden="1" x14ac:dyDescent="0.35">
      <c r="A85" s="12">
        <v>43564.659472824074</v>
      </c>
      <c r="B85" s="13" t="s">
        <v>230</v>
      </c>
      <c r="C85" s="13" t="s">
        <v>127</v>
      </c>
      <c r="D85" s="13" t="s">
        <v>128</v>
      </c>
      <c r="E85" s="13" t="s">
        <v>61</v>
      </c>
      <c r="F85" s="13" t="s">
        <v>24</v>
      </c>
      <c r="G85" s="13" t="s">
        <v>71</v>
      </c>
      <c r="H85" s="13" t="s">
        <v>129</v>
      </c>
      <c r="I85" s="13">
        <v>-0.101706</v>
      </c>
      <c r="J85">
        <v>114781</v>
      </c>
      <c r="K85">
        <v>-11674</v>
      </c>
      <c r="L85">
        <v>-898</v>
      </c>
      <c r="M85">
        <v>13</v>
      </c>
      <c r="N85" s="13">
        <v>49.61</v>
      </c>
      <c r="O85" s="13">
        <v>49.67</v>
      </c>
      <c r="P85" s="13">
        <v>51.17</v>
      </c>
      <c r="Q85" s="13">
        <v>48</v>
      </c>
      <c r="R85" s="13">
        <v>-5.0456346600000002</v>
      </c>
      <c r="S85" s="13">
        <v>-5.05173702</v>
      </c>
      <c r="T85" s="13">
        <v>-5.2042960200000001</v>
      </c>
      <c r="U85" s="13">
        <v>-4.881888</v>
      </c>
    </row>
    <row r="86" spans="1:21" hidden="1" x14ac:dyDescent="0.35">
      <c r="A86" s="12">
        <v>43564.659949351852</v>
      </c>
      <c r="B86" s="13" t="s">
        <v>230</v>
      </c>
      <c r="C86" s="13" t="s">
        <v>69</v>
      </c>
      <c r="D86" s="13" t="s">
        <v>70</v>
      </c>
      <c r="E86" s="13" t="s">
        <v>61</v>
      </c>
      <c r="F86" s="13" t="s">
        <v>24</v>
      </c>
      <c r="G86" s="13" t="s">
        <v>71</v>
      </c>
      <c r="H86" s="13" t="s">
        <v>72</v>
      </c>
      <c r="I86" s="13">
        <v>0.197515</v>
      </c>
      <c r="J86">
        <v>114781</v>
      </c>
      <c r="K86">
        <v>22671</v>
      </c>
      <c r="L86">
        <v>2061</v>
      </c>
      <c r="M86">
        <v>11</v>
      </c>
      <c r="N86" s="13">
        <v>57.83</v>
      </c>
      <c r="O86" s="13">
        <v>55.67</v>
      </c>
      <c r="P86" s="13">
        <v>60.17</v>
      </c>
      <c r="Q86" s="13">
        <v>57.67</v>
      </c>
      <c r="R86" s="13">
        <v>11.42229245</v>
      </c>
      <c r="S86" s="13">
        <v>10.99566005</v>
      </c>
      <c r="T86" s="13">
        <v>11.88447755</v>
      </c>
      <c r="U86" s="13">
        <v>11.39069005</v>
      </c>
    </row>
    <row r="87" spans="1:21" hidden="1" x14ac:dyDescent="0.35">
      <c r="A87" s="12">
        <v>43564.663451851855</v>
      </c>
      <c r="B87" s="13" t="s">
        <v>230</v>
      </c>
      <c r="C87" s="13" t="s">
        <v>140</v>
      </c>
      <c r="D87" s="13" t="s">
        <v>141</v>
      </c>
      <c r="E87" s="13" t="s">
        <v>61</v>
      </c>
      <c r="F87" s="13" t="s">
        <v>27</v>
      </c>
      <c r="G87" s="13" t="s">
        <v>27</v>
      </c>
      <c r="H87" s="13" t="s">
        <v>142</v>
      </c>
      <c r="I87" s="13">
        <v>-0.10097399999999999</v>
      </c>
      <c r="J87">
        <v>114781</v>
      </c>
      <c r="K87">
        <v>-11590</v>
      </c>
      <c r="L87">
        <v>-1159</v>
      </c>
      <c r="M87">
        <v>10</v>
      </c>
      <c r="N87" s="13">
        <v>59.17</v>
      </c>
      <c r="O87" s="13">
        <v>58.33</v>
      </c>
      <c r="P87" s="13">
        <v>59.83</v>
      </c>
      <c r="Q87" s="13">
        <v>59.33</v>
      </c>
      <c r="R87" s="13">
        <v>-5.9746315799999996</v>
      </c>
      <c r="S87" s="13">
        <v>-5.8898134200000003</v>
      </c>
      <c r="T87" s="13">
        <v>-6.0412744199999997</v>
      </c>
      <c r="U87" s="13">
        <v>-5.9907874200000002</v>
      </c>
    </row>
    <row r="88" spans="1:21" hidden="1" x14ac:dyDescent="0.35">
      <c r="A88" s="12">
        <v>43564.659398842596</v>
      </c>
      <c r="B88" s="13" t="s">
        <v>230</v>
      </c>
      <c r="C88" s="13" t="s">
        <v>183</v>
      </c>
      <c r="D88" s="13" t="s">
        <v>184</v>
      </c>
      <c r="E88" s="13" t="s">
        <v>61</v>
      </c>
      <c r="F88" s="13" t="s">
        <v>13</v>
      </c>
      <c r="G88" s="13" t="s">
        <v>157</v>
      </c>
      <c r="H88" s="13" t="s">
        <v>185</v>
      </c>
      <c r="I88" s="13">
        <v>-2.9586000000000001E-2</v>
      </c>
      <c r="J88">
        <v>114781</v>
      </c>
      <c r="K88">
        <v>-3396</v>
      </c>
      <c r="L88">
        <v>-566</v>
      </c>
      <c r="M88">
        <v>6</v>
      </c>
      <c r="N88" s="13">
        <v>57.17</v>
      </c>
      <c r="O88" s="13">
        <v>52.67</v>
      </c>
      <c r="P88" s="13">
        <v>62.17</v>
      </c>
      <c r="Q88" s="13">
        <v>56.67</v>
      </c>
      <c r="R88" s="13">
        <v>-1.6914316199999999</v>
      </c>
      <c r="S88" s="13">
        <v>-1.5582946200000001</v>
      </c>
      <c r="T88" s="13">
        <v>-1.83936162</v>
      </c>
      <c r="U88" s="13">
        <v>-1.6766386200000001</v>
      </c>
    </row>
    <row r="89" spans="1:21" hidden="1" x14ac:dyDescent="0.35">
      <c r="A89" s="12">
        <v>43564.656372824073</v>
      </c>
      <c r="B89" s="13" t="s">
        <v>230</v>
      </c>
      <c r="C89" s="13" t="s">
        <v>227</v>
      </c>
      <c r="D89" s="13" t="s">
        <v>228</v>
      </c>
      <c r="E89" s="13" t="s">
        <v>61</v>
      </c>
      <c r="F89" s="13" t="s">
        <v>19</v>
      </c>
      <c r="G89" s="13" t="s">
        <v>145</v>
      </c>
      <c r="H89" s="13" t="s">
        <v>229</v>
      </c>
      <c r="I89" s="13">
        <v>5.2273E-2</v>
      </c>
      <c r="J89">
        <v>114781</v>
      </c>
      <c r="K89">
        <v>6000</v>
      </c>
      <c r="L89">
        <v>750</v>
      </c>
      <c r="M89">
        <v>8</v>
      </c>
      <c r="N89" s="13">
        <v>61.94</v>
      </c>
      <c r="O89" s="13">
        <v>63.33</v>
      </c>
      <c r="P89" s="13">
        <v>59.17</v>
      </c>
      <c r="Q89" s="13">
        <v>63.33</v>
      </c>
      <c r="R89" s="13">
        <v>3.23778962</v>
      </c>
      <c r="S89" s="13">
        <v>3.3104490900000001</v>
      </c>
      <c r="T89" s="13">
        <v>3.0929934100000001</v>
      </c>
      <c r="U89" s="13">
        <v>3.3104490900000001</v>
      </c>
    </row>
    <row r="90" spans="1:21" hidden="1" x14ac:dyDescent="0.35">
      <c r="A90" s="12">
        <v>43564.663827546297</v>
      </c>
      <c r="B90" s="13" t="s">
        <v>230</v>
      </c>
      <c r="C90" s="13" t="s">
        <v>170</v>
      </c>
      <c r="D90" s="13" t="s">
        <v>171</v>
      </c>
      <c r="E90" s="13" t="s">
        <v>61</v>
      </c>
      <c r="F90" s="13" t="s">
        <v>13</v>
      </c>
      <c r="G90" s="13" t="s">
        <v>38</v>
      </c>
      <c r="H90" s="13" t="s">
        <v>172</v>
      </c>
      <c r="I90" s="13">
        <v>1.6459999999999999E-3</v>
      </c>
      <c r="J90">
        <v>114781</v>
      </c>
      <c r="K90">
        <v>189</v>
      </c>
      <c r="L90">
        <v>21</v>
      </c>
      <c r="M90">
        <v>9</v>
      </c>
      <c r="N90" s="13">
        <v>60.94</v>
      </c>
      <c r="O90" s="13">
        <v>57</v>
      </c>
      <c r="P90" s="13">
        <v>60.17</v>
      </c>
      <c r="Q90" s="13">
        <v>65.67</v>
      </c>
      <c r="R90" s="13">
        <v>0.10030724000000001</v>
      </c>
      <c r="S90" s="13">
        <v>9.3822000000000003E-2</v>
      </c>
      <c r="T90" s="13">
        <v>9.9039820000000001E-2</v>
      </c>
      <c r="U90" s="13">
        <v>0.10809282000000001</v>
      </c>
    </row>
    <row r="91" spans="1:21" hidden="1" x14ac:dyDescent="0.35">
      <c r="A91" s="12">
        <v>43564.652175462965</v>
      </c>
      <c r="B91" s="13" t="s">
        <v>230</v>
      </c>
      <c r="C91" s="13" t="s">
        <v>180</v>
      </c>
      <c r="D91" s="13" t="s">
        <v>181</v>
      </c>
      <c r="E91" s="13" t="s">
        <v>61</v>
      </c>
      <c r="F91" s="13" t="s">
        <v>21</v>
      </c>
      <c r="G91" s="13" t="s">
        <v>83</v>
      </c>
      <c r="H91" s="13" t="s">
        <v>182</v>
      </c>
      <c r="I91" s="13">
        <v>5.8075000000000002E-2</v>
      </c>
      <c r="J91">
        <v>114781</v>
      </c>
      <c r="K91">
        <v>6666</v>
      </c>
      <c r="L91">
        <v>606</v>
      </c>
      <c r="M91">
        <v>11</v>
      </c>
      <c r="N91" s="13">
        <v>62.78</v>
      </c>
      <c r="O91" s="13">
        <v>61.33</v>
      </c>
      <c r="P91" s="13">
        <v>61</v>
      </c>
      <c r="Q91" s="13">
        <v>66</v>
      </c>
      <c r="R91" s="13">
        <v>3.6459484999999998</v>
      </c>
      <c r="S91" s="13">
        <v>3.5617397500000001</v>
      </c>
      <c r="T91" s="13">
        <v>3.5425749999999998</v>
      </c>
      <c r="U91" s="13">
        <v>3.8329499999999999</v>
      </c>
    </row>
    <row r="92" spans="1:21" hidden="1" x14ac:dyDescent="0.35">
      <c r="A92" s="12">
        <v>43564.65893972222</v>
      </c>
      <c r="B92" s="13" t="s">
        <v>230</v>
      </c>
      <c r="C92" s="13" t="s">
        <v>59</v>
      </c>
      <c r="D92" s="13" t="s">
        <v>60</v>
      </c>
      <c r="E92" s="13" t="s">
        <v>61</v>
      </c>
      <c r="F92" s="13" t="s">
        <v>23</v>
      </c>
      <c r="G92" s="13" t="s">
        <v>23</v>
      </c>
      <c r="H92" s="13" t="s">
        <v>23</v>
      </c>
      <c r="I92" s="13">
        <v>8.4334000000000006E-2</v>
      </c>
      <c r="J92">
        <v>114781</v>
      </c>
      <c r="K92">
        <v>9680</v>
      </c>
      <c r="L92">
        <v>880</v>
      </c>
      <c r="M92">
        <v>11</v>
      </c>
      <c r="N92" s="13">
        <v>53.67</v>
      </c>
      <c r="O92" s="13">
        <v>53</v>
      </c>
      <c r="P92" s="13">
        <v>52</v>
      </c>
      <c r="Q92" s="13">
        <v>56</v>
      </c>
      <c r="R92" s="13">
        <v>4.5262057799999997</v>
      </c>
      <c r="S92" s="13">
        <v>4.4697019999999998</v>
      </c>
      <c r="T92" s="13">
        <v>4.3853679999999997</v>
      </c>
      <c r="U92" s="13">
        <v>4.7227040000000002</v>
      </c>
    </row>
    <row r="93" spans="1:21" hidden="1" x14ac:dyDescent="0.35">
      <c r="A93" s="12">
        <v>43564.663116018521</v>
      </c>
      <c r="B93" s="13" t="s">
        <v>230</v>
      </c>
      <c r="C93" s="13" t="s">
        <v>105</v>
      </c>
      <c r="D93" s="13" t="s">
        <v>106</v>
      </c>
      <c r="E93" s="13" t="s">
        <v>61</v>
      </c>
      <c r="F93" s="13" t="s">
        <v>26</v>
      </c>
      <c r="G93" s="13" t="s">
        <v>67</v>
      </c>
      <c r="H93" s="13" t="s">
        <v>68</v>
      </c>
      <c r="I93" s="13">
        <v>-0.228435</v>
      </c>
      <c r="J93">
        <v>114781</v>
      </c>
      <c r="K93">
        <v>-26220</v>
      </c>
      <c r="L93">
        <v>-2185</v>
      </c>
      <c r="M93">
        <v>12</v>
      </c>
      <c r="N93" s="13">
        <v>60.78</v>
      </c>
      <c r="O93" s="13">
        <v>55.67</v>
      </c>
      <c r="P93" s="13">
        <v>63.67</v>
      </c>
      <c r="Q93" s="13">
        <v>63</v>
      </c>
      <c r="R93" s="13">
        <v>-13.884279299999999</v>
      </c>
      <c r="S93" s="13">
        <v>-12.716976450000001</v>
      </c>
      <c r="T93" s="13">
        <v>-14.54445645</v>
      </c>
      <c r="U93" s="13">
        <v>-14.391405000000001</v>
      </c>
    </row>
    <row r="94" spans="1:21" hidden="1" x14ac:dyDescent="0.35">
      <c r="A94" s="12">
        <v>43564.664163379632</v>
      </c>
      <c r="B94" s="13" t="s">
        <v>230</v>
      </c>
      <c r="C94" s="13" t="s">
        <v>90</v>
      </c>
      <c r="D94" s="13" t="s">
        <v>91</v>
      </c>
      <c r="E94" s="13" t="s">
        <v>61</v>
      </c>
      <c r="F94" s="13" t="s">
        <v>19</v>
      </c>
      <c r="G94" s="13" t="s">
        <v>92</v>
      </c>
      <c r="H94" s="13" t="s">
        <v>93</v>
      </c>
      <c r="I94" s="13">
        <v>4.8089999999999999E-3</v>
      </c>
      <c r="J94">
        <v>114781</v>
      </c>
      <c r="K94">
        <v>552</v>
      </c>
      <c r="L94">
        <v>46</v>
      </c>
      <c r="M94">
        <v>12</v>
      </c>
      <c r="N94" s="13">
        <v>61.22</v>
      </c>
      <c r="O94" s="13">
        <v>59</v>
      </c>
      <c r="P94" s="13">
        <v>64.33</v>
      </c>
      <c r="Q94" s="13">
        <v>60.33</v>
      </c>
      <c r="R94" s="13">
        <v>0.29440697999999998</v>
      </c>
      <c r="S94" s="13">
        <v>0.28373100000000001</v>
      </c>
      <c r="T94" s="13">
        <v>0.30936297000000001</v>
      </c>
      <c r="U94" s="13">
        <v>0.29012696999999998</v>
      </c>
    </row>
    <row r="95" spans="1:21" hidden="1" x14ac:dyDescent="0.35">
      <c r="A95" s="12">
        <v>43564.660343194446</v>
      </c>
      <c r="B95" s="13" t="s">
        <v>230</v>
      </c>
      <c r="C95" s="13" t="s">
        <v>130</v>
      </c>
      <c r="D95" s="13" t="s">
        <v>131</v>
      </c>
      <c r="E95" s="13" t="s">
        <v>61</v>
      </c>
      <c r="F95" s="13" t="s">
        <v>24</v>
      </c>
      <c r="G95" s="13" t="s">
        <v>96</v>
      </c>
      <c r="H95" s="13" t="s">
        <v>132</v>
      </c>
      <c r="I95" s="13">
        <v>-5.1305999999999997E-2</v>
      </c>
      <c r="J95">
        <v>114781</v>
      </c>
      <c r="K95">
        <v>-5889</v>
      </c>
      <c r="L95">
        <v>-453</v>
      </c>
      <c r="M95">
        <v>13</v>
      </c>
      <c r="N95" s="13">
        <v>61.89</v>
      </c>
      <c r="O95" s="13">
        <v>64.67</v>
      </c>
      <c r="P95" s="13">
        <v>62</v>
      </c>
      <c r="Q95" s="13">
        <v>59</v>
      </c>
      <c r="R95" s="13">
        <v>-3.1753283400000001</v>
      </c>
      <c r="S95" s="13">
        <v>-3.31795902</v>
      </c>
      <c r="T95" s="13">
        <v>-3.1809720000000001</v>
      </c>
      <c r="U95" s="13">
        <v>-3.0270540000000001</v>
      </c>
    </row>
    <row r="96" spans="1:21" hidden="1" x14ac:dyDescent="0.35">
      <c r="A96" s="12">
        <v>43564.660792129631</v>
      </c>
      <c r="B96" s="13" t="s">
        <v>230</v>
      </c>
      <c r="C96" s="13" t="s">
        <v>107</v>
      </c>
      <c r="D96" s="13" t="s">
        <v>108</v>
      </c>
      <c r="E96" s="13" t="s">
        <v>61</v>
      </c>
      <c r="F96" s="13" t="s">
        <v>13</v>
      </c>
      <c r="G96" s="13" t="s">
        <v>109</v>
      </c>
      <c r="H96" s="13" t="s">
        <v>110</v>
      </c>
      <c r="I96" s="13">
        <v>-3.4186000000000001E-2</v>
      </c>
      <c r="J96">
        <v>114781</v>
      </c>
      <c r="K96">
        <v>-3924</v>
      </c>
      <c r="L96">
        <v>-327</v>
      </c>
      <c r="M96">
        <v>12</v>
      </c>
      <c r="N96" s="13">
        <v>57.94</v>
      </c>
      <c r="O96" s="13">
        <v>59</v>
      </c>
      <c r="P96" s="13">
        <v>56.5</v>
      </c>
      <c r="Q96" s="13">
        <v>58.33</v>
      </c>
      <c r="R96" s="13">
        <v>-1.9807368400000001</v>
      </c>
      <c r="S96" s="13">
        <v>-2.0169739999999998</v>
      </c>
      <c r="T96" s="13">
        <v>-1.9315089999999999</v>
      </c>
      <c r="U96" s="13">
        <v>-1.99406938</v>
      </c>
    </row>
    <row r="97" spans="1:21" hidden="1" x14ac:dyDescent="0.35">
      <c r="A97" s="12">
        <v>43564.662266712963</v>
      </c>
      <c r="B97" s="13" t="s">
        <v>230</v>
      </c>
      <c r="C97" s="13" t="s">
        <v>85</v>
      </c>
      <c r="D97" s="13" t="s">
        <v>86</v>
      </c>
      <c r="E97" s="13" t="s">
        <v>61</v>
      </c>
      <c r="F97" s="13" t="s">
        <v>13</v>
      </c>
      <c r="G97" s="13" t="s">
        <v>87</v>
      </c>
      <c r="H97" s="13" t="s">
        <v>87</v>
      </c>
      <c r="I97" s="13">
        <v>-4.0633000000000002E-2</v>
      </c>
      <c r="J97">
        <v>114781</v>
      </c>
      <c r="K97">
        <v>-4664</v>
      </c>
      <c r="L97">
        <v>-583</v>
      </c>
      <c r="M97">
        <v>8</v>
      </c>
      <c r="N97" s="13">
        <v>60</v>
      </c>
      <c r="O97" s="13">
        <v>63.67</v>
      </c>
      <c r="P97" s="13">
        <v>62.33</v>
      </c>
      <c r="Q97" s="13">
        <v>54</v>
      </c>
      <c r="R97" s="13">
        <v>-2.43798</v>
      </c>
      <c r="S97" s="13">
        <v>-2.5871031100000002</v>
      </c>
      <c r="T97" s="13">
        <v>-2.5326548899999999</v>
      </c>
      <c r="U97" s="13">
        <v>-2.1941820000000001</v>
      </c>
    </row>
    <row r="98" spans="1:21" hidden="1" x14ac:dyDescent="0.35">
      <c r="A98" s="12">
        <v>43564.659498935187</v>
      </c>
      <c r="B98" s="13" t="s">
        <v>230</v>
      </c>
      <c r="C98" s="13" t="s">
        <v>159</v>
      </c>
      <c r="D98" s="13" t="s">
        <v>160</v>
      </c>
      <c r="E98" s="13" t="s">
        <v>61</v>
      </c>
      <c r="F98" s="13" t="s">
        <v>19</v>
      </c>
      <c r="G98" s="13" t="s">
        <v>113</v>
      </c>
      <c r="H98" s="13" t="s">
        <v>114</v>
      </c>
      <c r="I98" s="13">
        <v>-5.6620000000000004E-3</v>
      </c>
      <c r="J98">
        <v>114781</v>
      </c>
      <c r="K98">
        <v>-650</v>
      </c>
      <c r="L98">
        <v>-50</v>
      </c>
      <c r="M98">
        <v>13</v>
      </c>
      <c r="N98" s="13">
        <v>65.5</v>
      </c>
      <c r="O98" s="13">
        <v>60</v>
      </c>
      <c r="P98" s="13">
        <v>66.83</v>
      </c>
      <c r="Q98" s="13">
        <v>69.67</v>
      </c>
      <c r="R98" s="13">
        <v>-0.370861</v>
      </c>
      <c r="S98" s="13">
        <v>-0.33972000000000002</v>
      </c>
      <c r="T98" s="13">
        <v>-0.37839146000000001</v>
      </c>
      <c r="U98" s="13">
        <v>-0.39447154000000001</v>
      </c>
    </row>
    <row r="99" spans="1:21" hidden="1" x14ac:dyDescent="0.35">
      <c r="A99" s="12">
        <v>43564.669495833332</v>
      </c>
      <c r="B99" s="13" t="s">
        <v>230</v>
      </c>
      <c r="C99" s="13" t="s">
        <v>103</v>
      </c>
      <c r="D99" s="13" t="s">
        <v>104</v>
      </c>
      <c r="E99" s="13" t="s">
        <v>61</v>
      </c>
      <c r="F99" s="13" t="s">
        <v>13</v>
      </c>
      <c r="G99" s="13" t="s">
        <v>38</v>
      </c>
      <c r="H99" s="13" t="s">
        <v>74</v>
      </c>
      <c r="I99" s="13">
        <v>-9.9659999999999992E-3</v>
      </c>
      <c r="J99">
        <v>114781</v>
      </c>
      <c r="K99">
        <v>-1144</v>
      </c>
      <c r="L99">
        <v>-143</v>
      </c>
      <c r="M99">
        <v>8</v>
      </c>
      <c r="N99" s="13">
        <v>57.22</v>
      </c>
      <c r="O99" s="13">
        <v>58</v>
      </c>
      <c r="P99" s="13">
        <v>61</v>
      </c>
      <c r="Q99" s="13">
        <v>52.67</v>
      </c>
      <c r="R99" s="13">
        <v>-0.57025451999999999</v>
      </c>
      <c r="S99" s="13">
        <v>-0.57802799999999999</v>
      </c>
      <c r="T99" s="13">
        <v>-0.60792599999999997</v>
      </c>
      <c r="U99" s="13">
        <v>-0.52490921999999995</v>
      </c>
    </row>
    <row r="100" spans="1:21" hidden="1" x14ac:dyDescent="0.35">
      <c r="A100" s="12">
        <v>43564.659137731483</v>
      </c>
      <c r="B100" s="13" t="s">
        <v>230</v>
      </c>
      <c r="C100" s="13" t="s">
        <v>207</v>
      </c>
      <c r="D100" s="13" t="s">
        <v>208</v>
      </c>
      <c r="E100" s="13" t="s">
        <v>61</v>
      </c>
      <c r="F100" s="13" t="s">
        <v>19</v>
      </c>
      <c r="G100" s="13" t="s">
        <v>92</v>
      </c>
      <c r="H100" s="13" t="s">
        <v>93</v>
      </c>
      <c r="I100" s="13">
        <v>2.8419E-2</v>
      </c>
      <c r="J100">
        <v>114781</v>
      </c>
      <c r="K100">
        <v>3262</v>
      </c>
      <c r="L100">
        <v>466</v>
      </c>
      <c r="M100">
        <v>7</v>
      </c>
      <c r="N100" s="13">
        <v>63.5</v>
      </c>
      <c r="O100" s="13">
        <v>61</v>
      </c>
      <c r="P100" s="13">
        <v>65.83</v>
      </c>
      <c r="Q100" s="13">
        <v>63.67</v>
      </c>
      <c r="R100" s="13">
        <v>1.8046065</v>
      </c>
      <c r="S100" s="13">
        <v>1.7335590000000001</v>
      </c>
      <c r="T100" s="13">
        <v>1.87082277</v>
      </c>
      <c r="U100" s="13">
        <v>1.80943773</v>
      </c>
    </row>
    <row r="101" spans="1:21" hidden="1" x14ac:dyDescent="0.35">
      <c r="A101" s="12">
        <v>43564.661630601855</v>
      </c>
      <c r="B101" s="13" t="s">
        <v>230</v>
      </c>
      <c r="C101" s="13" t="s">
        <v>125</v>
      </c>
      <c r="D101" s="13" t="s">
        <v>126</v>
      </c>
      <c r="E101" s="13" t="s">
        <v>61</v>
      </c>
      <c r="F101" s="13" t="s">
        <v>25</v>
      </c>
      <c r="G101" s="13" t="s">
        <v>40</v>
      </c>
      <c r="H101" s="13" t="s">
        <v>77</v>
      </c>
      <c r="I101" s="13">
        <v>2.4150000000000001E-2</v>
      </c>
      <c r="J101">
        <v>114781</v>
      </c>
      <c r="K101">
        <v>2772</v>
      </c>
      <c r="L101">
        <v>231</v>
      </c>
      <c r="M101">
        <v>12</v>
      </c>
      <c r="N101" s="13">
        <v>56.33</v>
      </c>
      <c r="O101" s="13">
        <v>56.33</v>
      </c>
      <c r="P101" s="13">
        <v>56.33</v>
      </c>
      <c r="Q101" s="13">
        <v>56.33</v>
      </c>
      <c r="R101" s="13">
        <v>1.3603695</v>
      </c>
      <c r="S101" s="13">
        <v>1.3603695</v>
      </c>
      <c r="T101" s="13">
        <v>1.3603695</v>
      </c>
      <c r="U101" s="13">
        <v>1.3603695</v>
      </c>
    </row>
    <row r="102" spans="1:21" hidden="1" x14ac:dyDescent="0.35">
      <c r="A102" s="12">
        <v>43564.662333425927</v>
      </c>
      <c r="B102" s="13" t="s">
        <v>230</v>
      </c>
      <c r="C102" s="13" t="s">
        <v>73</v>
      </c>
      <c r="D102" s="13" t="s">
        <v>20</v>
      </c>
      <c r="E102" s="13" t="s">
        <v>61</v>
      </c>
      <c r="F102" s="13" t="s">
        <v>13</v>
      </c>
      <c r="G102" s="13" t="s">
        <v>38</v>
      </c>
      <c r="H102" s="13" t="s">
        <v>74</v>
      </c>
      <c r="I102" s="13">
        <v>8.8908000000000001E-2</v>
      </c>
      <c r="J102">
        <v>114781</v>
      </c>
      <c r="K102">
        <v>10205</v>
      </c>
      <c r="L102">
        <v>785</v>
      </c>
      <c r="M102">
        <v>13</v>
      </c>
      <c r="N102" s="13">
        <v>59.94</v>
      </c>
      <c r="O102" s="13">
        <v>59.33</v>
      </c>
      <c r="P102" s="13">
        <v>61.17</v>
      </c>
      <c r="Q102" s="13">
        <v>59.33</v>
      </c>
      <c r="R102" s="13">
        <v>5.32914552</v>
      </c>
      <c r="S102" s="13">
        <v>5.27491164</v>
      </c>
      <c r="T102" s="13">
        <v>5.4385023600000002</v>
      </c>
      <c r="U102" s="13">
        <v>5.27491164</v>
      </c>
    </row>
    <row r="103" spans="1:21" hidden="1" x14ac:dyDescent="0.35">
      <c r="A103" s="12">
        <v>43564.658991944445</v>
      </c>
      <c r="B103" s="13" t="s">
        <v>230</v>
      </c>
      <c r="C103" s="13" t="s">
        <v>119</v>
      </c>
      <c r="D103" s="13" t="s">
        <v>120</v>
      </c>
      <c r="E103" s="13" t="s">
        <v>61</v>
      </c>
      <c r="F103" s="13" t="s">
        <v>28</v>
      </c>
      <c r="G103" s="13" t="s">
        <v>64</v>
      </c>
      <c r="H103" s="13" t="s">
        <v>64</v>
      </c>
      <c r="I103" s="13">
        <v>6.9034999999999999E-2</v>
      </c>
      <c r="J103">
        <v>114781</v>
      </c>
      <c r="K103">
        <v>7924</v>
      </c>
      <c r="L103">
        <v>566</v>
      </c>
      <c r="M103">
        <v>14</v>
      </c>
      <c r="N103" s="13">
        <v>58.28</v>
      </c>
      <c r="O103" s="13">
        <v>55</v>
      </c>
      <c r="P103" s="13">
        <v>57.83</v>
      </c>
      <c r="Q103" s="13">
        <v>62</v>
      </c>
      <c r="R103" s="13">
        <v>4.0233597999999997</v>
      </c>
      <c r="S103" s="13">
        <v>3.7969249999999999</v>
      </c>
      <c r="T103" s="13">
        <v>3.9922940499999999</v>
      </c>
      <c r="U103" s="13">
        <v>4.28017</v>
      </c>
    </row>
    <row r="104" spans="1:21" hidden="1" x14ac:dyDescent="0.35">
      <c r="A104" s="12">
        <v>43564.659072453702</v>
      </c>
      <c r="B104" s="13" t="s">
        <v>230</v>
      </c>
      <c r="C104" s="13" t="s">
        <v>201</v>
      </c>
      <c r="D104" s="13" t="s">
        <v>202</v>
      </c>
      <c r="E104" s="13" t="s">
        <v>61</v>
      </c>
      <c r="F104" s="13" t="s">
        <v>26</v>
      </c>
      <c r="G104" s="13" t="s">
        <v>67</v>
      </c>
      <c r="H104" s="13" t="s">
        <v>203</v>
      </c>
      <c r="I104" s="13">
        <v>1.2075000000000001E-2</v>
      </c>
      <c r="J104">
        <v>114781</v>
      </c>
      <c r="K104">
        <v>1386</v>
      </c>
      <c r="L104">
        <v>126</v>
      </c>
      <c r="M104">
        <v>11</v>
      </c>
      <c r="N104" s="13">
        <v>56</v>
      </c>
      <c r="O104" s="13">
        <v>57.67</v>
      </c>
      <c r="P104" s="13">
        <v>55.67</v>
      </c>
      <c r="Q104" s="13">
        <v>54.67</v>
      </c>
      <c r="R104" s="13">
        <v>0.67620000000000002</v>
      </c>
      <c r="S104" s="13">
        <v>0.69636525000000005</v>
      </c>
      <c r="T104" s="13">
        <v>0.67221525000000004</v>
      </c>
      <c r="U104" s="13">
        <v>0.66014024999999998</v>
      </c>
    </row>
    <row r="105" spans="1:21" hidden="1" x14ac:dyDescent="0.35">
      <c r="A105" s="12">
        <v>43564.655647546293</v>
      </c>
      <c r="B105" s="13" t="s">
        <v>230</v>
      </c>
      <c r="C105" s="13" t="s">
        <v>223</v>
      </c>
      <c r="D105" s="13" t="s">
        <v>224</v>
      </c>
      <c r="E105" s="13" t="s">
        <v>61</v>
      </c>
      <c r="F105" s="13" t="s">
        <v>24</v>
      </c>
      <c r="G105" s="13" t="s">
        <v>71</v>
      </c>
      <c r="H105" s="13" t="s">
        <v>72</v>
      </c>
      <c r="I105" s="13">
        <v>4.1339000000000001E-2</v>
      </c>
      <c r="J105">
        <v>114781</v>
      </c>
      <c r="K105">
        <v>4745</v>
      </c>
      <c r="L105">
        <v>365</v>
      </c>
      <c r="M105">
        <v>13</v>
      </c>
      <c r="N105" s="13">
        <v>60.5</v>
      </c>
      <c r="O105" s="13">
        <v>56.33</v>
      </c>
      <c r="P105" s="13">
        <v>63.5</v>
      </c>
      <c r="Q105" s="13">
        <v>61.67</v>
      </c>
      <c r="R105" s="13">
        <v>2.5010094999999999</v>
      </c>
      <c r="S105" s="13">
        <v>2.3286258700000002</v>
      </c>
      <c r="T105" s="13">
        <v>2.6250265000000002</v>
      </c>
      <c r="U105" s="13">
        <v>2.5493761300000002</v>
      </c>
    </row>
    <row r="106" spans="1:21" hidden="1" x14ac:dyDescent="0.35">
      <c r="A106" s="12">
        <v>43564.659226944445</v>
      </c>
      <c r="B106" s="13" t="s">
        <v>230</v>
      </c>
      <c r="C106" s="13" t="s">
        <v>220</v>
      </c>
      <c r="D106" s="13" t="s">
        <v>221</v>
      </c>
      <c r="E106" s="13" t="s">
        <v>61</v>
      </c>
      <c r="F106" s="13" t="s">
        <v>24</v>
      </c>
      <c r="G106" s="13" t="s">
        <v>123</v>
      </c>
      <c r="H106" s="13" t="s">
        <v>222</v>
      </c>
      <c r="I106" s="13">
        <v>0.10062599999999999</v>
      </c>
      <c r="J106">
        <v>114781</v>
      </c>
      <c r="K106">
        <v>11550</v>
      </c>
      <c r="L106">
        <v>770</v>
      </c>
      <c r="M106">
        <v>15</v>
      </c>
      <c r="N106" s="13">
        <v>55.89</v>
      </c>
      <c r="O106" s="13">
        <v>54.33</v>
      </c>
      <c r="P106" s="13">
        <v>53</v>
      </c>
      <c r="Q106" s="13">
        <v>60.33</v>
      </c>
      <c r="R106" s="13">
        <v>5.6239871399999997</v>
      </c>
      <c r="S106" s="13">
        <v>5.4670105800000002</v>
      </c>
      <c r="T106" s="13">
        <v>5.3331780000000002</v>
      </c>
      <c r="U106" s="13">
        <v>6.0707665799999999</v>
      </c>
    </row>
    <row r="107" spans="1:21" hidden="1" x14ac:dyDescent="0.35">
      <c r="A107" s="12">
        <v>43564.669595925923</v>
      </c>
      <c r="B107" s="13" t="s">
        <v>230</v>
      </c>
      <c r="C107" s="13" t="s">
        <v>196</v>
      </c>
      <c r="D107" s="13" t="s">
        <v>197</v>
      </c>
      <c r="E107" s="13" t="s">
        <v>61</v>
      </c>
      <c r="F107" s="13" t="s">
        <v>13</v>
      </c>
      <c r="G107" s="13" t="s">
        <v>38</v>
      </c>
      <c r="H107" s="13" t="s">
        <v>198</v>
      </c>
      <c r="I107" s="13">
        <v>6.3424999999999995E-2</v>
      </c>
      <c r="J107">
        <v>114781</v>
      </c>
      <c r="K107">
        <v>7280</v>
      </c>
      <c r="L107">
        <v>455</v>
      </c>
      <c r="M107">
        <v>16</v>
      </c>
      <c r="N107" s="13">
        <v>69.61</v>
      </c>
      <c r="O107" s="13">
        <v>70.67</v>
      </c>
      <c r="P107" s="13">
        <v>69.5</v>
      </c>
      <c r="Q107" s="13">
        <v>68.67</v>
      </c>
      <c r="R107" s="13">
        <v>4.4150142499999996</v>
      </c>
      <c r="S107" s="13">
        <v>4.4822447500000004</v>
      </c>
      <c r="T107" s="13">
        <v>4.4080374999999998</v>
      </c>
      <c r="U107" s="13">
        <v>4.3553947500000003</v>
      </c>
    </row>
    <row r="108" spans="1:21" hidden="1" x14ac:dyDescent="0.35">
      <c r="A108" s="12">
        <v>43564.662839675926</v>
      </c>
      <c r="B108" s="13" t="s">
        <v>230</v>
      </c>
      <c r="C108" s="13" t="s">
        <v>117</v>
      </c>
      <c r="D108" s="13" t="s">
        <v>18</v>
      </c>
      <c r="E108" s="13" t="s">
        <v>61</v>
      </c>
      <c r="F108" s="13" t="s">
        <v>13</v>
      </c>
      <c r="G108" s="13" t="s">
        <v>39</v>
      </c>
      <c r="H108" s="13" t="s">
        <v>118</v>
      </c>
      <c r="I108" s="13">
        <v>1.2563E-2</v>
      </c>
      <c r="J108">
        <v>114781</v>
      </c>
      <c r="K108">
        <v>1442</v>
      </c>
      <c r="L108">
        <v>103</v>
      </c>
      <c r="M108">
        <v>14</v>
      </c>
      <c r="N108" s="13">
        <v>57.5</v>
      </c>
      <c r="O108" s="13">
        <v>59</v>
      </c>
      <c r="P108" s="13">
        <v>49.17</v>
      </c>
      <c r="Q108" s="13">
        <v>64.33</v>
      </c>
      <c r="R108" s="13">
        <v>0.72237249999999997</v>
      </c>
      <c r="S108" s="13">
        <v>0.74121700000000001</v>
      </c>
      <c r="T108" s="13">
        <v>0.61772271000000001</v>
      </c>
      <c r="U108" s="13">
        <v>0.80817779000000001</v>
      </c>
    </row>
    <row r="109" spans="1:21" hidden="1" x14ac:dyDescent="0.35">
      <c r="A109" s="12">
        <v>43564.66429537037</v>
      </c>
      <c r="B109" s="13" t="s">
        <v>230</v>
      </c>
      <c r="C109" s="13" t="s">
        <v>111</v>
      </c>
      <c r="D109" s="13" t="s">
        <v>112</v>
      </c>
      <c r="E109" s="13" t="s">
        <v>61</v>
      </c>
      <c r="F109" s="13" t="s">
        <v>19</v>
      </c>
      <c r="G109" s="13" t="s">
        <v>113</v>
      </c>
      <c r="H109" s="13" t="s">
        <v>114</v>
      </c>
      <c r="I109" s="13">
        <v>4.2358E-2</v>
      </c>
      <c r="J109">
        <v>114781</v>
      </c>
      <c r="K109">
        <v>4862</v>
      </c>
      <c r="L109">
        <v>374</v>
      </c>
      <c r="M109">
        <v>13</v>
      </c>
      <c r="N109" s="13">
        <v>55.11</v>
      </c>
      <c r="O109" s="13">
        <v>50.33</v>
      </c>
      <c r="P109" s="13">
        <v>58</v>
      </c>
      <c r="Q109" s="13">
        <v>57</v>
      </c>
      <c r="R109" s="13">
        <v>2.3343493799999999</v>
      </c>
      <c r="S109" s="13">
        <v>2.13187814</v>
      </c>
      <c r="T109" s="13">
        <v>2.4567640000000002</v>
      </c>
      <c r="U109" s="13">
        <v>2.4144060000000001</v>
      </c>
    </row>
    <row r="110" spans="1:21" hidden="1" x14ac:dyDescent="0.35">
      <c r="A110" s="12">
        <v>43564.659975462964</v>
      </c>
      <c r="B110" s="13" t="s">
        <v>230</v>
      </c>
      <c r="C110" s="13" t="s">
        <v>65</v>
      </c>
      <c r="D110" s="13" t="s">
        <v>66</v>
      </c>
      <c r="E110" s="13" t="s">
        <v>61</v>
      </c>
      <c r="F110" s="13" t="s">
        <v>26</v>
      </c>
      <c r="G110" s="13" t="s">
        <v>67</v>
      </c>
      <c r="H110" s="13" t="s">
        <v>68</v>
      </c>
      <c r="I110" s="13">
        <v>1.2980999999999999E-2</v>
      </c>
      <c r="J110">
        <v>114781</v>
      </c>
      <c r="K110">
        <v>1490</v>
      </c>
      <c r="L110">
        <v>149</v>
      </c>
      <c r="M110">
        <v>10</v>
      </c>
      <c r="N110" s="13">
        <v>57.78</v>
      </c>
      <c r="O110" s="13">
        <v>65.67</v>
      </c>
      <c r="P110" s="13">
        <v>51.33</v>
      </c>
      <c r="Q110" s="13">
        <v>56.33</v>
      </c>
      <c r="R110" s="13">
        <v>0.75004218</v>
      </c>
      <c r="S110" s="13">
        <v>0.85246226999999997</v>
      </c>
      <c r="T110" s="13">
        <v>0.66631472999999997</v>
      </c>
      <c r="U110" s="13">
        <v>0.73121972999999996</v>
      </c>
    </row>
    <row r="111" spans="1:21" hidden="1" x14ac:dyDescent="0.35">
      <c r="A111" s="12">
        <v>43564.659781805552</v>
      </c>
      <c r="B111" s="13" t="s">
        <v>230</v>
      </c>
      <c r="C111" s="13" t="s">
        <v>194</v>
      </c>
      <c r="D111" s="13" t="s">
        <v>195</v>
      </c>
      <c r="E111" s="13" t="s">
        <v>61</v>
      </c>
      <c r="F111" s="13" t="s">
        <v>13</v>
      </c>
      <c r="G111" s="13" t="s">
        <v>38</v>
      </c>
      <c r="H111" s="13" t="s">
        <v>74</v>
      </c>
      <c r="I111" s="13">
        <v>-3.6608000000000002E-2</v>
      </c>
      <c r="J111">
        <v>114781</v>
      </c>
      <c r="K111">
        <v>-4202</v>
      </c>
      <c r="L111">
        <v>-382</v>
      </c>
      <c r="M111">
        <v>11</v>
      </c>
      <c r="N111" s="13">
        <v>58.83</v>
      </c>
      <c r="O111" s="13">
        <v>61.67</v>
      </c>
      <c r="P111" s="13">
        <v>60.5</v>
      </c>
      <c r="Q111" s="13">
        <v>54.33</v>
      </c>
      <c r="R111" s="13">
        <v>-2.1536486400000001</v>
      </c>
      <c r="S111" s="13">
        <v>-2.25761536</v>
      </c>
      <c r="T111" s="13">
        <v>-2.2147839999999999</v>
      </c>
      <c r="U111" s="13">
        <v>-1.9889126399999999</v>
      </c>
    </row>
    <row r="112" spans="1:21" hidden="1" x14ac:dyDescent="0.35">
      <c r="A112" s="12">
        <v>43564.64725574074</v>
      </c>
      <c r="B112" s="13" t="s">
        <v>230</v>
      </c>
      <c r="C112" s="13" t="s">
        <v>143</v>
      </c>
      <c r="D112" s="13" t="s">
        <v>144</v>
      </c>
      <c r="E112" s="13" t="s">
        <v>61</v>
      </c>
      <c r="F112" s="13" t="s">
        <v>19</v>
      </c>
      <c r="G112" s="13" t="s">
        <v>145</v>
      </c>
      <c r="H112" s="13" t="s">
        <v>146</v>
      </c>
      <c r="I112" s="13">
        <v>7.8966999999999996E-2</v>
      </c>
      <c r="J112">
        <v>114781</v>
      </c>
      <c r="K112">
        <v>9064</v>
      </c>
      <c r="L112">
        <v>824</v>
      </c>
      <c r="M112">
        <v>11</v>
      </c>
      <c r="N112" s="13">
        <v>65.44</v>
      </c>
      <c r="O112" s="13">
        <v>67.33</v>
      </c>
      <c r="P112" s="13">
        <v>61.33</v>
      </c>
      <c r="Q112" s="13">
        <v>67.67</v>
      </c>
      <c r="R112" s="13">
        <v>5.1676004799999999</v>
      </c>
      <c r="S112" s="13">
        <v>5.3168481099999996</v>
      </c>
      <c r="T112" s="13">
        <v>4.8430461100000004</v>
      </c>
      <c r="U112" s="13">
        <v>5.3436968900000004</v>
      </c>
    </row>
    <row r="113" spans="1:21" hidden="1" x14ac:dyDescent="0.35">
      <c r="A113" s="12">
        <v>43564.669276064815</v>
      </c>
      <c r="B113" s="13" t="s">
        <v>230</v>
      </c>
      <c r="C113" s="13" t="s">
        <v>137</v>
      </c>
      <c r="D113" s="13" t="s">
        <v>138</v>
      </c>
      <c r="E113" s="13" t="s">
        <v>61</v>
      </c>
      <c r="F113" s="13" t="s">
        <v>27</v>
      </c>
      <c r="G113" s="13" t="s">
        <v>27</v>
      </c>
      <c r="H113" s="13" t="s">
        <v>139</v>
      </c>
      <c r="I113" s="13">
        <v>4.3899999999999998E-3</v>
      </c>
      <c r="J113">
        <v>114781</v>
      </c>
      <c r="K113">
        <v>504</v>
      </c>
      <c r="L113">
        <v>56</v>
      </c>
      <c r="M113">
        <v>9</v>
      </c>
      <c r="N113" s="13">
        <v>60.17</v>
      </c>
      <c r="O113" s="13">
        <v>66.67</v>
      </c>
      <c r="P113" s="13">
        <v>61.5</v>
      </c>
      <c r="Q113" s="13">
        <v>52.33</v>
      </c>
      <c r="R113" s="13">
        <v>0.2641463</v>
      </c>
      <c r="S113" s="13">
        <v>0.29268129999999998</v>
      </c>
      <c r="T113" s="13">
        <v>0.26998499999999998</v>
      </c>
      <c r="U113" s="13">
        <v>0.22972870000000001</v>
      </c>
    </row>
    <row r="114" spans="1:21" hidden="1" x14ac:dyDescent="0.35">
      <c r="A114" s="12">
        <v>43564.655603333333</v>
      </c>
      <c r="B114" s="13" t="s">
        <v>230</v>
      </c>
      <c r="C114" s="13" t="s">
        <v>161</v>
      </c>
      <c r="D114" s="13" t="s">
        <v>162</v>
      </c>
      <c r="E114" s="13" t="s">
        <v>61</v>
      </c>
      <c r="F114" s="13" t="s">
        <v>28</v>
      </c>
      <c r="G114" s="13" t="s">
        <v>28</v>
      </c>
      <c r="H114" s="13" t="s">
        <v>163</v>
      </c>
      <c r="I114" s="13">
        <v>-2.4532999999999999E-2</v>
      </c>
      <c r="J114">
        <v>114781</v>
      </c>
      <c r="K114">
        <v>-2816</v>
      </c>
      <c r="L114">
        <v>-256</v>
      </c>
      <c r="M114">
        <v>11</v>
      </c>
      <c r="N114" s="13">
        <v>52.11</v>
      </c>
      <c r="O114" s="13">
        <v>54.33</v>
      </c>
      <c r="P114" s="13">
        <v>48.67</v>
      </c>
      <c r="Q114" s="13">
        <v>53.33</v>
      </c>
      <c r="R114" s="13">
        <v>-1.2784146300000001</v>
      </c>
      <c r="S114" s="13">
        <v>-1.33287789</v>
      </c>
      <c r="T114" s="13">
        <v>-1.19402111</v>
      </c>
      <c r="U114" s="13">
        <v>-1.3083448900000001</v>
      </c>
    </row>
    <row r="115" spans="1:21" hidden="1" x14ac:dyDescent="0.35">
      <c r="A115" s="12">
        <v>43564.668779953703</v>
      </c>
      <c r="B115" s="13" t="s">
        <v>230</v>
      </c>
      <c r="C115" s="13" t="s">
        <v>178</v>
      </c>
      <c r="D115" s="13" t="s">
        <v>179</v>
      </c>
      <c r="E115" s="13" t="s">
        <v>61</v>
      </c>
      <c r="F115" s="13" t="s">
        <v>27</v>
      </c>
      <c r="G115" s="13" t="s">
        <v>27</v>
      </c>
      <c r="H115" s="13" t="s">
        <v>142</v>
      </c>
      <c r="I115" s="13">
        <v>3.7548999999999999E-2</v>
      </c>
      <c r="J115">
        <v>114781</v>
      </c>
      <c r="K115">
        <v>4310</v>
      </c>
      <c r="L115">
        <v>431</v>
      </c>
      <c r="M115">
        <v>10</v>
      </c>
      <c r="N115" s="13">
        <v>62.17</v>
      </c>
      <c r="O115" s="13">
        <v>59.33</v>
      </c>
      <c r="P115" s="13">
        <v>64.17</v>
      </c>
      <c r="Q115" s="13">
        <v>63</v>
      </c>
      <c r="R115" s="13">
        <v>2.3344213300000001</v>
      </c>
      <c r="S115" s="13">
        <v>2.2277821699999998</v>
      </c>
      <c r="T115" s="13">
        <v>2.4095193300000002</v>
      </c>
      <c r="U115" s="13">
        <v>2.3655870000000001</v>
      </c>
    </row>
    <row r="116" spans="1:21" hidden="1" x14ac:dyDescent="0.35">
      <c r="A116" s="12">
        <v>43564.659285694448</v>
      </c>
      <c r="B116" s="13" t="s">
        <v>230</v>
      </c>
      <c r="C116" s="13" t="s">
        <v>199</v>
      </c>
      <c r="D116" s="13" t="s">
        <v>22</v>
      </c>
      <c r="E116" s="13" t="s">
        <v>61</v>
      </c>
      <c r="F116" s="13" t="s">
        <v>13</v>
      </c>
      <c r="G116" s="13" t="s">
        <v>38</v>
      </c>
      <c r="H116" s="13" t="s">
        <v>200</v>
      </c>
      <c r="I116" s="13">
        <v>6.5837999999999994E-2</v>
      </c>
      <c r="J116">
        <v>114781</v>
      </c>
      <c r="K116">
        <v>7557</v>
      </c>
      <c r="L116">
        <v>687</v>
      </c>
      <c r="M116">
        <v>11</v>
      </c>
      <c r="N116" s="13">
        <v>61.61</v>
      </c>
      <c r="O116" s="13">
        <v>59</v>
      </c>
      <c r="P116" s="13">
        <v>62.83</v>
      </c>
      <c r="Q116" s="13">
        <v>63</v>
      </c>
      <c r="R116" s="13">
        <v>4.0562791799999998</v>
      </c>
      <c r="S116" s="13">
        <v>3.884442</v>
      </c>
      <c r="T116" s="13">
        <v>4.13660154</v>
      </c>
      <c r="U116" s="13">
        <v>4.1477940000000002</v>
      </c>
    </row>
    <row r="117" spans="1:21" hidden="1" x14ac:dyDescent="0.35">
      <c r="A117" s="12">
        <v>43564.652459074074</v>
      </c>
      <c r="B117" s="13" t="s">
        <v>230</v>
      </c>
      <c r="C117" s="13" t="s">
        <v>78</v>
      </c>
      <c r="D117" s="13" t="s">
        <v>79</v>
      </c>
      <c r="E117" s="13" t="s">
        <v>61</v>
      </c>
      <c r="F117" s="13" t="s">
        <v>21</v>
      </c>
      <c r="G117" s="13" t="s">
        <v>80</v>
      </c>
      <c r="H117" s="13" t="s">
        <v>80</v>
      </c>
      <c r="I117" s="13">
        <v>2.5090999999999999E-2</v>
      </c>
      <c r="J117">
        <v>114781</v>
      </c>
      <c r="K117">
        <v>2880</v>
      </c>
      <c r="L117">
        <v>180</v>
      </c>
      <c r="M117">
        <v>16</v>
      </c>
      <c r="N117" s="13">
        <v>61.89</v>
      </c>
      <c r="O117" s="13">
        <v>62</v>
      </c>
      <c r="P117" s="13">
        <v>60</v>
      </c>
      <c r="Q117" s="13">
        <v>63.67</v>
      </c>
      <c r="R117" s="13">
        <v>1.5528819899999999</v>
      </c>
      <c r="S117" s="13">
        <v>1.555642</v>
      </c>
      <c r="T117" s="13">
        <v>1.50546</v>
      </c>
      <c r="U117" s="13">
        <v>1.59754397</v>
      </c>
    </row>
    <row r="118" spans="1:21" hidden="1" x14ac:dyDescent="0.35">
      <c r="A118" s="12">
        <v>43564.65908986111</v>
      </c>
      <c r="B118" s="13" t="s">
        <v>230</v>
      </c>
      <c r="C118" s="13" t="s">
        <v>212</v>
      </c>
      <c r="D118" s="13" t="s">
        <v>213</v>
      </c>
      <c r="E118" s="13" t="s">
        <v>61</v>
      </c>
      <c r="F118" s="13" t="s">
        <v>19</v>
      </c>
      <c r="G118" s="13" t="s">
        <v>92</v>
      </c>
      <c r="H118" s="13" t="s">
        <v>93</v>
      </c>
      <c r="I118" s="13">
        <v>7.5230000000000005E-2</v>
      </c>
      <c r="J118">
        <v>114781</v>
      </c>
      <c r="K118">
        <v>8635</v>
      </c>
      <c r="L118">
        <v>785</v>
      </c>
      <c r="M118">
        <v>11</v>
      </c>
      <c r="N118" s="13">
        <v>59.72</v>
      </c>
      <c r="O118" s="13">
        <v>55.67</v>
      </c>
      <c r="P118" s="13">
        <v>66.17</v>
      </c>
      <c r="Q118" s="13">
        <v>57.33</v>
      </c>
      <c r="R118" s="13">
        <v>4.4927355999999996</v>
      </c>
      <c r="S118" s="13">
        <v>4.1880540999999996</v>
      </c>
      <c r="T118" s="13">
        <v>4.9779691000000001</v>
      </c>
      <c r="U118" s="13">
        <v>4.3129359000000003</v>
      </c>
    </row>
    <row r="119" spans="1:21" hidden="1" x14ac:dyDescent="0.35">
      <c r="A119" s="12">
        <v>43564.664132175923</v>
      </c>
      <c r="B119" s="13" t="s">
        <v>230</v>
      </c>
      <c r="C119" s="13" t="s">
        <v>225</v>
      </c>
      <c r="D119" s="13" t="s">
        <v>226</v>
      </c>
      <c r="E119" s="13" t="s">
        <v>61</v>
      </c>
      <c r="F119" s="13" t="s">
        <v>24</v>
      </c>
      <c r="G119" s="13" t="s">
        <v>96</v>
      </c>
      <c r="H119" s="13" t="s">
        <v>132</v>
      </c>
      <c r="I119" s="13">
        <v>-3.4307999999999998E-2</v>
      </c>
      <c r="J119">
        <v>114781</v>
      </c>
      <c r="K119">
        <v>-3938</v>
      </c>
      <c r="L119">
        <v>-358</v>
      </c>
      <c r="M119">
        <v>11</v>
      </c>
      <c r="N119" s="13">
        <v>58.22</v>
      </c>
      <c r="O119" s="13">
        <v>59.33</v>
      </c>
      <c r="P119" s="13">
        <v>60</v>
      </c>
      <c r="Q119" s="13">
        <v>55.33</v>
      </c>
      <c r="R119" s="13">
        <v>-1.9974117600000001</v>
      </c>
      <c r="S119" s="13">
        <v>-2.0354936399999999</v>
      </c>
      <c r="T119" s="13">
        <v>-2.0584799999999999</v>
      </c>
      <c r="U119" s="13">
        <v>-1.8982616400000001</v>
      </c>
    </row>
    <row r="120" spans="1:21" hidden="1" x14ac:dyDescent="0.35">
      <c r="A120" s="12">
        <v>43564.659582314816</v>
      </c>
      <c r="B120" s="13" t="s">
        <v>230</v>
      </c>
      <c r="C120" s="13" t="s">
        <v>147</v>
      </c>
      <c r="D120" s="13" t="s">
        <v>148</v>
      </c>
      <c r="E120" s="13" t="s">
        <v>61</v>
      </c>
      <c r="F120" s="13" t="s">
        <v>24</v>
      </c>
      <c r="G120" s="13" t="s">
        <v>149</v>
      </c>
      <c r="H120" s="13" t="s">
        <v>150</v>
      </c>
      <c r="I120" s="13">
        <v>-0.25539899999999999</v>
      </c>
      <c r="J120">
        <v>114781</v>
      </c>
      <c r="K120">
        <v>-29315</v>
      </c>
      <c r="L120">
        <v>-2255</v>
      </c>
      <c r="M120">
        <v>13</v>
      </c>
      <c r="N120" s="13">
        <v>65.17</v>
      </c>
      <c r="O120" s="13">
        <v>64.33</v>
      </c>
      <c r="P120" s="13">
        <v>64.83</v>
      </c>
      <c r="Q120" s="13">
        <v>66.33</v>
      </c>
      <c r="R120" s="13">
        <v>-16.644352829999999</v>
      </c>
      <c r="S120" s="13">
        <v>-16.429817669999998</v>
      </c>
      <c r="T120" s="13">
        <v>-16.557517170000001</v>
      </c>
      <c r="U120" s="13">
        <v>-16.94061567</v>
      </c>
    </row>
    <row r="121" spans="1:21" hidden="1" x14ac:dyDescent="0.35">
      <c r="A121" s="12">
        <v>43564.660830601853</v>
      </c>
      <c r="B121" s="13" t="s">
        <v>230</v>
      </c>
      <c r="C121" s="13" t="s">
        <v>216</v>
      </c>
      <c r="D121" s="13" t="s">
        <v>217</v>
      </c>
      <c r="E121" s="13" t="s">
        <v>61</v>
      </c>
      <c r="F121" s="13" t="s">
        <v>25</v>
      </c>
      <c r="G121" s="13" t="s">
        <v>218</v>
      </c>
      <c r="H121" s="13" t="s">
        <v>219</v>
      </c>
      <c r="I121" s="13">
        <v>4.0459000000000002E-2</v>
      </c>
      <c r="J121">
        <v>114781</v>
      </c>
      <c r="K121">
        <v>4644</v>
      </c>
      <c r="L121">
        <v>387</v>
      </c>
      <c r="M121">
        <v>12</v>
      </c>
      <c r="N121" s="13">
        <v>63.83</v>
      </c>
      <c r="O121" s="13">
        <v>62.67</v>
      </c>
      <c r="P121" s="13">
        <v>64.17</v>
      </c>
      <c r="Q121" s="13">
        <v>64.67</v>
      </c>
      <c r="R121" s="13">
        <v>2.5824979699999999</v>
      </c>
      <c r="S121" s="13">
        <v>2.53556553</v>
      </c>
      <c r="T121" s="13">
        <v>2.5962540299999999</v>
      </c>
      <c r="U121" s="13">
        <v>2.61648353</v>
      </c>
    </row>
    <row r="122" spans="1:21" hidden="1" x14ac:dyDescent="0.35">
      <c r="A122" s="12">
        <v>43564.650012592596</v>
      </c>
      <c r="B122" s="13" t="s">
        <v>231</v>
      </c>
      <c r="C122" s="13" t="s">
        <v>223</v>
      </c>
      <c r="D122" s="13" t="s">
        <v>224</v>
      </c>
      <c r="E122" s="13" t="s">
        <v>61</v>
      </c>
      <c r="F122" s="13" t="s">
        <v>24</v>
      </c>
      <c r="G122" s="13" t="s">
        <v>71</v>
      </c>
      <c r="H122" s="13" t="s">
        <v>72</v>
      </c>
      <c r="I122" s="13">
        <v>-5.8949000000000001E-2</v>
      </c>
      <c r="J122">
        <v>95352</v>
      </c>
      <c r="K122">
        <v>-5621</v>
      </c>
      <c r="L122">
        <v>-511</v>
      </c>
      <c r="M122">
        <v>11</v>
      </c>
      <c r="N122" s="13">
        <v>60.5</v>
      </c>
      <c r="O122" s="13">
        <v>56.33</v>
      </c>
      <c r="P122" s="13">
        <v>63.5</v>
      </c>
      <c r="Q122" s="13">
        <v>61.67</v>
      </c>
      <c r="R122" s="13">
        <v>-3.5664145</v>
      </c>
      <c r="S122" s="13">
        <v>-3.3205971700000001</v>
      </c>
      <c r="T122" s="13">
        <v>-3.7432615</v>
      </c>
      <c r="U122" s="13">
        <v>-3.63538483</v>
      </c>
    </row>
    <row r="123" spans="1:21" hidden="1" x14ac:dyDescent="0.35">
      <c r="A123" s="12">
        <v>43564.660832777779</v>
      </c>
      <c r="B123" s="13" t="s">
        <v>231</v>
      </c>
      <c r="C123" s="13" t="s">
        <v>216</v>
      </c>
      <c r="D123" s="13" t="s">
        <v>217</v>
      </c>
      <c r="E123" s="13" t="s">
        <v>61</v>
      </c>
      <c r="F123" s="13" t="s">
        <v>25</v>
      </c>
      <c r="G123" s="13" t="s">
        <v>218</v>
      </c>
      <c r="H123" s="13" t="s">
        <v>219</v>
      </c>
      <c r="I123" s="13">
        <v>6.1917E-2</v>
      </c>
      <c r="J123">
        <v>95352</v>
      </c>
      <c r="K123">
        <v>5904</v>
      </c>
      <c r="L123">
        <v>492</v>
      </c>
      <c r="M123">
        <v>12</v>
      </c>
      <c r="N123" s="13">
        <v>63.83</v>
      </c>
      <c r="O123" s="13">
        <v>62.67</v>
      </c>
      <c r="P123" s="13">
        <v>64.17</v>
      </c>
      <c r="Q123" s="13">
        <v>64.67</v>
      </c>
      <c r="R123" s="13">
        <v>3.9521621100000002</v>
      </c>
      <c r="S123" s="13">
        <v>3.8803383899999999</v>
      </c>
      <c r="T123" s="13">
        <v>3.9732138899999998</v>
      </c>
      <c r="U123" s="13">
        <v>4.0041723899999999</v>
      </c>
    </row>
    <row r="124" spans="1:21" hidden="1" x14ac:dyDescent="0.35">
      <c r="A124" s="12">
        <v>43564.661633518517</v>
      </c>
      <c r="B124" s="13" t="s">
        <v>231</v>
      </c>
      <c r="C124" s="13" t="s">
        <v>170</v>
      </c>
      <c r="D124" s="13" t="s">
        <v>171</v>
      </c>
      <c r="E124" s="13" t="s">
        <v>61</v>
      </c>
      <c r="F124" s="13" t="s">
        <v>13</v>
      </c>
      <c r="G124" s="13" t="s">
        <v>38</v>
      </c>
      <c r="H124" s="13" t="s">
        <v>172</v>
      </c>
      <c r="I124" s="13">
        <v>-1.7954000000000001E-2</v>
      </c>
      <c r="J124">
        <v>95352</v>
      </c>
      <c r="K124">
        <v>-1712</v>
      </c>
      <c r="L124">
        <v>-214</v>
      </c>
      <c r="M124">
        <v>8</v>
      </c>
      <c r="N124" s="13">
        <v>60.94</v>
      </c>
      <c r="O124" s="13">
        <v>57</v>
      </c>
      <c r="P124" s="13">
        <v>60.17</v>
      </c>
      <c r="Q124" s="13">
        <v>65.67</v>
      </c>
      <c r="R124" s="13">
        <v>-1.0941167599999999</v>
      </c>
      <c r="S124" s="13">
        <v>-1.0233779999999999</v>
      </c>
      <c r="T124" s="13">
        <v>-1.08029218</v>
      </c>
      <c r="U124" s="13">
        <v>-1.17903918</v>
      </c>
    </row>
    <row r="125" spans="1:21" hidden="1" x14ac:dyDescent="0.35">
      <c r="A125" s="12">
        <v>43564.661267962962</v>
      </c>
      <c r="B125" s="13" t="s">
        <v>231</v>
      </c>
      <c r="C125" s="13" t="s">
        <v>103</v>
      </c>
      <c r="D125" s="13" t="s">
        <v>104</v>
      </c>
      <c r="E125" s="13" t="s">
        <v>61</v>
      </c>
      <c r="F125" s="13" t="s">
        <v>13</v>
      </c>
      <c r="G125" s="13" t="s">
        <v>38</v>
      </c>
      <c r="H125" s="13" t="s">
        <v>74</v>
      </c>
      <c r="I125" s="13">
        <v>2.7182999999999999E-2</v>
      </c>
      <c r="J125">
        <v>95352</v>
      </c>
      <c r="K125">
        <v>2592</v>
      </c>
      <c r="L125">
        <v>288</v>
      </c>
      <c r="M125">
        <v>9</v>
      </c>
      <c r="N125" s="13">
        <v>57.22</v>
      </c>
      <c r="O125" s="13">
        <v>58</v>
      </c>
      <c r="P125" s="13">
        <v>61</v>
      </c>
      <c r="Q125" s="13">
        <v>52.67</v>
      </c>
      <c r="R125" s="13">
        <v>1.5554112600000001</v>
      </c>
      <c r="S125" s="13">
        <v>1.576614</v>
      </c>
      <c r="T125" s="13">
        <v>1.6581630000000001</v>
      </c>
      <c r="U125" s="13">
        <v>1.43172861</v>
      </c>
    </row>
    <row r="126" spans="1:21" hidden="1" x14ac:dyDescent="0.35">
      <c r="A126" s="12">
        <v>43564.660863240744</v>
      </c>
      <c r="B126" s="13" t="s">
        <v>231</v>
      </c>
      <c r="C126" s="13" t="s">
        <v>75</v>
      </c>
      <c r="D126" s="13" t="s">
        <v>76</v>
      </c>
      <c r="E126" s="13" t="s">
        <v>61</v>
      </c>
      <c r="F126" s="13" t="s">
        <v>25</v>
      </c>
      <c r="G126" s="13" t="s">
        <v>40</v>
      </c>
      <c r="H126" s="13" t="s">
        <v>77</v>
      </c>
      <c r="I126" s="13">
        <v>9.5404000000000003E-2</v>
      </c>
      <c r="J126">
        <v>95352</v>
      </c>
      <c r="K126">
        <v>9097</v>
      </c>
      <c r="L126">
        <v>827</v>
      </c>
      <c r="M126">
        <v>11</v>
      </c>
      <c r="N126" s="13">
        <v>64.22</v>
      </c>
      <c r="O126" s="13">
        <v>64</v>
      </c>
      <c r="P126" s="13">
        <v>63</v>
      </c>
      <c r="Q126" s="13">
        <v>65.67</v>
      </c>
      <c r="R126" s="13">
        <v>6.1268448800000002</v>
      </c>
      <c r="S126" s="13">
        <v>6.1058560000000002</v>
      </c>
      <c r="T126" s="13">
        <v>6.0104519999999999</v>
      </c>
      <c r="U126" s="13">
        <v>6.2651806800000003</v>
      </c>
    </row>
    <row r="127" spans="1:21" hidden="1" x14ac:dyDescent="0.35">
      <c r="A127" s="12">
        <v>43564.660717453706</v>
      </c>
      <c r="B127" s="13" t="s">
        <v>231</v>
      </c>
      <c r="C127" s="13" t="s">
        <v>209</v>
      </c>
      <c r="D127" s="13" t="s">
        <v>210</v>
      </c>
      <c r="E127" s="13" t="s">
        <v>61</v>
      </c>
      <c r="F127" s="13" t="s">
        <v>24</v>
      </c>
      <c r="G127" s="13" t="s">
        <v>123</v>
      </c>
      <c r="H127" s="13" t="s">
        <v>211</v>
      </c>
      <c r="I127" s="13">
        <v>1.9632E-2</v>
      </c>
      <c r="J127">
        <v>95352</v>
      </c>
      <c r="K127">
        <v>1872</v>
      </c>
      <c r="L127">
        <v>156</v>
      </c>
      <c r="M127">
        <v>12</v>
      </c>
      <c r="N127" s="13">
        <v>58.56</v>
      </c>
      <c r="O127" s="13">
        <v>55</v>
      </c>
      <c r="P127" s="13">
        <v>54.33</v>
      </c>
      <c r="Q127" s="13">
        <v>66.33</v>
      </c>
      <c r="R127" s="13">
        <v>1.1496499200000001</v>
      </c>
      <c r="S127" s="13">
        <v>1.0797600000000001</v>
      </c>
      <c r="T127" s="13">
        <v>1.0666065600000001</v>
      </c>
      <c r="U127" s="13">
        <v>1.3021905600000001</v>
      </c>
    </row>
    <row r="128" spans="1:21" hidden="1" x14ac:dyDescent="0.35">
      <c r="A128" s="12">
        <v>43564.662042592594</v>
      </c>
      <c r="B128" s="13" t="s">
        <v>231</v>
      </c>
      <c r="C128" s="13" t="s">
        <v>178</v>
      </c>
      <c r="D128" s="13" t="s">
        <v>179</v>
      </c>
      <c r="E128" s="13" t="s">
        <v>61</v>
      </c>
      <c r="F128" s="13" t="s">
        <v>27</v>
      </c>
      <c r="G128" s="13" t="s">
        <v>27</v>
      </c>
      <c r="H128" s="13" t="s">
        <v>142</v>
      </c>
      <c r="I128" s="13">
        <v>-2.001E-2</v>
      </c>
      <c r="J128">
        <v>95352</v>
      </c>
      <c r="K128">
        <v>-1908</v>
      </c>
      <c r="L128">
        <v>-159</v>
      </c>
      <c r="M128">
        <v>12</v>
      </c>
      <c r="N128" s="13">
        <v>62.17</v>
      </c>
      <c r="O128" s="13">
        <v>59.33</v>
      </c>
      <c r="P128" s="13">
        <v>64.17</v>
      </c>
      <c r="Q128" s="13">
        <v>63</v>
      </c>
      <c r="R128" s="13">
        <v>-1.2440217</v>
      </c>
      <c r="S128" s="13">
        <v>-1.1871932999999999</v>
      </c>
      <c r="T128" s="13">
        <v>-1.2840417</v>
      </c>
      <c r="U128" s="13">
        <v>-1.2606299999999999</v>
      </c>
    </row>
    <row r="129" spans="1:21" hidden="1" x14ac:dyDescent="0.35">
      <c r="A129" s="12">
        <v>43564.65651064815</v>
      </c>
      <c r="B129" s="13" t="s">
        <v>231</v>
      </c>
      <c r="C129" s="13" t="s">
        <v>73</v>
      </c>
      <c r="D129" s="13" t="s">
        <v>20</v>
      </c>
      <c r="E129" s="13" t="s">
        <v>61</v>
      </c>
      <c r="F129" s="13" t="s">
        <v>13</v>
      </c>
      <c r="G129" s="13" t="s">
        <v>38</v>
      </c>
      <c r="H129" s="13" t="s">
        <v>74</v>
      </c>
      <c r="I129" s="13">
        <v>-2.2904000000000001E-2</v>
      </c>
      <c r="J129">
        <v>95352</v>
      </c>
      <c r="K129">
        <v>-2184</v>
      </c>
      <c r="L129">
        <v>-182</v>
      </c>
      <c r="M129">
        <v>12</v>
      </c>
      <c r="N129" s="13">
        <v>59.94</v>
      </c>
      <c r="O129" s="13">
        <v>59.33</v>
      </c>
      <c r="P129" s="13">
        <v>61.17</v>
      </c>
      <c r="Q129" s="13">
        <v>59.33</v>
      </c>
      <c r="R129" s="13">
        <v>-1.37286576</v>
      </c>
      <c r="S129" s="13">
        <v>-1.3588943200000001</v>
      </c>
      <c r="T129" s="13">
        <v>-1.40103768</v>
      </c>
      <c r="U129" s="13">
        <v>-1.3588943200000001</v>
      </c>
    </row>
    <row r="130" spans="1:21" hidden="1" x14ac:dyDescent="0.35">
      <c r="A130" s="12">
        <v>43564.660478101854</v>
      </c>
      <c r="B130" s="13" t="s">
        <v>231</v>
      </c>
      <c r="C130" s="13" t="s">
        <v>125</v>
      </c>
      <c r="D130" s="13" t="s">
        <v>126</v>
      </c>
      <c r="E130" s="13" t="s">
        <v>61</v>
      </c>
      <c r="F130" s="13" t="s">
        <v>25</v>
      </c>
      <c r="G130" s="13" t="s">
        <v>40</v>
      </c>
      <c r="H130" s="13" t="s">
        <v>77</v>
      </c>
      <c r="I130" s="13">
        <v>-3.8131999999999999E-2</v>
      </c>
      <c r="J130">
        <v>95352</v>
      </c>
      <c r="K130">
        <v>-3636</v>
      </c>
      <c r="L130">
        <v>-303</v>
      </c>
      <c r="M130">
        <v>12</v>
      </c>
      <c r="N130" s="13">
        <v>56.33</v>
      </c>
      <c r="O130" s="13">
        <v>56.33</v>
      </c>
      <c r="P130" s="13">
        <v>56.33</v>
      </c>
      <c r="Q130" s="13">
        <v>56.33</v>
      </c>
      <c r="R130" s="13">
        <v>-2.1479755599999999</v>
      </c>
      <c r="S130" s="13">
        <v>-2.1479755599999999</v>
      </c>
      <c r="T130" s="13">
        <v>-2.1479755599999999</v>
      </c>
      <c r="U130" s="13">
        <v>-2.1479755599999999</v>
      </c>
    </row>
    <row r="131" spans="1:21" hidden="1" x14ac:dyDescent="0.35">
      <c r="A131" s="12">
        <v>43564.66167050926</v>
      </c>
      <c r="B131" s="13" t="s">
        <v>231</v>
      </c>
      <c r="C131" s="13" t="s">
        <v>189</v>
      </c>
      <c r="D131" s="13" t="s">
        <v>190</v>
      </c>
      <c r="E131" s="13" t="s">
        <v>61</v>
      </c>
      <c r="F131" s="13" t="s">
        <v>24</v>
      </c>
      <c r="G131" s="13" t="s">
        <v>96</v>
      </c>
      <c r="H131" s="13" t="s">
        <v>97</v>
      </c>
      <c r="I131" s="13">
        <v>5.0749999999999997E-3</v>
      </c>
      <c r="J131">
        <v>95352</v>
      </c>
      <c r="K131">
        <v>484</v>
      </c>
      <c r="L131">
        <v>44</v>
      </c>
      <c r="M131">
        <v>11</v>
      </c>
      <c r="N131" s="13">
        <v>56.94</v>
      </c>
      <c r="O131" s="13">
        <v>59.67</v>
      </c>
      <c r="P131" s="13">
        <v>57.83</v>
      </c>
      <c r="Q131" s="13">
        <v>53.33</v>
      </c>
      <c r="R131" s="13">
        <v>0.28897050000000002</v>
      </c>
      <c r="S131" s="13">
        <v>0.30282524999999999</v>
      </c>
      <c r="T131" s="13">
        <v>0.29348724999999998</v>
      </c>
      <c r="U131" s="13">
        <v>0.27064975000000002</v>
      </c>
    </row>
    <row r="132" spans="1:21" hidden="1" x14ac:dyDescent="0.35">
      <c r="A132" s="12">
        <v>43564.66623412037</v>
      </c>
      <c r="B132" s="13" t="s">
        <v>231</v>
      </c>
      <c r="C132" s="13" t="s">
        <v>180</v>
      </c>
      <c r="D132" s="13" t="s">
        <v>181</v>
      </c>
      <c r="E132" s="13" t="s">
        <v>61</v>
      </c>
      <c r="F132" s="13" t="s">
        <v>21</v>
      </c>
      <c r="G132" s="13" t="s">
        <v>83</v>
      </c>
      <c r="H132" s="13" t="s">
        <v>182</v>
      </c>
      <c r="I132" s="13">
        <v>2.1918E-2</v>
      </c>
      <c r="J132">
        <v>95352</v>
      </c>
      <c r="K132">
        <v>2090</v>
      </c>
      <c r="L132">
        <v>209</v>
      </c>
      <c r="M132">
        <v>10</v>
      </c>
      <c r="N132" s="13">
        <v>62.78</v>
      </c>
      <c r="O132" s="13">
        <v>61.33</v>
      </c>
      <c r="P132" s="13">
        <v>61</v>
      </c>
      <c r="Q132" s="13">
        <v>66</v>
      </c>
      <c r="R132" s="13">
        <v>1.37601204</v>
      </c>
      <c r="S132" s="13">
        <v>1.3442309400000001</v>
      </c>
      <c r="T132" s="13">
        <v>1.3369979999999999</v>
      </c>
      <c r="U132" s="13">
        <v>1.446588</v>
      </c>
    </row>
    <row r="133" spans="1:21" hidden="1" x14ac:dyDescent="0.35">
      <c r="A133" s="12">
        <v>43564.660593425928</v>
      </c>
      <c r="B133" s="13" t="s">
        <v>231</v>
      </c>
      <c r="C133" s="13" t="s">
        <v>119</v>
      </c>
      <c r="D133" s="13" t="s">
        <v>120</v>
      </c>
      <c r="E133" s="13" t="s">
        <v>61</v>
      </c>
      <c r="F133" s="13" t="s">
        <v>28</v>
      </c>
      <c r="G133" s="13" t="s">
        <v>64</v>
      </c>
      <c r="H133" s="13" t="s">
        <v>64</v>
      </c>
      <c r="I133" s="13">
        <v>-3.3107999999999999E-2</v>
      </c>
      <c r="J133">
        <v>95352</v>
      </c>
      <c r="K133">
        <v>-3157</v>
      </c>
      <c r="L133">
        <v>-451</v>
      </c>
      <c r="M133">
        <v>7</v>
      </c>
      <c r="N133" s="13">
        <v>58.28</v>
      </c>
      <c r="O133" s="13">
        <v>55</v>
      </c>
      <c r="P133" s="13">
        <v>57.83</v>
      </c>
      <c r="Q133" s="13">
        <v>62</v>
      </c>
      <c r="R133" s="13">
        <v>-1.92953424</v>
      </c>
      <c r="S133" s="13">
        <v>-1.82094</v>
      </c>
      <c r="T133" s="13">
        <v>-1.91463564</v>
      </c>
      <c r="U133" s="13">
        <v>-2.0526960000000001</v>
      </c>
    </row>
    <row r="134" spans="1:21" hidden="1" x14ac:dyDescent="0.35">
      <c r="A134" s="12">
        <v>43564.666969583333</v>
      </c>
      <c r="B134" s="13" t="s">
        <v>231</v>
      </c>
      <c r="C134" s="13" t="s">
        <v>204</v>
      </c>
      <c r="D134" s="13" t="s">
        <v>205</v>
      </c>
      <c r="E134" s="13" t="s">
        <v>61</v>
      </c>
      <c r="F134" s="13" t="s">
        <v>27</v>
      </c>
      <c r="G134" s="13" t="s">
        <v>27</v>
      </c>
      <c r="H134" s="13" t="s">
        <v>206</v>
      </c>
      <c r="I134" s="13">
        <v>-0.107727</v>
      </c>
      <c r="J134">
        <v>95352</v>
      </c>
      <c r="K134">
        <v>-10272</v>
      </c>
      <c r="L134">
        <v>-856</v>
      </c>
      <c r="M134">
        <v>12</v>
      </c>
      <c r="N134" s="13">
        <v>60.56</v>
      </c>
      <c r="O134" s="13">
        <v>55</v>
      </c>
      <c r="P134" s="13">
        <v>67.67</v>
      </c>
      <c r="Q134" s="13">
        <v>59</v>
      </c>
      <c r="R134" s="13">
        <v>-6.5239471199999999</v>
      </c>
      <c r="S134" s="13">
        <v>-5.9249850000000004</v>
      </c>
      <c r="T134" s="13">
        <v>-7.2898860900000004</v>
      </c>
      <c r="U134" s="13">
        <v>-6.355893</v>
      </c>
    </row>
    <row r="135" spans="1:21" hidden="1" x14ac:dyDescent="0.35">
      <c r="A135" s="12">
        <v>43564.664534722222</v>
      </c>
      <c r="B135" s="13" t="s">
        <v>231</v>
      </c>
      <c r="C135" s="13" t="s">
        <v>214</v>
      </c>
      <c r="D135" s="13" t="s">
        <v>215</v>
      </c>
      <c r="E135" s="13" t="s">
        <v>61</v>
      </c>
      <c r="F135" s="13" t="s">
        <v>24</v>
      </c>
      <c r="G135" s="13" t="s">
        <v>71</v>
      </c>
      <c r="H135" s="13" t="s">
        <v>100</v>
      </c>
      <c r="I135" s="13">
        <v>-3.6243999999999998E-2</v>
      </c>
      <c r="J135">
        <v>95352</v>
      </c>
      <c r="K135">
        <v>-3456</v>
      </c>
      <c r="L135">
        <v>-384</v>
      </c>
      <c r="M135">
        <v>9</v>
      </c>
      <c r="N135" s="13">
        <v>64.72</v>
      </c>
      <c r="O135" s="13">
        <v>63.33</v>
      </c>
      <c r="P135" s="13">
        <v>66.5</v>
      </c>
      <c r="Q135" s="13">
        <v>64.33</v>
      </c>
      <c r="R135" s="13">
        <v>-2.34571168</v>
      </c>
      <c r="S135" s="13">
        <v>-2.2953325200000001</v>
      </c>
      <c r="T135" s="13">
        <v>-2.4102260000000002</v>
      </c>
      <c r="U135" s="13">
        <v>-2.33157652</v>
      </c>
    </row>
    <row r="136" spans="1:21" hidden="1" x14ac:dyDescent="0.35">
      <c r="A136" s="12">
        <v>43564.664339629628</v>
      </c>
      <c r="B136" s="13" t="s">
        <v>231</v>
      </c>
      <c r="C136" s="13" t="s">
        <v>85</v>
      </c>
      <c r="D136" s="13" t="s">
        <v>86</v>
      </c>
      <c r="E136" s="13" t="s">
        <v>61</v>
      </c>
      <c r="F136" s="13" t="s">
        <v>13</v>
      </c>
      <c r="G136" s="13" t="s">
        <v>87</v>
      </c>
      <c r="H136" s="13" t="s">
        <v>87</v>
      </c>
      <c r="I136" s="13">
        <v>0.23572599999999999</v>
      </c>
      <c r="J136">
        <v>95352</v>
      </c>
      <c r="K136">
        <v>22477</v>
      </c>
      <c r="L136">
        <v>1729</v>
      </c>
      <c r="M136">
        <v>13</v>
      </c>
      <c r="N136" s="13">
        <v>60</v>
      </c>
      <c r="O136" s="13">
        <v>63.67</v>
      </c>
      <c r="P136" s="13">
        <v>62.33</v>
      </c>
      <c r="Q136" s="13">
        <v>54</v>
      </c>
      <c r="R136" s="13">
        <v>14.143560000000001</v>
      </c>
      <c r="S136" s="13">
        <v>15.00867442</v>
      </c>
      <c r="T136" s="13">
        <v>14.692801579999999</v>
      </c>
      <c r="U136" s="13">
        <v>12.729203999999999</v>
      </c>
    </row>
    <row r="137" spans="1:21" hidden="1" x14ac:dyDescent="0.35">
      <c r="A137" s="12">
        <v>43564.661457268521</v>
      </c>
      <c r="B137" s="13" t="s">
        <v>231</v>
      </c>
      <c r="C137" s="13" t="s">
        <v>98</v>
      </c>
      <c r="D137" s="13" t="s">
        <v>99</v>
      </c>
      <c r="E137" s="13" t="s">
        <v>61</v>
      </c>
      <c r="F137" s="13" t="s">
        <v>24</v>
      </c>
      <c r="G137" s="13" t="s">
        <v>71</v>
      </c>
      <c r="H137" s="13" t="s">
        <v>100</v>
      </c>
      <c r="I137" s="13">
        <v>-0.21667</v>
      </c>
      <c r="J137">
        <v>95352</v>
      </c>
      <c r="K137">
        <v>-20660</v>
      </c>
      <c r="L137">
        <v>-2066</v>
      </c>
      <c r="M137">
        <v>10</v>
      </c>
      <c r="N137" s="13">
        <v>62.39</v>
      </c>
      <c r="O137" s="13">
        <v>67.33</v>
      </c>
      <c r="P137" s="13">
        <v>62.5</v>
      </c>
      <c r="Q137" s="13">
        <v>57.33</v>
      </c>
      <c r="R137" s="13">
        <v>-13.5180413</v>
      </c>
      <c r="S137" s="13">
        <v>-14.588391100000001</v>
      </c>
      <c r="T137" s="13">
        <v>-13.541874999999999</v>
      </c>
      <c r="U137" s="13">
        <v>-12.4216911</v>
      </c>
    </row>
    <row r="138" spans="1:21" hidden="1" x14ac:dyDescent="0.35">
      <c r="A138" s="12">
        <v>43564.666163055554</v>
      </c>
      <c r="B138" s="13" t="s">
        <v>231</v>
      </c>
      <c r="C138" s="13" t="s">
        <v>107</v>
      </c>
      <c r="D138" s="13" t="s">
        <v>108</v>
      </c>
      <c r="E138" s="13" t="s">
        <v>61</v>
      </c>
      <c r="F138" s="13" t="s">
        <v>13</v>
      </c>
      <c r="G138" s="13" t="s">
        <v>109</v>
      </c>
      <c r="H138" s="13" t="s">
        <v>110</v>
      </c>
      <c r="I138" s="13">
        <v>-4.9584000000000003E-2</v>
      </c>
      <c r="J138">
        <v>95352</v>
      </c>
      <c r="K138">
        <v>-4728</v>
      </c>
      <c r="L138">
        <v>-591</v>
      </c>
      <c r="M138">
        <v>8</v>
      </c>
      <c r="N138" s="13">
        <v>57.94</v>
      </c>
      <c r="O138" s="13">
        <v>59</v>
      </c>
      <c r="P138" s="13">
        <v>56.5</v>
      </c>
      <c r="Q138" s="13">
        <v>58.33</v>
      </c>
      <c r="R138" s="13">
        <v>-2.8728969599999998</v>
      </c>
      <c r="S138" s="13">
        <v>-2.9254560000000001</v>
      </c>
      <c r="T138" s="13">
        <v>-2.8014960000000002</v>
      </c>
      <c r="U138" s="13">
        <v>-2.8922347199999998</v>
      </c>
    </row>
    <row r="139" spans="1:21" hidden="1" x14ac:dyDescent="0.35">
      <c r="A139" s="12">
        <v>43564.663493194443</v>
      </c>
      <c r="B139" s="13" t="s">
        <v>231</v>
      </c>
      <c r="C139" s="13" t="s">
        <v>173</v>
      </c>
      <c r="D139" s="13" t="s">
        <v>17</v>
      </c>
      <c r="E139" s="13" t="s">
        <v>61</v>
      </c>
      <c r="F139" s="13" t="s">
        <v>25</v>
      </c>
      <c r="G139" s="13" t="s">
        <v>40</v>
      </c>
      <c r="H139" s="13" t="s">
        <v>40</v>
      </c>
      <c r="I139" s="13">
        <v>6.3133999999999996E-2</v>
      </c>
      <c r="J139">
        <v>95352</v>
      </c>
      <c r="K139">
        <v>6020</v>
      </c>
      <c r="L139">
        <v>602</v>
      </c>
      <c r="M139">
        <v>10</v>
      </c>
      <c r="N139" s="13">
        <v>65.11</v>
      </c>
      <c r="O139" s="13">
        <v>66</v>
      </c>
      <c r="P139" s="13">
        <v>61.67</v>
      </c>
      <c r="Q139" s="13">
        <v>67.67</v>
      </c>
      <c r="R139" s="13">
        <v>4.1106547400000002</v>
      </c>
      <c r="S139" s="13">
        <v>4.1668440000000002</v>
      </c>
      <c r="T139" s="13">
        <v>3.8934737799999999</v>
      </c>
      <c r="U139" s="13">
        <v>4.2722777799999996</v>
      </c>
    </row>
    <row r="140" spans="1:21" hidden="1" x14ac:dyDescent="0.35">
      <c r="A140" s="12">
        <v>43564.661644398147</v>
      </c>
      <c r="B140" s="13" t="s">
        <v>231</v>
      </c>
      <c r="C140" s="13" t="s">
        <v>137</v>
      </c>
      <c r="D140" s="13" t="s">
        <v>138</v>
      </c>
      <c r="E140" s="13" t="s">
        <v>61</v>
      </c>
      <c r="F140" s="13" t="s">
        <v>27</v>
      </c>
      <c r="G140" s="13" t="s">
        <v>27</v>
      </c>
      <c r="H140" s="13" t="s">
        <v>139</v>
      </c>
      <c r="I140" s="13">
        <v>9.9419999999999994E-3</v>
      </c>
      <c r="J140">
        <v>95352</v>
      </c>
      <c r="K140">
        <v>948</v>
      </c>
      <c r="L140">
        <v>79</v>
      </c>
      <c r="M140">
        <v>12</v>
      </c>
      <c r="N140" s="13">
        <v>60.17</v>
      </c>
      <c r="O140" s="13">
        <v>66.67</v>
      </c>
      <c r="P140" s="13">
        <v>61.5</v>
      </c>
      <c r="Q140" s="13">
        <v>52.33</v>
      </c>
      <c r="R140" s="13">
        <v>0.59821013999999995</v>
      </c>
      <c r="S140" s="13">
        <v>0.66283314000000004</v>
      </c>
      <c r="T140" s="13">
        <v>0.611433</v>
      </c>
      <c r="U140" s="13">
        <v>0.52026486000000005</v>
      </c>
    </row>
    <row r="141" spans="1:21" hidden="1" x14ac:dyDescent="0.35">
      <c r="A141" s="12">
        <v>43564.662001944445</v>
      </c>
      <c r="B141" s="13" t="s">
        <v>231</v>
      </c>
      <c r="C141" s="13" t="s">
        <v>196</v>
      </c>
      <c r="D141" s="13" t="s">
        <v>197</v>
      </c>
      <c r="E141" s="13" t="s">
        <v>61</v>
      </c>
      <c r="F141" s="13" t="s">
        <v>13</v>
      </c>
      <c r="G141" s="13" t="s">
        <v>38</v>
      </c>
      <c r="H141" s="13" t="s">
        <v>198</v>
      </c>
      <c r="I141" s="13">
        <v>0.127695</v>
      </c>
      <c r="J141">
        <v>95352</v>
      </c>
      <c r="K141">
        <v>12176</v>
      </c>
      <c r="L141">
        <v>761</v>
      </c>
      <c r="M141">
        <v>16</v>
      </c>
      <c r="N141" s="13">
        <v>69.61</v>
      </c>
      <c r="O141" s="13">
        <v>70.67</v>
      </c>
      <c r="P141" s="13">
        <v>69.5</v>
      </c>
      <c r="Q141" s="13">
        <v>68.67</v>
      </c>
      <c r="R141" s="13">
        <v>8.8888489499999999</v>
      </c>
      <c r="S141" s="13">
        <v>9.0242056500000007</v>
      </c>
      <c r="T141" s="13">
        <v>8.8748024999999995</v>
      </c>
      <c r="U141" s="13">
        <v>8.7688156500000005</v>
      </c>
    </row>
    <row r="142" spans="1:21" hidden="1" x14ac:dyDescent="0.35">
      <c r="A142" s="12">
        <v>43564.659910879629</v>
      </c>
      <c r="B142" s="13" t="s">
        <v>231</v>
      </c>
      <c r="C142" s="13" t="s">
        <v>186</v>
      </c>
      <c r="D142" s="13" t="s">
        <v>187</v>
      </c>
      <c r="E142" s="13" t="s">
        <v>61</v>
      </c>
      <c r="F142" s="13" t="s">
        <v>13</v>
      </c>
      <c r="G142" s="13" t="s">
        <v>87</v>
      </c>
      <c r="H142" s="13" t="s">
        <v>188</v>
      </c>
      <c r="I142" s="13">
        <v>-1.3717E-2</v>
      </c>
      <c r="J142">
        <v>95352</v>
      </c>
      <c r="K142">
        <v>-1308</v>
      </c>
      <c r="L142">
        <v>-109</v>
      </c>
      <c r="M142">
        <v>12</v>
      </c>
      <c r="N142" s="13">
        <v>52.89</v>
      </c>
      <c r="O142" s="13">
        <v>50.67</v>
      </c>
      <c r="P142" s="13">
        <v>56.67</v>
      </c>
      <c r="Q142" s="13">
        <v>51.33</v>
      </c>
      <c r="R142" s="13">
        <v>-0.72549213000000001</v>
      </c>
      <c r="S142" s="13">
        <v>-0.69504038999999995</v>
      </c>
      <c r="T142" s="13">
        <v>-0.77734239000000005</v>
      </c>
      <c r="U142" s="13">
        <v>-0.70409361000000004</v>
      </c>
    </row>
    <row r="143" spans="1:21" hidden="1" x14ac:dyDescent="0.35">
      <c r="A143" s="12">
        <v>43564.663058009261</v>
      </c>
      <c r="B143" s="13" t="s">
        <v>231</v>
      </c>
      <c r="C143" s="13" t="s">
        <v>78</v>
      </c>
      <c r="D143" s="13" t="s">
        <v>79</v>
      </c>
      <c r="E143" s="13" t="s">
        <v>61</v>
      </c>
      <c r="F143" s="13" t="s">
        <v>21</v>
      </c>
      <c r="G143" s="13" t="s">
        <v>80</v>
      </c>
      <c r="H143" s="13" t="s">
        <v>80</v>
      </c>
      <c r="I143" s="13">
        <v>-2.8735E-2</v>
      </c>
      <c r="J143">
        <v>95352</v>
      </c>
      <c r="K143">
        <v>-2740</v>
      </c>
      <c r="L143">
        <v>-274</v>
      </c>
      <c r="M143">
        <v>10</v>
      </c>
      <c r="N143" s="13">
        <v>61.89</v>
      </c>
      <c r="O143" s="13">
        <v>62</v>
      </c>
      <c r="P143" s="13">
        <v>60</v>
      </c>
      <c r="Q143" s="13">
        <v>63.67</v>
      </c>
      <c r="R143" s="13">
        <v>-1.7784091500000001</v>
      </c>
      <c r="S143" s="13">
        <v>-1.7815700000000001</v>
      </c>
      <c r="T143" s="13">
        <v>-1.7241</v>
      </c>
      <c r="U143" s="13">
        <v>-1.82955745</v>
      </c>
    </row>
    <row r="144" spans="1:21" hidden="1" x14ac:dyDescent="0.35">
      <c r="A144" s="12">
        <v>43564.660704398149</v>
      </c>
      <c r="B144" s="13" t="s">
        <v>231</v>
      </c>
      <c r="C144" s="13" t="s">
        <v>212</v>
      </c>
      <c r="D144" s="13" t="s">
        <v>213</v>
      </c>
      <c r="E144" s="13" t="s">
        <v>61</v>
      </c>
      <c r="F144" s="13" t="s">
        <v>19</v>
      </c>
      <c r="G144" s="13" t="s">
        <v>92</v>
      </c>
      <c r="H144" s="13" t="s">
        <v>93</v>
      </c>
      <c r="I144" s="13">
        <v>-2.6740000000000002E-3</v>
      </c>
      <c r="J144">
        <v>95352</v>
      </c>
      <c r="K144">
        <v>-255</v>
      </c>
      <c r="L144">
        <v>-17</v>
      </c>
      <c r="M144">
        <v>15</v>
      </c>
      <c r="N144" s="13">
        <v>59.72</v>
      </c>
      <c r="O144" s="13">
        <v>55.67</v>
      </c>
      <c r="P144" s="13">
        <v>66.17</v>
      </c>
      <c r="Q144" s="13">
        <v>57.33</v>
      </c>
      <c r="R144" s="13">
        <v>-0.15969127999999999</v>
      </c>
      <c r="S144" s="13">
        <v>-0.14886157999999999</v>
      </c>
      <c r="T144" s="13">
        <v>-0.17693858000000001</v>
      </c>
      <c r="U144" s="13">
        <v>-0.15330041999999999</v>
      </c>
    </row>
    <row r="145" spans="1:21" hidden="1" x14ac:dyDescent="0.35">
      <c r="A145" s="12">
        <v>43564.661080833335</v>
      </c>
      <c r="B145" s="13" t="s">
        <v>231</v>
      </c>
      <c r="C145" s="13" t="s">
        <v>155</v>
      </c>
      <c r="D145" s="13" t="s">
        <v>156</v>
      </c>
      <c r="E145" s="13" t="s">
        <v>61</v>
      </c>
      <c r="F145" s="13" t="s">
        <v>13</v>
      </c>
      <c r="G145" s="13" t="s">
        <v>157</v>
      </c>
      <c r="H145" s="13" t="s">
        <v>158</v>
      </c>
      <c r="I145" s="13">
        <v>-6.2609999999999999E-2</v>
      </c>
      <c r="J145">
        <v>95352</v>
      </c>
      <c r="K145">
        <v>-5970</v>
      </c>
      <c r="L145">
        <v>-597</v>
      </c>
      <c r="M145">
        <v>10</v>
      </c>
      <c r="N145" s="13">
        <v>56.72</v>
      </c>
      <c r="O145" s="13">
        <v>54</v>
      </c>
      <c r="P145" s="13">
        <v>52.83</v>
      </c>
      <c r="Q145" s="13">
        <v>63.33</v>
      </c>
      <c r="R145" s="13">
        <v>-3.5512391999999999</v>
      </c>
      <c r="S145" s="13">
        <v>-3.3809399999999998</v>
      </c>
      <c r="T145" s="13">
        <v>-3.3076862999999999</v>
      </c>
      <c r="U145" s="13">
        <v>-3.9650913000000001</v>
      </c>
    </row>
    <row r="146" spans="1:21" hidden="1" x14ac:dyDescent="0.35">
      <c r="A146" s="12">
        <v>43564.660454166667</v>
      </c>
      <c r="B146" s="13" t="s">
        <v>231</v>
      </c>
      <c r="C146" s="13" t="s">
        <v>183</v>
      </c>
      <c r="D146" s="13" t="s">
        <v>184</v>
      </c>
      <c r="E146" s="13" t="s">
        <v>61</v>
      </c>
      <c r="F146" s="13" t="s">
        <v>13</v>
      </c>
      <c r="G146" s="13" t="s">
        <v>157</v>
      </c>
      <c r="H146" s="13" t="s">
        <v>185</v>
      </c>
      <c r="I146" s="13">
        <v>1.8499000000000002E-2</v>
      </c>
      <c r="J146">
        <v>95352</v>
      </c>
      <c r="K146">
        <v>1764</v>
      </c>
      <c r="L146">
        <v>196</v>
      </c>
      <c r="M146">
        <v>9</v>
      </c>
      <c r="N146" s="13">
        <v>57.17</v>
      </c>
      <c r="O146" s="13">
        <v>52.67</v>
      </c>
      <c r="P146" s="13">
        <v>62.17</v>
      </c>
      <c r="Q146" s="13">
        <v>56.67</v>
      </c>
      <c r="R146" s="13">
        <v>1.0575878299999999</v>
      </c>
      <c r="S146" s="13">
        <v>0.97434233000000003</v>
      </c>
      <c r="T146" s="13">
        <v>1.1500828299999999</v>
      </c>
      <c r="U146" s="13">
        <v>1.04833833</v>
      </c>
    </row>
    <row r="147" spans="1:21" hidden="1" x14ac:dyDescent="0.35">
      <c r="A147" s="12">
        <v>43564.650959166669</v>
      </c>
      <c r="B147" s="13" t="s">
        <v>231</v>
      </c>
      <c r="C147" s="13" t="s">
        <v>133</v>
      </c>
      <c r="D147" s="13" t="s">
        <v>134</v>
      </c>
      <c r="E147" s="13" t="s">
        <v>61</v>
      </c>
      <c r="F147" s="13" t="s">
        <v>28</v>
      </c>
      <c r="G147" s="13" t="s">
        <v>135</v>
      </c>
      <c r="H147" s="13" t="s">
        <v>136</v>
      </c>
      <c r="I147" s="13">
        <v>0.33308100000000002</v>
      </c>
      <c r="J147">
        <v>95352</v>
      </c>
      <c r="K147">
        <v>31760</v>
      </c>
      <c r="L147">
        <v>1985</v>
      </c>
      <c r="M147">
        <v>16</v>
      </c>
      <c r="N147" s="13">
        <v>61.17</v>
      </c>
      <c r="O147" s="13">
        <v>57.67</v>
      </c>
      <c r="P147" s="13">
        <v>62.17</v>
      </c>
      <c r="Q147" s="13">
        <v>63.67</v>
      </c>
      <c r="R147" s="13">
        <v>20.374564769999999</v>
      </c>
      <c r="S147" s="13">
        <v>19.208781269999999</v>
      </c>
      <c r="T147" s="13">
        <v>20.707645769999999</v>
      </c>
      <c r="U147" s="13">
        <v>21.207267269999999</v>
      </c>
    </row>
    <row r="148" spans="1:21" hidden="1" x14ac:dyDescent="0.35">
      <c r="A148" s="12">
        <v>43564.660530324072</v>
      </c>
      <c r="B148" s="13" t="s">
        <v>231</v>
      </c>
      <c r="C148" s="13" t="s">
        <v>59</v>
      </c>
      <c r="D148" s="13" t="s">
        <v>60</v>
      </c>
      <c r="E148" s="13" t="s">
        <v>61</v>
      </c>
      <c r="F148" s="13" t="s">
        <v>23</v>
      </c>
      <c r="G148" s="13" t="s">
        <v>23</v>
      </c>
      <c r="H148" s="13" t="s">
        <v>23</v>
      </c>
      <c r="I148" s="13">
        <v>2.4226000000000001E-2</v>
      </c>
      <c r="J148">
        <v>95352</v>
      </c>
      <c r="K148">
        <v>2310</v>
      </c>
      <c r="L148">
        <v>210</v>
      </c>
      <c r="M148">
        <v>11</v>
      </c>
      <c r="N148" s="13">
        <v>53.67</v>
      </c>
      <c r="O148" s="13">
        <v>53</v>
      </c>
      <c r="P148" s="13">
        <v>52</v>
      </c>
      <c r="Q148" s="13">
        <v>56</v>
      </c>
      <c r="R148" s="13">
        <v>1.3002094200000001</v>
      </c>
      <c r="S148" s="13">
        <v>1.2839780000000001</v>
      </c>
      <c r="T148" s="13">
        <v>1.259752</v>
      </c>
      <c r="U148" s="13">
        <v>1.3566560000000001</v>
      </c>
    </row>
    <row r="149" spans="1:21" hidden="1" x14ac:dyDescent="0.35">
      <c r="A149" s="12">
        <v>43564.661376759257</v>
      </c>
      <c r="B149" s="13" t="s">
        <v>231</v>
      </c>
      <c r="C149" s="13" t="s">
        <v>115</v>
      </c>
      <c r="D149" s="13" t="s">
        <v>116</v>
      </c>
      <c r="E149" s="13" t="s">
        <v>61</v>
      </c>
      <c r="F149" s="13" t="s">
        <v>26</v>
      </c>
      <c r="G149" s="13" t="s">
        <v>67</v>
      </c>
      <c r="H149" s="13" t="s">
        <v>68</v>
      </c>
      <c r="I149" s="13">
        <v>-0.13129199999999999</v>
      </c>
      <c r="J149">
        <v>95352</v>
      </c>
      <c r="K149">
        <v>-12519</v>
      </c>
      <c r="L149">
        <v>-963</v>
      </c>
      <c r="M149">
        <v>13</v>
      </c>
      <c r="N149" s="13">
        <v>60.83</v>
      </c>
      <c r="O149" s="13">
        <v>58.33</v>
      </c>
      <c r="P149" s="13">
        <v>61.83</v>
      </c>
      <c r="Q149" s="13">
        <v>62.33</v>
      </c>
      <c r="R149" s="13">
        <v>-7.9864923599999997</v>
      </c>
      <c r="S149" s="13">
        <v>-7.6582623600000002</v>
      </c>
      <c r="T149" s="13">
        <v>-8.1177843599999999</v>
      </c>
      <c r="U149" s="13">
        <v>-8.1834303599999991</v>
      </c>
    </row>
    <row r="150" spans="1:21" hidden="1" x14ac:dyDescent="0.35">
      <c r="A150" s="12">
        <v>43564.661056898149</v>
      </c>
      <c r="B150" s="13" t="s">
        <v>231</v>
      </c>
      <c r="C150" s="13" t="s">
        <v>127</v>
      </c>
      <c r="D150" s="13" t="s">
        <v>128</v>
      </c>
      <c r="E150" s="13" t="s">
        <v>61</v>
      </c>
      <c r="F150" s="13" t="s">
        <v>24</v>
      </c>
      <c r="G150" s="13" t="s">
        <v>71</v>
      </c>
      <c r="H150" s="13" t="s">
        <v>129</v>
      </c>
      <c r="I150" s="13">
        <v>-4.4718000000000001E-2</v>
      </c>
      <c r="J150">
        <v>95352</v>
      </c>
      <c r="K150">
        <v>-4264</v>
      </c>
      <c r="L150">
        <v>-328</v>
      </c>
      <c r="M150">
        <v>13</v>
      </c>
      <c r="N150" s="13">
        <v>49.61</v>
      </c>
      <c r="O150" s="13">
        <v>49.67</v>
      </c>
      <c r="P150" s="13">
        <v>51.17</v>
      </c>
      <c r="Q150" s="13">
        <v>48</v>
      </c>
      <c r="R150" s="13">
        <v>-2.21845998</v>
      </c>
      <c r="S150" s="13">
        <v>-2.2211430600000002</v>
      </c>
      <c r="T150" s="13">
        <v>-2.28822006</v>
      </c>
      <c r="U150" s="13">
        <v>-2.1464639999999999</v>
      </c>
    </row>
    <row r="151" spans="1:21" hidden="1" x14ac:dyDescent="0.35">
      <c r="A151" s="12">
        <v>43564.661309305557</v>
      </c>
      <c r="B151" s="13" t="s">
        <v>231</v>
      </c>
      <c r="C151" s="13" t="s">
        <v>90</v>
      </c>
      <c r="D151" s="13" t="s">
        <v>91</v>
      </c>
      <c r="E151" s="13" t="s">
        <v>61</v>
      </c>
      <c r="F151" s="13" t="s">
        <v>19</v>
      </c>
      <c r="G151" s="13" t="s">
        <v>92</v>
      </c>
      <c r="H151" s="13" t="s">
        <v>93</v>
      </c>
      <c r="I151" s="13">
        <v>-5.411E-3</v>
      </c>
      <c r="J151">
        <v>95352</v>
      </c>
      <c r="K151">
        <v>-516</v>
      </c>
      <c r="L151">
        <v>-43</v>
      </c>
      <c r="M151">
        <v>12</v>
      </c>
      <c r="N151" s="13">
        <v>61.22</v>
      </c>
      <c r="O151" s="13">
        <v>59</v>
      </c>
      <c r="P151" s="13">
        <v>64.33</v>
      </c>
      <c r="Q151" s="13">
        <v>60.33</v>
      </c>
      <c r="R151" s="13">
        <v>-0.33126141999999997</v>
      </c>
      <c r="S151" s="13">
        <v>-0.319249</v>
      </c>
      <c r="T151" s="13">
        <v>-0.34808962999999998</v>
      </c>
      <c r="U151" s="13">
        <v>-0.32644562999999999</v>
      </c>
    </row>
    <row r="152" spans="1:21" hidden="1" x14ac:dyDescent="0.35">
      <c r="A152" s="12">
        <v>43564.665457314812</v>
      </c>
      <c r="B152" s="13" t="s">
        <v>231</v>
      </c>
      <c r="C152" s="13" t="s">
        <v>174</v>
      </c>
      <c r="D152" s="13" t="s">
        <v>175</v>
      </c>
      <c r="E152" s="13" t="s">
        <v>61</v>
      </c>
      <c r="F152" s="13" t="s">
        <v>16</v>
      </c>
      <c r="G152" s="13" t="s">
        <v>176</v>
      </c>
      <c r="H152" s="13" t="s">
        <v>177</v>
      </c>
      <c r="I152" s="13">
        <v>-5.5579999999999996E-3</v>
      </c>
      <c r="J152">
        <v>95352</v>
      </c>
      <c r="K152">
        <v>-530</v>
      </c>
      <c r="L152">
        <v>-53</v>
      </c>
      <c r="M152">
        <v>10</v>
      </c>
      <c r="N152" s="13">
        <v>63.28</v>
      </c>
      <c r="O152" s="13">
        <v>64</v>
      </c>
      <c r="P152" s="13">
        <v>64.83</v>
      </c>
      <c r="Q152" s="13">
        <v>61</v>
      </c>
      <c r="R152" s="13">
        <v>-0.35171024000000001</v>
      </c>
      <c r="S152" s="13">
        <v>-0.35571199999999997</v>
      </c>
      <c r="T152" s="13">
        <v>-0.36032513999999999</v>
      </c>
      <c r="U152" s="13">
        <v>-0.33903800000000001</v>
      </c>
    </row>
    <row r="153" spans="1:21" hidden="1" x14ac:dyDescent="0.35">
      <c r="A153" s="12">
        <v>43564.661698796299</v>
      </c>
      <c r="B153" s="13" t="s">
        <v>231</v>
      </c>
      <c r="C153" s="13" t="s">
        <v>101</v>
      </c>
      <c r="D153" s="13" t="s">
        <v>102</v>
      </c>
      <c r="E153" s="13" t="s">
        <v>61</v>
      </c>
      <c r="F153" s="13" t="s">
        <v>24</v>
      </c>
      <c r="G153" s="13" t="s">
        <v>71</v>
      </c>
      <c r="H153" s="13" t="s">
        <v>72</v>
      </c>
      <c r="I153" s="13">
        <v>3.1587999999999998E-2</v>
      </c>
      <c r="J153">
        <v>95352</v>
      </c>
      <c r="K153">
        <v>3012</v>
      </c>
      <c r="L153">
        <v>251</v>
      </c>
      <c r="M153">
        <v>12</v>
      </c>
      <c r="N153" s="13">
        <v>62.56</v>
      </c>
      <c r="O153" s="13">
        <v>62.67</v>
      </c>
      <c r="P153" s="13">
        <v>61.67</v>
      </c>
      <c r="Q153" s="13">
        <v>63.33</v>
      </c>
      <c r="R153" s="13">
        <v>1.9761452799999999</v>
      </c>
      <c r="S153" s="13">
        <v>1.97961996</v>
      </c>
      <c r="T153" s="13">
        <v>1.94803196</v>
      </c>
      <c r="U153" s="13">
        <v>2.0004680399999999</v>
      </c>
    </row>
    <row r="154" spans="1:21" hidden="1" x14ac:dyDescent="0.35">
      <c r="A154" s="12">
        <v>43564.662601805554</v>
      </c>
      <c r="B154" s="13" t="s">
        <v>231</v>
      </c>
      <c r="C154" s="13" t="s">
        <v>88</v>
      </c>
      <c r="D154" s="13" t="s">
        <v>89</v>
      </c>
      <c r="E154" s="13" t="s">
        <v>61</v>
      </c>
      <c r="F154" s="13" t="s">
        <v>26</v>
      </c>
      <c r="G154" s="13" t="s">
        <v>67</v>
      </c>
      <c r="H154" s="13" t="s">
        <v>68</v>
      </c>
      <c r="I154" s="13">
        <v>-2.8939999999999999E-3</v>
      </c>
      <c r="J154">
        <v>95352</v>
      </c>
      <c r="K154">
        <v>-276</v>
      </c>
      <c r="L154">
        <v>-23</v>
      </c>
      <c r="M154">
        <v>12</v>
      </c>
      <c r="N154" s="13">
        <v>65.28</v>
      </c>
      <c r="O154" s="13">
        <v>71</v>
      </c>
      <c r="P154" s="13">
        <v>61.83</v>
      </c>
      <c r="Q154" s="13">
        <v>63</v>
      </c>
      <c r="R154" s="13">
        <v>-0.18892032</v>
      </c>
      <c r="S154" s="13">
        <v>-0.20547399999999999</v>
      </c>
      <c r="T154" s="13">
        <v>-0.17893602</v>
      </c>
      <c r="U154" s="13">
        <v>-0.18232200000000001</v>
      </c>
    </row>
    <row r="155" spans="1:21" hidden="1" x14ac:dyDescent="0.35">
      <c r="A155" s="12">
        <v>43564.667868240744</v>
      </c>
      <c r="B155" s="13" t="s">
        <v>231</v>
      </c>
      <c r="C155" s="13" t="s">
        <v>159</v>
      </c>
      <c r="D155" s="13" t="s">
        <v>160</v>
      </c>
      <c r="E155" s="13" t="s">
        <v>61</v>
      </c>
      <c r="F155" s="13" t="s">
        <v>19</v>
      </c>
      <c r="G155" s="13" t="s">
        <v>113</v>
      </c>
      <c r="H155" s="13" t="s">
        <v>114</v>
      </c>
      <c r="I155" s="13">
        <v>-7.8697000000000003E-2</v>
      </c>
      <c r="J155">
        <v>95352</v>
      </c>
      <c r="K155">
        <v>-7504</v>
      </c>
      <c r="L155">
        <v>-536</v>
      </c>
      <c r="M155">
        <v>14</v>
      </c>
      <c r="N155" s="13">
        <v>65.5</v>
      </c>
      <c r="O155" s="13">
        <v>60</v>
      </c>
      <c r="P155" s="13">
        <v>66.83</v>
      </c>
      <c r="Q155" s="13">
        <v>69.67</v>
      </c>
      <c r="R155" s="13">
        <v>-5.1546535000000002</v>
      </c>
      <c r="S155" s="13">
        <v>-4.7218200000000001</v>
      </c>
      <c r="T155" s="13">
        <v>-5.2593205100000002</v>
      </c>
      <c r="U155" s="13">
        <v>-5.4828199900000003</v>
      </c>
    </row>
    <row r="156" spans="1:21" hidden="1" x14ac:dyDescent="0.35">
      <c r="A156" s="12">
        <v>43564.656047916666</v>
      </c>
      <c r="B156" s="13" t="s">
        <v>231</v>
      </c>
      <c r="C156" s="13" t="s">
        <v>220</v>
      </c>
      <c r="D156" s="13" t="s">
        <v>221</v>
      </c>
      <c r="E156" s="13" t="s">
        <v>61</v>
      </c>
      <c r="F156" s="13" t="s">
        <v>24</v>
      </c>
      <c r="G156" s="13" t="s">
        <v>123</v>
      </c>
      <c r="H156" s="13" t="s">
        <v>222</v>
      </c>
      <c r="I156" s="13">
        <v>-2.6952E-2</v>
      </c>
      <c r="J156">
        <v>95352</v>
      </c>
      <c r="K156">
        <v>-2570</v>
      </c>
      <c r="L156">
        <v>-257</v>
      </c>
      <c r="M156">
        <v>10</v>
      </c>
      <c r="N156" s="13">
        <v>55.89</v>
      </c>
      <c r="O156" s="13">
        <v>54.33</v>
      </c>
      <c r="P156" s="13">
        <v>53</v>
      </c>
      <c r="Q156" s="13">
        <v>60.33</v>
      </c>
      <c r="R156" s="13">
        <v>-1.50634728</v>
      </c>
      <c r="S156" s="13">
        <v>-1.4643021599999999</v>
      </c>
      <c r="T156" s="13">
        <v>-1.4284559999999999</v>
      </c>
      <c r="U156" s="13">
        <v>-1.62601416</v>
      </c>
    </row>
    <row r="157" spans="1:21" hidden="1" x14ac:dyDescent="0.35">
      <c r="A157" s="12">
        <v>43564.661359351849</v>
      </c>
      <c r="B157" s="13" t="s">
        <v>231</v>
      </c>
      <c r="C157" s="13" t="s">
        <v>94</v>
      </c>
      <c r="D157" s="13" t="s">
        <v>95</v>
      </c>
      <c r="E157" s="13" t="s">
        <v>61</v>
      </c>
      <c r="F157" s="13" t="s">
        <v>24</v>
      </c>
      <c r="G157" s="13" t="s">
        <v>96</v>
      </c>
      <c r="H157" s="13" t="s">
        <v>97</v>
      </c>
      <c r="I157" s="13">
        <v>9.2980999999999994E-2</v>
      </c>
      <c r="J157">
        <v>95352</v>
      </c>
      <c r="K157">
        <v>8866</v>
      </c>
      <c r="L157">
        <v>682</v>
      </c>
      <c r="M157">
        <v>13</v>
      </c>
      <c r="N157" s="13">
        <v>63.5</v>
      </c>
      <c r="O157" s="13">
        <v>65.67</v>
      </c>
      <c r="P157" s="13">
        <v>63.83</v>
      </c>
      <c r="Q157" s="13">
        <v>61</v>
      </c>
      <c r="R157" s="13">
        <v>5.9042934999999996</v>
      </c>
      <c r="S157" s="13">
        <v>6.1060622699999998</v>
      </c>
      <c r="T157" s="13">
        <v>5.9349772300000003</v>
      </c>
      <c r="U157" s="13">
        <v>5.6718409999999997</v>
      </c>
    </row>
    <row r="158" spans="1:21" hidden="1" x14ac:dyDescent="0.35">
      <c r="A158" s="12">
        <v>43564.661548657408</v>
      </c>
      <c r="B158" s="13" t="s">
        <v>231</v>
      </c>
      <c r="C158" s="13" t="s">
        <v>166</v>
      </c>
      <c r="D158" s="13" t="s">
        <v>167</v>
      </c>
      <c r="E158" s="13" t="s">
        <v>61</v>
      </c>
      <c r="F158" s="13" t="s">
        <v>13</v>
      </c>
      <c r="G158" s="13" t="s">
        <v>157</v>
      </c>
      <c r="H158" s="13" t="s">
        <v>158</v>
      </c>
      <c r="I158" s="13">
        <v>-1.7114999999999998E-2</v>
      </c>
      <c r="J158">
        <v>95352</v>
      </c>
      <c r="K158">
        <v>-1632</v>
      </c>
      <c r="L158">
        <v>-204</v>
      </c>
      <c r="M158">
        <v>8</v>
      </c>
      <c r="N158" s="13">
        <v>56.22</v>
      </c>
      <c r="O158" s="13">
        <v>56.33</v>
      </c>
      <c r="P158" s="13">
        <v>56.33</v>
      </c>
      <c r="Q158" s="13">
        <v>56</v>
      </c>
      <c r="R158" s="13">
        <v>-0.96220530000000004</v>
      </c>
      <c r="S158" s="13">
        <v>-0.96408795000000003</v>
      </c>
      <c r="T158" s="13">
        <v>-0.96408795000000003</v>
      </c>
      <c r="U158" s="13">
        <v>-0.95843999999999996</v>
      </c>
    </row>
    <row r="159" spans="1:21" hidden="1" x14ac:dyDescent="0.35">
      <c r="A159" s="12">
        <v>43564.660349722224</v>
      </c>
      <c r="B159" s="13" t="s">
        <v>231</v>
      </c>
      <c r="C159" s="13" t="s">
        <v>130</v>
      </c>
      <c r="D159" s="13" t="s">
        <v>131</v>
      </c>
      <c r="E159" s="13" t="s">
        <v>61</v>
      </c>
      <c r="F159" s="13" t="s">
        <v>24</v>
      </c>
      <c r="G159" s="13" t="s">
        <v>96</v>
      </c>
      <c r="H159" s="13" t="s">
        <v>132</v>
      </c>
      <c r="I159" s="13">
        <v>0.12568099999999999</v>
      </c>
      <c r="J159">
        <v>95352</v>
      </c>
      <c r="K159">
        <v>11984</v>
      </c>
      <c r="L159">
        <v>856</v>
      </c>
      <c r="M159">
        <v>14</v>
      </c>
      <c r="N159" s="13">
        <v>61.89</v>
      </c>
      <c r="O159" s="13">
        <v>64.67</v>
      </c>
      <c r="P159" s="13">
        <v>62</v>
      </c>
      <c r="Q159" s="13">
        <v>59</v>
      </c>
      <c r="R159" s="13">
        <v>7.7783970900000003</v>
      </c>
      <c r="S159" s="13">
        <v>8.1277902700000002</v>
      </c>
      <c r="T159" s="13">
        <v>7.7922219999999998</v>
      </c>
      <c r="U159" s="13">
        <v>7.4151790000000002</v>
      </c>
    </row>
    <row r="160" spans="1:21" hidden="1" x14ac:dyDescent="0.35">
      <c r="A160" s="12">
        <v>43564.661106944448</v>
      </c>
      <c r="B160" s="13" t="s">
        <v>231</v>
      </c>
      <c r="C160" s="13" t="s">
        <v>81</v>
      </c>
      <c r="D160" s="13" t="s">
        <v>82</v>
      </c>
      <c r="E160" s="13" t="s">
        <v>61</v>
      </c>
      <c r="F160" s="13" t="s">
        <v>21</v>
      </c>
      <c r="G160" s="13" t="s">
        <v>83</v>
      </c>
      <c r="H160" s="13" t="s">
        <v>84</v>
      </c>
      <c r="I160" s="13">
        <v>0.30420900000000001</v>
      </c>
      <c r="J160">
        <v>95352</v>
      </c>
      <c r="K160">
        <v>29007</v>
      </c>
      <c r="L160">
        <v>3223</v>
      </c>
      <c r="M160">
        <v>9</v>
      </c>
      <c r="N160" s="13">
        <v>61.78</v>
      </c>
      <c r="O160" s="13">
        <v>59.67</v>
      </c>
      <c r="P160" s="13">
        <v>62</v>
      </c>
      <c r="Q160" s="13">
        <v>63.67</v>
      </c>
      <c r="R160" s="13">
        <v>18.79403202</v>
      </c>
      <c r="S160" s="13">
        <v>18.152151029999999</v>
      </c>
      <c r="T160" s="13">
        <v>18.860958</v>
      </c>
      <c r="U160" s="13">
        <v>19.36898703</v>
      </c>
    </row>
    <row r="161" spans="1:21" hidden="1" x14ac:dyDescent="0.35">
      <c r="A161" s="12">
        <v>43564.653383101853</v>
      </c>
      <c r="B161" s="13" t="s">
        <v>231</v>
      </c>
      <c r="C161" s="13" t="s">
        <v>111</v>
      </c>
      <c r="D161" s="13" t="s">
        <v>112</v>
      </c>
      <c r="E161" s="13" t="s">
        <v>61</v>
      </c>
      <c r="F161" s="13" t="s">
        <v>19</v>
      </c>
      <c r="G161" s="13" t="s">
        <v>113</v>
      </c>
      <c r="H161" s="13" t="s">
        <v>114</v>
      </c>
      <c r="I161" s="13">
        <v>-6.5577999999999997E-2</v>
      </c>
      <c r="J161">
        <v>95352</v>
      </c>
      <c r="K161">
        <v>-6253</v>
      </c>
      <c r="L161">
        <v>-481</v>
      </c>
      <c r="M161">
        <v>13</v>
      </c>
      <c r="N161" s="13">
        <v>55.11</v>
      </c>
      <c r="O161" s="13">
        <v>50.33</v>
      </c>
      <c r="P161" s="13">
        <v>58</v>
      </c>
      <c r="Q161" s="13">
        <v>57</v>
      </c>
      <c r="R161" s="13">
        <v>-3.6140035799999999</v>
      </c>
      <c r="S161" s="13">
        <v>-3.3005407400000002</v>
      </c>
      <c r="T161" s="13">
        <v>-3.8035239999999999</v>
      </c>
      <c r="U161" s="13">
        <v>-3.737946</v>
      </c>
    </row>
    <row r="162" spans="1:21" hidden="1" x14ac:dyDescent="0.35">
      <c r="A162" s="12">
        <v>43564.661222268522</v>
      </c>
      <c r="B162" s="13" t="s">
        <v>231</v>
      </c>
      <c r="C162" s="13" t="s">
        <v>147</v>
      </c>
      <c r="D162" s="13" t="s">
        <v>148</v>
      </c>
      <c r="E162" s="13" t="s">
        <v>61</v>
      </c>
      <c r="F162" s="13" t="s">
        <v>24</v>
      </c>
      <c r="G162" s="13" t="s">
        <v>149</v>
      </c>
      <c r="H162" s="13" t="s">
        <v>150</v>
      </c>
      <c r="I162" s="13">
        <v>-2.5106E-2</v>
      </c>
      <c r="J162">
        <v>95352</v>
      </c>
      <c r="K162">
        <v>-2394</v>
      </c>
      <c r="L162">
        <v>-266</v>
      </c>
      <c r="M162">
        <v>9</v>
      </c>
      <c r="N162" s="13">
        <v>65.17</v>
      </c>
      <c r="O162" s="13">
        <v>64.33</v>
      </c>
      <c r="P162" s="13">
        <v>64.83</v>
      </c>
      <c r="Q162" s="13">
        <v>66.33</v>
      </c>
      <c r="R162" s="13">
        <v>-1.6361580200000001</v>
      </c>
      <c r="S162" s="13">
        <v>-1.61506898</v>
      </c>
      <c r="T162" s="13">
        <v>-1.62762198</v>
      </c>
      <c r="U162" s="13">
        <v>-1.6652809799999999</v>
      </c>
    </row>
    <row r="163" spans="1:21" hidden="1" x14ac:dyDescent="0.35">
      <c r="A163" s="12">
        <v>43564.660504212959</v>
      </c>
      <c r="B163" s="13" t="s">
        <v>231</v>
      </c>
      <c r="C163" s="13" t="s">
        <v>117</v>
      </c>
      <c r="D163" s="13" t="s">
        <v>18</v>
      </c>
      <c r="E163" s="13" t="s">
        <v>61</v>
      </c>
      <c r="F163" s="13" t="s">
        <v>13</v>
      </c>
      <c r="G163" s="13" t="s">
        <v>39</v>
      </c>
      <c r="H163" s="13" t="s">
        <v>118</v>
      </c>
      <c r="I163" s="13">
        <v>4.4309000000000001E-2</v>
      </c>
      <c r="J163">
        <v>95352</v>
      </c>
      <c r="K163">
        <v>4225</v>
      </c>
      <c r="L163">
        <v>325</v>
      </c>
      <c r="M163">
        <v>13</v>
      </c>
      <c r="N163" s="13">
        <v>57.5</v>
      </c>
      <c r="O163" s="13">
        <v>59</v>
      </c>
      <c r="P163" s="13">
        <v>49.17</v>
      </c>
      <c r="Q163" s="13">
        <v>64.33</v>
      </c>
      <c r="R163" s="13">
        <v>2.5477675</v>
      </c>
      <c r="S163" s="13">
        <v>2.6142310000000002</v>
      </c>
      <c r="T163" s="13">
        <v>2.1786735300000002</v>
      </c>
      <c r="U163" s="13">
        <v>2.8503979699999999</v>
      </c>
    </row>
    <row r="164" spans="1:21" hidden="1" x14ac:dyDescent="0.35">
      <c r="A164" s="12">
        <v>43564.656727546295</v>
      </c>
      <c r="B164" s="13" t="s">
        <v>231</v>
      </c>
      <c r="C164" s="13" t="s">
        <v>143</v>
      </c>
      <c r="D164" s="13" t="s">
        <v>144</v>
      </c>
      <c r="E164" s="13" t="s">
        <v>61</v>
      </c>
      <c r="F164" s="13" t="s">
        <v>19</v>
      </c>
      <c r="G164" s="13" t="s">
        <v>145</v>
      </c>
      <c r="H164" s="13" t="s">
        <v>146</v>
      </c>
      <c r="I164" s="13">
        <v>-0.100018</v>
      </c>
      <c r="J164">
        <v>95352</v>
      </c>
      <c r="K164">
        <v>-9537</v>
      </c>
      <c r="L164">
        <v>-867</v>
      </c>
      <c r="M164">
        <v>11</v>
      </c>
      <c r="N164" s="13">
        <v>65.44</v>
      </c>
      <c r="O164" s="13">
        <v>67.33</v>
      </c>
      <c r="P164" s="13">
        <v>61.33</v>
      </c>
      <c r="Q164" s="13">
        <v>67.67</v>
      </c>
      <c r="R164" s="13">
        <v>-6.5451779200000004</v>
      </c>
      <c r="S164" s="13">
        <v>-6.7342119399999998</v>
      </c>
      <c r="T164" s="13">
        <v>-6.1341039400000001</v>
      </c>
      <c r="U164" s="13">
        <v>-6.7682180599999997</v>
      </c>
    </row>
    <row r="165" spans="1:21" hidden="1" x14ac:dyDescent="0.35">
      <c r="A165" s="12">
        <v>43564.66098291667</v>
      </c>
      <c r="B165" s="13" t="s">
        <v>231</v>
      </c>
      <c r="C165" s="13" t="s">
        <v>140</v>
      </c>
      <c r="D165" s="13" t="s">
        <v>141</v>
      </c>
      <c r="E165" s="13" t="s">
        <v>61</v>
      </c>
      <c r="F165" s="13" t="s">
        <v>27</v>
      </c>
      <c r="G165" s="13" t="s">
        <v>27</v>
      </c>
      <c r="H165" s="13" t="s">
        <v>142</v>
      </c>
      <c r="I165" s="13">
        <v>1.1529999999999999E-3</v>
      </c>
      <c r="J165">
        <v>95352</v>
      </c>
      <c r="K165">
        <v>110</v>
      </c>
      <c r="L165">
        <v>10</v>
      </c>
      <c r="M165">
        <v>11</v>
      </c>
      <c r="N165" s="13">
        <v>59.17</v>
      </c>
      <c r="O165" s="13">
        <v>58.33</v>
      </c>
      <c r="P165" s="13">
        <v>59.83</v>
      </c>
      <c r="Q165" s="13">
        <v>59.33</v>
      </c>
      <c r="R165" s="13">
        <v>6.8223010000000001E-2</v>
      </c>
      <c r="S165" s="13">
        <v>6.725449E-2</v>
      </c>
      <c r="T165" s="13">
        <v>6.8983989999999995E-2</v>
      </c>
      <c r="U165" s="13">
        <v>6.8407490000000001E-2</v>
      </c>
    </row>
    <row r="166" spans="1:21" hidden="1" x14ac:dyDescent="0.35">
      <c r="A166" s="12">
        <v>43564.662596712966</v>
      </c>
      <c r="B166" s="13" t="s">
        <v>231</v>
      </c>
      <c r="C166" s="13" t="s">
        <v>121</v>
      </c>
      <c r="D166" s="13" t="s">
        <v>122</v>
      </c>
      <c r="E166" s="13" t="s">
        <v>61</v>
      </c>
      <c r="F166" s="13" t="s">
        <v>24</v>
      </c>
      <c r="G166" s="13" t="s">
        <v>123</v>
      </c>
      <c r="H166" s="13" t="s">
        <v>124</v>
      </c>
      <c r="I166" s="13">
        <v>-5.2898000000000001E-2</v>
      </c>
      <c r="J166">
        <v>95352</v>
      </c>
      <c r="K166">
        <v>-5044</v>
      </c>
      <c r="L166">
        <v>-388</v>
      </c>
      <c r="M166">
        <v>13</v>
      </c>
      <c r="N166" s="13">
        <v>64.67</v>
      </c>
      <c r="O166" s="13">
        <v>64.33</v>
      </c>
      <c r="P166" s="13">
        <v>66</v>
      </c>
      <c r="Q166" s="13">
        <v>63.67</v>
      </c>
      <c r="R166" s="13">
        <v>-3.4209136600000001</v>
      </c>
      <c r="S166" s="13">
        <v>-3.4029283399999999</v>
      </c>
      <c r="T166" s="13">
        <v>-3.4912679999999998</v>
      </c>
      <c r="U166" s="13">
        <v>-3.3680156600000002</v>
      </c>
    </row>
    <row r="167" spans="1:21" hidden="1" x14ac:dyDescent="0.35">
      <c r="A167" s="12">
        <v>43564.659135555557</v>
      </c>
      <c r="B167" s="13" t="s">
        <v>231</v>
      </c>
      <c r="C167" s="13" t="s">
        <v>207</v>
      </c>
      <c r="D167" s="13" t="s">
        <v>208</v>
      </c>
      <c r="E167" s="13" t="s">
        <v>61</v>
      </c>
      <c r="F167" s="13" t="s">
        <v>19</v>
      </c>
      <c r="G167" s="13" t="s">
        <v>92</v>
      </c>
      <c r="H167" s="13" t="s">
        <v>93</v>
      </c>
      <c r="I167" s="13">
        <v>-4.045E-2</v>
      </c>
      <c r="J167">
        <v>95352</v>
      </c>
      <c r="K167">
        <v>-3857</v>
      </c>
      <c r="L167">
        <v>-551</v>
      </c>
      <c r="M167">
        <v>7</v>
      </c>
      <c r="N167" s="13">
        <v>63.5</v>
      </c>
      <c r="O167" s="13">
        <v>61</v>
      </c>
      <c r="P167" s="13">
        <v>65.83</v>
      </c>
      <c r="Q167" s="13">
        <v>63.67</v>
      </c>
      <c r="R167" s="13">
        <v>-2.5685750000000001</v>
      </c>
      <c r="S167" s="13">
        <v>-2.4674499999999999</v>
      </c>
      <c r="T167" s="13">
        <v>-2.6628235</v>
      </c>
      <c r="U167" s="13">
        <v>-2.5754514999999998</v>
      </c>
    </row>
    <row r="168" spans="1:21" hidden="1" x14ac:dyDescent="0.35">
      <c r="A168" s="12">
        <v>43564.66165962963</v>
      </c>
      <c r="B168" s="13" t="s">
        <v>231</v>
      </c>
      <c r="C168" s="13" t="s">
        <v>105</v>
      </c>
      <c r="D168" s="13" t="s">
        <v>106</v>
      </c>
      <c r="E168" s="13" t="s">
        <v>61</v>
      </c>
      <c r="F168" s="13" t="s">
        <v>26</v>
      </c>
      <c r="G168" s="13" t="s">
        <v>67</v>
      </c>
      <c r="H168" s="13" t="s">
        <v>68</v>
      </c>
      <c r="I168" s="13">
        <v>0.11466899999999999</v>
      </c>
      <c r="J168">
        <v>95352</v>
      </c>
      <c r="K168">
        <v>10934</v>
      </c>
      <c r="L168">
        <v>994</v>
      </c>
      <c r="M168">
        <v>11</v>
      </c>
      <c r="N168" s="13">
        <v>60.78</v>
      </c>
      <c r="O168" s="13">
        <v>55.67</v>
      </c>
      <c r="P168" s="13">
        <v>63.67</v>
      </c>
      <c r="Q168" s="13">
        <v>63</v>
      </c>
      <c r="R168" s="13">
        <v>6.9695818200000001</v>
      </c>
      <c r="S168" s="13">
        <v>6.3836232300000004</v>
      </c>
      <c r="T168" s="13">
        <v>7.3009752299999997</v>
      </c>
      <c r="U168" s="13">
        <v>7.2241470000000003</v>
      </c>
    </row>
    <row r="169" spans="1:21" hidden="1" x14ac:dyDescent="0.35">
      <c r="A169" s="12">
        <v>43564.660887175924</v>
      </c>
      <c r="B169" s="13" t="s">
        <v>231</v>
      </c>
      <c r="C169" s="13" t="s">
        <v>199</v>
      </c>
      <c r="D169" s="13" t="s">
        <v>22</v>
      </c>
      <c r="E169" s="13" t="s">
        <v>61</v>
      </c>
      <c r="F169" s="13" t="s">
        <v>13</v>
      </c>
      <c r="G169" s="13" t="s">
        <v>38</v>
      </c>
      <c r="H169" s="13" t="s">
        <v>200</v>
      </c>
      <c r="I169" s="13">
        <v>3.3339000000000001E-2</v>
      </c>
      <c r="J169">
        <v>95352</v>
      </c>
      <c r="K169">
        <v>3179</v>
      </c>
      <c r="L169">
        <v>289</v>
      </c>
      <c r="M169">
        <v>11</v>
      </c>
      <c r="N169" s="13">
        <v>61.61</v>
      </c>
      <c r="O169" s="13">
        <v>59</v>
      </c>
      <c r="P169" s="13">
        <v>62.83</v>
      </c>
      <c r="Q169" s="13">
        <v>63</v>
      </c>
      <c r="R169" s="13">
        <v>2.0540157899999998</v>
      </c>
      <c r="S169" s="13">
        <v>1.967001</v>
      </c>
      <c r="T169" s="13">
        <v>2.0946893700000002</v>
      </c>
      <c r="U169" s="13">
        <v>2.1003569999999998</v>
      </c>
    </row>
    <row r="170" spans="1:21" hidden="1" x14ac:dyDescent="0.35">
      <c r="A170" s="12">
        <v>43564.662623564815</v>
      </c>
      <c r="B170" s="13" t="s">
        <v>231</v>
      </c>
      <c r="C170" s="13" t="s">
        <v>151</v>
      </c>
      <c r="D170" s="13" t="s">
        <v>152</v>
      </c>
      <c r="E170" s="13" t="s">
        <v>61</v>
      </c>
      <c r="F170" s="13" t="s">
        <v>19</v>
      </c>
      <c r="G170" s="13" t="s">
        <v>153</v>
      </c>
      <c r="H170" s="13" t="s">
        <v>154</v>
      </c>
      <c r="I170" s="13">
        <v>0.13156499999999999</v>
      </c>
      <c r="J170">
        <v>95352</v>
      </c>
      <c r="K170">
        <v>12545</v>
      </c>
      <c r="L170">
        <v>965</v>
      </c>
      <c r="M170">
        <v>13</v>
      </c>
      <c r="N170" s="13">
        <v>60.06</v>
      </c>
      <c r="O170" s="13">
        <v>63</v>
      </c>
      <c r="P170" s="13">
        <v>55.17</v>
      </c>
      <c r="Q170" s="13">
        <v>62</v>
      </c>
      <c r="R170" s="13">
        <v>7.9017939000000004</v>
      </c>
      <c r="S170" s="13">
        <v>8.2885950000000008</v>
      </c>
      <c r="T170" s="13">
        <v>7.2584410500000001</v>
      </c>
      <c r="U170" s="13">
        <v>8.1570300000000007</v>
      </c>
    </row>
    <row r="171" spans="1:21" hidden="1" x14ac:dyDescent="0.35">
      <c r="A171" s="12">
        <v>43564.663169722226</v>
      </c>
      <c r="B171" s="13" t="s">
        <v>231</v>
      </c>
      <c r="C171" s="13" t="s">
        <v>62</v>
      </c>
      <c r="D171" s="13" t="s">
        <v>63</v>
      </c>
      <c r="E171" s="13" t="s">
        <v>61</v>
      </c>
      <c r="F171" s="13" t="s">
        <v>28</v>
      </c>
      <c r="G171" s="13" t="s">
        <v>64</v>
      </c>
      <c r="H171" s="13" t="s">
        <v>64</v>
      </c>
      <c r="I171" s="13">
        <v>0.21884100000000001</v>
      </c>
      <c r="J171">
        <v>95352</v>
      </c>
      <c r="K171">
        <v>20867</v>
      </c>
      <c r="L171">
        <v>1897</v>
      </c>
      <c r="M171">
        <v>11</v>
      </c>
      <c r="N171" s="13">
        <v>62.06</v>
      </c>
      <c r="O171" s="13">
        <v>60.67</v>
      </c>
      <c r="P171" s="13">
        <v>65.17</v>
      </c>
      <c r="Q171" s="13">
        <v>60.33</v>
      </c>
      <c r="R171" s="13">
        <v>13.581272459999999</v>
      </c>
      <c r="S171" s="13">
        <v>13.277083470000001</v>
      </c>
      <c r="T171" s="13">
        <v>14.261867970000001</v>
      </c>
      <c r="U171" s="13">
        <v>13.202677530000001</v>
      </c>
    </row>
    <row r="172" spans="1:21" hidden="1" x14ac:dyDescent="0.35">
      <c r="A172" s="12">
        <v>43564.665886712966</v>
      </c>
      <c r="B172" s="13" t="s">
        <v>231</v>
      </c>
      <c r="C172" s="13" t="s">
        <v>194</v>
      </c>
      <c r="D172" s="13" t="s">
        <v>195</v>
      </c>
      <c r="E172" s="13" t="s">
        <v>61</v>
      </c>
      <c r="F172" s="13" t="s">
        <v>13</v>
      </c>
      <c r="G172" s="13" t="s">
        <v>38</v>
      </c>
      <c r="H172" s="13" t="s">
        <v>74</v>
      </c>
      <c r="I172" s="13">
        <v>8.1800000000000004E-4</v>
      </c>
      <c r="J172">
        <v>95352</v>
      </c>
      <c r="K172">
        <v>78</v>
      </c>
      <c r="L172">
        <v>6</v>
      </c>
      <c r="M172">
        <v>13</v>
      </c>
      <c r="N172" s="13">
        <v>58.83</v>
      </c>
      <c r="O172" s="13">
        <v>61.67</v>
      </c>
      <c r="P172" s="13">
        <v>60.5</v>
      </c>
      <c r="Q172" s="13">
        <v>54.33</v>
      </c>
      <c r="R172" s="13">
        <v>4.8122940000000003E-2</v>
      </c>
      <c r="S172" s="13">
        <v>5.0446060000000001E-2</v>
      </c>
      <c r="T172" s="13">
        <v>4.9488999999999998E-2</v>
      </c>
      <c r="U172" s="13">
        <v>4.4441939999999999E-2</v>
      </c>
    </row>
    <row r="173" spans="1:21" hidden="1" x14ac:dyDescent="0.35">
      <c r="A173" s="12">
        <v>43564.661605231478</v>
      </c>
      <c r="B173" s="13" t="s">
        <v>231</v>
      </c>
      <c r="C173" s="13" t="s">
        <v>65</v>
      </c>
      <c r="D173" s="13" t="s">
        <v>66</v>
      </c>
      <c r="E173" s="13" t="s">
        <v>61</v>
      </c>
      <c r="F173" s="13" t="s">
        <v>26</v>
      </c>
      <c r="G173" s="13" t="s">
        <v>67</v>
      </c>
      <c r="H173" s="13" t="s">
        <v>68</v>
      </c>
      <c r="I173" s="13">
        <v>0.17328399999999999</v>
      </c>
      <c r="J173">
        <v>95352</v>
      </c>
      <c r="K173">
        <v>16523</v>
      </c>
      <c r="L173">
        <v>1271</v>
      </c>
      <c r="M173">
        <v>13</v>
      </c>
      <c r="N173" s="13">
        <v>57.78</v>
      </c>
      <c r="O173" s="13">
        <v>65.67</v>
      </c>
      <c r="P173" s="13">
        <v>51.33</v>
      </c>
      <c r="Q173" s="13">
        <v>56.33</v>
      </c>
      <c r="R173" s="13">
        <v>10.012349520000001</v>
      </c>
      <c r="S173" s="13">
        <v>11.37956028</v>
      </c>
      <c r="T173" s="13">
        <v>8.8946677199999993</v>
      </c>
      <c r="U173" s="13">
        <v>9.7610877200000008</v>
      </c>
    </row>
    <row r="174" spans="1:21" hidden="1" x14ac:dyDescent="0.35">
      <c r="A174" s="12">
        <v>43564.664948148151</v>
      </c>
      <c r="B174" s="13" t="s">
        <v>231</v>
      </c>
      <c r="C174" s="13" t="s">
        <v>227</v>
      </c>
      <c r="D174" s="13" t="s">
        <v>228</v>
      </c>
      <c r="E174" s="13" t="s">
        <v>61</v>
      </c>
      <c r="F174" s="13" t="s">
        <v>19</v>
      </c>
      <c r="G174" s="13" t="s">
        <v>145</v>
      </c>
      <c r="H174" s="13" t="s">
        <v>229</v>
      </c>
      <c r="I174" s="13">
        <v>8.7790000000000007E-2</v>
      </c>
      <c r="J174">
        <v>95352</v>
      </c>
      <c r="K174">
        <v>8371</v>
      </c>
      <c r="L174">
        <v>761</v>
      </c>
      <c r="M174">
        <v>11</v>
      </c>
      <c r="N174" s="13">
        <v>61.94</v>
      </c>
      <c r="O174" s="13">
        <v>63.33</v>
      </c>
      <c r="P174" s="13">
        <v>59.17</v>
      </c>
      <c r="Q174" s="13">
        <v>63.33</v>
      </c>
      <c r="R174" s="13">
        <v>5.4377126000000002</v>
      </c>
      <c r="S174" s="13">
        <v>5.5597406999999999</v>
      </c>
      <c r="T174" s="13">
        <v>5.1945342999999999</v>
      </c>
      <c r="U174" s="13">
        <v>5.5597406999999999</v>
      </c>
    </row>
    <row r="175" spans="1:21" hidden="1" x14ac:dyDescent="0.35">
      <c r="A175" s="12">
        <v>43564.661583472225</v>
      </c>
      <c r="B175" s="13" t="s">
        <v>231</v>
      </c>
      <c r="C175" s="13" t="s">
        <v>69</v>
      </c>
      <c r="D175" s="13" t="s">
        <v>70</v>
      </c>
      <c r="E175" s="13" t="s">
        <v>61</v>
      </c>
      <c r="F175" s="13" t="s">
        <v>24</v>
      </c>
      <c r="G175" s="13" t="s">
        <v>71</v>
      </c>
      <c r="H175" s="13" t="s">
        <v>72</v>
      </c>
      <c r="I175" s="13">
        <v>-3.4860000000000002E-2</v>
      </c>
      <c r="J175">
        <v>95352</v>
      </c>
      <c r="K175">
        <v>-3324</v>
      </c>
      <c r="L175">
        <v>-277</v>
      </c>
      <c r="M175">
        <v>12</v>
      </c>
      <c r="N175" s="13">
        <v>57.83</v>
      </c>
      <c r="O175" s="13">
        <v>55.67</v>
      </c>
      <c r="P175" s="13">
        <v>60.17</v>
      </c>
      <c r="Q175" s="13">
        <v>57.67</v>
      </c>
      <c r="R175" s="13">
        <v>-2.0159538000000001</v>
      </c>
      <c r="S175" s="13">
        <v>-1.9406562000000001</v>
      </c>
      <c r="T175" s="13">
        <v>-2.0975261999999999</v>
      </c>
      <c r="U175" s="13">
        <v>-2.0103762000000001</v>
      </c>
    </row>
    <row r="176" spans="1:21" hidden="1" x14ac:dyDescent="0.35">
      <c r="A176" s="12">
        <v>43564.668327361112</v>
      </c>
      <c r="B176" s="13" t="s">
        <v>231</v>
      </c>
      <c r="C176" s="13" t="s">
        <v>161</v>
      </c>
      <c r="D176" s="13" t="s">
        <v>162</v>
      </c>
      <c r="E176" s="13" t="s">
        <v>61</v>
      </c>
      <c r="F176" s="13" t="s">
        <v>28</v>
      </c>
      <c r="G176" s="13" t="s">
        <v>28</v>
      </c>
      <c r="H176" s="13" t="s">
        <v>163</v>
      </c>
      <c r="I176" s="13">
        <v>-2.5264000000000002E-2</v>
      </c>
      <c r="J176">
        <v>95352</v>
      </c>
      <c r="K176">
        <v>-2409</v>
      </c>
      <c r="L176">
        <v>-219</v>
      </c>
      <c r="M176">
        <v>11</v>
      </c>
      <c r="N176" s="13">
        <v>52.11</v>
      </c>
      <c r="O176" s="13">
        <v>54.33</v>
      </c>
      <c r="P176" s="13">
        <v>48.67</v>
      </c>
      <c r="Q176" s="13">
        <v>53.33</v>
      </c>
      <c r="R176" s="13">
        <v>-1.3165070400000001</v>
      </c>
      <c r="S176" s="13">
        <v>-1.3725931200000001</v>
      </c>
      <c r="T176" s="13">
        <v>-1.2295988799999999</v>
      </c>
      <c r="U176" s="13">
        <v>-1.3473291199999999</v>
      </c>
    </row>
    <row r="177" spans="1:21" hidden="1" x14ac:dyDescent="0.35">
      <c r="A177" s="12">
        <v>43564.660917638888</v>
      </c>
      <c r="B177" s="13" t="s">
        <v>231</v>
      </c>
      <c r="C177" s="13" t="s">
        <v>225</v>
      </c>
      <c r="D177" s="13" t="s">
        <v>226</v>
      </c>
      <c r="E177" s="13" t="s">
        <v>61</v>
      </c>
      <c r="F177" s="13" t="s">
        <v>24</v>
      </c>
      <c r="G177" s="13" t="s">
        <v>96</v>
      </c>
      <c r="H177" s="13" t="s">
        <v>132</v>
      </c>
      <c r="I177" s="13">
        <v>0.18474699999999999</v>
      </c>
      <c r="J177">
        <v>95352</v>
      </c>
      <c r="K177">
        <v>17616</v>
      </c>
      <c r="L177">
        <v>1468</v>
      </c>
      <c r="M177">
        <v>12</v>
      </c>
      <c r="N177" s="13">
        <v>58.22</v>
      </c>
      <c r="O177" s="13">
        <v>59.33</v>
      </c>
      <c r="P177" s="13">
        <v>60</v>
      </c>
      <c r="Q177" s="13">
        <v>55.33</v>
      </c>
      <c r="R177" s="13">
        <v>10.755970339999999</v>
      </c>
      <c r="S177" s="13">
        <v>10.961039510000001</v>
      </c>
      <c r="T177" s="13">
        <v>11.084820000000001</v>
      </c>
      <c r="U177" s="13">
        <v>10.22205151</v>
      </c>
    </row>
    <row r="178" spans="1:21" hidden="1" x14ac:dyDescent="0.35">
      <c r="A178" s="12">
        <v>43564.660752268515</v>
      </c>
      <c r="B178" s="13" t="s">
        <v>231</v>
      </c>
      <c r="C178" s="13" t="s">
        <v>201</v>
      </c>
      <c r="D178" s="13" t="s">
        <v>202</v>
      </c>
      <c r="E178" s="13" t="s">
        <v>61</v>
      </c>
      <c r="F178" s="13" t="s">
        <v>26</v>
      </c>
      <c r="G178" s="13" t="s">
        <v>67</v>
      </c>
      <c r="H178" s="13" t="s">
        <v>203</v>
      </c>
      <c r="I178" s="13">
        <v>-4.8326000000000001E-2</v>
      </c>
      <c r="J178">
        <v>95352</v>
      </c>
      <c r="K178">
        <v>-4608</v>
      </c>
      <c r="L178">
        <v>-576</v>
      </c>
      <c r="M178">
        <v>8</v>
      </c>
      <c r="N178" s="13">
        <v>56</v>
      </c>
      <c r="O178" s="13">
        <v>57.67</v>
      </c>
      <c r="P178" s="13">
        <v>55.67</v>
      </c>
      <c r="Q178" s="13">
        <v>54.67</v>
      </c>
      <c r="R178" s="13">
        <v>-2.7062560000000002</v>
      </c>
      <c r="S178" s="13">
        <v>-2.7869604200000002</v>
      </c>
      <c r="T178" s="13">
        <v>-2.69030842</v>
      </c>
      <c r="U178" s="13">
        <v>-2.6419824200000002</v>
      </c>
    </row>
    <row r="179" spans="1:21" hidden="1" x14ac:dyDescent="0.35">
      <c r="A179" s="12">
        <v>43564.651704814816</v>
      </c>
      <c r="B179" s="13" t="s">
        <v>231</v>
      </c>
      <c r="C179" s="13" t="s">
        <v>191</v>
      </c>
      <c r="D179" s="13" t="s">
        <v>192</v>
      </c>
      <c r="E179" s="13" t="s">
        <v>61</v>
      </c>
      <c r="F179" s="13" t="s">
        <v>24</v>
      </c>
      <c r="G179" s="13" t="s">
        <v>96</v>
      </c>
      <c r="H179" s="13" t="s">
        <v>193</v>
      </c>
      <c r="I179" s="13">
        <v>-0.13434399999999999</v>
      </c>
      <c r="J179">
        <v>95352</v>
      </c>
      <c r="K179">
        <v>-12810</v>
      </c>
      <c r="L179">
        <v>-854</v>
      </c>
      <c r="M179">
        <v>15</v>
      </c>
      <c r="N179" s="13">
        <v>58.83</v>
      </c>
      <c r="O179" s="13">
        <v>57.33</v>
      </c>
      <c r="P179" s="13">
        <v>59.17</v>
      </c>
      <c r="Q179" s="13">
        <v>60</v>
      </c>
      <c r="R179" s="13">
        <v>-7.9034575199999999</v>
      </c>
      <c r="S179" s="13">
        <v>-7.7019415200000001</v>
      </c>
      <c r="T179" s="13">
        <v>-7.9491344799999997</v>
      </c>
      <c r="U179" s="13">
        <v>-8.0606399999999994</v>
      </c>
    </row>
    <row r="180" spans="1:21" hidden="1" x14ac:dyDescent="0.35">
      <c r="A180" s="12">
        <v>43564.660554259259</v>
      </c>
      <c r="B180" s="13" t="s">
        <v>231</v>
      </c>
      <c r="C180" s="13" t="s">
        <v>168</v>
      </c>
      <c r="D180" s="13" t="s">
        <v>169</v>
      </c>
      <c r="E180" s="13" t="s">
        <v>61</v>
      </c>
      <c r="F180" s="13" t="s">
        <v>26</v>
      </c>
      <c r="G180" s="13" t="s">
        <v>67</v>
      </c>
      <c r="H180" s="13" t="s">
        <v>68</v>
      </c>
      <c r="I180" s="13">
        <v>-3.1713999999999999E-2</v>
      </c>
      <c r="J180">
        <v>95352</v>
      </c>
      <c r="K180">
        <v>-3024</v>
      </c>
      <c r="L180">
        <v>-216</v>
      </c>
      <c r="M180">
        <v>14</v>
      </c>
      <c r="N180" s="13">
        <v>61.11</v>
      </c>
      <c r="O180" s="13">
        <v>64.33</v>
      </c>
      <c r="P180" s="13">
        <v>63</v>
      </c>
      <c r="Q180" s="13">
        <v>56</v>
      </c>
      <c r="R180" s="13">
        <v>-1.9380425400000001</v>
      </c>
      <c r="S180" s="13">
        <v>-2.0401616200000001</v>
      </c>
      <c r="T180" s="13">
        <v>-1.9979819999999999</v>
      </c>
      <c r="U180" s="13">
        <v>-1.775984</v>
      </c>
    </row>
    <row r="181" spans="1:21" hidden="1" x14ac:dyDescent="0.35">
      <c r="A181" s="12">
        <v>43564.669911435187</v>
      </c>
      <c r="B181" s="13" t="s">
        <v>231</v>
      </c>
      <c r="C181" s="13" t="s">
        <v>164</v>
      </c>
      <c r="D181" s="13" t="s">
        <v>165</v>
      </c>
      <c r="E181" s="13" t="s">
        <v>61</v>
      </c>
      <c r="F181" s="13" t="s">
        <v>13</v>
      </c>
      <c r="G181" s="13" t="s">
        <v>109</v>
      </c>
      <c r="H181" s="13" t="s">
        <v>110</v>
      </c>
      <c r="I181" s="13">
        <v>-8.1899999999999994E-3</v>
      </c>
      <c r="J181">
        <v>95352</v>
      </c>
      <c r="K181">
        <v>-781</v>
      </c>
      <c r="L181">
        <v>-71</v>
      </c>
      <c r="M181">
        <v>11</v>
      </c>
      <c r="N181" s="13">
        <v>62.33</v>
      </c>
      <c r="O181" s="13">
        <v>61.67</v>
      </c>
      <c r="P181" s="13">
        <v>60.33</v>
      </c>
      <c r="Q181" s="13">
        <v>65</v>
      </c>
      <c r="R181" s="13">
        <v>-0.51048269999999996</v>
      </c>
      <c r="S181" s="13">
        <v>-0.50507729999999995</v>
      </c>
      <c r="T181" s="13">
        <v>-0.49410270000000001</v>
      </c>
      <c r="U181" s="13">
        <v>-0.53234999999999999</v>
      </c>
    </row>
    <row r="182" spans="1:21" hidden="1" x14ac:dyDescent="0.35">
      <c r="A182" s="12">
        <v>43564.661349907408</v>
      </c>
      <c r="B182" s="13" t="s">
        <v>232</v>
      </c>
      <c r="C182" s="13" t="s">
        <v>204</v>
      </c>
      <c r="D182" s="13" t="s">
        <v>205</v>
      </c>
      <c r="E182" s="13" t="s">
        <v>61</v>
      </c>
      <c r="F182" s="13" t="s">
        <v>27</v>
      </c>
      <c r="G182" s="13" t="s">
        <v>27</v>
      </c>
      <c r="H182" s="13" t="s">
        <v>206</v>
      </c>
      <c r="I182" s="13">
        <v>1.8133E-2</v>
      </c>
      <c r="J182">
        <v>84318</v>
      </c>
      <c r="K182">
        <v>1529</v>
      </c>
      <c r="L182">
        <v>139</v>
      </c>
      <c r="M182">
        <v>11</v>
      </c>
      <c r="N182" s="13">
        <v>60.56</v>
      </c>
      <c r="O182" s="13">
        <v>55</v>
      </c>
      <c r="P182" s="13">
        <v>67.67</v>
      </c>
      <c r="Q182" s="13">
        <v>59</v>
      </c>
      <c r="R182" s="13">
        <v>1.0981344799999999</v>
      </c>
      <c r="S182" s="13">
        <v>0.99731499999999995</v>
      </c>
      <c r="T182" s="13">
        <v>1.22706011</v>
      </c>
      <c r="U182" s="13">
        <v>1.069847</v>
      </c>
    </row>
    <row r="183" spans="1:21" hidden="1" x14ac:dyDescent="0.35">
      <c r="A183" s="12">
        <v>43564.661151898152</v>
      </c>
      <c r="B183" s="13" t="s">
        <v>232</v>
      </c>
      <c r="C183" s="13" t="s">
        <v>69</v>
      </c>
      <c r="D183" s="13" t="s">
        <v>70</v>
      </c>
      <c r="E183" s="13" t="s">
        <v>61</v>
      </c>
      <c r="F183" s="13" t="s">
        <v>24</v>
      </c>
      <c r="G183" s="13" t="s">
        <v>71</v>
      </c>
      <c r="H183" s="13" t="s">
        <v>72</v>
      </c>
      <c r="I183" s="13">
        <v>0.23521600000000001</v>
      </c>
      <c r="J183">
        <v>84318</v>
      </c>
      <c r="K183">
        <v>19833</v>
      </c>
      <c r="L183">
        <v>1803</v>
      </c>
      <c r="M183">
        <v>11</v>
      </c>
      <c r="N183" s="13">
        <v>57.83</v>
      </c>
      <c r="O183" s="13">
        <v>55.67</v>
      </c>
      <c r="P183" s="13">
        <v>60.17</v>
      </c>
      <c r="Q183" s="13">
        <v>57.67</v>
      </c>
      <c r="R183" s="13">
        <v>13.602541280000001</v>
      </c>
      <c r="S183" s="13">
        <v>13.094474719999999</v>
      </c>
      <c r="T183" s="13">
        <v>14.152946719999999</v>
      </c>
      <c r="U183" s="13">
        <v>13.56490672</v>
      </c>
    </row>
    <row r="184" spans="1:21" hidden="1" x14ac:dyDescent="0.35">
      <c r="A184" s="12">
        <v>43564.661584907408</v>
      </c>
      <c r="B184" s="13" t="s">
        <v>232</v>
      </c>
      <c r="C184" s="13" t="s">
        <v>59</v>
      </c>
      <c r="D184" s="13" t="s">
        <v>60</v>
      </c>
      <c r="E184" s="13" t="s">
        <v>61</v>
      </c>
      <c r="F184" s="13" t="s">
        <v>23</v>
      </c>
      <c r="G184" s="13" t="s">
        <v>23</v>
      </c>
      <c r="H184" s="13" t="s">
        <v>23</v>
      </c>
      <c r="I184" s="13">
        <v>-0.105173</v>
      </c>
      <c r="J184">
        <v>84318</v>
      </c>
      <c r="K184">
        <v>-8868</v>
      </c>
      <c r="L184">
        <v>-739</v>
      </c>
      <c r="M184">
        <v>12</v>
      </c>
      <c r="N184" s="13">
        <v>53.67</v>
      </c>
      <c r="O184" s="13">
        <v>53</v>
      </c>
      <c r="P184" s="13">
        <v>52</v>
      </c>
      <c r="Q184" s="13">
        <v>56</v>
      </c>
      <c r="R184" s="13">
        <v>-5.6446349099999997</v>
      </c>
      <c r="S184" s="13">
        <v>-5.5741690000000004</v>
      </c>
      <c r="T184" s="13">
        <v>-5.4689959999999997</v>
      </c>
      <c r="U184" s="13">
        <v>-5.8896879999999996</v>
      </c>
    </row>
    <row r="185" spans="1:21" hidden="1" x14ac:dyDescent="0.35">
      <c r="A185" s="12">
        <v>43564.65592824074</v>
      </c>
      <c r="B185" s="13" t="s">
        <v>232</v>
      </c>
      <c r="C185" s="13" t="s">
        <v>212</v>
      </c>
      <c r="D185" s="13" t="s">
        <v>213</v>
      </c>
      <c r="E185" s="13" t="s">
        <v>61</v>
      </c>
      <c r="F185" s="13" t="s">
        <v>19</v>
      </c>
      <c r="G185" s="13" t="s">
        <v>92</v>
      </c>
      <c r="H185" s="13" t="s">
        <v>93</v>
      </c>
      <c r="I185" s="13">
        <v>6.6530000000000001E-3</v>
      </c>
      <c r="J185">
        <v>84318</v>
      </c>
      <c r="K185">
        <v>561</v>
      </c>
      <c r="L185">
        <v>51</v>
      </c>
      <c r="M185">
        <v>11</v>
      </c>
      <c r="N185" s="13">
        <v>59.72</v>
      </c>
      <c r="O185" s="13">
        <v>55.67</v>
      </c>
      <c r="P185" s="13">
        <v>66.17</v>
      </c>
      <c r="Q185" s="13">
        <v>57.33</v>
      </c>
      <c r="R185" s="13">
        <v>0.39731716</v>
      </c>
      <c r="S185" s="13">
        <v>0.37037250999999999</v>
      </c>
      <c r="T185" s="13">
        <v>0.44022900999999998</v>
      </c>
      <c r="U185" s="13">
        <v>0.38141649</v>
      </c>
    </row>
    <row r="186" spans="1:21" hidden="1" x14ac:dyDescent="0.35">
      <c r="A186" s="12">
        <v>43564.664030648149</v>
      </c>
      <c r="B186" s="13" t="s">
        <v>232</v>
      </c>
      <c r="C186" s="13" t="s">
        <v>115</v>
      </c>
      <c r="D186" s="13" t="s">
        <v>116</v>
      </c>
      <c r="E186" s="13" t="s">
        <v>61</v>
      </c>
      <c r="F186" s="13" t="s">
        <v>26</v>
      </c>
      <c r="G186" s="13" t="s">
        <v>67</v>
      </c>
      <c r="H186" s="13" t="s">
        <v>68</v>
      </c>
      <c r="I186" s="13">
        <v>0.106584</v>
      </c>
      <c r="J186">
        <v>84318</v>
      </c>
      <c r="K186">
        <v>8987</v>
      </c>
      <c r="L186">
        <v>817</v>
      </c>
      <c r="M186">
        <v>11</v>
      </c>
      <c r="N186" s="13">
        <v>60.83</v>
      </c>
      <c r="O186" s="13">
        <v>58.33</v>
      </c>
      <c r="P186" s="13">
        <v>61.83</v>
      </c>
      <c r="Q186" s="13">
        <v>62.33</v>
      </c>
      <c r="R186" s="13">
        <v>6.48350472</v>
      </c>
      <c r="S186" s="13">
        <v>6.2170447199999996</v>
      </c>
      <c r="T186" s="13">
        <v>6.5900887199999998</v>
      </c>
      <c r="U186" s="13">
        <v>6.6433807199999997</v>
      </c>
    </row>
    <row r="187" spans="1:21" hidden="1" x14ac:dyDescent="0.35">
      <c r="A187" s="12">
        <v>43564.657717592592</v>
      </c>
      <c r="B187" s="13" t="s">
        <v>232</v>
      </c>
      <c r="C187" s="13" t="s">
        <v>85</v>
      </c>
      <c r="D187" s="13" t="s">
        <v>86</v>
      </c>
      <c r="E187" s="13" t="s">
        <v>61</v>
      </c>
      <c r="F187" s="13" t="s">
        <v>13</v>
      </c>
      <c r="G187" s="13" t="s">
        <v>87</v>
      </c>
      <c r="H187" s="13" t="s">
        <v>87</v>
      </c>
      <c r="I187" s="13">
        <v>-0.10133</v>
      </c>
      <c r="J187">
        <v>84318</v>
      </c>
      <c r="K187">
        <v>-8544</v>
      </c>
      <c r="L187">
        <v>-712</v>
      </c>
      <c r="M187">
        <v>12</v>
      </c>
      <c r="N187" s="13">
        <v>60</v>
      </c>
      <c r="O187" s="13">
        <v>63.67</v>
      </c>
      <c r="P187" s="13">
        <v>62.33</v>
      </c>
      <c r="Q187" s="13">
        <v>54</v>
      </c>
      <c r="R187" s="13">
        <v>-6.0797999999999996</v>
      </c>
      <c r="S187" s="13">
        <v>-6.4516811000000001</v>
      </c>
      <c r="T187" s="13">
        <v>-6.3158988999999996</v>
      </c>
      <c r="U187" s="13">
        <v>-5.4718200000000001</v>
      </c>
    </row>
    <row r="188" spans="1:21" hidden="1" x14ac:dyDescent="0.35">
      <c r="A188" s="12">
        <v>43564.666073101849</v>
      </c>
      <c r="B188" s="13" t="s">
        <v>232</v>
      </c>
      <c r="C188" s="13" t="s">
        <v>186</v>
      </c>
      <c r="D188" s="13" t="s">
        <v>187</v>
      </c>
      <c r="E188" s="13" t="s">
        <v>61</v>
      </c>
      <c r="F188" s="13" t="s">
        <v>13</v>
      </c>
      <c r="G188" s="13" t="s">
        <v>87</v>
      </c>
      <c r="H188" s="13" t="s">
        <v>188</v>
      </c>
      <c r="I188" s="13">
        <v>2.5569000000000001E-2</v>
      </c>
      <c r="J188">
        <v>84318</v>
      </c>
      <c r="K188">
        <v>2156</v>
      </c>
      <c r="L188">
        <v>308</v>
      </c>
      <c r="M188">
        <v>7</v>
      </c>
      <c r="N188" s="13">
        <v>52.89</v>
      </c>
      <c r="O188" s="13">
        <v>50.67</v>
      </c>
      <c r="P188" s="13">
        <v>56.67</v>
      </c>
      <c r="Q188" s="13">
        <v>51.33</v>
      </c>
      <c r="R188" s="13">
        <v>1.3523444099999999</v>
      </c>
      <c r="S188" s="13">
        <v>1.29558123</v>
      </c>
      <c r="T188" s="13">
        <v>1.44899523</v>
      </c>
      <c r="U188" s="13">
        <v>1.3124567700000001</v>
      </c>
    </row>
    <row r="189" spans="1:21" hidden="1" x14ac:dyDescent="0.35">
      <c r="A189" s="12">
        <v>43564.660317083333</v>
      </c>
      <c r="B189" s="13" t="s">
        <v>232</v>
      </c>
      <c r="C189" s="13" t="s">
        <v>78</v>
      </c>
      <c r="D189" s="13" t="s">
        <v>79</v>
      </c>
      <c r="E189" s="13" t="s">
        <v>61</v>
      </c>
      <c r="F189" s="13" t="s">
        <v>21</v>
      </c>
      <c r="G189" s="13" t="s">
        <v>80</v>
      </c>
      <c r="H189" s="13" t="s">
        <v>80</v>
      </c>
      <c r="I189" s="13">
        <v>0.134656</v>
      </c>
      <c r="J189">
        <v>84318</v>
      </c>
      <c r="K189">
        <v>11354</v>
      </c>
      <c r="L189">
        <v>811</v>
      </c>
      <c r="M189">
        <v>14</v>
      </c>
      <c r="N189" s="13">
        <v>61.89</v>
      </c>
      <c r="O189" s="13">
        <v>62</v>
      </c>
      <c r="P189" s="13">
        <v>60</v>
      </c>
      <c r="Q189" s="13">
        <v>63.67</v>
      </c>
      <c r="R189" s="13">
        <v>8.3338598400000006</v>
      </c>
      <c r="S189" s="13">
        <v>8.3486720000000005</v>
      </c>
      <c r="T189" s="13">
        <v>8.0793599999999994</v>
      </c>
      <c r="U189" s="13">
        <v>8.57354752</v>
      </c>
    </row>
    <row r="190" spans="1:21" hidden="1" x14ac:dyDescent="0.35">
      <c r="A190" s="12">
        <v>43564.663890648146</v>
      </c>
      <c r="B190" s="13" t="s">
        <v>232</v>
      </c>
      <c r="C190" s="13" t="s">
        <v>107</v>
      </c>
      <c r="D190" s="13" t="s">
        <v>108</v>
      </c>
      <c r="E190" s="13" t="s">
        <v>61</v>
      </c>
      <c r="F190" s="13" t="s">
        <v>13</v>
      </c>
      <c r="G190" s="13" t="s">
        <v>109</v>
      </c>
      <c r="H190" s="13" t="s">
        <v>110</v>
      </c>
      <c r="I190" s="13">
        <v>3.3041000000000001E-2</v>
      </c>
      <c r="J190">
        <v>84318</v>
      </c>
      <c r="K190">
        <v>2786</v>
      </c>
      <c r="L190">
        <v>199</v>
      </c>
      <c r="M190">
        <v>14</v>
      </c>
      <c r="N190" s="13">
        <v>57.94</v>
      </c>
      <c r="O190" s="13">
        <v>59</v>
      </c>
      <c r="P190" s="13">
        <v>56.5</v>
      </c>
      <c r="Q190" s="13">
        <v>58.33</v>
      </c>
      <c r="R190" s="13">
        <v>1.9143955399999999</v>
      </c>
      <c r="S190" s="13">
        <v>1.949419</v>
      </c>
      <c r="T190" s="13">
        <v>1.8668165000000001</v>
      </c>
      <c r="U190" s="13">
        <v>1.9272815299999999</v>
      </c>
    </row>
    <row r="191" spans="1:21" hidden="1" x14ac:dyDescent="0.35">
      <c r="A191" s="12">
        <v>43564.664840092591</v>
      </c>
      <c r="B191" s="13" t="s">
        <v>232</v>
      </c>
      <c r="C191" s="13" t="s">
        <v>201</v>
      </c>
      <c r="D191" s="13" t="s">
        <v>202</v>
      </c>
      <c r="E191" s="13" t="s">
        <v>61</v>
      </c>
      <c r="F191" s="13" t="s">
        <v>26</v>
      </c>
      <c r="G191" s="13" t="s">
        <v>67</v>
      </c>
      <c r="H191" s="13" t="s">
        <v>203</v>
      </c>
      <c r="I191" s="13">
        <v>-1.3164E-2</v>
      </c>
      <c r="J191">
        <v>84318</v>
      </c>
      <c r="K191">
        <v>-1110</v>
      </c>
      <c r="L191">
        <v>-111</v>
      </c>
      <c r="M191">
        <v>10</v>
      </c>
      <c r="N191" s="13">
        <v>56</v>
      </c>
      <c r="O191" s="13">
        <v>57.67</v>
      </c>
      <c r="P191" s="13">
        <v>55.67</v>
      </c>
      <c r="Q191" s="13">
        <v>54.67</v>
      </c>
      <c r="R191" s="13">
        <v>-0.73718399999999995</v>
      </c>
      <c r="S191" s="13">
        <v>-0.75916788000000002</v>
      </c>
      <c r="T191" s="13">
        <v>-0.73283988</v>
      </c>
      <c r="U191" s="13">
        <v>-0.71967588000000005</v>
      </c>
    </row>
    <row r="192" spans="1:21" hidden="1" x14ac:dyDescent="0.35">
      <c r="A192" s="12">
        <v>43564.66372384259</v>
      </c>
      <c r="B192" s="13" t="s">
        <v>232</v>
      </c>
      <c r="C192" s="13" t="s">
        <v>220</v>
      </c>
      <c r="D192" s="13" t="s">
        <v>221</v>
      </c>
      <c r="E192" s="13" t="s">
        <v>61</v>
      </c>
      <c r="F192" s="13" t="s">
        <v>24</v>
      </c>
      <c r="G192" s="13" t="s">
        <v>123</v>
      </c>
      <c r="H192" s="13" t="s">
        <v>222</v>
      </c>
      <c r="I192" s="13">
        <v>-7.6424000000000006E-2</v>
      </c>
      <c r="J192">
        <v>84318</v>
      </c>
      <c r="K192">
        <v>-6444</v>
      </c>
      <c r="L192">
        <v>-537</v>
      </c>
      <c r="M192">
        <v>12</v>
      </c>
      <c r="N192" s="13">
        <v>55.89</v>
      </c>
      <c r="O192" s="13">
        <v>54.33</v>
      </c>
      <c r="P192" s="13">
        <v>53</v>
      </c>
      <c r="Q192" s="13">
        <v>60.33</v>
      </c>
      <c r="R192" s="13">
        <v>-4.2713373600000004</v>
      </c>
      <c r="S192" s="13">
        <v>-4.15211592</v>
      </c>
      <c r="T192" s="13">
        <v>-4.0504720000000001</v>
      </c>
      <c r="U192" s="13">
        <v>-4.6106599199999998</v>
      </c>
    </row>
    <row r="193" spans="1:21" hidden="1" x14ac:dyDescent="0.35">
      <c r="A193" s="12">
        <v>43564.65937199074</v>
      </c>
      <c r="B193" s="13" t="s">
        <v>232</v>
      </c>
      <c r="C193" s="13" t="s">
        <v>73</v>
      </c>
      <c r="D193" s="13" t="s">
        <v>20</v>
      </c>
      <c r="E193" s="13" t="s">
        <v>61</v>
      </c>
      <c r="F193" s="13" t="s">
        <v>13</v>
      </c>
      <c r="G193" s="13" t="s">
        <v>38</v>
      </c>
      <c r="H193" s="13" t="s">
        <v>74</v>
      </c>
      <c r="I193" s="13">
        <v>6.2264E-2</v>
      </c>
      <c r="J193">
        <v>84318</v>
      </c>
      <c r="K193">
        <v>5250</v>
      </c>
      <c r="L193">
        <v>375</v>
      </c>
      <c r="M193">
        <v>14</v>
      </c>
      <c r="N193" s="13">
        <v>59.94</v>
      </c>
      <c r="O193" s="13">
        <v>59.33</v>
      </c>
      <c r="P193" s="13">
        <v>61.17</v>
      </c>
      <c r="Q193" s="13">
        <v>59.33</v>
      </c>
      <c r="R193" s="13">
        <v>3.73210416</v>
      </c>
      <c r="S193" s="13">
        <v>3.69412312</v>
      </c>
      <c r="T193" s="13">
        <v>3.8086888800000001</v>
      </c>
      <c r="U193" s="13">
        <v>3.69412312</v>
      </c>
    </row>
    <row r="194" spans="1:21" hidden="1" x14ac:dyDescent="0.35">
      <c r="A194" s="12">
        <v>43564.667276388886</v>
      </c>
      <c r="B194" s="13" t="s">
        <v>232</v>
      </c>
      <c r="C194" s="13" t="s">
        <v>147</v>
      </c>
      <c r="D194" s="13" t="s">
        <v>148</v>
      </c>
      <c r="E194" s="13" t="s">
        <v>61</v>
      </c>
      <c r="F194" s="13" t="s">
        <v>24</v>
      </c>
      <c r="G194" s="13" t="s">
        <v>149</v>
      </c>
      <c r="H194" s="13" t="s">
        <v>150</v>
      </c>
      <c r="I194" s="13">
        <v>-8.6569999999999998E-3</v>
      </c>
      <c r="J194">
        <v>84318</v>
      </c>
      <c r="K194">
        <v>-730</v>
      </c>
      <c r="L194">
        <v>-73</v>
      </c>
      <c r="M194">
        <v>10</v>
      </c>
      <c r="N194" s="13">
        <v>65.17</v>
      </c>
      <c r="O194" s="13">
        <v>64.33</v>
      </c>
      <c r="P194" s="13">
        <v>64.83</v>
      </c>
      <c r="Q194" s="13">
        <v>66.33</v>
      </c>
      <c r="R194" s="13">
        <v>-0.56417669000000004</v>
      </c>
      <c r="S194" s="13">
        <v>-0.55690481000000003</v>
      </c>
      <c r="T194" s="13">
        <v>-0.56123330999999999</v>
      </c>
      <c r="U194" s="13">
        <v>-0.57421880999999997</v>
      </c>
    </row>
    <row r="195" spans="1:21" hidden="1" x14ac:dyDescent="0.35">
      <c r="A195" s="12">
        <v>43564.660508564812</v>
      </c>
      <c r="B195" s="13" t="s">
        <v>232</v>
      </c>
      <c r="C195" s="13" t="s">
        <v>117</v>
      </c>
      <c r="D195" s="13" t="s">
        <v>18</v>
      </c>
      <c r="E195" s="13" t="s">
        <v>61</v>
      </c>
      <c r="F195" s="13" t="s">
        <v>13</v>
      </c>
      <c r="G195" s="13" t="s">
        <v>39</v>
      </c>
      <c r="H195" s="13" t="s">
        <v>118</v>
      </c>
      <c r="I195" s="13">
        <v>-2.4659999999999999E-3</v>
      </c>
      <c r="J195">
        <v>84318</v>
      </c>
      <c r="K195">
        <v>-208</v>
      </c>
      <c r="L195">
        <v>-16</v>
      </c>
      <c r="M195">
        <v>13</v>
      </c>
      <c r="N195" s="13">
        <v>57.5</v>
      </c>
      <c r="O195" s="13">
        <v>59</v>
      </c>
      <c r="P195" s="13">
        <v>49.17</v>
      </c>
      <c r="Q195" s="13">
        <v>64.33</v>
      </c>
      <c r="R195" s="13">
        <v>-0.141795</v>
      </c>
      <c r="S195" s="13">
        <v>-0.14549400000000001</v>
      </c>
      <c r="T195" s="13">
        <v>-0.12125321999999999</v>
      </c>
      <c r="U195" s="13">
        <v>-0.15863778000000001</v>
      </c>
    </row>
    <row r="196" spans="1:21" hidden="1" x14ac:dyDescent="0.35">
      <c r="A196" s="12">
        <v>43564.660503472223</v>
      </c>
      <c r="B196" s="13" t="s">
        <v>232</v>
      </c>
      <c r="C196" s="13" t="s">
        <v>62</v>
      </c>
      <c r="D196" s="13" t="s">
        <v>63</v>
      </c>
      <c r="E196" s="13" t="s">
        <v>61</v>
      </c>
      <c r="F196" s="13" t="s">
        <v>28</v>
      </c>
      <c r="G196" s="13" t="s">
        <v>64</v>
      </c>
      <c r="H196" s="13" t="s">
        <v>64</v>
      </c>
      <c r="I196" s="13">
        <v>4.7142000000000003E-2</v>
      </c>
      <c r="J196">
        <v>84318</v>
      </c>
      <c r="K196">
        <v>3975</v>
      </c>
      <c r="L196">
        <v>265</v>
      </c>
      <c r="M196">
        <v>15</v>
      </c>
      <c r="N196" s="13">
        <v>62.06</v>
      </c>
      <c r="O196" s="13">
        <v>60.67</v>
      </c>
      <c r="P196" s="13">
        <v>65.17</v>
      </c>
      <c r="Q196" s="13">
        <v>60.33</v>
      </c>
      <c r="R196" s="13">
        <v>2.9256325200000002</v>
      </c>
      <c r="S196" s="13">
        <v>2.8601051399999999</v>
      </c>
      <c r="T196" s="13">
        <v>3.07224414</v>
      </c>
      <c r="U196" s="13">
        <v>2.8440768599999999</v>
      </c>
    </row>
    <row r="197" spans="1:21" hidden="1" x14ac:dyDescent="0.35">
      <c r="A197" s="12">
        <v>43564.665397129633</v>
      </c>
      <c r="B197" s="13" t="s">
        <v>232</v>
      </c>
      <c r="C197" s="13" t="s">
        <v>137</v>
      </c>
      <c r="D197" s="13" t="s">
        <v>138</v>
      </c>
      <c r="E197" s="13" t="s">
        <v>61</v>
      </c>
      <c r="F197" s="13" t="s">
        <v>27</v>
      </c>
      <c r="G197" s="13" t="s">
        <v>27</v>
      </c>
      <c r="H197" s="13" t="s">
        <v>139</v>
      </c>
      <c r="I197" s="13">
        <v>0.10237400000000001</v>
      </c>
      <c r="J197">
        <v>84318</v>
      </c>
      <c r="K197">
        <v>8632</v>
      </c>
      <c r="L197">
        <v>664</v>
      </c>
      <c r="M197">
        <v>13</v>
      </c>
      <c r="N197" s="13">
        <v>60.17</v>
      </c>
      <c r="O197" s="13">
        <v>66.67</v>
      </c>
      <c r="P197" s="13">
        <v>61.5</v>
      </c>
      <c r="Q197" s="13">
        <v>52.33</v>
      </c>
      <c r="R197" s="13">
        <v>6.1598435800000004</v>
      </c>
      <c r="S197" s="13">
        <v>6.8252745800000003</v>
      </c>
      <c r="T197" s="13">
        <v>6.2960010000000004</v>
      </c>
      <c r="U197" s="13">
        <v>5.3572314199999997</v>
      </c>
    </row>
    <row r="198" spans="1:21" hidden="1" x14ac:dyDescent="0.35">
      <c r="A198" s="12">
        <v>43564.66095824074</v>
      </c>
      <c r="B198" s="13" t="s">
        <v>232</v>
      </c>
      <c r="C198" s="13" t="s">
        <v>90</v>
      </c>
      <c r="D198" s="13" t="s">
        <v>91</v>
      </c>
      <c r="E198" s="13" t="s">
        <v>61</v>
      </c>
      <c r="F198" s="13" t="s">
        <v>19</v>
      </c>
      <c r="G198" s="13" t="s">
        <v>92</v>
      </c>
      <c r="H198" s="13" t="s">
        <v>93</v>
      </c>
      <c r="I198" s="13">
        <v>3.5532000000000001E-2</v>
      </c>
      <c r="J198">
        <v>84318</v>
      </c>
      <c r="K198">
        <v>2996</v>
      </c>
      <c r="L198">
        <v>214</v>
      </c>
      <c r="M198">
        <v>14</v>
      </c>
      <c r="N198" s="13">
        <v>61.22</v>
      </c>
      <c r="O198" s="13">
        <v>59</v>
      </c>
      <c r="P198" s="13">
        <v>64.33</v>
      </c>
      <c r="Q198" s="13">
        <v>60.33</v>
      </c>
      <c r="R198" s="13">
        <v>2.1752690399999999</v>
      </c>
      <c r="S198" s="13">
        <v>2.0963880000000001</v>
      </c>
      <c r="T198" s="13">
        <v>2.28577356</v>
      </c>
      <c r="U198" s="13">
        <v>2.1436455599999999</v>
      </c>
    </row>
    <row r="199" spans="1:21" hidden="1" x14ac:dyDescent="0.35">
      <c r="A199" s="12">
        <v>43564.663217592592</v>
      </c>
      <c r="B199" s="13" t="s">
        <v>232</v>
      </c>
      <c r="C199" s="13" t="s">
        <v>143</v>
      </c>
      <c r="D199" s="13" t="s">
        <v>144</v>
      </c>
      <c r="E199" s="13" t="s">
        <v>61</v>
      </c>
      <c r="F199" s="13" t="s">
        <v>19</v>
      </c>
      <c r="G199" s="13" t="s">
        <v>145</v>
      </c>
      <c r="H199" s="13" t="s">
        <v>146</v>
      </c>
      <c r="I199" s="13">
        <v>0.103453</v>
      </c>
      <c r="J199">
        <v>84318</v>
      </c>
      <c r="K199">
        <v>8723</v>
      </c>
      <c r="L199">
        <v>793</v>
      </c>
      <c r="M199">
        <v>11</v>
      </c>
      <c r="N199" s="13">
        <v>65.44</v>
      </c>
      <c r="O199" s="13">
        <v>67.33</v>
      </c>
      <c r="P199" s="13">
        <v>61.33</v>
      </c>
      <c r="Q199" s="13">
        <v>67.67</v>
      </c>
      <c r="R199" s="13">
        <v>6.7699643199999997</v>
      </c>
      <c r="S199" s="13">
        <v>6.9654904899999996</v>
      </c>
      <c r="T199" s="13">
        <v>6.3447724900000004</v>
      </c>
      <c r="U199" s="13">
        <v>7.00066451</v>
      </c>
    </row>
    <row r="200" spans="1:21" hidden="1" x14ac:dyDescent="0.35">
      <c r="A200" s="12">
        <v>43564.660660138892</v>
      </c>
      <c r="B200" s="13" t="s">
        <v>232</v>
      </c>
      <c r="C200" s="13" t="s">
        <v>183</v>
      </c>
      <c r="D200" s="13" t="s">
        <v>184</v>
      </c>
      <c r="E200" s="13" t="s">
        <v>61</v>
      </c>
      <c r="F200" s="13" t="s">
        <v>13</v>
      </c>
      <c r="G200" s="13" t="s">
        <v>157</v>
      </c>
      <c r="H200" s="13" t="s">
        <v>185</v>
      </c>
      <c r="I200" s="13">
        <v>6.2738000000000002E-2</v>
      </c>
      <c r="J200">
        <v>84318</v>
      </c>
      <c r="K200">
        <v>5290</v>
      </c>
      <c r="L200">
        <v>529</v>
      </c>
      <c r="M200">
        <v>10</v>
      </c>
      <c r="N200" s="13">
        <v>57.17</v>
      </c>
      <c r="O200" s="13">
        <v>52.67</v>
      </c>
      <c r="P200" s="13">
        <v>62.17</v>
      </c>
      <c r="Q200" s="13">
        <v>56.67</v>
      </c>
      <c r="R200" s="13">
        <v>3.5867314600000002</v>
      </c>
      <c r="S200" s="13">
        <v>3.3044104600000002</v>
      </c>
      <c r="T200" s="13">
        <v>3.90042146</v>
      </c>
      <c r="U200" s="13">
        <v>3.55536246</v>
      </c>
    </row>
    <row r="201" spans="1:21" hidden="1" x14ac:dyDescent="0.35">
      <c r="A201" s="12">
        <v>43564.660133564816</v>
      </c>
      <c r="B201" s="13" t="s">
        <v>232</v>
      </c>
      <c r="C201" s="13" t="s">
        <v>127</v>
      </c>
      <c r="D201" s="13" t="s">
        <v>128</v>
      </c>
      <c r="E201" s="13" t="s">
        <v>61</v>
      </c>
      <c r="F201" s="13" t="s">
        <v>24</v>
      </c>
      <c r="G201" s="13" t="s">
        <v>71</v>
      </c>
      <c r="H201" s="13" t="s">
        <v>129</v>
      </c>
      <c r="I201" s="13">
        <v>-9.2968999999999996E-2</v>
      </c>
      <c r="J201">
        <v>84318</v>
      </c>
      <c r="K201">
        <v>-7839</v>
      </c>
      <c r="L201">
        <v>-603</v>
      </c>
      <c r="M201">
        <v>13</v>
      </c>
      <c r="N201" s="13">
        <v>49.61</v>
      </c>
      <c r="O201" s="13">
        <v>49.67</v>
      </c>
      <c r="P201" s="13">
        <v>51.17</v>
      </c>
      <c r="Q201" s="13">
        <v>48</v>
      </c>
      <c r="R201" s="13">
        <v>-4.6121920899999997</v>
      </c>
      <c r="S201" s="13">
        <v>-4.6177702299999996</v>
      </c>
      <c r="T201" s="13">
        <v>-4.7572237299999998</v>
      </c>
      <c r="U201" s="13">
        <v>-4.4625120000000003</v>
      </c>
    </row>
    <row r="202" spans="1:21" hidden="1" x14ac:dyDescent="0.35">
      <c r="A202" s="12">
        <v>43564.656668055555</v>
      </c>
      <c r="B202" s="13" t="s">
        <v>232</v>
      </c>
      <c r="C202" s="13" t="s">
        <v>196</v>
      </c>
      <c r="D202" s="13" t="s">
        <v>197</v>
      </c>
      <c r="E202" s="13" t="s">
        <v>61</v>
      </c>
      <c r="F202" s="13" t="s">
        <v>13</v>
      </c>
      <c r="G202" s="13" t="s">
        <v>38</v>
      </c>
      <c r="H202" s="13" t="s">
        <v>198</v>
      </c>
      <c r="I202" s="13">
        <v>4.0952000000000002E-2</v>
      </c>
      <c r="J202">
        <v>84318</v>
      </c>
      <c r="K202">
        <v>3453</v>
      </c>
      <c r="L202">
        <v>1151</v>
      </c>
      <c r="M202">
        <v>3</v>
      </c>
      <c r="N202" s="13">
        <v>69.61</v>
      </c>
      <c r="O202" s="13">
        <v>70.67</v>
      </c>
      <c r="P202" s="13">
        <v>69.5</v>
      </c>
      <c r="Q202" s="13">
        <v>68.67</v>
      </c>
      <c r="R202" s="13">
        <v>2.8506687199999998</v>
      </c>
      <c r="S202" s="13">
        <v>2.89407784</v>
      </c>
      <c r="T202" s="13">
        <v>2.8461639999999999</v>
      </c>
      <c r="U202" s="13">
        <v>2.8121738399999998</v>
      </c>
    </row>
    <row r="203" spans="1:21" hidden="1" x14ac:dyDescent="0.35">
      <c r="A203" s="12">
        <v>43564.665490694446</v>
      </c>
      <c r="B203" s="13" t="s">
        <v>232</v>
      </c>
      <c r="C203" s="13" t="s">
        <v>151</v>
      </c>
      <c r="D203" s="13" t="s">
        <v>152</v>
      </c>
      <c r="E203" s="13" t="s">
        <v>61</v>
      </c>
      <c r="F203" s="13" t="s">
        <v>19</v>
      </c>
      <c r="G203" s="13" t="s">
        <v>153</v>
      </c>
      <c r="H203" s="13" t="s">
        <v>154</v>
      </c>
      <c r="I203" s="13">
        <v>0.148841</v>
      </c>
      <c r="J203">
        <v>84318</v>
      </c>
      <c r="K203">
        <v>12550</v>
      </c>
      <c r="L203">
        <v>1255</v>
      </c>
      <c r="M203">
        <v>10</v>
      </c>
      <c r="N203" s="13">
        <v>60.06</v>
      </c>
      <c r="O203" s="13">
        <v>63</v>
      </c>
      <c r="P203" s="13">
        <v>55.17</v>
      </c>
      <c r="Q203" s="13">
        <v>62</v>
      </c>
      <c r="R203" s="13">
        <v>8.9393904600000003</v>
      </c>
      <c r="S203" s="13">
        <v>9.3769829999999992</v>
      </c>
      <c r="T203" s="13">
        <v>8.2115579699999994</v>
      </c>
      <c r="U203" s="13">
        <v>9.2281420000000001</v>
      </c>
    </row>
    <row r="204" spans="1:21" hidden="1" x14ac:dyDescent="0.35">
      <c r="A204" s="12">
        <v>43564.666178287036</v>
      </c>
      <c r="B204" s="13" t="s">
        <v>232</v>
      </c>
      <c r="C204" s="13" t="s">
        <v>105</v>
      </c>
      <c r="D204" s="13" t="s">
        <v>106</v>
      </c>
      <c r="E204" s="13" t="s">
        <v>61</v>
      </c>
      <c r="F204" s="13" t="s">
        <v>26</v>
      </c>
      <c r="G204" s="13" t="s">
        <v>67</v>
      </c>
      <c r="H204" s="13" t="s">
        <v>68</v>
      </c>
      <c r="I204" s="13">
        <v>4.4722999999999999E-2</v>
      </c>
      <c r="J204">
        <v>84318</v>
      </c>
      <c r="K204">
        <v>3771</v>
      </c>
      <c r="L204">
        <v>419</v>
      </c>
      <c r="M204">
        <v>9</v>
      </c>
      <c r="N204" s="13">
        <v>60.78</v>
      </c>
      <c r="O204" s="13">
        <v>55.67</v>
      </c>
      <c r="P204" s="13">
        <v>63.67</v>
      </c>
      <c r="Q204" s="13">
        <v>63</v>
      </c>
      <c r="R204" s="13">
        <v>2.7182639399999999</v>
      </c>
      <c r="S204" s="13">
        <v>2.4897294099999998</v>
      </c>
      <c r="T204" s="13">
        <v>2.8475134099999999</v>
      </c>
      <c r="U204" s="13">
        <v>2.8175490000000001</v>
      </c>
    </row>
    <row r="205" spans="1:21" hidden="1" x14ac:dyDescent="0.35">
      <c r="A205" s="12">
        <v>43564.658979583335</v>
      </c>
      <c r="B205" s="13" t="s">
        <v>232</v>
      </c>
      <c r="C205" s="13" t="s">
        <v>133</v>
      </c>
      <c r="D205" s="13" t="s">
        <v>134</v>
      </c>
      <c r="E205" s="13" t="s">
        <v>61</v>
      </c>
      <c r="F205" s="13" t="s">
        <v>28</v>
      </c>
      <c r="G205" s="13" t="s">
        <v>135</v>
      </c>
      <c r="H205" s="13" t="s">
        <v>136</v>
      </c>
      <c r="I205" s="13">
        <v>8.2722000000000004E-2</v>
      </c>
      <c r="J205">
        <v>84318</v>
      </c>
      <c r="K205">
        <v>6975</v>
      </c>
      <c r="L205">
        <v>775</v>
      </c>
      <c r="M205">
        <v>9</v>
      </c>
      <c r="N205" s="13">
        <v>61.17</v>
      </c>
      <c r="O205" s="13">
        <v>57.67</v>
      </c>
      <c r="P205" s="13">
        <v>62.17</v>
      </c>
      <c r="Q205" s="13">
        <v>63.67</v>
      </c>
      <c r="R205" s="13">
        <v>5.0601047399999999</v>
      </c>
      <c r="S205" s="13">
        <v>4.7705777400000002</v>
      </c>
      <c r="T205" s="13">
        <v>5.1428267400000003</v>
      </c>
      <c r="U205" s="13">
        <v>5.26690974</v>
      </c>
    </row>
    <row r="206" spans="1:21" hidden="1" x14ac:dyDescent="0.35">
      <c r="A206" s="12">
        <v>43564.658639444446</v>
      </c>
      <c r="B206" s="13" t="s">
        <v>232</v>
      </c>
      <c r="C206" s="13" t="s">
        <v>101</v>
      </c>
      <c r="D206" s="13" t="s">
        <v>102</v>
      </c>
      <c r="E206" s="13" t="s">
        <v>61</v>
      </c>
      <c r="F206" s="13" t="s">
        <v>24</v>
      </c>
      <c r="G206" s="13" t="s">
        <v>71</v>
      </c>
      <c r="H206" s="13" t="s">
        <v>72</v>
      </c>
      <c r="I206" s="13">
        <v>5.4792E-2</v>
      </c>
      <c r="J206">
        <v>84318</v>
      </c>
      <c r="K206">
        <v>4620</v>
      </c>
      <c r="L206">
        <v>420</v>
      </c>
      <c r="M206">
        <v>11</v>
      </c>
      <c r="N206" s="13">
        <v>62.56</v>
      </c>
      <c r="O206" s="13">
        <v>62.67</v>
      </c>
      <c r="P206" s="13">
        <v>61.67</v>
      </c>
      <c r="Q206" s="13">
        <v>63.33</v>
      </c>
      <c r="R206" s="13">
        <v>3.4277875199999999</v>
      </c>
      <c r="S206" s="13">
        <v>3.43381464</v>
      </c>
      <c r="T206" s="13">
        <v>3.3790226400000001</v>
      </c>
      <c r="U206" s="13">
        <v>3.4699773600000001</v>
      </c>
    </row>
    <row r="207" spans="1:21" hidden="1" x14ac:dyDescent="0.35">
      <c r="A207" s="12">
        <v>43564.661201944444</v>
      </c>
      <c r="B207" s="13" t="s">
        <v>232</v>
      </c>
      <c r="C207" s="13" t="s">
        <v>125</v>
      </c>
      <c r="D207" s="13" t="s">
        <v>126</v>
      </c>
      <c r="E207" s="13" t="s">
        <v>61</v>
      </c>
      <c r="F207" s="13" t="s">
        <v>25</v>
      </c>
      <c r="G207" s="13" t="s">
        <v>40</v>
      </c>
      <c r="H207" s="13" t="s">
        <v>77</v>
      </c>
      <c r="I207" s="13">
        <v>-0.12611700000000001</v>
      </c>
      <c r="J207">
        <v>84318</v>
      </c>
      <c r="K207">
        <v>-10634</v>
      </c>
      <c r="L207">
        <v>-818</v>
      </c>
      <c r="M207">
        <v>13</v>
      </c>
      <c r="N207" s="13">
        <v>56.33</v>
      </c>
      <c r="O207" s="13">
        <v>56.33</v>
      </c>
      <c r="P207" s="13">
        <v>56.33</v>
      </c>
      <c r="Q207" s="13">
        <v>56.33</v>
      </c>
      <c r="R207" s="13">
        <v>-7.1041706099999997</v>
      </c>
      <c r="S207" s="13">
        <v>-7.1041706099999997</v>
      </c>
      <c r="T207" s="13">
        <v>-7.1041706099999997</v>
      </c>
      <c r="U207" s="13">
        <v>-7.1041706099999997</v>
      </c>
    </row>
    <row r="208" spans="1:21" hidden="1" x14ac:dyDescent="0.35">
      <c r="A208" s="12">
        <v>43564.660474444441</v>
      </c>
      <c r="B208" s="13" t="s">
        <v>232</v>
      </c>
      <c r="C208" s="13" t="s">
        <v>121</v>
      </c>
      <c r="D208" s="13" t="s">
        <v>122</v>
      </c>
      <c r="E208" s="13" t="s">
        <v>61</v>
      </c>
      <c r="F208" s="13" t="s">
        <v>24</v>
      </c>
      <c r="G208" s="13" t="s">
        <v>123</v>
      </c>
      <c r="H208" s="13" t="s">
        <v>124</v>
      </c>
      <c r="I208" s="13">
        <v>-2.5999999999999998E-4</v>
      </c>
      <c r="J208">
        <v>84318</v>
      </c>
      <c r="K208">
        <v>-22</v>
      </c>
      <c r="L208">
        <v>-2</v>
      </c>
      <c r="M208">
        <v>11</v>
      </c>
      <c r="N208" s="13">
        <v>64.67</v>
      </c>
      <c r="O208" s="13">
        <v>64.33</v>
      </c>
      <c r="P208" s="13">
        <v>66</v>
      </c>
      <c r="Q208" s="13">
        <v>63.67</v>
      </c>
      <c r="R208" s="13">
        <v>-1.6814200000000001E-2</v>
      </c>
      <c r="S208" s="13">
        <v>-1.6725799999999999E-2</v>
      </c>
      <c r="T208" s="13">
        <v>-1.7160000000000002E-2</v>
      </c>
      <c r="U208" s="13">
        <v>-1.6554200000000002E-2</v>
      </c>
    </row>
    <row r="209" spans="1:21" hidden="1" x14ac:dyDescent="0.35">
      <c r="A209" s="12">
        <v>43564.657817638887</v>
      </c>
      <c r="B209" s="13" t="s">
        <v>232</v>
      </c>
      <c r="C209" s="13" t="s">
        <v>207</v>
      </c>
      <c r="D209" s="13" t="s">
        <v>208</v>
      </c>
      <c r="E209" s="13" t="s">
        <v>61</v>
      </c>
      <c r="F209" s="13" t="s">
        <v>19</v>
      </c>
      <c r="G209" s="13" t="s">
        <v>92</v>
      </c>
      <c r="H209" s="13" t="s">
        <v>93</v>
      </c>
      <c r="I209" s="13">
        <v>7.6448000000000002E-2</v>
      </c>
      <c r="J209">
        <v>84318</v>
      </c>
      <c r="K209">
        <v>6446</v>
      </c>
      <c r="L209">
        <v>586</v>
      </c>
      <c r="M209">
        <v>11</v>
      </c>
      <c r="N209" s="13">
        <v>63.5</v>
      </c>
      <c r="O209" s="13">
        <v>61</v>
      </c>
      <c r="P209" s="13">
        <v>65.83</v>
      </c>
      <c r="Q209" s="13">
        <v>63.67</v>
      </c>
      <c r="R209" s="13">
        <v>4.8544479999999997</v>
      </c>
      <c r="S209" s="13">
        <v>4.6633279999999999</v>
      </c>
      <c r="T209" s="13">
        <v>5.0325718400000001</v>
      </c>
      <c r="U209" s="13">
        <v>4.8674441599999998</v>
      </c>
    </row>
    <row r="210" spans="1:21" hidden="1" x14ac:dyDescent="0.35">
      <c r="A210" s="12">
        <v>43564.662818657409</v>
      </c>
      <c r="B210" s="13" t="s">
        <v>232</v>
      </c>
      <c r="C210" s="13" t="s">
        <v>164</v>
      </c>
      <c r="D210" s="13" t="s">
        <v>165</v>
      </c>
      <c r="E210" s="13" t="s">
        <v>61</v>
      </c>
      <c r="F210" s="13" t="s">
        <v>13</v>
      </c>
      <c r="G210" s="13" t="s">
        <v>109</v>
      </c>
      <c r="H210" s="13" t="s">
        <v>110</v>
      </c>
      <c r="I210" s="13">
        <v>-9.606E-3</v>
      </c>
      <c r="J210">
        <v>84318</v>
      </c>
      <c r="K210">
        <v>-810</v>
      </c>
      <c r="L210">
        <v>-81</v>
      </c>
      <c r="M210">
        <v>10</v>
      </c>
      <c r="N210" s="13">
        <v>62.33</v>
      </c>
      <c r="O210" s="13">
        <v>61.67</v>
      </c>
      <c r="P210" s="13">
        <v>60.33</v>
      </c>
      <c r="Q210" s="13">
        <v>65</v>
      </c>
      <c r="R210" s="13">
        <v>-0.59874198000000001</v>
      </c>
      <c r="S210" s="13">
        <v>-0.59240201999999997</v>
      </c>
      <c r="T210" s="13">
        <v>-0.57952998</v>
      </c>
      <c r="U210" s="13">
        <v>-0.62439</v>
      </c>
    </row>
    <row r="211" spans="1:21" hidden="1" x14ac:dyDescent="0.35">
      <c r="A211" s="12">
        <v>43564.655905740743</v>
      </c>
      <c r="B211" s="13" t="s">
        <v>232</v>
      </c>
      <c r="C211" s="13" t="s">
        <v>214</v>
      </c>
      <c r="D211" s="13" t="s">
        <v>215</v>
      </c>
      <c r="E211" s="13" t="s">
        <v>61</v>
      </c>
      <c r="F211" s="13" t="s">
        <v>24</v>
      </c>
      <c r="G211" s="13" t="s">
        <v>71</v>
      </c>
      <c r="H211" s="13" t="s">
        <v>100</v>
      </c>
      <c r="I211" s="13">
        <v>-5.7661999999999998E-2</v>
      </c>
      <c r="J211">
        <v>84318</v>
      </c>
      <c r="K211">
        <v>-4862</v>
      </c>
      <c r="L211">
        <v>-442</v>
      </c>
      <c r="M211">
        <v>11</v>
      </c>
      <c r="N211" s="13">
        <v>64.72</v>
      </c>
      <c r="O211" s="13">
        <v>63.33</v>
      </c>
      <c r="P211" s="13">
        <v>66.5</v>
      </c>
      <c r="Q211" s="13">
        <v>64.33</v>
      </c>
      <c r="R211" s="13">
        <v>-3.7318846400000001</v>
      </c>
      <c r="S211" s="13">
        <v>-3.6517344600000001</v>
      </c>
      <c r="T211" s="13">
        <v>-3.8345229999999999</v>
      </c>
      <c r="U211" s="13">
        <v>-3.7093964599999998</v>
      </c>
    </row>
    <row r="212" spans="1:21" hidden="1" x14ac:dyDescent="0.35">
      <c r="A212" s="12">
        <v>43564.660462129628</v>
      </c>
      <c r="B212" s="13" t="s">
        <v>232</v>
      </c>
      <c r="C212" s="13" t="s">
        <v>75</v>
      </c>
      <c r="D212" s="13" t="s">
        <v>76</v>
      </c>
      <c r="E212" s="13" t="s">
        <v>61</v>
      </c>
      <c r="F212" s="13" t="s">
        <v>25</v>
      </c>
      <c r="G212" s="13" t="s">
        <v>40</v>
      </c>
      <c r="H212" s="13" t="s">
        <v>77</v>
      </c>
      <c r="I212" s="13">
        <v>0.15711900000000001</v>
      </c>
      <c r="J212">
        <v>84318</v>
      </c>
      <c r="K212">
        <v>13248</v>
      </c>
      <c r="L212">
        <v>828</v>
      </c>
      <c r="M212">
        <v>16</v>
      </c>
      <c r="N212" s="13">
        <v>64.22</v>
      </c>
      <c r="O212" s="13">
        <v>64</v>
      </c>
      <c r="P212" s="13">
        <v>63</v>
      </c>
      <c r="Q212" s="13">
        <v>65.67</v>
      </c>
      <c r="R212" s="13">
        <v>10.090182179999999</v>
      </c>
      <c r="S212" s="13">
        <v>10.055616000000001</v>
      </c>
      <c r="T212" s="13">
        <v>9.8984970000000008</v>
      </c>
      <c r="U212" s="13">
        <v>10.31800473</v>
      </c>
    </row>
    <row r="213" spans="1:21" hidden="1" x14ac:dyDescent="0.35">
      <c r="A213" s="12">
        <v>43564.661099675926</v>
      </c>
      <c r="B213" s="13" t="s">
        <v>232</v>
      </c>
      <c r="C213" s="13" t="s">
        <v>98</v>
      </c>
      <c r="D213" s="13" t="s">
        <v>99</v>
      </c>
      <c r="E213" s="13" t="s">
        <v>61</v>
      </c>
      <c r="F213" s="13" t="s">
        <v>24</v>
      </c>
      <c r="G213" s="13" t="s">
        <v>71</v>
      </c>
      <c r="H213" s="13" t="s">
        <v>100</v>
      </c>
      <c r="I213" s="13">
        <v>-0.23508599999999999</v>
      </c>
      <c r="J213">
        <v>84318</v>
      </c>
      <c r="K213">
        <v>-19822</v>
      </c>
      <c r="L213">
        <v>-1802</v>
      </c>
      <c r="M213">
        <v>11</v>
      </c>
      <c r="N213" s="13">
        <v>62.39</v>
      </c>
      <c r="O213" s="13">
        <v>67.33</v>
      </c>
      <c r="P213" s="13">
        <v>62.5</v>
      </c>
      <c r="Q213" s="13">
        <v>57.33</v>
      </c>
      <c r="R213" s="13">
        <v>-14.66701554</v>
      </c>
      <c r="S213" s="13">
        <v>-15.82834038</v>
      </c>
      <c r="T213" s="13">
        <v>-14.692875000000001</v>
      </c>
      <c r="U213" s="13">
        <v>-13.477480379999999</v>
      </c>
    </row>
    <row r="214" spans="1:21" hidden="1" x14ac:dyDescent="0.35">
      <c r="A214" s="12">
        <v>43564.663323472225</v>
      </c>
      <c r="B214" s="13" t="s">
        <v>232</v>
      </c>
      <c r="C214" s="13" t="s">
        <v>225</v>
      </c>
      <c r="D214" s="13" t="s">
        <v>226</v>
      </c>
      <c r="E214" s="13" t="s">
        <v>61</v>
      </c>
      <c r="F214" s="13" t="s">
        <v>24</v>
      </c>
      <c r="G214" s="13" t="s">
        <v>96</v>
      </c>
      <c r="H214" s="13" t="s">
        <v>132</v>
      </c>
      <c r="I214" s="13">
        <v>5.4792E-2</v>
      </c>
      <c r="J214">
        <v>84318</v>
      </c>
      <c r="K214">
        <v>4620</v>
      </c>
      <c r="L214">
        <v>330</v>
      </c>
      <c r="M214">
        <v>14</v>
      </c>
      <c r="N214" s="13">
        <v>58.22</v>
      </c>
      <c r="O214" s="13">
        <v>59.33</v>
      </c>
      <c r="P214" s="13">
        <v>60</v>
      </c>
      <c r="Q214" s="13">
        <v>55.33</v>
      </c>
      <c r="R214" s="13">
        <v>3.1899902400000002</v>
      </c>
      <c r="S214" s="13">
        <v>3.2508093599999999</v>
      </c>
      <c r="T214" s="13">
        <v>3.2875200000000002</v>
      </c>
      <c r="U214" s="13">
        <v>3.0316413600000001</v>
      </c>
    </row>
    <row r="215" spans="1:21" hidden="1" x14ac:dyDescent="0.35">
      <c r="A215" s="12">
        <v>43564.664597824078</v>
      </c>
      <c r="B215" s="13" t="s">
        <v>232</v>
      </c>
      <c r="C215" s="13" t="s">
        <v>94</v>
      </c>
      <c r="D215" s="13" t="s">
        <v>95</v>
      </c>
      <c r="E215" s="13" t="s">
        <v>61</v>
      </c>
      <c r="F215" s="13" t="s">
        <v>24</v>
      </c>
      <c r="G215" s="13" t="s">
        <v>96</v>
      </c>
      <c r="H215" s="13" t="s">
        <v>97</v>
      </c>
      <c r="I215" s="13">
        <v>7.6946000000000001E-2</v>
      </c>
      <c r="J215">
        <v>84318</v>
      </c>
      <c r="K215">
        <v>6488</v>
      </c>
      <c r="L215">
        <v>811</v>
      </c>
      <c r="M215">
        <v>8</v>
      </c>
      <c r="N215" s="13">
        <v>63.5</v>
      </c>
      <c r="O215" s="13">
        <v>65.67</v>
      </c>
      <c r="P215" s="13">
        <v>63.83</v>
      </c>
      <c r="Q215" s="13">
        <v>61</v>
      </c>
      <c r="R215" s="13">
        <v>4.8860710000000003</v>
      </c>
      <c r="S215" s="13">
        <v>5.0530438200000001</v>
      </c>
      <c r="T215" s="13">
        <v>4.9114631800000002</v>
      </c>
      <c r="U215" s="13">
        <v>4.6937059999999997</v>
      </c>
    </row>
    <row r="216" spans="1:21" hidden="1" x14ac:dyDescent="0.35">
      <c r="A216" s="12">
        <v>43564.660681898145</v>
      </c>
      <c r="B216" s="13" t="s">
        <v>232</v>
      </c>
      <c r="C216" s="13" t="s">
        <v>223</v>
      </c>
      <c r="D216" s="13" t="s">
        <v>224</v>
      </c>
      <c r="E216" s="13" t="s">
        <v>61</v>
      </c>
      <c r="F216" s="13" t="s">
        <v>24</v>
      </c>
      <c r="G216" s="13" t="s">
        <v>71</v>
      </c>
      <c r="H216" s="13" t="s">
        <v>72</v>
      </c>
      <c r="I216" s="13">
        <v>7.9690000000000004E-3</v>
      </c>
      <c r="J216">
        <v>84318</v>
      </c>
      <c r="K216">
        <v>672</v>
      </c>
      <c r="L216">
        <v>84</v>
      </c>
      <c r="M216">
        <v>8</v>
      </c>
      <c r="N216" s="13">
        <v>60.5</v>
      </c>
      <c r="O216" s="13">
        <v>56.33</v>
      </c>
      <c r="P216" s="13">
        <v>63.5</v>
      </c>
      <c r="Q216" s="13">
        <v>61.67</v>
      </c>
      <c r="R216" s="13">
        <v>0.48212450000000001</v>
      </c>
      <c r="S216" s="13">
        <v>0.44889377000000003</v>
      </c>
      <c r="T216" s="13">
        <v>0.50603149999999997</v>
      </c>
      <c r="U216" s="13">
        <v>0.49144822999999999</v>
      </c>
    </row>
    <row r="217" spans="1:21" hidden="1" x14ac:dyDescent="0.35">
      <c r="A217" s="12">
        <v>43564.662933981483</v>
      </c>
      <c r="B217" s="13" t="s">
        <v>232</v>
      </c>
      <c r="C217" s="13" t="s">
        <v>189</v>
      </c>
      <c r="D217" s="13" t="s">
        <v>190</v>
      </c>
      <c r="E217" s="13" t="s">
        <v>61</v>
      </c>
      <c r="F217" s="13" t="s">
        <v>24</v>
      </c>
      <c r="G217" s="13" t="s">
        <v>96</v>
      </c>
      <c r="H217" s="13" t="s">
        <v>97</v>
      </c>
      <c r="I217" s="13">
        <v>-9.9242999999999998E-2</v>
      </c>
      <c r="J217">
        <v>84318</v>
      </c>
      <c r="K217">
        <v>-8368</v>
      </c>
      <c r="L217">
        <v>-523</v>
      </c>
      <c r="M217">
        <v>16</v>
      </c>
      <c r="N217" s="13">
        <v>56.94</v>
      </c>
      <c r="O217" s="13">
        <v>59.67</v>
      </c>
      <c r="P217" s="13">
        <v>57.83</v>
      </c>
      <c r="Q217" s="13">
        <v>53.33</v>
      </c>
      <c r="R217" s="13">
        <v>-5.6508964199999996</v>
      </c>
      <c r="S217" s="13">
        <v>-5.9218298100000002</v>
      </c>
      <c r="T217" s="13">
        <v>-5.7392226900000001</v>
      </c>
      <c r="U217" s="13">
        <v>-5.2926291900000004</v>
      </c>
    </row>
    <row r="218" spans="1:21" hidden="1" x14ac:dyDescent="0.35">
      <c r="A218" s="12">
        <v>43564.660061759256</v>
      </c>
      <c r="B218" s="13" t="s">
        <v>232</v>
      </c>
      <c r="C218" s="13" t="s">
        <v>81</v>
      </c>
      <c r="D218" s="13" t="s">
        <v>82</v>
      </c>
      <c r="E218" s="13" t="s">
        <v>61</v>
      </c>
      <c r="F218" s="13" t="s">
        <v>21</v>
      </c>
      <c r="G218" s="13" t="s">
        <v>83</v>
      </c>
      <c r="H218" s="13" t="s">
        <v>84</v>
      </c>
      <c r="I218" s="13">
        <v>-5.28E-2</v>
      </c>
      <c r="J218">
        <v>84318</v>
      </c>
      <c r="K218">
        <v>-4452</v>
      </c>
      <c r="L218">
        <v>-318</v>
      </c>
      <c r="M218">
        <v>14</v>
      </c>
      <c r="N218" s="13">
        <v>61.78</v>
      </c>
      <c r="O218" s="13">
        <v>59.67</v>
      </c>
      <c r="P218" s="13">
        <v>62</v>
      </c>
      <c r="Q218" s="13">
        <v>63.67</v>
      </c>
      <c r="R218" s="13">
        <v>-3.261984</v>
      </c>
      <c r="S218" s="13">
        <v>-3.150576</v>
      </c>
      <c r="T218" s="13">
        <v>-3.2736000000000001</v>
      </c>
      <c r="U218" s="13">
        <v>-3.3617759999999999</v>
      </c>
    </row>
    <row r="219" spans="1:21" hidden="1" x14ac:dyDescent="0.35">
      <c r="A219" s="12">
        <v>43564.660645648146</v>
      </c>
      <c r="B219" s="13" t="s">
        <v>232</v>
      </c>
      <c r="C219" s="13" t="s">
        <v>140</v>
      </c>
      <c r="D219" s="13" t="s">
        <v>141</v>
      </c>
      <c r="E219" s="13" t="s">
        <v>61</v>
      </c>
      <c r="F219" s="13" t="s">
        <v>27</v>
      </c>
      <c r="G219" s="13" t="s">
        <v>27</v>
      </c>
      <c r="H219" s="13" t="s">
        <v>142</v>
      </c>
      <c r="I219" s="13">
        <v>-2.4905E-2</v>
      </c>
      <c r="J219">
        <v>84318</v>
      </c>
      <c r="K219">
        <v>-2100</v>
      </c>
      <c r="L219">
        <v>-175</v>
      </c>
      <c r="M219">
        <v>12</v>
      </c>
      <c r="N219" s="13">
        <v>59.17</v>
      </c>
      <c r="O219" s="13">
        <v>58.33</v>
      </c>
      <c r="P219" s="13">
        <v>59.83</v>
      </c>
      <c r="Q219" s="13">
        <v>59.33</v>
      </c>
      <c r="R219" s="13">
        <v>-1.4736288500000001</v>
      </c>
      <c r="S219" s="13">
        <v>-1.4527086499999999</v>
      </c>
      <c r="T219" s="13">
        <v>-1.4900661500000001</v>
      </c>
      <c r="U219" s="13">
        <v>-1.4776136499999999</v>
      </c>
    </row>
    <row r="220" spans="1:21" hidden="1" x14ac:dyDescent="0.35">
      <c r="A220" s="12">
        <v>43564.659144953701</v>
      </c>
      <c r="B220" s="13" t="s">
        <v>232</v>
      </c>
      <c r="C220" s="13" t="s">
        <v>155</v>
      </c>
      <c r="D220" s="13" t="s">
        <v>156</v>
      </c>
      <c r="E220" s="13" t="s">
        <v>61</v>
      </c>
      <c r="F220" s="13" t="s">
        <v>13</v>
      </c>
      <c r="G220" s="13" t="s">
        <v>157</v>
      </c>
      <c r="H220" s="13" t="s">
        <v>158</v>
      </c>
      <c r="I220" s="13">
        <v>2.8344999999999999E-2</v>
      </c>
      <c r="J220">
        <v>84318</v>
      </c>
      <c r="K220">
        <v>2390</v>
      </c>
      <c r="L220">
        <v>239</v>
      </c>
      <c r="M220">
        <v>10</v>
      </c>
      <c r="N220" s="13">
        <v>56.72</v>
      </c>
      <c r="O220" s="13">
        <v>54</v>
      </c>
      <c r="P220" s="13">
        <v>52.83</v>
      </c>
      <c r="Q220" s="13">
        <v>63.33</v>
      </c>
      <c r="R220" s="13">
        <v>1.6077284000000001</v>
      </c>
      <c r="S220" s="13">
        <v>1.5306299999999999</v>
      </c>
      <c r="T220" s="13">
        <v>1.4974663500000001</v>
      </c>
      <c r="U220" s="13">
        <v>1.79508885</v>
      </c>
    </row>
    <row r="221" spans="1:21" hidden="1" x14ac:dyDescent="0.35">
      <c r="A221" s="12">
        <v>43564.661247638891</v>
      </c>
      <c r="B221" s="13" t="s">
        <v>232</v>
      </c>
      <c r="C221" s="13" t="s">
        <v>65</v>
      </c>
      <c r="D221" s="13" t="s">
        <v>66</v>
      </c>
      <c r="E221" s="13" t="s">
        <v>61</v>
      </c>
      <c r="F221" s="13" t="s">
        <v>26</v>
      </c>
      <c r="G221" s="13" t="s">
        <v>67</v>
      </c>
      <c r="H221" s="13" t="s">
        <v>68</v>
      </c>
      <c r="I221" s="13">
        <v>0.200241</v>
      </c>
      <c r="J221">
        <v>84318</v>
      </c>
      <c r="K221">
        <v>16884</v>
      </c>
      <c r="L221">
        <v>1206</v>
      </c>
      <c r="M221">
        <v>14</v>
      </c>
      <c r="N221" s="13">
        <v>57.78</v>
      </c>
      <c r="O221" s="13">
        <v>65.67</v>
      </c>
      <c r="P221" s="13">
        <v>51.33</v>
      </c>
      <c r="Q221" s="13">
        <v>56.33</v>
      </c>
      <c r="R221" s="13">
        <v>11.56992498</v>
      </c>
      <c r="S221" s="13">
        <v>13.149826470000001</v>
      </c>
      <c r="T221" s="13">
        <v>10.27837053</v>
      </c>
      <c r="U221" s="13">
        <v>11.279575530000001</v>
      </c>
    </row>
    <row r="222" spans="1:21" hidden="1" x14ac:dyDescent="0.35">
      <c r="A222" s="12">
        <v>43564.660910370367</v>
      </c>
      <c r="B222" s="13" t="s">
        <v>232</v>
      </c>
      <c r="C222" s="13" t="s">
        <v>103</v>
      </c>
      <c r="D222" s="13" t="s">
        <v>104</v>
      </c>
      <c r="E222" s="13" t="s">
        <v>61</v>
      </c>
      <c r="F222" s="13" t="s">
        <v>13</v>
      </c>
      <c r="G222" s="13" t="s">
        <v>38</v>
      </c>
      <c r="H222" s="13" t="s">
        <v>74</v>
      </c>
      <c r="I222" s="13">
        <v>-6.9024000000000002E-2</v>
      </c>
      <c r="J222">
        <v>84318</v>
      </c>
      <c r="K222">
        <v>-5820</v>
      </c>
      <c r="L222">
        <v>-388</v>
      </c>
      <c r="M222">
        <v>15</v>
      </c>
      <c r="N222" s="13">
        <v>57.22</v>
      </c>
      <c r="O222" s="13">
        <v>58</v>
      </c>
      <c r="P222" s="13">
        <v>61</v>
      </c>
      <c r="Q222" s="13">
        <v>52.67</v>
      </c>
      <c r="R222" s="13">
        <v>-3.9495532799999999</v>
      </c>
      <c r="S222" s="13">
        <v>-4.0033919999999998</v>
      </c>
      <c r="T222" s="13">
        <v>-4.210464</v>
      </c>
      <c r="U222" s="13">
        <v>-3.63549408</v>
      </c>
    </row>
    <row r="223" spans="1:21" hidden="1" x14ac:dyDescent="0.35">
      <c r="A223" s="12">
        <v>43564.666281990743</v>
      </c>
      <c r="B223" s="13" t="s">
        <v>232</v>
      </c>
      <c r="C223" s="13" t="s">
        <v>88</v>
      </c>
      <c r="D223" s="13" t="s">
        <v>89</v>
      </c>
      <c r="E223" s="13" t="s">
        <v>61</v>
      </c>
      <c r="F223" s="13" t="s">
        <v>26</v>
      </c>
      <c r="G223" s="13" t="s">
        <v>67</v>
      </c>
      <c r="H223" s="13" t="s">
        <v>68</v>
      </c>
      <c r="I223" s="13">
        <v>7.7326000000000006E-2</v>
      </c>
      <c r="J223">
        <v>84318</v>
      </c>
      <c r="K223">
        <v>6520</v>
      </c>
      <c r="L223">
        <v>815</v>
      </c>
      <c r="M223">
        <v>8</v>
      </c>
      <c r="N223" s="13">
        <v>65.28</v>
      </c>
      <c r="O223" s="13">
        <v>71</v>
      </c>
      <c r="P223" s="13">
        <v>61.83</v>
      </c>
      <c r="Q223" s="13">
        <v>63</v>
      </c>
      <c r="R223" s="13">
        <v>5.0478412800000001</v>
      </c>
      <c r="S223" s="13">
        <v>5.4901460000000002</v>
      </c>
      <c r="T223" s="13">
        <v>4.7810665800000001</v>
      </c>
      <c r="U223" s="13">
        <v>4.8715380000000001</v>
      </c>
    </row>
    <row r="224" spans="1:21" hidden="1" x14ac:dyDescent="0.35">
      <c r="A224" s="12">
        <v>43564.660758055557</v>
      </c>
      <c r="B224" s="13" t="s">
        <v>232</v>
      </c>
      <c r="C224" s="13" t="s">
        <v>159</v>
      </c>
      <c r="D224" s="13" t="s">
        <v>160</v>
      </c>
      <c r="E224" s="13" t="s">
        <v>61</v>
      </c>
      <c r="F224" s="13" t="s">
        <v>19</v>
      </c>
      <c r="G224" s="13" t="s">
        <v>113</v>
      </c>
      <c r="H224" s="13" t="s">
        <v>114</v>
      </c>
      <c r="I224" s="13">
        <v>6.5917000000000003E-2</v>
      </c>
      <c r="J224">
        <v>84318</v>
      </c>
      <c r="K224">
        <v>5558</v>
      </c>
      <c r="L224">
        <v>397</v>
      </c>
      <c r="M224">
        <v>14</v>
      </c>
      <c r="N224" s="13">
        <v>65.5</v>
      </c>
      <c r="O224" s="13">
        <v>60</v>
      </c>
      <c r="P224" s="13">
        <v>66.83</v>
      </c>
      <c r="Q224" s="13">
        <v>69.67</v>
      </c>
      <c r="R224" s="13">
        <v>4.3175635000000003</v>
      </c>
      <c r="S224" s="13">
        <v>3.9550200000000002</v>
      </c>
      <c r="T224" s="13">
        <v>4.4052331100000002</v>
      </c>
      <c r="U224" s="13">
        <v>4.5924373899999997</v>
      </c>
    </row>
    <row r="225" spans="1:21" hidden="1" x14ac:dyDescent="0.35">
      <c r="A225" s="12">
        <v>43564.664151759258</v>
      </c>
      <c r="B225" s="13" t="s">
        <v>232</v>
      </c>
      <c r="C225" s="13" t="s">
        <v>209</v>
      </c>
      <c r="D225" s="13" t="s">
        <v>210</v>
      </c>
      <c r="E225" s="13" t="s">
        <v>61</v>
      </c>
      <c r="F225" s="13" t="s">
        <v>24</v>
      </c>
      <c r="G225" s="13" t="s">
        <v>123</v>
      </c>
      <c r="H225" s="13" t="s">
        <v>211</v>
      </c>
      <c r="I225" s="13">
        <v>-4.3976000000000001E-2</v>
      </c>
      <c r="J225">
        <v>84318</v>
      </c>
      <c r="K225">
        <v>-3708</v>
      </c>
      <c r="L225">
        <v>-412</v>
      </c>
      <c r="M225">
        <v>9</v>
      </c>
      <c r="N225" s="13">
        <v>58.56</v>
      </c>
      <c r="O225" s="13">
        <v>55</v>
      </c>
      <c r="P225" s="13">
        <v>54.33</v>
      </c>
      <c r="Q225" s="13">
        <v>66.33</v>
      </c>
      <c r="R225" s="13">
        <v>-2.5752345600000002</v>
      </c>
      <c r="S225" s="13">
        <v>-2.4186800000000002</v>
      </c>
      <c r="T225" s="13">
        <v>-2.3892160800000002</v>
      </c>
      <c r="U225" s="13">
        <v>-2.9169280799999999</v>
      </c>
    </row>
    <row r="226" spans="1:21" hidden="1" x14ac:dyDescent="0.35">
      <c r="A226" s="12">
        <v>43564.661323796296</v>
      </c>
      <c r="B226" s="13" t="s">
        <v>232</v>
      </c>
      <c r="C226" s="13" t="s">
        <v>111</v>
      </c>
      <c r="D226" s="13" t="s">
        <v>112</v>
      </c>
      <c r="E226" s="13" t="s">
        <v>61</v>
      </c>
      <c r="F226" s="13" t="s">
        <v>19</v>
      </c>
      <c r="G226" s="13" t="s">
        <v>113</v>
      </c>
      <c r="H226" s="13" t="s">
        <v>114</v>
      </c>
      <c r="I226" s="13">
        <v>0.10037</v>
      </c>
      <c r="J226">
        <v>84318</v>
      </c>
      <c r="K226">
        <v>8463</v>
      </c>
      <c r="L226">
        <v>651</v>
      </c>
      <c r="M226">
        <v>13</v>
      </c>
      <c r="N226" s="13">
        <v>55.11</v>
      </c>
      <c r="O226" s="13">
        <v>50.33</v>
      </c>
      <c r="P226" s="13">
        <v>58</v>
      </c>
      <c r="Q226" s="13">
        <v>57</v>
      </c>
      <c r="R226" s="13">
        <v>5.5313907000000002</v>
      </c>
      <c r="S226" s="13">
        <v>5.0516221000000003</v>
      </c>
      <c r="T226" s="13">
        <v>5.8214600000000001</v>
      </c>
      <c r="U226" s="13">
        <v>5.7210900000000002</v>
      </c>
    </row>
    <row r="227" spans="1:21" hidden="1" x14ac:dyDescent="0.35">
      <c r="A227" s="12">
        <v>43564.66145796296</v>
      </c>
      <c r="B227" s="13" t="s">
        <v>232</v>
      </c>
      <c r="C227" s="13" t="s">
        <v>216</v>
      </c>
      <c r="D227" s="13" t="s">
        <v>217</v>
      </c>
      <c r="E227" s="13" t="s">
        <v>61</v>
      </c>
      <c r="F227" s="13" t="s">
        <v>25</v>
      </c>
      <c r="G227" s="13" t="s">
        <v>218</v>
      </c>
      <c r="H227" s="13" t="s">
        <v>219</v>
      </c>
      <c r="I227" s="13">
        <v>-3.3016999999999998E-2</v>
      </c>
      <c r="J227">
        <v>84318</v>
      </c>
      <c r="K227">
        <v>-2784</v>
      </c>
      <c r="L227">
        <v>-232</v>
      </c>
      <c r="M227">
        <v>12</v>
      </c>
      <c r="N227" s="13">
        <v>63.83</v>
      </c>
      <c r="O227" s="13">
        <v>62.67</v>
      </c>
      <c r="P227" s="13">
        <v>64.17</v>
      </c>
      <c r="Q227" s="13">
        <v>64.67</v>
      </c>
      <c r="R227" s="13">
        <v>-2.1074751100000002</v>
      </c>
      <c r="S227" s="13">
        <v>-2.0691753899999998</v>
      </c>
      <c r="T227" s="13">
        <v>-2.1187008899999999</v>
      </c>
      <c r="U227" s="13">
        <v>-2.13520939</v>
      </c>
    </row>
    <row r="228" spans="1:21" hidden="1" x14ac:dyDescent="0.35">
      <c r="A228" s="12">
        <v>43564.664513703705</v>
      </c>
      <c r="B228" s="13" t="s">
        <v>232</v>
      </c>
      <c r="C228" s="13" t="s">
        <v>170</v>
      </c>
      <c r="D228" s="13" t="s">
        <v>171</v>
      </c>
      <c r="E228" s="13" t="s">
        <v>61</v>
      </c>
      <c r="F228" s="13" t="s">
        <v>13</v>
      </c>
      <c r="G228" s="13" t="s">
        <v>38</v>
      </c>
      <c r="H228" s="13" t="s">
        <v>172</v>
      </c>
      <c r="I228" s="13">
        <v>-1.6899999999999998E-2</v>
      </c>
      <c r="J228">
        <v>84318</v>
      </c>
      <c r="K228">
        <v>-1425</v>
      </c>
      <c r="L228">
        <v>-95</v>
      </c>
      <c r="M228">
        <v>15</v>
      </c>
      <c r="N228" s="13">
        <v>60.94</v>
      </c>
      <c r="O228" s="13">
        <v>57</v>
      </c>
      <c r="P228" s="13">
        <v>60.17</v>
      </c>
      <c r="Q228" s="13">
        <v>65.67</v>
      </c>
      <c r="R228" s="13">
        <v>-1.0298860000000001</v>
      </c>
      <c r="S228" s="13">
        <v>-0.96330000000000005</v>
      </c>
      <c r="T228" s="13">
        <v>-1.0168729999999999</v>
      </c>
      <c r="U228" s="13">
        <v>-1.109823</v>
      </c>
    </row>
    <row r="229" spans="1:21" hidden="1" x14ac:dyDescent="0.35">
      <c r="A229" s="12">
        <v>43564.660923425923</v>
      </c>
      <c r="B229" s="13" t="s">
        <v>232</v>
      </c>
      <c r="C229" s="13" t="s">
        <v>227</v>
      </c>
      <c r="D229" s="13" t="s">
        <v>228</v>
      </c>
      <c r="E229" s="13" t="s">
        <v>61</v>
      </c>
      <c r="F229" s="13" t="s">
        <v>19</v>
      </c>
      <c r="G229" s="13" t="s">
        <v>145</v>
      </c>
      <c r="H229" s="13" t="s">
        <v>229</v>
      </c>
      <c r="I229" s="13">
        <v>-2.5609999999999999E-3</v>
      </c>
      <c r="J229">
        <v>84318</v>
      </c>
      <c r="K229">
        <v>-216</v>
      </c>
      <c r="L229">
        <v>-18</v>
      </c>
      <c r="M229">
        <v>12</v>
      </c>
      <c r="N229" s="13">
        <v>61.94</v>
      </c>
      <c r="O229" s="13">
        <v>63.33</v>
      </c>
      <c r="P229" s="13">
        <v>59.17</v>
      </c>
      <c r="Q229" s="13">
        <v>63.33</v>
      </c>
      <c r="R229" s="13">
        <v>-0.15862834000000001</v>
      </c>
      <c r="S229" s="13">
        <v>-0.16218813000000001</v>
      </c>
      <c r="T229" s="13">
        <v>-0.15153437</v>
      </c>
      <c r="U229" s="13">
        <v>-0.16218813000000001</v>
      </c>
    </row>
    <row r="230" spans="1:21" hidden="1" x14ac:dyDescent="0.35">
      <c r="A230" s="12">
        <v>43564.660224953703</v>
      </c>
      <c r="B230" s="13" t="s">
        <v>232</v>
      </c>
      <c r="C230" s="13" t="s">
        <v>191</v>
      </c>
      <c r="D230" s="13" t="s">
        <v>192</v>
      </c>
      <c r="E230" s="13" t="s">
        <v>61</v>
      </c>
      <c r="F230" s="13" t="s">
        <v>24</v>
      </c>
      <c r="G230" s="13" t="s">
        <v>96</v>
      </c>
      <c r="H230" s="13" t="s">
        <v>193</v>
      </c>
      <c r="I230" s="13">
        <v>-2.9447999999999998E-2</v>
      </c>
      <c r="J230">
        <v>84318</v>
      </c>
      <c r="K230">
        <v>-2483</v>
      </c>
      <c r="L230">
        <v>-191</v>
      </c>
      <c r="M230">
        <v>13</v>
      </c>
      <c r="N230" s="13">
        <v>58.83</v>
      </c>
      <c r="O230" s="13">
        <v>57.33</v>
      </c>
      <c r="P230" s="13">
        <v>59.17</v>
      </c>
      <c r="Q230" s="13">
        <v>60</v>
      </c>
      <c r="R230" s="13">
        <v>-1.7324258400000001</v>
      </c>
      <c r="S230" s="13">
        <v>-1.68825384</v>
      </c>
      <c r="T230" s="13">
        <v>-1.7424381600000001</v>
      </c>
      <c r="U230" s="13">
        <v>-1.76688</v>
      </c>
    </row>
    <row r="231" spans="1:21" hidden="1" x14ac:dyDescent="0.35">
      <c r="A231" s="12">
        <v>43564.665809814818</v>
      </c>
      <c r="B231" s="13" t="s">
        <v>232</v>
      </c>
      <c r="C231" s="13" t="s">
        <v>119</v>
      </c>
      <c r="D231" s="13" t="s">
        <v>120</v>
      </c>
      <c r="E231" s="13" t="s">
        <v>61</v>
      </c>
      <c r="F231" s="13" t="s">
        <v>28</v>
      </c>
      <c r="G231" s="13" t="s">
        <v>64</v>
      </c>
      <c r="H231" s="13" t="s">
        <v>64</v>
      </c>
      <c r="I231" s="13">
        <v>0.28872799999999998</v>
      </c>
      <c r="J231">
        <v>84318</v>
      </c>
      <c r="K231">
        <v>24345</v>
      </c>
      <c r="L231">
        <v>1623</v>
      </c>
      <c r="M231">
        <v>15</v>
      </c>
      <c r="N231" s="13">
        <v>58.28</v>
      </c>
      <c r="O231" s="13">
        <v>55</v>
      </c>
      <c r="P231" s="13">
        <v>57.83</v>
      </c>
      <c r="Q231" s="13">
        <v>62</v>
      </c>
      <c r="R231" s="13">
        <v>16.827067840000002</v>
      </c>
      <c r="S231" s="13">
        <v>15.880039999999999</v>
      </c>
      <c r="T231" s="13">
        <v>16.69714024</v>
      </c>
      <c r="U231" s="13">
        <v>17.901136000000001</v>
      </c>
    </row>
    <row r="232" spans="1:21" hidden="1" x14ac:dyDescent="0.35">
      <c r="A232" s="12">
        <v>43564.663112407405</v>
      </c>
      <c r="B232" s="13" t="s">
        <v>232</v>
      </c>
      <c r="C232" s="13" t="s">
        <v>130</v>
      </c>
      <c r="D232" s="13" t="s">
        <v>131</v>
      </c>
      <c r="E232" s="13" t="s">
        <v>61</v>
      </c>
      <c r="F232" s="13" t="s">
        <v>24</v>
      </c>
      <c r="G232" s="13" t="s">
        <v>96</v>
      </c>
      <c r="H232" s="13" t="s">
        <v>132</v>
      </c>
      <c r="I232" s="13">
        <v>0.235347</v>
      </c>
      <c r="J232">
        <v>84318</v>
      </c>
      <c r="K232">
        <v>19844</v>
      </c>
      <c r="L232">
        <v>1804</v>
      </c>
      <c r="M232">
        <v>11</v>
      </c>
      <c r="N232" s="13">
        <v>61.89</v>
      </c>
      <c r="O232" s="13">
        <v>64.67</v>
      </c>
      <c r="P232" s="13">
        <v>62</v>
      </c>
      <c r="Q232" s="13">
        <v>59</v>
      </c>
      <c r="R232" s="13">
        <v>14.56562583</v>
      </c>
      <c r="S232" s="13">
        <v>15.219890489999999</v>
      </c>
      <c r="T232" s="13">
        <v>14.591514</v>
      </c>
      <c r="U232" s="13">
        <v>13.885472999999999</v>
      </c>
    </row>
    <row r="233" spans="1:21" hidden="1" x14ac:dyDescent="0.35">
      <c r="A233" s="12">
        <v>43564.658876620371</v>
      </c>
      <c r="B233" s="13" t="s">
        <v>232</v>
      </c>
      <c r="C233" s="13" t="s">
        <v>178</v>
      </c>
      <c r="D233" s="13" t="s">
        <v>179</v>
      </c>
      <c r="E233" s="13" t="s">
        <v>61</v>
      </c>
      <c r="F233" s="13" t="s">
        <v>27</v>
      </c>
      <c r="G233" s="13" t="s">
        <v>27</v>
      </c>
      <c r="H233" s="13" t="s">
        <v>142</v>
      </c>
      <c r="I233" s="13">
        <v>-5.1803000000000002E-2</v>
      </c>
      <c r="J233">
        <v>84318</v>
      </c>
      <c r="K233">
        <v>-4368</v>
      </c>
      <c r="L233">
        <v>-624</v>
      </c>
      <c r="M233">
        <v>7</v>
      </c>
      <c r="N233" s="13">
        <v>62.17</v>
      </c>
      <c r="O233" s="13">
        <v>59.33</v>
      </c>
      <c r="P233" s="13">
        <v>64.17</v>
      </c>
      <c r="Q233" s="13">
        <v>63</v>
      </c>
      <c r="R233" s="13">
        <v>-3.2205925099999999</v>
      </c>
      <c r="S233" s="13">
        <v>-3.0734719899999998</v>
      </c>
      <c r="T233" s="13">
        <v>-3.32419851</v>
      </c>
      <c r="U233" s="13">
        <v>-3.2635890000000001</v>
      </c>
    </row>
    <row r="234" spans="1:21" hidden="1" x14ac:dyDescent="0.35">
      <c r="A234" s="12">
        <v>43564.660938657405</v>
      </c>
      <c r="B234" s="13" t="s">
        <v>232</v>
      </c>
      <c r="C234" s="13" t="s">
        <v>194</v>
      </c>
      <c r="D234" s="13" t="s">
        <v>195</v>
      </c>
      <c r="E234" s="13" t="s">
        <v>61</v>
      </c>
      <c r="F234" s="13" t="s">
        <v>13</v>
      </c>
      <c r="G234" s="13" t="s">
        <v>38</v>
      </c>
      <c r="H234" s="13" t="s">
        <v>74</v>
      </c>
      <c r="I234" s="13">
        <v>-2.2200999999999999E-2</v>
      </c>
      <c r="J234">
        <v>84318</v>
      </c>
      <c r="K234">
        <v>-1872</v>
      </c>
      <c r="L234">
        <v>-156</v>
      </c>
      <c r="M234">
        <v>12</v>
      </c>
      <c r="N234" s="13">
        <v>58.83</v>
      </c>
      <c r="O234" s="13">
        <v>61.67</v>
      </c>
      <c r="P234" s="13">
        <v>60.5</v>
      </c>
      <c r="Q234" s="13">
        <v>54.33</v>
      </c>
      <c r="R234" s="13">
        <v>-1.3060848300000001</v>
      </c>
      <c r="S234" s="13">
        <v>-1.3691356699999999</v>
      </c>
      <c r="T234" s="13">
        <v>-1.3431605</v>
      </c>
      <c r="U234" s="13">
        <v>-1.20618033</v>
      </c>
    </row>
    <row r="235" spans="1:21" hidden="1" x14ac:dyDescent="0.35">
      <c r="A235" s="12">
        <v>43564.666423425922</v>
      </c>
      <c r="B235" s="13" t="s">
        <v>232</v>
      </c>
      <c r="C235" s="13" t="s">
        <v>173</v>
      </c>
      <c r="D235" s="13" t="s">
        <v>17</v>
      </c>
      <c r="E235" s="13" t="s">
        <v>61</v>
      </c>
      <c r="F235" s="13" t="s">
        <v>25</v>
      </c>
      <c r="G235" s="13" t="s">
        <v>40</v>
      </c>
      <c r="H235" s="13" t="s">
        <v>40</v>
      </c>
      <c r="I235" s="13">
        <v>-0.26385799999999998</v>
      </c>
      <c r="J235">
        <v>84318</v>
      </c>
      <c r="K235">
        <v>-22248</v>
      </c>
      <c r="L235">
        <v>-1854</v>
      </c>
      <c r="M235">
        <v>12</v>
      </c>
      <c r="N235" s="13">
        <v>65.11</v>
      </c>
      <c r="O235" s="13">
        <v>66</v>
      </c>
      <c r="P235" s="13">
        <v>61.67</v>
      </c>
      <c r="Q235" s="13">
        <v>67.67</v>
      </c>
      <c r="R235" s="13">
        <v>-17.179794380000001</v>
      </c>
      <c r="S235" s="13">
        <v>-17.414628</v>
      </c>
      <c r="T235" s="13">
        <v>-16.27212286</v>
      </c>
      <c r="U235" s="13">
        <v>-17.855270860000001</v>
      </c>
    </row>
    <row r="236" spans="1:21" hidden="1" x14ac:dyDescent="0.35">
      <c r="A236" s="12">
        <v>43564.658957129628</v>
      </c>
      <c r="B236" s="13" t="s">
        <v>232</v>
      </c>
      <c r="C236" s="13" t="s">
        <v>168</v>
      </c>
      <c r="D236" s="13" t="s">
        <v>169</v>
      </c>
      <c r="E236" s="13" t="s">
        <v>61</v>
      </c>
      <c r="F236" s="13" t="s">
        <v>26</v>
      </c>
      <c r="G236" s="13" t="s">
        <v>67</v>
      </c>
      <c r="H236" s="13" t="s">
        <v>68</v>
      </c>
      <c r="I236" s="13">
        <v>-1.8501E-2</v>
      </c>
      <c r="J236">
        <v>84318</v>
      </c>
      <c r="K236">
        <v>-1560</v>
      </c>
      <c r="L236">
        <v>-156</v>
      </c>
      <c r="M236">
        <v>10</v>
      </c>
      <c r="N236" s="13">
        <v>61.11</v>
      </c>
      <c r="O236" s="13">
        <v>64.33</v>
      </c>
      <c r="P236" s="13">
        <v>63</v>
      </c>
      <c r="Q236" s="13">
        <v>56</v>
      </c>
      <c r="R236" s="13">
        <v>-1.1305961099999999</v>
      </c>
      <c r="S236" s="13">
        <v>-1.19016933</v>
      </c>
      <c r="T236" s="13">
        <v>-1.1655629999999999</v>
      </c>
      <c r="U236" s="13">
        <v>-1.0360560000000001</v>
      </c>
    </row>
    <row r="237" spans="1:21" hidden="1" x14ac:dyDescent="0.35">
      <c r="A237" s="12">
        <v>43564.66070148148</v>
      </c>
      <c r="B237" s="13" t="s">
        <v>232</v>
      </c>
      <c r="C237" s="13" t="s">
        <v>180</v>
      </c>
      <c r="D237" s="13" t="s">
        <v>181</v>
      </c>
      <c r="E237" s="13" t="s">
        <v>61</v>
      </c>
      <c r="F237" s="13" t="s">
        <v>21</v>
      </c>
      <c r="G237" s="13" t="s">
        <v>83</v>
      </c>
      <c r="H237" s="13" t="s">
        <v>182</v>
      </c>
      <c r="I237" s="13">
        <v>5.6641999999999998E-2</v>
      </c>
      <c r="J237">
        <v>84318</v>
      </c>
      <c r="K237">
        <v>4776</v>
      </c>
      <c r="L237">
        <v>398</v>
      </c>
      <c r="M237">
        <v>12</v>
      </c>
      <c r="N237" s="13">
        <v>62.78</v>
      </c>
      <c r="O237" s="13">
        <v>61.33</v>
      </c>
      <c r="P237" s="13">
        <v>61</v>
      </c>
      <c r="Q237" s="13">
        <v>66</v>
      </c>
      <c r="R237" s="13">
        <v>3.5559847599999999</v>
      </c>
      <c r="S237" s="13">
        <v>3.4738538600000002</v>
      </c>
      <c r="T237" s="13">
        <v>3.4551620000000001</v>
      </c>
      <c r="U237" s="13">
        <v>3.738372</v>
      </c>
    </row>
    <row r="238" spans="1:21" hidden="1" x14ac:dyDescent="0.35">
      <c r="A238" s="12">
        <v>43564.668318657408</v>
      </c>
      <c r="B238" s="13" t="s">
        <v>232</v>
      </c>
      <c r="C238" s="13" t="s">
        <v>161</v>
      </c>
      <c r="D238" s="13" t="s">
        <v>162</v>
      </c>
      <c r="E238" s="13" t="s">
        <v>61</v>
      </c>
      <c r="F238" s="13" t="s">
        <v>28</v>
      </c>
      <c r="G238" s="13" t="s">
        <v>28</v>
      </c>
      <c r="H238" s="13" t="s">
        <v>163</v>
      </c>
      <c r="I238" s="13">
        <v>9.0407000000000001E-2</v>
      </c>
      <c r="J238">
        <v>84318</v>
      </c>
      <c r="K238">
        <v>7623</v>
      </c>
      <c r="L238">
        <v>693</v>
      </c>
      <c r="M238">
        <v>11</v>
      </c>
      <c r="N238" s="13">
        <v>52.11</v>
      </c>
      <c r="O238" s="13">
        <v>54.33</v>
      </c>
      <c r="P238" s="13">
        <v>48.67</v>
      </c>
      <c r="Q238" s="13">
        <v>53.33</v>
      </c>
      <c r="R238" s="13">
        <v>4.7111087700000001</v>
      </c>
      <c r="S238" s="13">
        <v>4.9118123100000002</v>
      </c>
      <c r="T238" s="13">
        <v>4.4001086899999997</v>
      </c>
      <c r="U238" s="13">
        <v>4.8214053100000003</v>
      </c>
    </row>
    <row r="239" spans="1:21" hidden="1" x14ac:dyDescent="0.35">
      <c r="A239" s="12">
        <v>43564.659963842591</v>
      </c>
      <c r="B239" s="13" t="s">
        <v>232</v>
      </c>
      <c r="C239" s="13" t="s">
        <v>174</v>
      </c>
      <c r="D239" s="13" t="s">
        <v>175</v>
      </c>
      <c r="E239" s="13" t="s">
        <v>61</v>
      </c>
      <c r="F239" s="13" t="s">
        <v>16</v>
      </c>
      <c r="G239" s="13" t="s">
        <v>176</v>
      </c>
      <c r="H239" s="13" t="s">
        <v>177</v>
      </c>
      <c r="I239" s="13">
        <v>-4.9098999999999997E-2</v>
      </c>
      <c r="J239">
        <v>84318</v>
      </c>
      <c r="K239">
        <v>-4140</v>
      </c>
      <c r="L239">
        <v>-276</v>
      </c>
      <c r="M239">
        <v>15</v>
      </c>
      <c r="N239" s="13">
        <v>63.28</v>
      </c>
      <c r="O239" s="13">
        <v>64</v>
      </c>
      <c r="P239" s="13">
        <v>64.83</v>
      </c>
      <c r="Q239" s="13">
        <v>61</v>
      </c>
      <c r="R239" s="13">
        <v>-3.1069847199999998</v>
      </c>
      <c r="S239" s="13">
        <v>-3.1423359999999998</v>
      </c>
      <c r="T239" s="13">
        <v>-3.18308817</v>
      </c>
      <c r="U239" s="13">
        <v>-2.9950389999999998</v>
      </c>
    </row>
    <row r="240" spans="1:21" hidden="1" x14ac:dyDescent="0.35">
      <c r="A240" s="12">
        <v>43564.66119324074</v>
      </c>
      <c r="B240" s="13" t="s">
        <v>232</v>
      </c>
      <c r="C240" s="13" t="s">
        <v>166</v>
      </c>
      <c r="D240" s="13" t="s">
        <v>167</v>
      </c>
      <c r="E240" s="13" t="s">
        <v>61</v>
      </c>
      <c r="F240" s="13" t="s">
        <v>13</v>
      </c>
      <c r="G240" s="13" t="s">
        <v>157</v>
      </c>
      <c r="H240" s="13" t="s">
        <v>158</v>
      </c>
      <c r="I240" s="13">
        <v>-7.4574000000000001E-2</v>
      </c>
      <c r="J240">
        <v>84318</v>
      </c>
      <c r="K240">
        <v>-6288</v>
      </c>
      <c r="L240">
        <v>-524</v>
      </c>
      <c r="M240">
        <v>12</v>
      </c>
      <c r="N240" s="13">
        <v>56.22</v>
      </c>
      <c r="O240" s="13">
        <v>56.33</v>
      </c>
      <c r="P240" s="13">
        <v>56.33</v>
      </c>
      <c r="Q240" s="13">
        <v>56</v>
      </c>
      <c r="R240" s="13">
        <v>-4.1925502799999999</v>
      </c>
      <c r="S240" s="13">
        <v>-4.2007534199999998</v>
      </c>
      <c r="T240" s="13">
        <v>-4.2007534199999998</v>
      </c>
      <c r="U240" s="13">
        <v>-4.1761439999999999</v>
      </c>
    </row>
    <row r="241" spans="1:21" hidden="1" x14ac:dyDescent="0.35">
      <c r="A241" s="12">
        <v>43564.668634166665</v>
      </c>
      <c r="B241" s="13" t="s">
        <v>232</v>
      </c>
      <c r="C241" s="13" t="s">
        <v>199</v>
      </c>
      <c r="D241" s="13" t="s">
        <v>22</v>
      </c>
      <c r="E241" s="13" t="s">
        <v>61</v>
      </c>
      <c r="F241" s="13" t="s">
        <v>13</v>
      </c>
      <c r="G241" s="13" t="s">
        <v>38</v>
      </c>
      <c r="H241" s="13" t="s">
        <v>200</v>
      </c>
      <c r="I241" s="13">
        <v>-0.18115899999999999</v>
      </c>
      <c r="J241">
        <v>84318</v>
      </c>
      <c r="K241">
        <v>-15275</v>
      </c>
      <c r="L241">
        <v>-1175</v>
      </c>
      <c r="M241">
        <v>13</v>
      </c>
      <c r="N241" s="13">
        <v>61.61</v>
      </c>
      <c r="O241" s="13">
        <v>59</v>
      </c>
      <c r="P241" s="13">
        <v>62.83</v>
      </c>
      <c r="Q241" s="13">
        <v>63</v>
      </c>
      <c r="R241" s="13">
        <v>-11.161205989999999</v>
      </c>
      <c r="S241" s="13">
        <v>-10.688381</v>
      </c>
      <c r="T241" s="13">
        <v>-11.38221997</v>
      </c>
      <c r="U241" s="13">
        <v>-11.413017</v>
      </c>
    </row>
    <row r="242" spans="1:21" hidden="1" x14ac:dyDescent="0.35">
      <c r="A242" s="12">
        <v>43564.663963194442</v>
      </c>
      <c r="B242" s="13" t="s">
        <v>233</v>
      </c>
      <c r="C242" s="13" t="s">
        <v>155</v>
      </c>
      <c r="D242" s="13" t="s">
        <v>156</v>
      </c>
      <c r="E242" s="13" t="s">
        <v>61</v>
      </c>
      <c r="F242" s="13" t="s">
        <v>13</v>
      </c>
      <c r="G242" s="13" t="s">
        <v>157</v>
      </c>
      <c r="H242" s="13" t="s">
        <v>158</v>
      </c>
      <c r="I242" s="13">
        <v>0.134245</v>
      </c>
      <c r="J242">
        <v>49432</v>
      </c>
      <c r="K242">
        <v>6636</v>
      </c>
      <c r="L242">
        <v>553</v>
      </c>
      <c r="M242">
        <v>12</v>
      </c>
      <c r="N242" s="13">
        <v>56.72</v>
      </c>
      <c r="O242" s="13">
        <v>54</v>
      </c>
      <c r="P242" s="13">
        <v>52.83</v>
      </c>
      <c r="Q242" s="13">
        <v>63.33</v>
      </c>
      <c r="R242" s="13">
        <v>7.6143764000000003</v>
      </c>
      <c r="S242" s="13">
        <v>7.2492299999999998</v>
      </c>
      <c r="T242" s="13">
        <v>7.0921633499999999</v>
      </c>
      <c r="U242" s="13">
        <v>8.5017358499999993</v>
      </c>
    </row>
    <row r="243" spans="1:21" hidden="1" x14ac:dyDescent="0.35">
      <c r="A243" s="12">
        <v>43564.664441898145</v>
      </c>
      <c r="B243" s="13" t="s">
        <v>233</v>
      </c>
      <c r="C243" s="13" t="s">
        <v>166</v>
      </c>
      <c r="D243" s="13" t="s">
        <v>167</v>
      </c>
      <c r="E243" s="13" t="s">
        <v>61</v>
      </c>
      <c r="F243" s="13" t="s">
        <v>13</v>
      </c>
      <c r="G243" s="13" t="s">
        <v>157</v>
      </c>
      <c r="H243" s="13" t="s">
        <v>158</v>
      </c>
      <c r="I243" s="13">
        <v>-3.0950000000000001E-3</v>
      </c>
      <c r="J243">
        <v>49432</v>
      </c>
      <c r="K243">
        <v>-153</v>
      </c>
      <c r="L243">
        <v>-17</v>
      </c>
      <c r="M243">
        <v>9</v>
      </c>
      <c r="N243" s="13">
        <v>56.22</v>
      </c>
      <c r="O243" s="13">
        <v>56.33</v>
      </c>
      <c r="P243" s="13">
        <v>56.33</v>
      </c>
      <c r="Q243" s="13">
        <v>56</v>
      </c>
      <c r="R243" s="13">
        <v>-0.17400090000000001</v>
      </c>
      <c r="S243" s="13">
        <v>-0.17434135000000001</v>
      </c>
      <c r="T243" s="13">
        <v>-0.17434135000000001</v>
      </c>
      <c r="U243" s="13">
        <v>-0.17332</v>
      </c>
    </row>
    <row r="244" spans="1:21" hidden="1" x14ac:dyDescent="0.35">
      <c r="A244" s="12">
        <v>43564.663691203707</v>
      </c>
      <c r="B244" s="13" t="s">
        <v>233</v>
      </c>
      <c r="C244" s="13" t="s">
        <v>105</v>
      </c>
      <c r="D244" s="13" t="s">
        <v>106</v>
      </c>
      <c r="E244" s="13" t="s">
        <v>61</v>
      </c>
      <c r="F244" s="13" t="s">
        <v>26</v>
      </c>
      <c r="G244" s="13" t="s">
        <v>67</v>
      </c>
      <c r="H244" s="13" t="s">
        <v>68</v>
      </c>
      <c r="I244" s="13">
        <v>-0.69529799999999997</v>
      </c>
      <c r="J244">
        <v>49432</v>
      </c>
      <c r="K244">
        <v>-34370</v>
      </c>
      <c r="L244">
        <v>-2455</v>
      </c>
      <c r="M244">
        <v>14</v>
      </c>
      <c r="N244" s="13">
        <v>60.78</v>
      </c>
      <c r="O244" s="13">
        <v>55.67</v>
      </c>
      <c r="P244" s="13">
        <v>63.67</v>
      </c>
      <c r="Q244" s="13">
        <v>63</v>
      </c>
      <c r="R244" s="13">
        <v>-42.260212439999997</v>
      </c>
      <c r="S244" s="13">
        <v>-38.707239659999999</v>
      </c>
      <c r="T244" s="13">
        <v>-44.269623660000001</v>
      </c>
      <c r="U244" s="13">
        <v>-43.803773999999997</v>
      </c>
    </row>
    <row r="245" spans="1:21" hidden="1" x14ac:dyDescent="0.35">
      <c r="A245" s="12">
        <v>43564.664200370367</v>
      </c>
      <c r="B245" s="13" t="s">
        <v>233</v>
      </c>
      <c r="C245" s="13" t="s">
        <v>94</v>
      </c>
      <c r="D245" s="13" t="s">
        <v>95</v>
      </c>
      <c r="E245" s="13" t="s">
        <v>61</v>
      </c>
      <c r="F245" s="13" t="s">
        <v>24</v>
      </c>
      <c r="G245" s="13" t="s">
        <v>96</v>
      </c>
      <c r="H245" s="13" t="s">
        <v>97</v>
      </c>
      <c r="I245" s="13">
        <v>0.15435299999999999</v>
      </c>
      <c r="J245">
        <v>49432</v>
      </c>
      <c r="K245">
        <v>7630</v>
      </c>
      <c r="L245">
        <v>763</v>
      </c>
      <c r="M245">
        <v>10</v>
      </c>
      <c r="N245" s="13">
        <v>63.5</v>
      </c>
      <c r="O245" s="13">
        <v>65.67</v>
      </c>
      <c r="P245" s="13">
        <v>63.83</v>
      </c>
      <c r="Q245" s="13">
        <v>61</v>
      </c>
      <c r="R245" s="13">
        <v>9.8014154999999992</v>
      </c>
      <c r="S245" s="13">
        <v>10.13636151</v>
      </c>
      <c r="T245" s="13">
        <v>9.8523519900000007</v>
      </c>
      <c r="U245" s="13">
        <v>9.4155329999999999</v>
      </c>
    </row>
    <row r="246" spans="1:21" hidden="1" x14ac:dyDescent="0.35">
      <c r="A246" s="12">
        <v>43564.659438750001</v>
      </c>
      <c r="B246" s="13" t="s">
        <v>233</v>
      </c>
      <c r="C246" s="13" t="s">
        <v>161</v>
      </c>
      <c r="D246" s="13" t="s">
        <v>162</v>
      </c>
      <c r="E246" s="13" t="s">
        <v>61</v>
      </c>
      <c r="F246" s="13" t="s">
        <v>28</v>
      </c>
      <c r="G246" s="13" t="s">
        <v>28</v>
      </c>
      <c r="H246" s="13" t="s">
        <v>163</v>
      </c>
      <c r="I246" s="13">
        <v>0.11348900000000001</v>
      </c>
      <c r="J246">
        <v>49432</v>
      </c>
      <c r="K246">
        <v>5610</v>
      </c>
      <c r="L246">
        <v>374</v>
      </c>
      <c r="M246">
        <v>15</v>
      </c>
      <c r="N246" s="13">
        <v>52.11</v>
      </c>
      <c r="O246" s="13">
        <v>54.33</v>
      </c>
      <c r="P246" s="13">
        <v>48.67</v>
      </c>
      <c r="Q246" s="13">
        <v>53.33</v>
      </c>
      <c r="R246" s="13">
        <v>5.9139117900000002</v>
      </c>
      <c r="S246" s="13">
        <v>6.1658573700000003</v>
      </c>
      <c r="T246" s="13">
        <v>5.5235096300000004</v>
      </c>
      <c r="U246" s="13">
        <v>6.0523683699999999</v>
      </c>
    </row>
    <row r="247" spans="1:21" hidden="1" x14ac:dyDescent="0.35">
      <c r="A247" s="12">
        <v>43564.666214537036</v>
      </c>
      <c r="B247" s="13" t="s">
        <v>233</v>
      </c>
      <c r="C247" s="13" t="s">
        <v>140</v>
      </c>
      <c r="D247" s="13" t="s">
        <v>141</v>
      </c>
      <c r="E247" s="13" t="s">
        <v>61</v>
      </c>
      <c r="F247" s="13" t="s">
        <v>27</v>
      </c>
      <c r="G247" s="13" t="s">
        <v>27</v>
      </c>
      <c r="H247" s="13" t="s">
        <v>142</v>
      </c>
      <c r="I247" s="13">
        <v>-0.12016499999999999</v>
      </c>
      <c r="J247">
        <v>49432</v>
      </c>
      <c r="K247">
        <v>-5940</v>
      </c>
      <c r="L247">
        <v>-660</v>
      </c>
      <c r="M247">
        <v>9</v>
      </c>
      <c r="N247" s="13">
        <v>59.17</v>
      </c>
      <c r="O247" s="13">
        <v>58.33</v>
      </c>
      <c r="P247" s="13">
        <v>59.83</v>
      </c>
      <c r="Q247" s="13">
        <v>59.33</v>
      </c>
      <c r="R247" s="13">
        <v>-7.1101630499999997</v>
      </c>
      <c r="S247" s="13">
        <v>-7.0092244499999996</v>
      </c>
      <c r="T247" s="13">
        <v>-7.1894719499999997</v>
      </c>
      <c r="U247" s="13">
        <v>-7.1293894499999997</v>
      </c>
    </row>
    <row r="248" spans="1:21" hidden="1" x14ac:dyDescent="0.35">
      <c r="A248" s="12">
        <v>43564.660868287036</v>
      </c>
      <c r="B248" s="13" t="s">
        <v>233</v>
      </c>
      <c r="C248" s="13" t="s">
        <v>101</v>
      </c>
      <c r="D248" s="13" t="s">
        <v>102</v>
      </c>
      <c r="E248" s="13" t="s">
        <v>61</v>
      </c>
      <c r="F248" s="13" t="s">
        <v>24</v>
      </c>
      <c r="G248" s="13" t="s">
        <v>71</v>
      </c>
      <c r="H248" s="13" t="s">
        <v>72</v>
      </c>
      <c r="I248" s="13">
        <v>-6.5544000000000005E-2</v>
      </c>
      <c r="J248">
        <v>49432</v>
      </c>
      <c r="K248">
        <v>-3240</v>
      </c>
      <c r="L248">
        <v>-360</v>
      </c>
      <c r="M248">
        <v>9</v>
      </c>
      <c r="N248" s="13">
        <v>62.56</v>
      </c>
      <c r="O248" s="13">
        <v>62.67</v>
      </c>
      <c r="P248" s="13">
        <v>61.67</v>
      </c>
      <c r="Q248" s="13">
        <v>63.33</v>
      </c>
      <c r="R248" s="13">
        <v>-4.1004326400000002</v>
      </c>
      <c r="S248" s="13">
        <v>-4.10764248</v>
      </c>
      <c r="T248" s="13">
        <v>-4.0420984799999999</v>
      </c>
      <c r="U248" s="13">
        <v>-4.1509015199999997</v>
      </c>
    </row>
    <row r="249" spans="1:21" hidden="1" x14ac:dyDescent="0.35">
      <c r="A249" s="12">
        <v>43564.664407083335</v>
      </c>
      <c r="B249" s="13" t="s">
        <v>233</v>
      </c>
      <c r="C249" s="13" t="s">
        <v>65</v>
      </c>
      <c r="D249" s="13" t="s">
        <v>66</v>
      </c>
      <c r="E249" s="13" t="s">
        <v>61</v>
      </c>
      <c r="F249" s="13" t="s">
        <v>26</v>
      </c>
      <c r="G249" s="13" t="s">
        <v>67</v>
      </c>
      <c r="H249" s="13" t="s">
        <v>68</v>
      </c>
      <c r="I249" s="13">
        <v>7.5619000000000006E-2</v>
      </c>
      <c r="J249">
        <v>49432</v>
      </c>
      <c r="K249">
        <v>3738</v>
      </c>
      <c r="L249">
        <v>267</v>
      </c>
      <c r="M249">
        <v>14</v>
      </c>
      <c r="N249" s="13">
        <v>57.78</v>
      </c>
      <c r="O249" s="13">
        <v>65.67</v>
      </c>
      <c r="P249" s="13">
        <v>51.33</v>
      </c>
      <c r="Q249" s="13">
        <v>56.33</v>
      </c>
      <c r="R249" s="13">
        <v>4.3692658199999999</v>
      </c>
      <c r="S249" s="13">
        <v>4.9658997300000003</v>
      </c>
      <c r="T249" s="13">
        <v>3.8815232700000002</v>
      </c>
      <c r="U249" s="13">
        <v>4.2596182699999998</v>
      </c>
    </row>
    <row r="250" spans="1:21" hidden="1" x14ac:dyDescent="0.35">
      <c r="A250" s="12">
        <v>43564.66937398148</v>
      </c>
      <c r="B250" s="13" t="s">
        <v>233</v>
      </c>
      <c r="C250" s="13" t="s">
        <v>88</v>
      </c>
      <c r="D250" s="13" t="s">
        <v>89</v>
      </c>
      <c r="E250" s="13" t="s">
        <v>61</v>
      </c>
      <c r="F250" s="13" t="s">
        <v>26</v>
      </c>
      <c r="G250" s="13" t="s">
        <v>67</v>
      </c>
      <c r="H250" s="13" t="s">
        <v>68</v>
      </c>
      <c r="I250" s="13">
        <v>0.154393</v>
      </c>
      <c r="J250">
        <v>49432</v>
      </c>
      <c r="K250">
        <v>7632</v>
      </c>
      <c r="L250">
        <v>848</v>
      </c>
      <c r="M250">
        <v>9</v>
      </c>
      <c r="N250" s="13">
        <v>65.28</v>
      </c>
      <c r="O250" s="13">
        <v>71</v>
      </c>
      <c r="P250" s="13">
        <v>61.83</v>
      </c>
      <c r="Q250" s="13">
        <v>63</v>
      </c>
      <c r="R250" s="13">
        <v>10.07877504</v>
      </c>
      <c r="S250" s="13">
        <v>10.961903</v>
      </c>
      <c r="T250" s="13">
        <v>9.5461191900000006</v>
      </c>
      <c r="U250" s="13">
        <v>9.7267589999999995</v>
      </c>
    </row>
    <row r="251" spans="1:21" hidden="1" x14ac:dyDescent="0.35">
      <c r="A251" s="12">
        <v>43564.663114583331</v>
      </c>
      <c r="B251" s="13" t="s">
        <v>233</v>
      </c>
      <c r="C251" s="13" t="s">
        <v>130</v>
      </c>
      <c r="D251" s="13" t="s">
        <v>131</v>
      </c>
      <c r="E251" s="13" t="s">
        <v>61</v>
      </c>
      <c r="F251" s="13" t="s">
        <v>24</v>
      </c>
      <c r="G251" s="13" t="s">
        <v>96</v>
      </c>
      <c r="H251" s="13" t="s">
        <v>132</v>
      </c>
      <c r="I251" s="13">
        <v>0.31176100000000001</v>
      </c>
      <c r="J251">
        <v>49432</v>
      </c>
      <c r="K251">
        <v>15411</v>
      </c>
      <c r="L251">
        <v>1401</v>
      </c>
      <c r="M251">
        <v>11</v>
      </c>
      <c r="N251" s="13">
        <v>61.89</v>
      </c>
      <c r="O251" s="13">
        <v>64.67</v>
      </c>
      <c r="P251" s="13">
        <v>62</v>
      </c>
      <c r="Q251" s="13">
        <v>59</v>
      </c>
      <c r="R251" s="13">
        <v>19.294888289999999</v>
      </c>
      <c r="S251" s="13">
        <v>20.161583870000001</v>
      </c>
      <c r="T251" s="13">
        <v>19.329181999999999</v>
      </c>
      <c r="U251" s="13">
        <v>18.393899000000001</v>
      </c>
    </row>
    <row r="252" spans="1:21" hidden="1" x14ac:dyDescent="0.35">
      <c r="A252" s="12">
        <v>43564.664174259262</v>
      </c>
      <c r="B252" s="13" t="s">
        <v>233</v>
      </c>
      <c r="C252" s="13" t="s">
        <v>90</v>
      </c>
      <c r="D252" s="13" t="s">
        <v>91</v>
      </c>
      <c r="E252" s="13" t="s">
        <v>61</v>
      </c>
      <c r="F252" s="13" t="s">
        <v>19</v>
      </c>
      <c r="G252" s="13" t="s">
        <v>92</v>
      </c>
      <c r="H252" s="13" t="s">
        <v>93</v>
      </c>
      <c r="I252" s="13">
        <v>4.7093999999999997E-2</v>
      </c>
      <c r="J252">
        <v>49432</v>
      </c>
      <c r="K252">
        <v>2328</v>
      </c>
      <c r="L252">
        <v>194</v>
      </c>
      <c r="M252">
        <v>12</v>
      </c>
      <c r="N252" s="13">
        <v>61.22</v>
      </c>
      <c r="O252" s="13">
        <v>59</v>
      </c>
      <c r="P252" s="13">
        <v>64.33</v>
      </c>
      <c r="Q252" s="13">
        <v>60.33</v>
      </c>
      <c r="R252" s="13">
        <v>2.8830946800000001</v>
      </c>
      <c r="S252" s="13">
        <v>2.778546</v>
      </c>
      <c r="T252" s="13">
        <v>3.0295570199999999</v>
      </c>
      <c r="U252" s="13">
        <v>2.8411810200000001</v>
      </c>
    </row>
    <row r="253" spans="1:21" hidden="1" x14ac:dyDescent="0.35">
      <c r="A253" s="12">
        <v>43564.663086296299</v>
      </c>
      <c r="B253" s="13" t="s">
        <v>233</v>
      </c>
      <c r="C253" s="13" t="s">
        <v>78</v>
      </c>
      <c r="D253" s="13" t="s">
        <v>79</v>
      </c>
      <c r="E253" s="13" t="s">
        <v>61</v>
      </c>
      <c r="F253" s="13" t="s">
        <v>21</v>
      </c>
      <c r="G253" s="13" t="s">
        <v>80</v>
      </c>
      <c r="H253" s="13" t="s">
        <v>80</v>
      </c>
      <c r="I253" s="13">
        <v>-0.15762999999999999</v>
      </c>
      <c r="J253">
        <v>49432</v>
      </c>
      <c r="K253">
        <v>-7792</v>
      </c>
      <c r="L253">
        <v>-974</v>
      </c>
      <c r="M253">
        <v>8</v>
      </c>
      <c r="N253" s="13">
        <v>61.89</v>
      </c>
      <c r="O253" s="13">
        <v>62</v>
      </c>
      <c r="P253" s="13">
        <v>60</v>
      </c>
      <c r="Q253" s="13">
        <v>63.67</v>
      </c>
      <c r="R253" s="13">
        <v>-9.7557206999999995</v>
      </c>
      <c r="S253" s="13">
        <v>-9.7730599999999992</v>
      </c>
      <c r="T253" s="13">
        <v>-9.4578000000000007</v>
      </c>
      <c r="U253" s="13">
        <v>-10.0363021</v>
      </c>
    </row>
    <row r="254" spans="1:21" hidden="1" x14ac:dyDescent="0.35">
      <c r="A254" s="12">
        <v>43564.663625925925</v>
      </c>
      <c r="B254" s="13" t="s">
        <v>233</v>
      </c>
      <c r="C254" s="13" t="s">
        <v>207</v>
      </c>
      <c r="D254" s="13" t="s">
        <v>208</v>
      </c>
      <c r="E254" s="13" t="s">
        <v>61</v>
      </c>
      <c r="F254" s="13" t="s">
        <v>19</v>
      </c>
      <c r="G254" s="13" t="s">
        <v>92</v>
      </c>
      <c r="H254" s="13" t="s">
        <v>93</v>
      </c>
      <c r="I254" s="13">
        <v>-5.3810999999999998E-2</v>
      </c>
      <c r="J254">
        <v>49432</v>
      </c>
      <c r="K254">
        <v>-2660</v>
      </c>
      <c r="L254">
        <v>-190</v>
      </c>
      <c r="M254">
        <v>14</v>
      </c>
      <c r="N254" s="13">
        <v>63.5</v>
      </c>
      <c r="O254" s="13">
        <v>61</v>
      </c>
      <c r="P254" s="13">
        <v>65.83</v>
      </c>
      <c r="Q254" s="13">
        <v>63.67</v>
      </c>
      <c r="R254" s="13">
        <v>-3.4169985</v>
      </c>
      <c r="S254" s="13">
        <v>-3.2824710000000001</v>
      </c>
      <c r="T254" s="13">
        <v>-3.5423781299999999</v>
      </c>
      <c r="U254" s="13">
        <v>-3.4261463700000001</v>
      </c>
    </row>
    <row r="255" spans="1:21" hidden="1" x14ac:dyDescent="0.35">
      <c r="A255" s="12">
        <v>43564.663343055552</v>
      </c>
      <c r="B255" s="13" t="s">
        <v>233</v>
      </c>
      <c r="C255" s="13" t="s">
        <v>59</v>
      </c>
      <c r="D255" s="13" t="s">
        <v>60</v>
      </c>
      <c r="E255" s="13" t="s">
        <v>61</v>
      </c>
      <c r="F255" s="13" t="s">
        <v>23</v>
      </c>
      <c r="G255" s="13" t="s">
        <v>23</v>
      </c>
      <c r="H255" s="13" t="s">
        <v>23</v>
      </c>
      <c r="I255" s="13">
        <v>0.22196099999999999</v>
      </c>
      <c r="J255">
        <v>49432</v>
      </c>
      <c r="K255">
        <v>10972</v>
      </c>
      <c r="L255">
        <v>844</v>
      </c>
      <c r="M255">
        <v>13</v>
      </c>
      <c r="N255" s="13">
        <v>53.67</v>
      </c>
      <c r="O255" s="13">
        <v>53</v>
      </c>
      <c r="P255" s="13">
        <v>52</v>
      </c>
      <c r="Q255" s="13">
        <v>56</v>
      </c>
      <c r="R255" s="13">
        <v>11.91264687</v>
      </c>
      <c r="S255" s="13">
        <v>11.763933</v>
      </c>
      <c r="T255" s="13">
        <v>11.541971999999999</v>
      </c>
      <c r="U255" s="13">
        <v>12.429816000000001</v>
      </c>
    </row>
    <row r="256" spans="1:21" hidden="1" x14ac:dyDescent="0.35">
      <c r="A256" s="12">
        <v>43564.66454416667</v>
      </c>
      <c r="B256" s="13" t="s">
        <v>233</v>
      </c>
      <c r="C256" s="13" t="s">
        <v>107</v>
      </c>
      <c r="D256" s="13" t="s">
        <v>108</v>
      </c>
      <c r="E256" s="13" t="s">
        <v>61</v>
      </c>
      <c r="F256" s="13" t="s">
        <v>13</v>
      </c>
      <c r="G256" s="13" t="s">
        <v>109</v>
      </c>
      <c r="H256" s="13" t="s">
        <v>110</v>
      </c>
      <c r="I256" s="13">
        <v>-5.3892000000000002E-2</v>
      </c>
      <c r="J256">
        <v>49432</v>
      </c>
      <c r="K256">
        <v>-2664</v>
      </c>
      <c r="L256">
        <v>-296</v>
      </c>
      <c r="M256">
        <v>9</v>
      </c>
      <c r="N256" s="13">
        <v>57.94</v>
      </c>
      <c r="O256" s="13">
        <v>59</v>
      </c>
      <c r="P256" s="13">
        <v>56.5</v>
      </c>
      <c r="Q256" s="13">
        <v>58.33</v>
      </c>
      <c r="R256" s="13">
        <v>-3.1225024800000001</v>
      </c>
      <c r="S256" s="13">
        <v>-3.1796280000000001</v>
      </c>
      <c r="T256" s="13">
        <v>-3.0448979999999999</v>
      </c>
      <c r="U256" s="13">
        <v>-3.1435203600000001</v>
      </c>
    </row>
    <row r="257" spans="1:21" hidden="1" x14ac:dyDescent="0.35">
      <c r="A257" s="12">
        <v>43564.669065000002</v>
      </c>
      <c r="B257" s="13" t="s">
        <v>233</v>
      </c>
      <c r="C257" s="13" t="s">
        <v>220</v>
      </c>
      <c r="D257" s="13" t="s">
        <v>221</v>
      </c>
      <c r="E257" s="13" t="s">
        <v>61</v>
      </c>
      <c r="F257" s="13" t="s">
        <v>24</v>
      </c>
      <c r="G257" s="13" t="s">
        <v>123</v>
      </c>
      <c r="H257" s="13" t="s">
        <v>222</v>
      </c>
      <c r="I257" s="13">
        <v>-0.21896699999999999</v>
      </c>
      <c r="J257">
        <v>49432</v>
      </c>
      <c r="K257">
        <v>-10824</v>
      </c>
      <c r="L257">
        <v>-984</v>
      </c>
      <c r="M257">
        <v>11</v>
      </c>
      <c r="N257" s="13">
        <v>55.89</v>
      </c>
      <c r="O257" s="13">
        <v>54.33</v>
      </c>
      <c r="P257" s="13">
        <v>53</v>
      </c>
      <c r="Q257" s="13">
        <v>60.33</v>
      </c>
      <c r="R257" s="13">
        <v>-12.238065629999999</v>
      </c>
      <c r="S257" s="13">
        <v>-11.896477109999999</v>
      </c>
      <c r="T257" s="13">
        <v>-11.605251000000001</v>
      </c>
      <c r="U257" s="13">
        <v>-13.21027911</v>
      </c>
    </row>
    <row r="258" spans="1:21" hidden="1" x14ac:dyDescent="0.35">
      <c r="A258" s="12">
        <v>43564.657532592595</v>
      </c>
      <c r="B258" s="13" t="s">
        <v>233</v>
      </c>
      <c r="C258" s="13" t="s">
        <v>164</v>
      </c>
      <c r="D258" s="13" t="s">
        <v>165</v>
      </c>
      <c r="E258" s="13" t="s">
        <v>61</v>
      </c>
      <c r="F258" s="13" t="s">
        <v>13</v>
      </c>
      <c r="G258" s="13" t="s">
        <v>109</v>
      </c>
      <c r="H258" s="13" t="s">
        <v>110</v>
      </c>
      <c r="I258" s="13">
        <v>-8.0656000000000005E-2</v>
      </c>
      <c r="J258">
        <v>49432</v>
      </c>
      <c r="K258">
        <v>-3987</v>
      </c>
      <c r="L258">
        <v>-443</v>
      </c>
      <c r="M258">
        <v>9</v>
      </c>
      <c r="N258" s="13">
        <v>62.33</v>
      </c>
      <c r="O258" s="13">
        <v>61.67</v>
      </c>
      <c r="P258" s="13">
        <v>60.33</v>
      </c>
      <c r="Q258" s="13">
        <v>65</v>
      </c>
      <c r="R258" s="13">
        <v>-5.0272884800000002</v>
      </c>
      <c r="S258" s="13">
        <v>-4.9740555200000003</v>
      </c>
      <c r="T258" s="13">
        <v>-4.8659764799999996</v>
      </c>
      <c r="U258" s="13">
        <v>-5.2426399999999997</v>
      </c>
    </row>
    <row r="259" spans="1:21" hidden="1" x14ac:dyDescent="0.35">
      <c r="A259" s="12">
        <v>43564.645934953704</v>
      </c>
      <c r="B259" s="13" t="s">
        <v>233</v>
      </c>
      <c r="C259" s="13" t="s">
        <v>147</v>
      </c>
      <c r="D259" s="13" t="s">
        <v>148</v>
      </c>
      <c r="E259" s="13" t="s">
        <v>61</v>
      </c>
      <c r="F259" s="13" t="s">
        <v>24</v>
      </c>
      <c r="G259" s="13" t="s">
        <v>149</v>
      </c>
      <c r="H259" s="13" t="s">
        <v>150</v>
      </c>
      <c r="I259" s="13">
        <v>-0.255907</v>
      </c>
      <c r="J259">
        <v>49432</v>
      </c>
      <c r="K259">
        <v>-12650</v>
      </c>
      <c r="L259">
        <v>-1265</v>
      </c>
      <c r="M259">
        <v>10</v>
      </c>
      <c r="N259" s="13">
        <v>65.17</v>
      </c>
      <c r="O259" s="13">
        <v>64.33</v>
      </c>
      <c r="P259" s="13">
        <v>64.83</v>
      </c>
      <c r="Q259" s="13">
        <v>66.33</v>
      </c>
      <c r="R259" s="13">
        <v>-16.67745919</v>
      </c>
      <c r="S259" s="13">
        <v>-16.46249731</v>
      </c>
      <c r="T259" s="13">
        <v>-16.59045081</v>
      </c>
      <c r="U259" s="13">
        <v>-16.974311310000001</v>
      </c>
    </row>
    <row r="260" spans="1:21" hidden="1" x14ac:dyDescent="0.35">
      <c r="A260" s="12">
        <v>43564.664140879628</v>
      </c>
      <c r="B260" s="13" t="s">
        <v>233</v>
      </c>
      <c r="C260" s="13" t="s">
        <v>225</v>
      </c>
      <c r="D260" s="13" t="s">
        <v>226</v>
      </c>
      <c r="E260" s="13" t="s">
        <v>61</v>
      </c>
      <c r="F260" s="13" t="s">
        <v>24</v>
      </c>
      <c r="G260" s="13" t="s">
        <v>96</v>
      </c>
      <c r="H260" s="13" t="s">
        <v>132</v>
      </c>
      <c r="I260" s="13">
        <v>1.9016000000000002E-2</v>
      </c>
      <c r="J260">
        <v>49432</v>
      </c>
      <c r="K260">
        <v>940</v>
      </c>
      <c r="L260">
        <v>94</v>
      </c>
      <c r="M260">
        <v>10</v>
      </c>
      <c r="N260" s="13">
        <v>58.22</v>
      </c>
      <c r="O260" s="13">
        <v>59.33</v>
      </c>
      <c r="P260" s="13">
        <v>60</v>
      </c>
      <c r="Q260" s="13">
        <v>55.33</v>
      </c>
      <c r="R260" s="13">
        <v>1.1071115199999999</v>
      </c>
      <c r="S260" s="13">
        <v>1.1282192799999999</v>
      </c>
      <c r="T260" s="13">
        <v>1.14096</v>
      </c>
      <c r="U260" s="13">
        <v>1.05215528</v>
      </c>
    </row>
    <row r="261" spans="1:21" hidden="1" x14ac:dyDescent="0.35">
      <c r="A261" s="12">
        <v>43564.663573703707</v>
      </c>
      <c r="B261" s="13" t="s">
        <v>233</v>
      </c>
      <c r="C261" s="13" t="s">
        <v>212</v>
      </c>
      <c r="D261" s="13" t="s">
        <v>213</v>
      </c>
      <c r="E261" s="13" t="s">
        <v>61</v>
      </c>
      <c r="F261" s="13" t="s">
        <v>19</v>
      </c>
      <c r="G261" s="13" t="s">
        <v>92</v>
      </c>
      <c r="H261" s="13" t="s">
        <v>93</v>
      </c>
      <c r="I261" s="13">
        <v>5.3810999999999998E-2</v>
      </c>
      <c r="J261">
        <v>49432</v>
      </c>
      <c r="K261">
        <v>2660</v>
      </c>
      <c r="L261">
        <v>190</v>
      </c>
      <c r="M261">
        <v>14</v>
      </c>
      <c r="N261" s="13">
        <v>59.72</v>
      </c>
      <c r="O261" s="13">
        <v>55.67</v>
      </c>
      <c r="P261" s="13">
        <v>66.17</v>
      </c>
      <c r="Q261" s="13">
        <v>57.33</v>
      </c>
      <c r="R261" s="13">
        <v>3.21359292</v>
      </c>
      <c r="S261" s="13">
        <v>2.9956583700000001</v>
      </c>
      <c r="T261" s="13">
        <v>3.56067387</v>
      </c>
      <c r="U261" s="13">
        <v>3.0849846300000001</v>
      </c>
    </row>
    <row r="262" spans="1:21" hidden="1" x14ac:dyDescent="0.35">
      <c r="A262" s="12">
        <v>43564.65641851852</v>
      </c>
      <c r="B262" s="13" t="s">
        <v>233</v>
      </c>
      <c r="C262" s="13" t="s">
        <v>183</v>
      </c>
      <c r="D262" s="13" t="s">
        <v>184</v>
      </c>
      <c r="E262" s="13" t="s">
        <v>61</v>
      </c>
      <c r="F262" s="13" t="s">
        <v>13</v>
      </c>
      <c r="G262" s="13" t="s">
        <v>157</v>
      </c>
      <c r="H262" s="13" t="s">
        <v>185</v>
      </c>
      <c r="I262" s="13">
        <v>0.11371100000000001</v>
      </c>
      <c r="J262">
        <v>49432</v>
      </c>
      <c r="K262">
        <v>5621</v>
      </c>
      <c r="L262">
        <v>511</v>
      </c>
      <c r="M262">
        <v>11</v>
      </c>
      <c r="N262" s="13">
        <v>57.17</v>
      </c>
      <c r="O262" s="13">
        <v>52.67</v>
      </c>
      <c r="P262" s="13">
        <v>62.17</v>
      </c>
      <c r="Q262" s="13">
        <v>56.67</v>
      </c>
      <c r="R262" s="13">
        <v>6.5008578699999999</v>
      </c>
      <c r="S262" s="13">
        <v>5.9891583700000002</v>
      </c>
      <c r="T262" s="13">
        <v>7.0694128699999998</v>
      </c>
      <c r="U262" s="13">
        <v>6.4440023699999998</v>
      </c>
    </row>
    <row r="263" spans="1:21" hidden="1" x14ac:dyDescent="0.35">
      <c r="A263" s="12">
        <v>43564.663906620372</v>
      </c>
      <c r="B263" s="13" t="s">
        <v>233</v>
      </c>
      <c r="C263" s="13" t="s">
        <v>151</v>
      </c>
      <c r="D263" s="13" t="s">
        <v>152</v>
      </c>
      <c r="E263" s="13" t="s">
        <v>61</v>
      </c>
      <c r="F263" s="13" t="s">
        <v>19</v>
      </c>
      <c r="G263" s="13" t="s">
        <v>153</v>
      </c>
      <c r="H263" s="13" t="s">
        <v>154</v>
      </c>
      <c r="I263" s="13">
        <v>0.16733999999999999</v>
      </c>
      <c r="J263">
        <v>49432</v>
      </c>
      <c r="K263">
        <v>8272</v>
      </c>
      <c r="L263">
        <v>752</v>
      </c>
      <c r="M263">
        <v>11</v>
      </c>
      <c r="N263" s="13">
        <v>60.06</v>
      </c>
      <c r="O263" s="13">
        <v>63</v>
      </c>
      <c r="P263" s="13">
        <v>55.17</v>
      </c>
      <c r="Q263" s="13">
        <v>62</v>
      </c>
      <c r="R263" s="13">
        <v>10.050440399999999</v>
      </c>
      <c r="S263" s="13">
        <v>10.54242</v>
      </c>
      <c r="T263" s="13">
        <v>9.2321477999999999</v>
      </c>
      <c r="U263" s="13">
        <v>10.375080000000001</v>
      </c>
    </row>
    <row r="264" spans="1:21" hidden="1" x14ac:dyDescent="0.35">
      <c r="A264" s="12">
        <v>43564.664032824076</v>
      </c>
      <c r="B264" s="13" t="s">
        <v>233</v>
      </c>
      <c r="C264" s="13" t="s">
        <v>115</v>
      </c>
      <c r="D264" s="13" t="s">
        <v>116</v>
      </c>
      <c r="E264" s="13" t="s">
        <v>61</v>
      </c>
      <c r="F264" s="13" t="s">
        <v>26</v>
      </c>
      <c r="G264" s="13" t="s">
        <v>67</v>
      </c>
      <c r="H264" s="13" t="s">
        <v>68</v>
      </c>
      <c r="I264" s="13">
        <v>0.234766</v>
      </c>
      <c r="J264">
        <v>49432</v>
      </c>
      <c r="K264">
        <v>11605</v>
      </c>
      <c r="L264">
        <v>1055</v>
      </c>
      <c r="M264">
        <v>11</v>
      </c>
      <c r="N264" s="13">
        <v>60.83</v>
      </c>
      <c r="O264" s="13">
        <v>58.33</v>
      </c>
      <c r="P264" s="13">
        <v>61.83</v>
      </c>
      <c r="Q264" s="13">
        <v>62.33</v>
      </c>
      <c r="R264" s="13">
        <v>14.280815779999999</v>
      </c>
      <c r="S264" s="13">
        <v>13.69390078</v>
      </c>
      <c r="T264" s="13">
        <v>14.51558178</v>
      </c>
      <c r="U264" s="13">
        <v>14.63296478</v>
      </c>
    </row>
    <row r="265" spans="1:21" hidden="1" x14ac:dyDescent="0.35">
      <c r="A265" s="12">
        <v>43564.664864027778</v>
      </c>
      <c r="B265" s="13" t="s">
        <v>233</v>
      </c>
      <c r="C265" s="13" t="s">
        <v>178</v>
      </c>
      <c r="D265" s="13" t="s">
        <v>179</v>
      </c>
      <c r="E265" s="13" t="s">
        <v>61</v>
      </c>
      <c r="F265" s="13" t="s">
        <v>27</v>
      </c>
      <c r="G265" s="13" t="s">
        <v>27</v>
      </c>
      <c r="H265" s="13" t="s">
        <v>142</v>
      </c>
      <c r="I265" s="13">
        <v>5.8624999999999997E-2</v>
      </c>
      <c r="J265">
        <v>49432</v>
      </c>
      <c r="K265">
        <v>2898</v>
      </c>
      <c r="L265">
        <v>322</v>
      </c>
      <c r="M265">
        <v>9</v>
      </c>
      <c r="N265" s="13">
        <v>62.17</v>
      </c>
      <c r="O265" s="13">
        <v>59.33</v>
      </c>
      <c r="P265" s="13">
        <v>64.17</v>
      </c>
      <c r="Q265" s="13">
        <v>63</v>
      </c>
      <c r="R265" s="13">
        <v>3.6447162500000001</v>
      </c>
      <c r="S265" s="13">
        <v>3.4782212499999998</v>
      </c>
      <c r="T265" s="13">
        <v>3.76196625</v>
      </c>
      <c r="U265" s="13">
        <v>3.6933750000000001</v>
      </c>
    </row>
    <row r="266" spans="1:21" hidden="1" x14ac:dyDescent="0.35">
      <c r="A266" s="12">
        <v>43564.650334675927</v>
      </c>
      <c r="B266" s="13" t="s">
        <v>233</v>
      </c>
      <c r="C266" s="13" t="s">
        <v>143</v>
      </c>
      <c r="D266" s="13" t="s">
        <v>144</v>
      </c>
      <c r="E266" s="13" t="s">
        <v>61</v>
      </c>
      <c r="F266" s="13" t="s">
        <v>19</v>
      </c>
      <c r="G266" s="13" t="s">
        <v>145</v>
      </c>
      <c r="H266" s="13" t="s">
        <v>146</v>
      </c>
      <c r="I266" s="13">
        <v>0.24174599999999999</v>
      </c>
      <c r="J266">
        <v>49432</v>
      </c>
      <c r="K266">
        <v>11950</v>
      </c>
      <c r="L266">
        <v>1195</v>
      </c>
      <c r="M266">
        <v>10</v>
      </c>
      <c r="N266" s="13">
        <v>65.44</v>
      </c>
      <c r="O266" s="13">
        <v>67.33</v>
      </c>
      <c r="P266" s="13">
        <v>61.33</v>
      </c>
      <c r="Q266" s="13">
        <v>67.67</v>
      </c>
      <c r="R266" s="13">
        <v>15.81985824</v>
      </c>
      <c r="S266" s="13">
        <v>16.276758180000002</v>
      </c>
      <c r="T266" s="13">
        <v>14.82628218</v>
      </c>
      <c r="U266" s="13">
        <v>16.358951820000001</v>
      </c>
    </row>
    <row r="267" spans="1:21" hidden="1" x14ac:dyDescent="0.35">
      <c r="A267" s="12">
        <v>43564.663157361108</v>
      </c>
      <c r="B267" s="13" t="s">
        <v>233</v>
      </c>
      <c r="C267" s="13" t="s">
        <v>62</v>
      </c>
      <c r="D267" s="13" t="s">
        <v>63</v>
      </c>
      <c r="E267" s="13" t="s">
        <v>61</v>
      </c>
      <c r="F267" s="13" t="s">
        <v>28</v>
      </c>
      <c r="G267" s="13" t="s">
        <v>64</v>
      </c>
      <c r="H267" s="13" t="s">
        <v>64</v>
      </c>
      <c r="I267" s="13">
        <v>-8.8625999999999996E-2</v>
      </c>
      <c r="J267">
        <v>49432</v>
      </c>
      <c r="K267">
        <v>-4381</v>
      </c>
      <c r="L267">
        <v>-337</v>
      </c>
      <c r="M267">
        <v>13</v>
      </c>
      <c r="N267" s="13">
        <v>62.06</v>
      </c>
      <c r="O267" s="13">
        <v>60.67</v>
      </c>
      <c r="P267" s="13">
        <v>65.17</v>
      </c>
      <c r="Q267" s="13">
        <v>60.33</v>
      </c>
      <c r="R267" s="13">
        <v>-5.5001295600000004</v>
      </c>
      <c r="S267" s="13">
        <v>-5.3769394200000002</v>
      </c>
      <c r="T267" s="13">
        <v>-5.7757564199999996</v>
      </c>
      <c r="U267" s="13">
        <v>-5.34680658</v>
      </c>
    </row>
    <row r="268" spans="1:21" hidden="1" x14ac:dyDescent="0.35">
      <c r="A268" s="12">
        <v>43564.663044953704</v>
      </c>
      <c r="B268" s="13" t="s">
        <v>233</v>
      </c>
      <c r="C268" s="13" t="s">
        <v>174</v>
      </c>
      <c r="D268" s="13" t="s">
        <v>175</v>
      </c>
      <c r="E268" s="13" t="s">
        <v>61</v>
      </c>
      <c r="F268" s="13" t="s">
        <v>16</v>
      </c>
      <c r="G268" s="13" t="s">
        <v>176</v>
      </c>
      <c r="H268" s="13" t="s">
        <v>177</v>
      </c>
      <c r="I268" s="13">
        <v>-0.20088200000000001</v>
      </c>
      <c r="J268">
        <v>49432</v>
      </c>
      <c r="K268">
        <v>-9930</v>
      </c>
      <c r="L268">
        <v>-993</v>
      </c>
      <c r="M268">
        <v>10</v>
      </c>
      <c r="N268" s="13">
        <v>63.28</v>
      </c>
      <c r="O268" s="13">
        <v>64</v>
      </c>
      <c r="P268" s="13">
        <v>64.83</v>
      </c>
      <c r="Q268" s="13">
        <v>61</v>
      </c>
      <c r="R268" s="13">
        <v>-12.71181296</v>
      </c>
      <c r="S268" s="13">
        <v>-12.856448</v>
      </c>
      <c r="T268" s="13">
        <v>-13.02318006</v>
      </c>
      <c r="U268" s="13">
        <v>-12.253802</v>
      </c>
    </row>
    <row r="269" spans="1:21" hidden="1" x14ac:dyDescent="0.35">
      <c r="A269" s="12">
        <v>43564.664587685184</v>
      </c>
      <c r="B269" s="13" t="s">
        <v>233</v>
      </c>
      <c r="C269" s="13" t="s">
        <v>204</v>
      </c>
      <c r="D269" s="13" t="s">
        <v>205</v>
      </c>
      <c r="E269" s="13" t="s">
        <v>61</v>
      </c>
      <c r="F269" s="13" t="s">
        <v>27</v>
      </c>
      <c r="G269" s="13" t="s">
        <v>27</v>
      </c>
      <c r="H269" s="13" t="s">
        <v>206</v>
      </c>
      <c r="I269" s="13">
        <v>0.10681300000000001</v>
      </c>
      <c r="J269">
        <v>49432</v>
      </c>
      <c r="K269">
        <v>5280</v>
      </c>
      <c r="L269">
        <v>440</v>
      </c>
      <c r="M269">
        <v>12</v>
      </c>
      <c r="N269" s="13">
        <v>60.56</v>
      </c>
      <c r="O269" s="13">
        <v>55</v>
      </c>
      <c r="P269" s="13">
        <v>67.67</v>
      </c>
      <c r="Q269" s="13">
        <v>59</v>
      </c>
      <c r="R269" s="13">
        <v>6.4685952799999997</v>
      </c>
      <c r="S269" s="13">
        <v>5.8747150000000001</v>
      </c>
      <c r="T269" s="13">
        <v>7.2280357100000003</v>
      </c>
      <c r="U269" s="13">
        <v>6.3019670000000003</v>
      </c>
    </row>
    <row r="270" spans="1:21" hidden="1" x14ac:dyDescent="0.35">
      <c r="A270" s="12">
        <v>43564.654856990739</v>
      </c>
      <c r="B270" s="13" t="s">
        <v>233</v>
      </c>
      <c r="C270" s="13" t="s">
        <v>201</v>
      </c>
      <c r="D270" s="13" t="s">
        <v>202</v>
      </c>
      <c r="E270" s="13" t="s">
        <v>61</v>
      </c>
      <c r="F270" s="13" t="s">
        <v>26</v>
      </c>
      <c r="G270" s="13" t="s">
        <v>67</v>
      </c>
      <c r="H270" s="13" t="s">
        <v>203</v>
      </c>
      <c r="I270" s="13">
        <v>0.14504700000000001</v>
      </c>
      <c r="J270">
        <v>49432</v>
      </c>
      <c r="K270">
        <v>7170</v>
      </c>
      <c r="L270">
        <v>717</v>
      </c>
      <c r="M270">
        <v>10</v>
      </c>
      <c r="N270" s="13">
        <v>56</v>
      </c>
      <c r="O270" s="13">
        <v>57.67</v>
      </c>
      <c r="P270" s="13">
        <v>55.67</v>
      </c>
      <c r="Q270" s="13">
        <v>54.67</v>
      </c>
      <c r="R270" s="13">
        <v>8.1226319999999994</v>
      </c>
      <c r="S270" s="13">
        <v>8.3648604899999999</v>
      </c>
      <c r="T270" s="13">
        <v>8.07476649</v>
      </c>
      <c r="U270" s="13">
        <v>7.9297194900000001</v>
      </c>
    </row>
    <row r="271" spans="1:21" hidden="1" x14ac:dyDescent="0.35">
      <c r="A271" s="12">
        <v>43564.669308703706</v>
      </c>
      <c r="B271" s="13" t="s">
        <v>233</v>
      </c>
      <c r="C271" s="13" t="s">
        <v>223</v>
      </c>
      <c r="D271" s="13" t="s">
        <v>224</v>
      </c>
      <c r="E271" s="13" t="s">
        <v>61</v>
      </c>
      <c r="F271" s="13" t="s">
        <v>24</v>
      </c>
      <c r="G271" s="13" t="s">
        <v>71</v>
      </c>
      <c r="H271" s="13" t="s">
        <v>72</v>
      </c>
      <c r="I271" s="13">
        <v>0.14510799999999999</v>
      </c>
      <c r="J271">
        <v>49432</v>
      </c>
      <c r="K271">
        <v>7173</v>
      </c>
      <c r="L271">
        <v>797</v>
      </c>
      <c r="M271">
        <v>9</v>
      </c>
      <c r="N271" s="13">
        <v>60.5</v>
      </c>
      <c r="O271" s="13">
        <v>56.33</v>
      </c>
      <c r="P271" s="13">
        <v>63.5</v>
      </c>
      <c r="Q271" s="13">
        <v>61.67</v>
      </c>
      <c r="R271" s="13">
        <v>8.7790339999999993</v>
      </c>
      <c r="S271" s="13">
        <v>8.1739336399999996</v>
      </c>
      <c r="T271" s="13">
        <v>9.2143580000000007</v>
      </c>
      <c r="U271" s="13">
        <v>8.9488103599999995</v>
      </c>
    </row>
    <row r="272" spans="1:21" hidden="1" x14ac:dyDescent="0.35">
      <c r="A272" s="12">
        <v>43564.663802175928</v>
      </c>
      <c r="B272" s="13" t="s">
        <v>233</v>
      </c>
      <c r="C272" s="13" t="s">
        <v>214</v>
      </c>
      <c r="D272" s="13" t="s">
        <v>215</v>
      </c>
      <c r="E272" s="13" t="s">
        <v>61</v>
      </c>
      <c r="F272" s="13" t="s">
        <v>24</v>
      </c>
      <c r="G272" s="13" t="s">
        <v>71</v>
      </c>
      <c r="H272" s="13" t="s">
        <v>100</v>
      </c>
      <c r="I272" s="13">
        <v>9.6495999999999998E-2</v>
      </c>
      <c r="J272">
        <v>49432</v>
      </c>
      <c r="K272">
        <v>4770</v>
      </c>
      <c r="L272">
        <v>530</v>
      </c>
      <c r="M272">
        <v>9</v>
      </c>
      <c r="N272" s="13">
        <v>64.72</v>
      </c>
      <c r="O272" s="13">
        <v>63.33</v>
      </c>
      <c r="P272" s="13">
        <v>66.5</v>
      </c>
      <c r="Q272" s="13">
        <v>64.33</v>
      </c>
      <c r="R272" s="13">
        <v>6.2452211200000001</v>
      </c>
      <c r="S272" s="13">
        <v>6.1110916800000004</v>
      </c>
      <c r="T272" s="13">
        <v>6.4169840000000002</v>
      </c>
      <c r="U272" s="13">
        <v>6.2075876799999996</v>
      </c>
    </row>
    <row r="273" spans="1:21" hidden="1" x14ac:dyDescent="0.35">
      <c r="A273" s="12">
        <v>43564.664485416666</v>
      </c>
      <c r="B273" s="13" t="s">
        <v>233</v>
      </c>
      <c r="C273" s="13" t="s">
        <v>121</v>
      </c>
      <c r="D273" s="13" t="s">
        <v>122</v>
      </c>
      <c r="E273" s="13" t="s">
        <v>61</v>
      </c>
      <c r="F273" s="13" t="s">
        <v>24</v>
      </c>
      <c r="G273" s="13" t="s">
        <v>123</v>
      </c>
      <c r="H273" s="13" t="s">
        <v>124</v>
      </c>
      <c r="I273" s="13">
        <v>-0.26023600000000002</v>
      </c>
      <c r="J273">
        <v>49432</v>
      </c>
      <c r="K273">
        <v>-12864</v>
      </c>
      <c r="L273">
        <v>-1072</v>
      </c>
      <c r="M273">
        <v>12</v>
      </c>
      <c r="N273" s="13">
        <v>64.67</v>
      </c>
      <c r="O273" s="13">
        <v>64.33</v>
      </c>
      <c r="P273" s="13">
        <v>66</v>
      </c>
      <c r="Q273" s="13">
        <v>63.67</v>
      </c>
      <c r="R273" s="13">
        <v>-16.829462119999999</v>
      </c>
      <c r="S273" s="13">
        <v>-16.74098188</v>
      </c>
      <c r="T273" s="13">
        <v>-17.175576</v>
      </c>
      <c r="U273" s="13">
        <v>-16.56922612</v>
      </c>
    </row>
    <row r="274" spans="1:21" hidden="1" x14ac:dyDescent="0.35">
      <c r="A274" s="12">
        <v>43564.663652037038</v>
      </c>
      <c r="B274" s="13" t="s">
        <v>233</v>
      </c>
      <c r="C274" s="13" t="s">
        <v>117</v>
      </c>
      <c r="D274" s="13" t="s">
        <v>18</v>
      </c>
      <c r="E274" s="13" t="s">
        <v>61</v>
      </c>
      <c r="F274" s="13" t="s">
        <v>13</v>
      </c>
      <c r="G274" s="13" t="s">
        <v>39</v>
      </c>
      <c r="H274" s="13" t="s">
        <v>118</v>
      </c>
      <c r="I274" s="13">
        <v>7.9744999999999996E-2</v>
      </c>
      <c r="J274">
        <v>49432</v>
      </c>
      <c r="K274">
        <v>3942</v>
      </c>
      <c r="L274">
        <v>438</v>
      </c>
      <c r="M274">
        <v>9</v>
      </c>
      <c r="N274" s="13">
        <v>57.5</v>
      </c>
      <c r="O274" s="13">
        <v>59</v>
      </c>
      <c r="P274" s="13">
        <v>49.17</v>
      </c>
      <c r="Q274" s="13">
        <v>64.33</v>
      </c>
      <c r="R274" s="13">
        <v>4.5853374999999996</v>
      </c>
      <c r="S274" s="13">
        <v>4.704955</v>
      </c>
      <c r="T274" s="13">
        <v>3.92106165</v>
      </c>
      <c r="U274" s="13">
        <v>5.1299958500000002</v>
      </c>
    </row>
    <row r="275" spans="1:21" hidden="1" x14ac:dyDescent="0.35">
      <c r="A275" s="12">
        <v>43564.661446388891</v>
      </c>
      <c r="B275" s="13" t="s">
        <v>233</v>
      </c>
      <c r="C275" s="13" t="s">
        <v>98</v>
      </c>
      <c r="D275" s="13" t="s">
        <v>99</v>
      </c>
      <c r="E275" s="13" t="s">
        <v>61</v>
      </c>
      <c r="F275" s="13" t="s">
        <v>24</v>
      </c>
      <c r="G275" s="13" t="s">
        <v>71</v>
      </c>
      <c r="H275" s="13" t="s">
        <v>100</v>
      </c>
      <c r="I275" s="13">
        <v>-0.18105599999999999</v>
      </c>
      <c r="J275">
        <v>49432</v>
      </c>
      <c r="K275">
        <v>-8950</v>
      </c>
      <c r="L275">
        <v>-895</v>
      </c>
      <c r="M275">
        <v>10</v>
      </c>
      <c r="N275" s="13">
        <v>62.39</v>
      </c>
      <c r="O275" s="13">
        <v>67.33</v>
      </c>
      <c r="P275" s="13">
        <v>62.5</v>
      </c>
      <c r="Q275" s="13">
        <v>57.33</v>
      </c>
      <c r="R275" s="13">
        <v>-11.29608384</v>
      </c>
      <c r="S275" s="13">
        <v>-12.190500480000001</v>
      </c>
      <c r="T275" s="13">
        <v>-11.316000000000001</v>
      </c>
      <c r="U275" s="13">
        <v>-10.37994048</v>
      </c>
    </row>
    <row r="276" spans="1:21" hidden="1" x14ac:dyDescent="0.35">
      <c r="A276" s="12">
        <v>43564.660742083332</v>
      </c>
      <c r="B276" s="13" t="s">
        <v>233</v>
      </c>
      <c r="C276" s="13" t="s">
        <v>133</v>
      </c>
      <c r="D276" s="13" t="s">
        <v>134</v>
      </c>
      <c r="E276" s="13" t="s">
        <v>61</v>
      </c>
      <c r="F276" s="13" t="s">
        <v>28</v>
      </c>
      <c r="G276" s="13" t="s">
        <v>135</v>
      </c>
      <c r="H276" s="13" t="s">
        <v>136</v>
      </c>
      <c r="I276" s="13">
        <v>4.0783E-2</v>
      </c>
      <c r="J276">
        <v>49432</v>
      </c>
      <c r="K276">
        <v>2016</v>
      </c>
      <c r="L276">
        <v>168</v>
      </c>
      <c r="M276">
        <v>12</v>
      </c>
      <c r="N276" s="13">
        <v>61.17</v>
      </c>
      <c r="O276" s="13">
        <v>57.67</v>
      </c>
      <c r="P276" s="13">
        <v>62.17</v>
      </c>
      <c r="Q276" s="13">
        <v>63.67</v>
      </c>
      <c r="R276" s="13">
        <v>2.49469611</v>
      </c>
      <c r="S276" s="13">
        <v>2.3519556100000001</v>
      </c>
      <c r="T276" s="13">
        <v>2.5354791099999998</v>
      </c>
      <c r="U276" s="13">
        <v>2.5966536100000002</v>
      </c>
    </row>
    <row r="277" spans="1:21" hidden="1" x14ac:dyDescent="0.35">
      <c r="A277" s="12">
        <v>43564.660191574076</v>
      </c>
      <c r="B277" s="13" t="s">
        <v>233</v>
      </c>
      <c r="C277" s="13" t="s">
        <v>73</v>
      </c>
      <c r="D277" s="13" t="s">
        <v>20</v>
      </c>
      <c r="E277" s="13" t="s">
        <v>61</v>
      </c>
      <c r="F277" s="13" t="s">
        <v>13</v>
      </c>
      <c r="G277" s="13" t="s">
        <v>38</v>
      </c>
      <c r="H277" s="13" t="s">
        <v>74</v>
      </c>
      <c r="I277" s="13">
        <v>0.115714</v>
      </c>
      <c r="J277">
        <v>49432</v>
      </c>
      <c r="K277">
        <v>5720</v>
      </c>
      <c r="L277">
        <v>440</v>
      </c>
      <c r="M277">
        <v>13</v>
      </c>
      <c r="N277" s="13">
        <v>59.94</v>
      </c>
      <c r="O277" s="13">
        <v>59.33</v>
      </c>
      <c r="P277" s="13">
        <v>61.17</v>
      </c>
      <c r="Q277" s="13">
        <v>59.33</v>
      </c>
      <c r="R277" s="13">
        <v>6.9358971599999997</v>
      </c>
      <c r="S277" s="13">
        <v>6.8653116199999999</v>
      </c>
      <c r="T277" s="13">
        <v>7.0782253800000001</v>
      </c>
      <c r="U277" s="13">
        <v>6.8653116199999999</v>
      </c>
    </row>
    <row r="278" spans="1:21" hidden="1" x14ac:dyDescent="0.35">
      <c r="A278" s="12">
        <v>43564.669175972223</v>
      </c>
      <c r="B278" s="13" t="s">
        <v>233</v>
      </c>
      <c r="C278" s="13" t="s">
        <v>199</v>
      </c>
      <c r="D278" s="13" t="s">
        <v>22</v>
      </c>
      <c r="E278" s="13" t="s">
        <v>61</v>
      </c>
      <c r="F278" s="13" t="s">
        <v>13</v>
      </c>
      <c r="G278" s="13" t="s">
        <v>38</v>
      </c>
      <c r="H278" s="13" t="s">
        <v>200</v>
      </c>
      <c r="I278" s="13">
        <v>-1.7801999999999998E-2</v>
      </c>
      <c r="J278">
        <v>49432</v>
      </c>
      <c r="K278">
        <v>-880</v>
      </c>
      <c r="L278">
        <v>-110</v>
      </c>
      <c r="M278">
        <v>8</v>
      </c>
      <c r="N278" s="13">
        <v>61.61</v>
      </c>
      <c r="O278" s="13">
        <v>59</v>
      </c>
      <c r="P278" s="13">
        <v>62.83</v>
      </c>
      <c r="Q278" s="13">
        <v>63</v>
      </c>
      <c r="R278" s="13">
        <v>-1.09678122</v>
      </c>
      <c r="S278" s="13">
        <v>-1.0503180000000001</v>
      </c>
      <c r="T278" s="13">
        <v>-1.1184996599999999</v>
      </c>
      <c r="U278" s="13">
        <v>-1.121526</v>
      </c>
    </row>
    <row r="279" spans="1:21" hidden="1" x14ac:dyDescent="0.35">
      <c r="A279" s="12">
        <v>43564.66373615741</v>
      </c>
      <c r="B279" s="13" t="s">
        <v>233</v>
      </c>
      <c r="C279" s="13" t="s">
        <v>216</v>
      </c>
      <c r="D279" s="13" t="s">
        <v>217</v>
      </c>
      <c r="E279" s="13" t="s">
        <v>61</v>
      </c>
      <c r="F279" s="13" t="s">
        <v>25</v>
      </c>
      <c r="G279" s="13" t="s">
        <v>218</v>
      </c>
      <c r="H279" s="13" t="s">
        <v>219</v>
      </c>
      <c r="I279" s="13">
        <v>-2.7592999999999999E-2</v>
      </c>
      <c r="J279">
        <v>49432</v>
      </c>
      <c r="K279">
        <v>-1364</v>
      </c>
      <c r="L279">
        <v>-124</v>
      </c>
      <c r="M279">
        <v>11</v>
      </c>
      <c r="N279" s="13">
        <v>63.83</v>
      </c>
      <c r="O279" s="13">
        <v>62.67</v>
      </c>
      <c r="P279" s="13">
        <v>64.17</v>
      </c>
      <c r="Q279" s="13">
        <v>64.67</v>
      </c>
      <c r="R279" s="13">
        <v>-1.7612611899999999</v>
      </c>
      <c r="S279" s="13">
        <v>-1.72925331</v>
      </c>
      <c r="T279" s="13">
        <v>-1.77064281</v>
      </c>
      <c r="U279" s="13">
        <v>-1.78443931</v>
      </c>
    </row>
    <row r="280" spans="1:21" hidden="1" x14ac:dyDescent="0.35">
      <c r="A280" s="12">
        <v>43564.664335277776</v>
      </c>
      <c r="B280" s="13" t="s">
        <v>233</v>
      </c>
      <c r="C280" s="13" t="s">
        <v>85</v>
      </c>
      <c r="D280" s="13" t="s">
        <v>86</v>
      </c>
      <c r="E280" s="13" t="s">
        <v>61</v>
      </c>
      <c r="F280" s="13" t="s">
        <v>13</v>
      </c>
      <c r="G280" s="13" t="s">
        <v>87</v>
      </c>
      <c r="H280" s="13" t="s">
        <v>87</v>
      </c>
      <c r="I280" s="13">
        <v>-0.142539</v>
      </c>
      <c r="J280">
        <v>49432</v>
      </c>
      <c r="K280">
        <v>-7046</v>
      </c>
      <c r="L280">
        <v>-542</v>
      </c>
      <c r="M280">
        <v>13</v>
      </c>
      <c r="N280" s="13">
        <v>60</v>
      </c>
      <c r="O280" s="13">
        <v>63.67</v>
      </c>
      <c r="P280" s="13">
        <v>62.33</v>
      </c>
      <c r="Q280" s="13">
        <v>54</v>
      </c>
      <c r="R280" s="13">
        <v>-8.5523399999999992</v>
      </c>
      <c r="S280" s="13">
        <v>-9.0754581299999995</v>
      </c>
      <c r="T280" s="13">
        <v>-8.88445587</v>
      </c>
      <c r="U280" s="13">
        <v>-7.6971059999999998</v>
      </c>
    </row>
    <row r="281" spans="1:21" hidden="1" x14ac:dyDescent="0.35">
      <c r="A281" s="12">
        <v>43564.659247222226</v>
      </c>
      <c r="B281" s="13" t="s">
        <v>233</v>
      </c>
      <c r="C281" s="13" t="s">
        <v>180</v>
      </c>
      <c r="D281" s="13" t="s">
        <v>181</v>
      </c>
      <c r="E281" s="13" t="s">
        <v>61</v>
      </c>
      <c r="F281" s="13" t="s">
        <v>21</v>
      </c>
      <c r="G281" s="13" t="s">
        <v>83</v>
      </c>
      <c r="H281" s="13" t="s">
        <v>182</v>
      </c>
      <c r="I281" s="13">
        <v>0.12951099999999999</v>
      </c>
      <c r="J281">
        <v>49432</v>
      </c>
      <c r="K281">
        <v>6402</v>
      </c>
      <c r="L281">
        <v>582</v>
      </c>
      <c r="M281">
        <v>11</v>
      </c>
      <c r="N281" s="13">
        <v>62.78</v>
      </c>
      <c r="O281" s="13">
        <v>61.33</v>
      </c>
      <c r="P281" s="13">
        <v>61</v>
      </c>
      <c r="Q281" s="13">
        <v>66</v>
      </c>
      <c r="R281" s="13">
        <v>8.1307005799999992</v>
      </c>
      <c r="S281" s="13">
        <v>7.9429096299999999</v>
      </c>
      <c r="T281" s="13">
        <v>7.9001710000000003</v>
      </c>
      <c r="U281" s="13">
        <v>8.5477260000000008</v>
      </c>
    </row>
    <row r="282" spans="1:21" hidden="1" x14ac:dyDescent="0.35">
      <c r="A282" s="12">
        <v>43564.658609722224</v>
      </c>
      <c r="B282" s="13" t="s">
        <v>233</v>
      </c>
      <c r="C282" s="13" t="s">
        <v>75</v>
      </c>
      <c r="D282" s="13" t="s">
        <v>76</v>
      </c>
      <c r="E282" s="13" t="s">
        <v>61</v>
      </c>
      <c r="F282" s="13" t="s">
        <v>25</v>
      </c>
      <c r="G282" s="13" t="s">
        <v>40</v>
      </c>
      <c r="H282" s="13" t="s">
        <v>77</v>
      </c>
      <c r="I282" s="13">
        <v>6.1012999999999998E-2</v>
      </c>
      <c r="J282">
        <v>49432</v>
      </c>
      <c r="K282">
        <v>3016</v>
      </c>
      <c r="L282">
        <v>232</v>
      </c>
      <c r="M282">
        <v>13</v>
      </c>
      <c r="N282" s="13">
        <v>64.22</v>
      </c>
      <c r="O282" s="13">
        <v>64</v>
      </c>
      <c r="P282" s="13">
        <v>63</v>
      </c>
      <c r="Q282" s="13">
        <v>65.67</v>
      </c>
      <c r="R282" s="13">
        <v>3.9182548599999998</v>
      </c>
      <c r="S282" s="13">
        <v>3.9048319999999999</v>
      </c>
      <c r="T282" s="13">
        <v>3.8438189999999999</v>
      </c>
      <c r="U282" s="13">
        <v>4.0067237100000002</v>
      </c>
    </row>
    <row r="283" spans="1:21" hidden="1" x14ac:dyDescent="0.35">
      <c r="A283" s="12">
        <v>43564.664132916667</v>
      </c>
      <c r="B283" s="13" t="s">
        <v>233</v>
      </c>
      <c r="C283" s="13" t="s">
        <v>103</v>
      </c>
      <c r="D283" s="13" t="s">
        <v>104</v>
      </c>
      <c r="E283" s="13" t="s">
        <v>61</v>
      </c>
      <c r="F283" s="13" t="s">
        <v>13</v>
      </c>
      <c r="G283" s="13" t="s">
        <v>38</v>
      </c>
      <c r="H283" s="13" t="s">
        <v>74</v>
      </c>
      <c r="I283" s="13">
        <v>8.8362999999999997E-2</v>
      </c>
      <c r="J283">
        <v>49432</v>
      </c>
      <c r="K283">
        <v>4368</v>
      </c>
      <c r="L283">
        <v>273</v>
      </c>
      <c r="M283">
        <v>16</v>
      </c>
      <c r="N283" s="13">
        <v>57.22</v>
      </c>
      <c r="O283" s="13">
        <v>58</v>
      </c>
      <c r="P283" s="13">
        <v>61</v>
      </c>
      <c r="Q283" s="13">
        <v>52.67</v>
      </c>
      <c r="R283" s="13">
        <v>5.0561308599999997</v>
      </c>
      <c r="S283" s="13">
        <v>5.1250540000000004</v>
      </c>
      <c r="T283" s="13">
        <v>5.3901430000000001</v>
      </c>
      <c r="U283" s="13">
        <v>4.6540792099999999</v>
      </c>
    </row>
    <row r="284" spans="1:21" hidden="1" x14ac:dyDescent="0.35">
      <c r="A284" s="12">
        <v>43564.660037083333</v>
      </c>
      <c r="B284" s="13" t="s">
        <v>233</v>
      </c>
      <c r="C284" s="13" t="s">
        <v>137</v>
      </c>
      <c r="D284" s="13" t="s">
        <v>138</v>
      </c>
      <c r="E284" s="13" t="s">
        <v>61</v>
      </c>
      <c r="F284" s="13" t="s">
        <v>27</v>
      </c>
      <c r="G284" s="13" t="s">
        <v>27</v>
      </c>
      <c r="H284" s="13" t="s">
        <v>139</v>
      </c>
      <c r="I284" s="13">
        <v>-0.213141</v>
      </c>
      <c r="J284">
        <v>49432</v>
      </c>
      <c r="K284">
        <v>-10536</v>
      </c>
      <c r="L284">
        <v>-878</v>
      </c>
      <c r="M284">
        <v>12</v>
      </c>
      <c r="N284" s="13">
        <v>60.17</v>
      </c>
      <c r="O284" s="13">
        <v>66.67</v>
      </c>
      <c r="P284" s="13">
        <v>61.5</v>
      </c>
      <c r="Q284" s="13">
        <v>52.33</v>
      </c>
      <c r="R284" s="13">
        <v>-12.82469397</v>
      </c>
      <c r="S284" s="13">
        <v>-14.21011047</v>
      </c>
      <c r="T284" s="13">
        <v>-13.108171499999999</v>
      </c>
      <c r="U284" s="13">
        <v>-11.153668529999999</v>
      </c>
    </row>
    <row r="285" spans="1:21" hidden="1" x14ac:dyDescent="0.35">
      <c r="A285" s="12">
        <v>43564.664376620371</v>
      </c>
      <c r="B285" s="13" t="s">
        <v>233</v>
      </c>
      <c r="C285" s="13" t="s">
        <v>69</v>
      </c>
      <c r="D285" s="13" t="s">
        <v>70</v>
      </c>
      <c r="E285" s="13" t="s">
        <v>61</v>
      </c>
      <c r="F285" s="13" t="s">
        <v>24</v>
      </c>
      <c r="G285" s="13" t="s">
        <v>71</v>
      </c>
      <c r="H285" s="13" t="s">
        <v>72</v>
      </c>
      <c r="I285" s="13">
        <v>0.21868399999999999</v>
      </c>
      <c r="J285">
        <v>49432</v>
      </c>
      <c r="K285">
        <v>10810</v>
      </c>
      <c r="L285">
        <v>1081</v>
      </c>
      <c r="M285">
        <v>10</v>
      </c>
      <c r="N285" s="13">
        <v>57.83</v>
      </c>
      <c r="O285" s="13">
        <v>55.67</v>
      </c>
      <c r="P285" s="13">
        <v>60.17</v>
      </c>
      <c r="Q285" s="13">
        <v>57.67</v>
      </c>
      <c r="R285" s="13">
        <v>12.646495720000001</v>
      </c>
      <c r="S285" s="13">
        <v>12.174138279999999</v>
      </c>
      <c r="T285" s="13">
        <v>13.15821628</v>
      </c>
      <c r="U285" s="13">
        <v>12.61150628</v>
      </c>
    </row>
    <row r="286" spans="1:21" hidden="1" x14ac:dyDescent="0.35">
      <c r="A286" s="12">
        <v>43564.649277175929</v>
      </c>
      <c r="B286" s="13" t="s">
        <v>233</v>
      </c>
      <c r="C286" s="13" t="s">
        <v>209</v>
      </c>
      <c r="D286" s="13" t="s">
        <v>210</v>
      </c>
      <c r="E286" s="13" t="s">
        <v>61</v>
      </c>
      <c r="F286" s="13" t="s">
        <v>24</v>
      </c>
      <c r="G286" s="13" t="s">
        <v>123</v>
      </c>
      <c r="H286" s="13" t="s">
        <v>211</v>
      </c>
      <c r="I286" s="13">
        <v>6.6757999999999998E-2</v>
      </c>
      <c r="J286">
        <v>49432</v>
      </c>
      <c r="K286">
        <v>3300</v>
      </c>
      <c r="L286">
        <v>300</v>
      </c>
      <c r="M286">
        <v>11</v>
      </c>
      <c r="N286" s="13">
        <v>58.56</v>
      </c>
      <c r="O286" s="13">
        <v>55</v>
      </c>
      <c r="P286" s="13">
        <v>54.33</v>
      </c>
      <c r="Q286" s="13">
        <v>66.33</v>
      </c>
      <c r="R286" s="13">
        <v>3.9093484799999998</v>
      </c>
      <c r="S286" s="13">
        <v>3.6716899999999999</v>
      </c>
      <c r="T286" s="13">
        <v>3.6269621399999998</v>
      </c>
      <c r="U286" s="13">
        <v>4.4280581400000001</v>
      </c>
    </row>
    <row r="287" spans="1:21" hidden="1" x14ac:dyDescent="0.35">
      <c r="A287" s="12">
        <v>43564.663710787034</v>
      </c>
      <c r="B287" s="13" t="s">
        <v>233</v>
      </c>
      <c r="C287" s="13" t="s">
        <v>191</v>
      </c>
      <c r="D287" s="13" t="s">
        <v>192</v>
      </c>
      <c r="E287" s="13" t="s">
        <v>61</v>
      </c>
      <c r="F287" s="13" t="s">
        <v>24</v>
      </c>
      <c r="G287" s="13" t="s">
        <v>96</v>
      </c>
      <c r="H287" s="13" t="s">
        <v>193</v>
      </c>
      <c r="I287" s="13">
        <v>-9.1134999999999994E-2</v>
      </c>
      <c r="J287">
        <v>49432</v>
      </c>
      <c r="K287">
        <v>-4505</v>
      </c>
      <c r="L287">
        <v>-265</v>
      </c>
      <c r="M287">
        <v>17</v>
      </c>
      <c r="N287" s="13">
        <v>58.83</v>
      </c>
      <c r="O287" s="13">
        <v>57.33</v>
      </c>
      <c r="P287" s="13">
        <v>59.17</v>
      </c>
      <c r="Q287" s="13">
        <v>60</v>
      </c>
      <c r="R287" s="13">
        <v>-5.3614720499999997</v>
      </c>
      <c r="S287" s="13">
        <v>-5.2247695500000004</v>
      </c>
      <c r="T287" s="13">
        <v>-5.3924579499999998</v>
      </c>
      <c r="U287" s="13">
        <v>-5.4680999999999997</v>
      </c>
    </row>
    <row r="288" spans="1:21" hidden="1" x14ac:dyDescent="0.35">
      <c r="A288" s="12">
        <v>43564.663310416669</v>
      </c>
      <c r="B288" s="13" t="s">
        <v>233</v>
      </c>
      <c r="C288" s="13" t="s">
        <v>227</v>
      </c>
      <c r="D288" s="13" t="s">
        <v>228</v>
      </c>
      <c r="E288" s="13" t="s">
        <v>61</v>
      </c>
      <c r="F288" s="13" t="s">
        <v>19</v>
      </c>
      <c r="G288" s="13" t="s">
        <v>145</v>
      </c>
      <c r="H288" s="13" t="s">
        <v>229</v>
      </c>
      <c r="I288" s="13">
        <v>1.2036E-2</v>
      </c>
      <c r="J288">
        <v>49432</v>
      </c>
      <c r="K288">
        <v>595</v>
      </c>
      <c r="L288">
        <v>85</v>
      </c>
      <c r="M288">
        <v>7</v>
      </c>
      <c r="N288" s="13">
        <v>61.94</v>
      </c>
      <c r="O288" s="13">
        <v>63.33</v>
      </c>
      <c r="P288" s="13">
        <v>59.17</v>
      </c>
      <c r="Q288" s="13">
        <v>63.33</v>
      </c>
      <c r="R288" s="13">
        <v>0.74550983999999998</v>
      </c>
      <c r="S288" s="13">
        <v>0.76223987999999998</v>
      </c>
      <c r="T288" s="13">
        <v>0.71217012000000002</v>
      </c>
      <c r="U288" s="13">
        <v>0.76223987999999998</v>
      </c>
    </row>
    <row r="289" spans="1:21" hidden="1" x14ac:dyDescent="0.35">
      <c r="A289" s="12">
        <v>43564.66346708333</v>
      </c>
      <c r="B289" s="13" t="s">
        <v>233</v>
      </c>
      <c r="C289" s="13" t="s">
        <v>189</v>
      </c>
      <c r="D289" s="13" t="s">
        <v>190</v>
      </c>
      <c r="E289" s="13" t="s">
        <v>61</v>
      </c>
      <c r="F289" s="13" t="s">
        <v>24</v>
      </c>
      <c r="G289" s="13" t="s">
        <v>96</v>
      </c>
      <c r="H289" s="13" t="s">
        <v>97</v>
      </c>
      <c r="I289" s="13">
        <v>-0.104932</v>
      </c>
      <c r="J289">
        <v>49432</v>
      </c>
      <c r="K289">
        <v>-5187</v>
      </c>
      <c r="L289">
        <v>-399</v>
      </c>
      <c r="M289">
        <v>13</v>
      </c>
      <c r="N289" s="13">
        <v>56.94</v>
      </c>
      <c r="O289" s="13">
        <v>59.67</v>
      </c>
      <c r="P289" s="13">
        <v>57.83</v>
      </c>
      <c r="Q289" s="13">
        <v>53.33</v>
      </c>
      <c r="R289" s="13">
        <v>-5.97482808</v>
      </c>
      <c r="S289" s="13">
        <v>-6.2612924400000001</v>
      </c>
      <c r="T289" s="13">
        <v>-6.0682175599999999</v>
      </c>
      <c r="U289" s="13">
        <v>-5.5960235599999999</v>
      </c>
    </row>
    <row r="290" spans="1:21" hidden="1" x14ac:dyDescent="0.35">
      <c r="A290" s="12">
        <v>43564.664470185184</v>
      </c>
      <c r="B290" s="13" t="s">
        <v>233</v>
      </c>
      <c r="C290" s="13" t="s">
        <v>125</v>
      </c>
      <c r="D290" s="13" t="s">
        <v>126</v>
      </c>
      <c r="E290" s="13" t="s">
        <v>61</v>
      </c>
      <c r="F290" s="13" t="s">
        <v>25</v>
      </c>
      <c r="G290" s="13" t="s">
        <v>40</v>
      </c>
      <c r="H290" s="13" t="s">
        <v>77</v>
      </c>
      <c r="I290" s="13">
        <v>-9.3460000000000001E-3</v>
      </c>
      <c r="J290">
        <v>49432</v>
      </c>
      <c r="K290">
        <v>-462</v>
      </c>
      <c r="L290">
        <v>-42</v>
      </c>
      <c r="M290">
        <v>11</v>
      </c>
      <c r="N290" s="13">
        <v>56.33</v>
      </c>
      <c r="O290" s="13">
        <v>56.33</v>
      </c>
      <c r="P290" s="13">
        <v>56.33</v>
      </c>
      <c r="Q290" s="13">
        <v>56.33</v>
      </c>
      <c r="R290" s="13">
        <v>-0.52646018000000006</v>
      </c>
      <c r="S290" s="13">
        <v>-0.52646018000000006</v>
      </c>
      <c r="T290" s="13">
        <v>-0.52646018000000006</v>
      </c>
      <c r="U290" s="13">
        <v>-0.52646018000000006</v>
      </c>
    </row>
    <row r="291" spans="1:21" hidden="1" x14ac:dyDescent="0.35">
      <c r="A291" s="12">
        <v>43564.665365925925</v>
      </c>
      <c r="B291" s="13" t="s">
        <v>233</v>
      </c>
      <c r="C291" s="13" t="s">
        <v>111</v>
      </c>
      <c r="D291" s="13" t="s">
        <v>112</v>
      </c>
      <c r="E291" s="13" t="s">
        <v>61</v>
      </c>
      <c r="F291" s="13" t="s">
        <v>19</v>
      </c>
      <c r="G291" s="13" t="s">
        <v>113</v>
      </c>
      <c r="H291" s="13" t="s">
        <v>114</v>
      </c>
      <c r="I291" s="13">
        <v>-5.0493000000000003E-2</v>
      </c>
      <c r="J291">
        <v>49432</v>
      </c>
      <c r="K291">
        <v>-2496</v>
      </c>
      <c r="L291">
        <v>-208</v>
      </c>
      <c r="M291">
        <v>12</v>
      </c>
      <c r="N291" s="13">
        <v>55.11</v>
      </c>
      <c r="O291" s="13">
        <v>50.33</v>
      </c>
      <c r="P291" s="13">
        <v>58</v>
      </c>
      <c r="Q291" s="13">
        <v>57</v>
      </c>
      <c r="R291" s="13">
        <v>-2.7826692300000002</v>
      </c>
      <c r="S291" s="13">
        <v>-2.5413126899999998</v>
      </c>
      <c r="T291" s="13">
        <v>-2.9285939999999999</v>
      </c>
      <c r="U291" s="13">
        <v>-2.878101</v>
      </c>
    </row>
    <row r="292" spans="1:21" hidden="1" x14ac:dyDescent="0.35">
      <c r="A292" s="12">
        <v>43564.663419212964</v>
      </c>
      <c r="B292" s="13" t="s">
        <v>233</v>
      </c>
      <c r="C292" s="13" t="s">
        <v>119</v>
      </c>
      <c r="D292" s="13" t="s">
        <v>120</v>
      </c>
      <c r="E292" s="13" t="s">
        <v>61</v>
      </c>
      <c r="F292" s="13" t="s">
        <v>28</v>
      </c>
      <c r="G292" s="13" t="s">
        <v>64</v>
      </c>
      <c r="H292" s="13" t="s">
        <v>64</v>
      </c>
      <c r="I292" s="13">
        <v>-0.16936300000000001</v>
      </c>
      <c r="J292">
        <v>49432</v>
      </c>
      <c r="K292">
        <v>-8372</v>
      </c>
      <c r="L292">
        <v>-644</v>
      </c>
      <c r="M292">
        <v>13</v>
      </c>
      <c r="N292" s="13">
        <v>58.28</v>
      </c>
      <c r="O292" s="13">
        <v>55</v>
      </c>
      <c r="P292" s="13">
        <v>57.83</v>
      </c>
      <c r="Q292" s="13">
        <v>62</v>
      </c>
      <c r="R292" s="13">
        <v>-9.8704756400000004</v>
      </c>
      <c r="S292" s="13">
        <v>-9.3149650000000008</v>
      </c>
      <c r="T292" s="13">
        <v>-9.7942622900000007</v>
      </c>
      <c r="U292" s="13">
        <v>-10.500506</v>
      </c>
    </row>
    <row r="293" spans="1:21" hidden="1" x14ac:dyDescent="0.35">
      <c r="A293" s="12">
        <v>43564.664518055557</v>
      </c>
      <c r="B293" s="13" t="s">
        <v>233</v>
      </c>
      <c r="C293" s="13" t="s">
        <v>170</v>
      </c>
      <c r="D293" s="13" t="s">
        <v>171</v>
      </c>
      <c r="E293" s="13" t="s">
        <v>61</v>
      </c>
      <c r="F293" s="13" t="s">
        <v>13</v>
      </c>
      <c r="G293" s="13" t="s">
        <v>38</v>
      </c>
      <c r="H293" s="13" t="s">
        <v>172</v>
      </c>
      <c r="I293" s="13">
        <v>0.20027500000000001</v>
      </c>
      <c r="J293">
        <v>49432</v>
      </c>
      <c r="K293">
        <v>9900</v>
      </c>
      <c r="L293">
        <v>660</v>
      </c>
      <c r="M293">
        <v>15</v>
      </c>
      <c r="N293" s="13">
        <v>60.94</v>
      </c>
      <c r="O293" s="13">
        <v>57</v>
      </c>
      <c r="P293" s="13">
        <v>60.17</v>
      </c>
      <c r="Q293" s="13">
        <v>65.67</v>
      </c>
      <c r="R293" s="13">
        <v>12.204758500000001</v>
      </c>
      <c r="S293" s="13">
        <v>11.415675</v>
      </c>
      <c r="T293" s="13">
        <v>12.050546750000001</v>
      </c>
      <c r="U293" s="13">
        <v>13.152059250000001</v>
      </c>
    </row>
    <row r="294" spans="1:21" hidden="1" x14ac:dyDescent="0.35">
      <c r="A294" s="12">
        <v>43564.66421560185</v>
      </c>
      <c r="B294" s="13" t="s">
        <v>233</v>
      </c>
      <c r="C294" s="13" t="s">
        <v>194</v>
      </c>
      <c r="D294" s="13" t="s">
        <v>195</v>
      </c>
      <c r="E294" s="13" t="s">
        <v>61</v>
      </c>
      <c r="F294" s="13" t="s">
        <v>13</v>
      </c>
      <c r="G294" s="13" t="s">
        <v>38</v>
      </c>
      <c r="H294" s="13" t="s">
        <v>74</v>
      </c>
      <c r="I294" s="13">
        <v>7.5249999999999996E-3</v>
      </c>
      <c r="J294">
        <v>49432</v>
      </c>
      <c r="K294">
        <v>372</v>
      </c>
      <c r="L294">
        <v>31</v>
      </c>
      <c r="M294">
        <v>12</v>
      </c>
      <c r="N294" s="13">
        <v>58.83</v>
      </c>
      <c r="O294" s="13">
        <v>61.67</v>
      </c>
      <c r="P294" s="13">
        <v>60.5</v>
      </c>
      <c r="Q294" s="13">
        <v>54.33</v>
      </c>
      <c r="R294" s="13">
        <v>0.44269575</v>
      </c>
      <c r="S294" s="13">
        <v>0.46406674999999997</v>
      </c>
      <c r="T294" s="13">
        <v>0.45526250000000001</v>
      </c>
      <c r="U294" s="13">
        <v>0.40883324999999998</v>
      </c>
    </row>
    <row r="295" spans="1:21" hidden="1" x14ac:dyDescent="0.35">
      <c r="A295" s="12">
        <v>43564.664265648149</v>
      </c>
      <c r="B295" s="13" t="s">
        <v>233</v>
      </c>
      <c r="C295" s="13" t="s">
        <v>186</v>
      </c>
      <c r="D295" s="13" t="s">
        <v>187</v>
      </c>
      <c r="E295" s="13" t="s">
        <v>61</v>
      </c>
      <c r="F295" s="13" t="s">
        <v>13</v>
      </c>
      <c r="G295" s="13" t="s">
        <v>87</v>
      </c>
      <c r="H295" s="13" t="s">
        <v>188</v>
      </c>
      <c r="I295" s="13">
        <v>0.20434099999999999</v>
      </c>
      <c r="J295">
        <v>49432</v>
      </c>
      <c r="K295">
        <v>10101</v>
      </c>
      <c r="L295">
        <v>777</v>
      </c>
      <c r="M295">
        <v>13</v>
      </c>
      <c r="N295" s="13">
        <v>52.89</v>
      </c>
      <c r="O295" s="13">
        <v>50.67</v>
      </c>
      <c r="P295" s="13">
        <v>56.67</v>
      </c>
      <c r="Q295" s="13">
        <v>51.33</v>
      </c>
      <c r="R295" s="13">
        <v>10.807595490000001</v>
      </c>
      <c r="S295" s="13">
        <v>10.35395847</v>
      </c>
      <c r="T295" s="13">
        <v>11.58000447</v>
      </c>
      <c r="U295" s="13">
        <v>10.488823529999999</v>
      </c>
    </row>
    <row r="296" spans="1:21" hidden="1" x14ac:dyDescent="0.35">
      <c r="A296" s="12">
        <v>43564.664054583336</v>
      </c>
      <c r="B296" s="13" t="s">
        <v>233</v>
      </c>
      <c r="C296" s="13" t="s">
        <v>168</v>
      </c>
      <c r="D296" s="13" t="s">
        <v>169</v>
      </c>
      <c r="E296" s="13" t="s">
        <v>61</v>
      </c>
      <c r="F296" s="13" t="s">
        <v>26</v>
      </c>
      <c r="G296" s="13" t="s">
        <v>67</v>
      </c>
      <c r="H296" s="13" t="s">
        <v>68</v>
      </c>
      <c r="I296" s="13">
        <v>3.1759999999999997E-2</v>
      </c>
      <c r="J296">
        <v>49432</v>
      </c>
      <c r="K296">
        <v>1570</v>
      </c>
      <c r="L296">
        <v>157</v>
      </c>
      <c r="M296">
        <v>10</v>
      </c>
      <c r="N296" s="13">
        <v>61.11</v>
      </c>
      <c r="O296" s="13">
        <v>64.33</v>
      </c>
      <c r="P296" s="13">
        <v>63</v>
      </c>
      <c r="Q296" s="13">
        <v>56</v>
      </c>
      <c r="R296" s="13">
        <v>1.9408536000000001</v>
      </c>
      <c r="S296" s="13">
        <v>2.0431208000000001</v>
      </c>
      <c r="T296" s="13">
        <v>2.00088</v>
      </c>
      <c r="U296" s="13">
        <v>1.7785599999999999</v>
      </c>
    </row>
    <row r="297" spans="1:21" hidden="1" x14ac:dyDescent="0.35">
      <c r="A297" s="12">
        <v>43564.663993657407</v>
      </c>
      <c r="B297" s="13" t="s">
        <v>233</v>
      </c>
      <c r="C297" s="13" t="s">
        <v>159</v>
      </c>
      <c r="D297" s="13" t="s">
        <v>160</v>
      </c>
      <c r="E297" s="13" t="s">
        <v>61</v>
      </c>
      <c r="F297" s="13" t="s">
        <v>19</v>
      </c>
      <c r="G297" s="13" t="s">
        <v>113</v>
      </c>
      <c r="H297" s="13" t="s">
        <v>114</v>
      </c>
      <c r="I297" s="13">
        <v>0.10598299999999999</v>
      </c>
      <c r="J297">
        <v>49432</v>
      </c>
      <c r="K297">
        <v>5239</v>
      </c>
      <c r="L297">
        <v>403</v>
      </c>
      <c r="M297">
        <v>13</v>
      </c>
      <c r="N297" s="13">
        <v>65.5</v>
      </c>
      <c r="O297" s="13">
        <v>60</v>
      </c>
      <c r="P297" s="13">
        <v>66.83</v>
      </c>
      <c r="Q297" s="13">
        <v>69.67</v>
      </c>
      <c r="R297" s="13">
        <v>6.9418864999999998</v>
      </c>
      <c r="S297" s="13">
        <v>6.3589799999999999</v>
      </c>
      <c r="T297" s="13">
        <v>7.0828438900000004</v>
      </c>
      <c r="U297" s="13">
        <v>7.3838356100000002</v>
      </c>
    </row>
    <row r="298" spans="1:21" hidden="1" x14ac:dyDescent="0.35">
      <c r="A298" s="12">
        <v>43564.663495370369</v>
      </c>
      <c r="B298" s="13" t="s">
        <v>233</v>
      </c>
      <c r="C298" s="13" t="s">
        <v>173</v>
      </c>
      <c r="D298" s="13" t="s">
        <v>17</v>
      </c>
      <c r="E298" s="13" t="s">
        <v>61</v>
      </c>
      <c r="F298" s="13" t="s">
        <v>25</v>
      </c>
      <c r="G298" s="13" t="s">
        <v>40</v>
      </c>
      <c r="H298" s="13" t="s">
        <v>40</v>
      </c>
      <c r="I298" s="13">
        <v>8.3953E-2</v>
      </c>
      <c r="J298">
        <v>49432</v>
      </c>
      <c r="K298">
        <v>4150</v>
      </c>
      <c r="L298">
        <v>415</v>
      </c>
      <c r="M298">
        <v>10</v>
      </c>
      <c r="N298" s="13">
        <v>65.11</v>
      </c>
      <c r="O298" s="13">
        <v>66</v>
      </c>
      <c r="P298" s="13">
        <v>61.67</v>
      </c>
      <c r="Q298" s="13">
        <v>67.67</v>
      </c>
      <c r="R298" s="13">
        <v>5.4661798299999997</v>
      </c>
      <c r="S298" s="13">
        <v>5.5408980000000003</v>
      </c>
      <c r="T298" s="13">
        <v>5.17738151</v>
      </c>
      <c r="U298" s="13">
        <v>5.6810995100000001</v>
      </c>
    </row>
    <row r="299" spans="1:21" hidden="1" x14ac:dyDescent="0.35">
      <c r="A299" s="12">
        <v>43564.664029907406</v>
      </c>
      <c r="B299" s="13" t="s">
        <v>233</v>
      </c>
      <c r="C299" s="13" t="s">
        <v>81</v>
      </c>
      <c r="D299" s="13" t="s">
        <v>82</v>
      </c>
      <c r="E299" s="13" t="s">
        <v>61</v>
      </c>
      <c r="F299" s="13" t="s">
        <v>21</v>
      </c>
      <c r="G299" s="13" t="s">
        <v>83</v>
      </c>
      <c r="H299" s="13" t="s">
        <v>84</v>
      </c>
      <c r="I299" s="13">
        <v>0.35800599999999999</v>
      </c>
      <c r="J299">
        <v>49432</v>
      </c>
      <c r="K299">
        <v>17697</v>
      </c>
      <c r="L299">
        <v>1041</v>
      </c>
      <c r="M299">
        <v>17</v>
      </c>
      <c r="N299" s="13">
        <v>61.78</v>
      </c>
      <c r="O299" s="13">
        <v>59.67</v>
      </c>
      <c r="P299" s="13">
        <v>62</v>
      </c>
      <c r="Q299" s="13">
        <v>63.67</v>
      </c>
      <c r="R299" s="13">
        <v>22.117610679999999</v>
      </c>
      <c r="S299" s="13">
        <v>21.36221802</v>
      </c>
      <c r="T299" s="13">
        <v>22.196372</v>
      </c>
      <c r="U299" s="13">
        <v>22.794242019999999</v>
      </c>
    </row>
    <row r="300" spans="1:21" hidden="1" x14ac:dyDescent="0.35">
      <c r="A300" s="12">
        <v>43564.663950138885</v>
      </c>
      <c r="B300" s="13" t="s">
        <v>233</v>
      </c>
      <c r="C300" s="13" t="s">
        <v>127</v>
      </c>
      <c r="D300" s="13" t="s">
        <v>128</v>
      </c>
      <c r="E300" s="13" t="s">
        <v>61</v>
      </c>
      <c r="F300" s="13" t="s">
        <v>24</v>
      </c>
      <c r="G300" s="13" t="s">
        <v>71</v>
      </c>
      <c r="H300" s="13" t="s">
        <v>129</v>
      </c>
      <c r="I300" s="13">
        <v>-9.1012999999999997E-2</v>
      </c>
      <c r="J300">
        <v>49432</v>
      </c>
      <c r="K300">
        <v>-4499</v>
      </c>
      <c r="L300">
        <v>-409</v>
      </c>
      <c r="M300">
        <v>11</v>
      </c>
      <c r="N300" s="13">
        <v>49.61</v>
      </c>
      <c r="O300" s="13">
        <v>49.67</v>
      </c>
      <c r="P300" s="13">
        <v>51.17</v>
      </c>
      <c r="Q300" s="13">
        <v>48</v>
      </c>
      <c r="R300" s="13">
        <v>-4.5151549299999996</v>
      </c>
      <c r="S300" s="13">
        <v>-4.5206157100000004</v>
      </c>
      <c r="T300" s="13">
        <v>-4.6571352099999999</v>
      </c>
      <c r="U300" s="13">
        <v>-4.3686239999999996</v>
      </c>
    </row>
    <row r="301" spans="1:21" hidden="1" x14ac:dyDescent="0.35">
      <c r="A301" s="12">
        <v>43564.665784444442</v>
      </c>
      <c r="B301" s="13" t="s">
        <v>233</v>
      </c>
      <c r="C301" s="13" t="s">
        <v>196</v>
      </c>
      <c r="D301" s="13" t="s">
        <v>197</v>
      </c>
      <c r="E301" s="13" t="s">
        <v>61</v>
      </c>
      <c r="F301" s="13" t="s">
        <v>13</v>
      </c>
      <c r="G301" s="13" t="s">
        <v>38</v>
      </c>
      <c r="H301" s="13" t="s">
        <v>198</v>
      </c>
      <c r="I301" s="13">
        <v>-4.6730000000000001E-2</v>
      </c>
      <c r="J301">
        <v>49432</v>
      </c>
      <c r="K301">
        <v>-2310</v>
      </c>
      <c r="L301">
        <v>-231</v>
      </c>
      <c r="M301">
        <v>10</v>
      </c>
      <c r="N301" s="13">
        <v>69.61</v>
      </c>
      <c r="O301" s="13">
        <v>70.67</v>
      </c>
      <c r="P301" s="13">
        <v>69.5</v>
      </c>
      <c r="Q301" s="13">
        <v>68.67</v>
      </c>
      <c r="R301" s="13">
        <v>-3.2528752999999999</v>
      </c>
      <c r="S301" s="13">
        <v>-3.3024091000000002</v>
      </c>
      <c r="T301" s="13">
        <v>-3.247735</v>
      </c>
      <c r="U301" s="13">
        <v>-3.2089490999999999</v>
      </c>
    </row>
    <row r="302" spans="1:21" hidden="1" x14ac:dyDescent="0.35">
      <c r="A302" s="12">
        <v>43564.668416574073</v>
      </c>
      <c r="B302" s="13" t="s">
        <v>234</v>
      </c>
      <c r="C302" s="13" t="s">
        <v>133</v>
      </c>
      <c r="D302" s="13" t="s">
        <v>134</v>
      </c>
      <c r="E302" s="13" t="s">
        <v>61</v>
      </c>
      <c r="F302" s="13" t="s">
        <v>28</v>
      </c>
      <c r="G302" s="13" t="s">
        <v>135</v>
      </c>
      <c r="H302" s="13" t="s">
        <v>136</v>
      </c>
      <c r="I302" s="13">
        <v>-0.15371899999999999</v>
      </c>
      <c r="J302">
        <v>38733</v>
      </c>
      <c r="K302">
        <v>-5954</v>
      </c>
      <c r="L302">
        <v>-458</v>
      </c>
      <c r="M302">
        <v>13</v>
      </c>
      <c r="N302" s="13">
        <v>61.17</v>
      </c>
      <c r="O302" s="13">
        <v>57.67</v>
      </c>
      <c r="P302" s="13">
        <v>62.17</v>
      </c>
      <c r="Q302" s="13">
        <v>63.67</v>
      </c>
      <c r="R302" s="13">
        <v>-9.4029912299999996</v>
      </c>
      <c r="S302" s="13">
        <v>-8.8649747300000001</v>
      </c>
      <c r="T302" s="13">
        <v>-9.5567102300000002</v>
      </c>
      <c r="U302" s="13">
        <v>-9.7872887300000002</v>
      </c>
    </row>
    <row r="303" spans="1:21" hidden="1" x14ac:dyDescent="0.35">
      <c r="A303" s="12">
        <v>43564.657871342592</v>
      </c>
      <c r="B303" s="13" t="s">
        <v>234</v>
      </c>
      <c r="C303" s="13" t="s">
        <v>119</v>
      </c>
      <c r="D303" s="13" t="s">
        <v>120</v>
      </c>
      <c r="E303" s="13" t="s">
        <v>61</v>
      </c>
      <c r="F303" s="13" t="s">
        <v>28</v>
      </c>
      <c r="G303" s="13" t="s">
        <v>64</v>
      </c>
      <c r="H303" s="13" t="s">
        <v>64</v>
      </c>
      <c r="I303" s="13">
        <v>-3.4849999999999998E-3</v>
      </c>
      <c r="J303">
        <v>38733</v>
      </c>
      <c r="K303">
        <v>-135</v>
      </c>
      <c r="L303">
        <v>-15</v>
      </c>
      <c r="M303">
        <v>9</v>
      </c>
      <c r="N303" s="13">
        <v>58.28</v>
      </c>
      <c r="O303" s="13">
        <v>55</v>
      </c>
      <c r="P303" s="13">
        <v>57.83</v>
      </c>
      <c r="Q303" s="13">
        <v>62</v>
      </c>
      <c r="R303" s="13">
        <v>-0.2031058</v>
      </c>
      <c r="S303" s="13">
        <v>-0.19167500000000001</v>
      </c>
      <c r="T303" s="13">
        <v>-0.20153755000000001</v>
      </c>
      <c r="U303" s="13">
        <v>-0.21607000000000001</v>
      </c>
    </row>
    <row r="304" spans="1:21" hidden="1" x14ac:dyDescent="0.35">
      <c r="A304" s="12">
        <v>43564.668832175928</v>
      </c>
      <c r="B304" s="13" t="s">
        <v>234</v>
      </c>
      <c r="C304" s="13" t="s">
        <v>191</v>
      </c>
      <c r="D304" s="13" t="s">
        <v>192</v>
      </c>
      <c r="E304" s="13" t="s">
        <v>61</v>
      </c>
      <c r="F304" s="13" t="s">
        <v>24</v>
      </c>
      <c r="G304" s="13" t="s">
        <v>96</v>
      </c>
      <c r="H304" s="13" t="s">
        <v>193</v>
      </c>
      <c r="I304" s="13">
        <v>-2.6488999999999999E-2</v>
      </c>
      <c r="J304">
        <v>38733</v>
      </c>
      <c r="K304">
        <v>-1026</v>
      </c>
      <c r="L304">
        <v>-114</v>
      </c>
      <c r="M304">
        <v>9</v>
      </c>
      <c r="N304" s="13">
        <v>58.83</v>
      </c>
      <c r="O304" s="13">
        <v>57.33</v>
      </c>
      <c r="P304" s="13">
        <v>59.17</v>
      </c>
      <c r="Q304" s="13">
        <v>60</v>
      </c>
      <c r="R304" s="13">
        <v>-1.55834787</v>
      </c>
      <c r="S304" s="13">
        <v>-1.5186143700000001</v>
      </c>
      <c r="T304" s="13">
        <v>-1.56735413</v>
      </c>
      <c r="U304" s="13">
        <v>-1.58934</v>
      </c>
    </row>
    <row r="305" spans="1:21" hidden="1" x14ac:dyDescent="0.35">
      <c r="A305" s="12">
        <v>43564.658009166669</v>
      </c>
      <c r="B305" s="13" t="s">
        <v>234</v>
      </c>
      <c r="C305" s="13" t="s">
        <v>101</v>
      </c>
      <c r="D305" s="13" t="s">
        <v>102</v>
      </c>
      <c r="E305" s="13" t="s">
        <v>61</v>
      </c>
      <c r="F305" s="13" t="s">
        <v>24</v>
      </c>
      <c r="G305" s="13" t="s">
        <v>71</v>
      </c>
      <c r="H305" s="13" t="s">
        <v>72</v>
      </c>
      <c r="I305" s="13">
        <v>-0.15439</v>
      </c>
      <c r="J305">
        <v>38733</v>
      </c>
      <c r="K305">
        <v>-5980</v>
      </c>
      <c r="L305">
        <v>-598</v>
      </c>
      <c r="M305">
        <v>10</v>
      </c>
      <c r="N305" s="13">
        <v>62.56</v>
      </c>
      <c r="O305" s="13">
        <v>62.67</v>
      </c>
      <c r="P305" s="13">
        <v>61.67</v>
      </c>
      <c r="Q305" s="13">
        <v>63.33</v>
      </c>
      <c r="R305" s="13">
        <v>-9.6586383999999992</v>
      </c>
      <c r="S305" s="13">
        <v>-9.6756212999999995</v>
      </c>
      <c r="T305" s="13">
        <v>-9.5212313000000002</v>
      </c>
      <c r="U305" s="13">
        <v>-9.7775186999999999</v>
      </c>
    </row>
    <row r="306" spans="1:21" hidden="1" x14ac:dyDescent="0.35">
      <c r="A306" s="12">
        <v>43564.66234865741</v>
      </c>
      <c r="B306" s="13" t="s">
        <v>234</v>
      </c>
      <c r="C306" s="13" t="s">
        <v>174</v>
      </c>
      <c r="D306" s="13" t="s">
        <v>175</v>
      </c>
      <c r="E306" s="13" t="s">
        <v>61</v>
      </c>
      <c r="F306" s="13" t="s">
        <v>16</v>
      </c>
      <c r="G306" s="13" t="s">
        <v>176</v>
      </c>
      <c r="H306" s="13" t="s">
        <v>177</v>
      </c>
      <c r="I306" s="13">
        <v>3.0903E-2</v>
      </c>
      <c r="J306">
        <v>38733</v>
      </c>
      <c r="K306">
        <v>1197</v>
      </c>
      <c r="L306">
        <v>133</v>
      </c>
      <c r="M306">
        <v>9</v>
      </c>
      <c r="N306" s="13">
        <v>63.28</v>
      </c>
      <c r="O306" s="13">
        <v>64</v>
      </c>
      <c r="P306" s="13">
        <v>64.83</v>
      </c>
      <c r="Q306" s="13">
        <v>61</v>
      </c>
      <c r="R306" s="13">
        <v>1.95554184</v>
      </c>
      <c r="S306" s="13">
        <v>1.977792</v>
      </c>
      <c r="T306" s="13">
        <v>2.0034414900000002</v>
      </c>
      <c r="U306" s="13">
        <v>1.8850830000000001</v>
      </c>
    </row>
    <row r="307" spans="1:21" hidden="1" x14ac:dyDescent="0.35">
      <c r="A307" s="12">
        <v>43564.669521944445</v>
      </c>
      <c r="B307" s="13" t="s">
        <v>234</v>
      </c>
      <c r="C307" s="13" t="s">
        <v>103</v>
      </c>
      <c r="D307" s="13" t="s">
        <v>104</v>
      </c>
      <c r="E307" s="13" t="s">
        <v>61</v>
      </c>
      <c r="F307" s="13" t="s">
        <v>13</v>
      </c>
      <c r="G307" s="13" t="s">
        <v>38</v>
      </c>
      <c r="H307" s="13" t="s">
        <v>74</v>
      </c>
      <c r="I307" s="13">
        <v>0.19427800000000001</v>
      </c>
      <c r="J307">
        <v>38733</v>
      </c>
      <c r="K307">
        <v>7525</v>
      </c>
      <c r="L307">
        <v>1075</v>
      </c>
      <c r="M307">
        <v>7</v>
      </c>
      <c r="N307" s="13">
        <v>57.22</v>
      </c>
      <c r="O307" s="13">
        <v>58</v>
      </c>
      <c r="P307" s="13">
        <v>61</v>
      </c>
      <c r="Q307" s="13">
        <v>52.67</v>
      </c>
      <c r="R307" s="13">
        <v>11.11658716</v>
      </c>
      <c r="S307" s="13">
        <v>11.268124</v>
      </c>
      <c r="T307" s="13">
        <v>11.850958</v>
      </c>
      <c r="U307" s="13">
        <v>10.232622259999999</v>
      </c>
    </row>
    <row r="308" spans="1:21" hidden="1" x14ac:dyDescent="0.35">
      <c r="A308" s="12">
        <v>43564.658494398151</v>
      </c>
      <c r="B308" s="13" t="s">
        <v>234</v>
      </c>
      <c r="C308" s="13" t="s">
        <v>207</v>
      </c>
      <c r="D308" s="13" t="s">
        <v>208</v>
      </c>
      <c r="E308" s="13" t="s">
        <v>61</v>
      </c>
      <c r="F308" s="13" t="s">
        <v>19</v>
      </c>
      <c r="G308" s="13" t="s">
        <v>92</v>
      </c>
      <c r="H308" s="13" t="s">
        <v>93</v>
      </c>
      <c r="I308" s="13">
        <v>-9.0361999999999998E-2</v>
      </c>
      <c r="J308">
        <v>38733</v>
      </c>
      <c r="K308">
        <v>-3500</v>
      </c>
      <c r="L308">
        <v>-350</v>
      </c>
      <c r="M308">
        <v>10</v>
      </c>
      <c r="N308" s="13">
        <v>63.5</v>
      </c>
      <c r="O308" s="13">
        <v>61</v>
      </c>
      <c r="P308" s="13">
        <v>65.83</v>
      </c>
      <c r="Q308" s="13">
        <v>63.67</v>
      </c>
      <c r="R308" s="13">
        <v>-5.7379870000000004</v>
      </c>
      <c r="S308" s="13">
        <v>-5.5120820000000004</v>
      </c>
      <c r="T308" s="13">
        <v>-5.9485304599999997</v>
      </c>
      <c r="U308" s="13">
        <v>-5.7533485400000002</v>
      </c>
    </row>
    <row r="309" spans="1:21" hidden="1" x14ac:dyDescent="0.35">
      <c r="A309" s="12">
        <v>43564.657230879631</v>
      </c>
      <c r="B309" s="13" t="s">
        <v>234</v>
      </c>
      <c r="C309" s="13" t="s">
        <v>127</v>
      </c>
      <c r="D309" s="13" t="s">
        <v>128</v>
      </c>
      <c r="E309" s="13" t="s">
        <v>61</v>
      </c>
      <c r="F309" s="13" t="s">
        <v>24</v>
      </c>
      <c r="G309" s="13" t="s">
        <v>71</v>
      </c>
      <c r="H309" s="13" t="s">
        <v>129</v>
      </c>
      <c r="I309" s="13">
        <v>0.155164</v>
      </c>
      <c r="J309">
        <v>38733</v>
      </c>
      <c r="K309">
        <v>6010</v>
      </c>
      <c r="L309">
        <v>601</v>
      </c>
      <c r="M309">
        <v>10</v>
      </c>
      <c r="N309" s="13">
        <v>49.61</v>
      </c>
      <c r="O309" s="13">
        <v>49.67</v>
      </c>
      <c r="P309" s="13">
        <v>51.17</v>
      </c>
      <c r="Q309" s="13">
        <v>48</v>
      </c>
      <c r="R309" s="13">
        <v>7.6976860399999998</v>
      </c>
      <c r="S309" s="13">
        <v>7.70699588</v>
      </c>
      <c r="T309" s="13">
        <v>7.9397418799999997</v>
      </c>
      <c r="U309" s="13">
        <v>7.4478720000000003</v>
      </c>
    </row>
    <row r="310" spans="1:21" hidden="1" x14ac:dyDescent="0.35">
      <c r="A310" s="12">
        <v>43564.663475046298</v>
      </c>
      <c r="B310" s="13" t="s">
        <v>234</v>
      </c>
      <c r="C310" s="13" t="s">
        <v>168</v>
      </c>
      <c r="D310" s="13" t="s">
        <v>169</v>
      </c>
      <c r="E310" s="13" t="s">
        <v>61</v>
      </c>
      <c r="F310" s="13" t="s">
        <v>26</v>
      </c>
      <c r="G310" s="13" t="s">
        <v>67</v>
      </c>
      <c r="H310" s="13" t="s">
        <v>68</v>
      </c>
      <c r="I310" s="13">
        <v>3.9243E-2</v>
      </c>
      <c r="J310">
        <v>38733</v>
      </c>
      <c r="K310">
        <v>1520</v>
      </c>
      <c r="L310">
        <v>190</v>
      </c>
      <c r="M310">
        <v>8</v>
      </c>
      <c r="N310" s="13">
        <v>61.11</v>
      </c>
      <c r="O310" s="13">
        <v>64.33</v>
      </c>
      <c r="P310" s="13">
        <v>63</v>
      </c>
      <c r="Q310" s="13">
        <v>56</v>
      </c>
      <c r="R310" s="13">
        <v>2.39813973</v>
      </c>
      <c r="S310" s="13">
        <v>2.5245021900000002</v>
      </c>
      <c r="T310" s="13">
        <v>2.4723090000000001</v>
      </c>
      <c r="U310" s="13">
        <v>2.1976079999999998</v>
      </c>
    </row>
    <row r="311" spans="1:21" hidden="1" x14ac:dyDescent="0.35">
      <c r="A311" s="12">
        <v>43564.666812916665</v>
      </c>
      <c r="B311" s="13" t="s">
        <v>234</v>
      </c>
      <c r="C311" s="13" t="s">
        <v>164</v>
      </c>
      <c r="D311" s="13" t="s">
        <v>165</v>
      </c>
      <c r="E311" s="13" t="s">
        <v>61</v>
      </c>
      <c r="F311" s="13" t="s">
        <v>13</v>
      </c>
      <c r="G311" s="13" t="s">
        <v>109</v>
      </c>
      <c r="H311" s="13" t="s">
        <v>110</v>
      </c>
      <c r="I311" s="13">
        <v>-0.20680000000000001</v>
      </c>
      <c r="J311">
        <v>38733</v>
      </c>
      <c r="K311">
        <v>-8010</v>
      </c>
      <c r="L311">
        <v>-890</v>
      </c>
      <c r="M311">
        <v>9</v>
      </c>
      <c r="N311" s="13">
        <v>62.33</v>
      </c>
      <c r="O311" s="13">
        <v>61.67</v>
      </c>
      <c r="P311" s="13">
        <v>60.33</v>
      </c>
      <c r="Q311" s="13">
        <v>65</v>
      </c>
      <c r="R311" s="13">
        <v>-12.889844</v>
      </c>
      <c r="S311" s="13">
        <v>-12.753356</v>
      </c>
      <c r="T311" s="13">
        <v>-12.476243999999999</v>
      </c>
      <c r="U311" s="13">
        <v>-13.442</v>
      </c>
    </row>
    <row r="312" spans="1:21" hidden="1" x14ac:dyDescent="0.35">
      <c r="A312" s="12">
        <v>43564.657977962961</v>
      </c>
      <c r="B312" s="13" t="s">
        <v>234</v>
      </c>
      <c r="C312" s="13" t="s">
        <v>180</v>
      </c>
      <c r="D312" s="13" t="s">
        <v>181</v>
      </c>
      <c r="E312" s="13" t="s">
        <v>61</v>
      </c>
      <c r="F312" s="13" t="s">
        <v>21</v>
      </c>
      <c r="G312" s="13" t="s">
        <v>83</v>
      </c>
      <c r="H312" s="13" t="s">
        <v>182</v>
      </c>
      <c r="I312" s="13">
        <v>0.129501</v>
      </c>
      <c r="J312">
        <v>38733</v>
      </c>
      <c r="K312">
        <v>5016</v>
      </c>
      <c r="L312">
        <v>456</v>
      </c>
      <c r="M312">
        <v>11</v>
      </c>
      <c r="N312" s="13">
        <v>62.78</v>
      </c>
      <c r="O312" s="13">
        <v>61.33</v>
      </c>
      <c r="P312" s="13">
        <v>61</v>
      </c>
      <c r="Q312" s="13">
        <v>66</v>
      </c>
      <c r="R312" s="13">
        <v>8.1300727800000008</v>
      </c>
      <c r="S312" s="13">
        <v>7.9422963299999996</v>
      </c>
      <c r="T312" s="13">
        <v>7.8995610000000003</v>
      </c>
      <c r="U312" s="13">
        <v>8.5470659999999992</v>
      </c>
    </row>
    <row r="313" spans="1:21" hidden="1" x14ac:dyDescent="0.35">
      <c r="A313" s="12">
        <v>43564.65876564815</v>
      </c>
      <c r="B313" s="13" t="s">
        <v>234</v>
      </c>
      <c r="C313" s="13" t="s">
        <v>170</v>
      </c>
      <c r="D313" s="13" t="s">
        <v>171</v>
      </c>
      <c r="E313" s="13" t="s">
        <v>61</v>
      </c>
      <c r="F313" s="13" t="s">
        <v>13</v>
      </c>
      <c r="G313" s="13" t="s">
        <v>38</v>
      </c>
      <c r="H313" s="13" t="s">
        <v>172</v>
      </c>
      <c r="I313" s="13">
        <v>0.306147</v>
      </c>
      <c r="J313">
        <v>38733</v>
      </c>
      <c r="K313">
        <v>11858</v>
      </c>
      <c r="L313">
        <v>1078</v>
      </c>
      <c r="M313">
        <v>11</v>
      </c>
      <c r="N313" s="13">
        <v>60.94</v>
      </c>
      <c r="O313" s="13">
        <v>57</v>
      </c>
      <c r="P313" s="13">
        <v>60.17</v>
      </c>
      <c r="Q313" s="13">
        <v>65.67</v>
      </c>
      <c r="R313" s="13">
        <v>18.65659818</v>
      </c>
      <c r="S313" s="13">
        <v>17.450379000000002</v>
      </c>
      <c r="T313" s="13">
        <v>18.420864989999998</v>
      </c>
      <c r="U313" s="13">
        <v>20.10467349</v>
      </c>
    </row>
    <row r="314" spans="1:21" hidden="1" x14ac:dyDescent="0.35">
      <c r="A314" s="12">
        <v>43564.655672222223</v>
      </c>
      <c r="B314" s="13" t="s">
        <v>234</v>
      </c>
      <c r="C314" s="13" t="s">
        <v>94</v>
      </c>
      <c r="D314" s="13" t="s">
        <v>95</v>
      </c>
      <c r="E314" s="13" t="s">
        <v>61</v>
      </c>
      <c r="F314" s="13" t="s">
        <v>24</v>
      </c>
      <c r="G314" s="13" t="s">
        <v>96</v>
      </c>
      <c r="H314" s="13" t="s">
        <v>97</v>
      </c>
      <c r="I314" s="13">
        <v>3.6763999999999998E-2</v>
      </c>
      <c r="J314">
        <v>38733</v>
      </c>
      <c r="K314">
        <v>1424</v>
      </c>
      <c r="L314">
        <v>178</v>
      </c>
      <c r="M314">
        <v>8</v>
      </c>
      <c r="N314" s="13">
        <v>63.5</v>
      </c>
      <c r="O314" s="13">
        <v>65.67</v>
      </c>
      <c r="P314" s="13">
        <v>63.83</v>
      </c>
      <c r="Q314" s="13">
        <v>61</v>
      </c>
      <c r="R314" s="13">
        <v>2.334514</v>
      </c>
      <c r="S314" s="13">
        <v>2.4142918799999999</v>
      </c>
      <c r="T314" s="13">
        <v>2.3466461199999999</v>
      </c>
      <c r="U314" s="13">
        <v>2.242604</v>
      </c>
    </row>
    <row r="315" spans="1:21" hidden="1" x14ac:dyDescent="0.35">
      <c r="A315" s="12">
        <v>43564.662532175927</v>
      </c>
      <c r="B315" s="13" t="s">
        <v>234</v>
      </c>
      <c r="C315" s="13" t="s">
        <v>140</v>
      </c>
      <c r="D315" s="13" t="s">
        <v>141</v>
      </c>
      <c r="E315" s="13" t="s">
        <v>61</v>
      </c>
      <c r="F315" s="13" t="s">
        <v>27</v>
      </c>
      <c r="G315" s="13" t="s">
        <v>27</v>
      </c>
      <c r="H315" s="13" t="s">
        <v>142</v>
      </c>
      <c r="I315" s="13">
        <v>0.50778400000000001</v>
      </c>
      <c r="J315">
        <v>38733</v>
      </c>
      <c r="K315">
        <v>19668</v>
      </c>
      <c r="L315">
        <v>1639</v>
      </c>
      <c r="M315">
        <v>12</v>
      </c>
      <c r="N315" s="13">
        <v>59.17</v>
      </c>
      <c r="O315" s="13">
        <v>58.33</v>
      </c>
      <c r="P315" s="13">
        <v>59.83</v>
      </c>
      <c r="Q315" s="13">
        <v>59.33</v>
      </c>
      <c r="R315" s="13">
        <v>30.045579279999998</v>
      </c>
      <c r="S315" s="13">
        <v>29.619040720000001</v>
      </c>
      <c r="T315" s="13">
        <v>30.380716719999999</v>
      </c>
      <c r="U315" s="13">
        <v>30.126824719999998</v>
      </c>
    </row>
    <row r="316" spans="1:21" hidden="1" x14ac:dyDescent="0.35">
      <c r="A316" s="12">
        <v>43564.656059537039</v>
      </c>
      <c r="B316" s="13" t="s">
        <v>234</v>
      </c>
      <c r="C316" s="13" t="s">
        <v>115</v>
      </c>
      <c r="D316" s="13" t="s">
        <v>116</v>
      </c>
      <c r="E316" s="13" t="s">
        <v>61</v>
      </c>
      <c r="F316" s="13" t="s">
        <v>26</v>
      </c>
      <c r="G316" s="13" t="s">
        <v>67</v>
      </c>
      <c r="H316" s="13" t="s">
        <v>68</v>
      </c>
      <c r="I316" s="13">
        <v>-9.8288E-2</v>
      </c>
      <c r="J316">
        <v>38733</v>
      </c>
      <c r="K316">
        <v>-3807</v>
      </c>
      <c r="L316">
        <v>-423</v>
      </c>
      <c r="M316">
        <v>9</v>
      </c>
      <c r="N316" s="13">
        <v>60.83</v>
      </c>
      <c r="O316" s="13">
        <v>58.33</v>
      </c>
      <c r="P316" s="13">
        <v>61.83</v>
      </c>
      <c r="Q316" s="13">
        <v>62.33</v>
      </c>
      <c r="R316" s="13">
        <v>-5.9788590399999997</v>
      </c>
      <c r="S316" s="13">
        <v>-5.7331390400000002</v>
      </c>
      <c r="T316" s="13">
        <v>-6.0771470399999998</v>
      </c>
      <c r="U316" s="13">
        <v>-6.1262910399999999</v>
      </c>
    </row>
    <row r="317" spans="1:21" hidden="1" x14ac:dyDescent="0.35">
      <c r="A317" s="12">
        <v>43564.651136111112</v>
      </c>
      <c r="B317" s="13" t="s">
        <v>234</v>
      </c>
      <c r="C317" s="13" t="s">
        <v>125</v>
      </c>
      <c r="D317" s="13" t="s">
        <v>126</v>
      </c>
      <c r="E317" s="13" t="s">
        <v>61</v>
      </c>
      <c r="F317" s="13" t="s">
        <v>25</v>
      </c>
      <c r="G317" s="13" t="s">
        <v>40</v>
      </c>
      <c r="H317" s="13" t="s">
        <v>77</v>
      </c>
      <c r="I317" s="13">
        <v>0.19337499999999999</v>
      </c>
      <c r="J317">
        <v>38733</v>
      </c>
      <c r="K317">
        <v>7490</v>
      </c>
      <c r="L317">
        <v>535</v>
      </c>
      <c r="M317">
        <v>14</v>
      </c>
      <c r="N317" s="13">
        <v>56.33</v>
      </c>
      <c r="O317" s="13">
        <v>56.33</v>
      </c>
      <c r="P317" s="13">
        <v>56.33</v>
      </c>
      <c r="Q317" s="13">
        <v>56.33</v>
      </c>
      <c r="R317" s="13">
        <v>10.89281375</v>
      </c>
      <c r="S317" s="13">
        <v>10.89281375</v>
      </c>
      <c r="T317" s="13">
        <v>10.89281375</v>
      </c>
      <c r="U317" s="13">
        <v>10.89281375</v>
      </c>
    </row>
    <row r="318" spans="1:21" hidden="1" x14ac:dyDescent="0.35">
      <c r="A318" s="12">
        <v>43564.664855324074</v>
      </c>
      <c r="B318" s="13" t="s">
        <v>234</v>
      </c>
      <c r="C318" s="13" t="s">
        <v>178</v>
      </c>
      <c r="D318" s="13" t="s">
        <v>179</v>
      </c>
      <c r="E318" s="13" t="s">
        <v>61</v>
      </c>
      <c r="F318" s="13" t="s">
        <v>27</v>
      </c>
      <c r="G318" s="13" t="s">
        <v>27</v>
      </c>
      <c r="H318" s="13" t="s">
        <v>142</v>
      </c>
      <c r="I318" s="13">
        <v>5.5069E-2</v>
      </c>
      <c r="J318">
        <v>38733</v>
      </c>
      <c r="K318">
        <v>2133</v>
      </c>
      <c r="L318">
        <v>237</v>
      </c>
      <c r="M318">
        <v>9</v>
      </c>
      <c r="N318" s="13">
        <v>62.17</v>
      </c>
      <c r="O318" s="13">
        <v>59.33</v>
      </c>
      <c r="P318" s="13">
        <v>64.17</v>
      </c>
      <c r="Q318" s="13">
        <v>63</v>
      </c>
      <c r="R318" s="13">
        <v>3.4236397300000001</v>
      </c>
      <c r="S318" s="13">
        <v>3.2672437699999999</v>
      </c>
      <c r="T318" s="13">
        <v>3.5337777300000002</v>
      </c>
      <c r="U318" s="13">
        <v>3.469347</v>
      </c>
    </row>
    <row r="319" spans="1:21" hidden="1" x14ac:dyDescent="0.35">
      <c r="A319" s="12">
        <v>43564.659680231482</v>
      </c>
      <c r="B319" s="13" t="s">
        <v>234</v>
      </c>
      <c r="C319" s="13" t="s">
        <v>212</v>
      </c>
      <c r="D319" s="13" t="s">
        <v>213</v>
      </c>
      <c r="E319" s="13" t="s">
        <v>61</v>
      </c>
      <c r="F319" s="13" t="s">
        <v>19</v>
      </c>
      <c r="G319" s="13" t="s">
        <v>92</v>
      </c>
      <c r="H319" s="13" t="s">
        <v>93</v>
      </c>
      <c r="I319" s="13">
        <v>-0.20757400000000001</v>
      </c>
      <c r="J319">
        <v>38733</v>
      </c>
      <c r="K319">
        <v>-8040</v>
      </c>
      <c r="L319">
        <v>-536</v>
      </c>
      <c r="M319">
        <v>15</v>
      </c>
      <c r="N319" s="13">
        <v>59.72</v>
      </c>
      <c r="O319" s="13">
        <v>55.67</v>
      </c>
      <c r="P319" s="13">
        <v>66.17</v>
      </c>
      <c r="Q319" s="13">
        <v>57.33</v>
      </c>
      <c r="R319" s="13">
        <v>-12.39631928</v>
      </c>
      <c r="S319" s="13">
        <v>-11.555644579999999</v>
      </c>
      <c r="T319" s="13">
        <v>-13.735171579999999</v>
      </c>
      <c r="U319" s="13">
        <v>-11.900217420000001</v>
      </c>
    </row>
    <row r="320" spans="1:21" hidden="1" x14ac:dyDescent="0.35">
      <c r="A320" s="12">
        <v>43564.655284907407</v>
      </c>
      <c r="B320" s="13" t="s">
        <v>234</v>
      </c>
      <c r="C320" s="13" t="s">
        <v>147</v>
      </c>
      <c r="D320" s="13" t="s">
        <v>148</v>
      </c>
      <c r="E320" s="13" t="s">
        <v>61</v>
      </c>
      <c r="F320" s="13" t="s">
        <v>24</v>
      </c>
      <c r="G320" s="13" t="s">
        <v>149</v>
      </c>
      <c r="H320" s="13" t="s">
        <v>150</v>
      </c>
      <c r="I320" s="13">
        <v>0.22306500000000001</v>
      </c>
      <c r="J320">
        <v>38733</v>
      </c>
      <c r="K320">
        <v>8640</v>
      </c>
      <c r="L320">
        <v>960</v>
      </c>
      <c r="M320">
        <v>9</v>
      </c>
      <c r="N320" s="13">
        <v>65.17</v>
      </c>
      <c r="O320" s="13">
        <v>64.33</v>
      </c>
      <c r="P320" s="13">
        <v>64.83</v>
      </c>
      <c r="Q320" s="13">
        <v>66.33</v>
      </c>
      <c r="R320" s="13">
        <v>14.53714605</v>
      </c>
      <c r="S320" s="13">
        <v>14.34977145</v>
      </c>
      <c r="T320" s="13">
        <v>14.46130395</v>
      </c>
      <c r="U320" s="13">
        <v>14.795901450000001</v>
      </c>
    </row>
    <row r="321" spans="1:21" hidden="1" x14ac:dyDescent="0.35">
      <c r="A321" s="12">
        <v>43564.663220462964</v>
      </c>
      <c r="B321" s="13" t="s">
        <v>234</v>
      </c>
      <c r="C321" s="13" t="s">
        <v>199</v>
      </c>
      <c r="D321" s="13" t="s">
        <v>22</v>
      </c>
      <c r="E321" s="13" t="s">
        <v>61</v>
      </c>
      <c r="F321" s="13" t="s">
        <v>13</v>
      </c>
      <c r="G321" s="13" t="s">
        <v>38</v>
      </c>
      <c r="H321" s="13" t="s">
        <v>200</v>
      </c>
      <c r="I321" s="13">
        <v>8.3639999999999999E-3</v>
      </c>
      <c r="J321">
        <v>38733</v>
      </c>
      <c r="K321">
        <v>324</v>
      </c>
      <c r="L321">
        <v>27</v>
      </c>
      <c r="M321">
        <v>12</v>
      </c>
      <c r="N321" s="13">
        <v>61.61</v>
      </c>
      <c r="O321" s="13">
        <v>59</v>
      </c>
      <c r="P321" s="13">
        <v>62.83</v>
      </c>
      <c r="Q321" s="13">
        <v>63</v>
      </c>
      <c r="R321" s="13">
        <v>0.51530604000000002</v>
      </c>
      <c r="S321" s="13">
        <v>0.49347600000000003</v>
      </c>
      <c r="T321" s="13">
        <v>0.52551011999999997</v>
      </c>
      <c r="U321" s="13">
        <v>0.52693199999999996</v>
      </c>
    </row>
    <row r="322" spans="1:21" hidden="1" x14ac:dyDescent="0.35">
      <c r="A322" s="12">
        <v>43564.658004074074</v>
      </c>
      <c r="B322" s="13" t="s">
        <v>234</v>
      </c>
      <c r="C322" s="13" t="s">
        <v>88</v>
      </c>
      <c r="D322" s="13" t="s">
        <v>89</v>
      </c>
      <c r="E322" s="13" t="s">
        <v>61</v>
      </c>
      <c r="F322" s="13" t="s">
        <v>26</v>
      </c>
      <c r="G322" s="13" t="s">
        <v>67</v>
      </c>
      <c r="H322" s="13" t="s">
        <v>68</v>
      </c>
      <c r="I322" s="13">
        <v>-6.9293999999999994E-2</v>
      </c>
      <c r="J322">
        <v>38733</v>
      </c>
      <c r="K322">
        <v>-2684</v>
      </c>
      <c r="L322">
        <v>-244</v>
      </c>
      <c r="M322">
        <v>11</v>
      </c>
      <c r="N322" s="13">
        <v>65.28</v>
      </c>
      <c r="O322" s="13">
        <v>71</v>
      </c>
      <c r="P322" s="13">
        <v>61.83</v>
      </c>
      <c r="Q322" s="13">
        <v>63</v>
      </c>
      <c r="R322" s="13">
        <v>-4.52351232</v>
      </c>
      <c r="S322" s="13">
        <v>-4.9198740000000001</v>
      </c>
      <c r="T322" s="13">
        <v>-4.2844480200000001</v>
      </c>
      <c r="U322" s="13">
        <v>-4.3655220000000003</v>
      </c>
    </row>
    <row r="323" spans="1:21" hidden="1" x14ac:dyDescent="0.35">
      <c r="A323" s="12">
        <v>43564.661088055553</v>
      </c>
      <c r="B323" s="13" t="s">
        <v>234</v>
      </c>
      <c r="C323" s="13" t="s">
        <v>201</v>
      </c>
      <c r="D323" s="13" t="s">
        <v>202</v>
      </c>
      <c r="E323" s="13" t="s">
        <v>61</v>
      </c>
      <c r="F323" s="13" t="s">
        <v>26</v>
      </c>
      <c r="G323" s="13" t="s">
        <v>67</v>
      </c>
      <c r="H323" s="13" t="s">
        <v>203</v>
      </c>
      <c r="I323" s="13">
        <v>-9.2892000000000002E-2</v>
      </c>
      <c r="J323">
        <v>38733</v>
      </c>
      <c r="K323">
        <v>-3598</v>
      </c>
      <c r="L323">
        <v>-257</v>
      </c>
      <c r="M323">
        <v>14</v>
      </c>
      <c r="N323" s="13">
        <v>56</v>
      </c>
      <c r="O323" s="13">
        <v>57.67</v>
      </c>
      <c r="P323" s="13">
        <v>55.67</v>
      </c>
      <c r="Q323" s="13">
        <v>54.67</v>
      </c>
      <c r="R323" s="13">
        <v>-5.2019520000000004</v>
      </c>
      <c r="S323" s="13">
        <v>-5.3570816399999996</v>
      </c>
      <c r="T323" s="13">
        <v>-5.1712976399999997</v>
      </c>
      <c r="U323" s="13">
        <v>-5.0784056399999997</v>
      </c>
    </row>
    <row r="324" spans="1:21" hidden="1" x14ac:dyDescent="0.35">
      <c r="A324" s="12">
        <v>43564.659232731479</v>
      </c>
      <c r="B324" s="13" t="s">
        <v>234</v>
      </c>
      <c r="C324" s="13" t="s">
        <v>81</v>
      </c>
      <c r="D324" s="13" t="s">
        <v>82</v>
      </c>
      <c r="E324" s="13" t="s">
        <v>61</v>
      </c>
      <c r="F324" s="13" t="s">
        <v>21</v>
      </c>
      <c r="G324" s="13" t="s">
        <v>83</v>
      </c>
      <c r="H324" s="13" t="s">
        <v>84</v>
      </c>
      <c r="I324" s="13">
        <v>0.56974599999999997</v>
      </c>
      <c r="J324">
        <v>38733</v>
      </c>
      <c r="K324">
        <v>22068</v>
      </c>
      <c r="L324">
        <v>2452</v>
      </c>
      <c r="M324">
        <v>9</v>
      </c>
      <c r="N324" s="13">
        <v>61.78</v>
      </c>
      <c r="O324" s="13">
        <v>59.67</v>
      </c>
      <c r="P324" s="13">
        <v>62</v>
      </c>
      <c r="Q324" s="13">
        <v>63.67</v>
      </c>
      <c r="R324" s="13">
        <v>35.19890788</v>
      </c>
      <c r="S324" s="13">
        <v>33.996743819999999</v>
      </c>
      <c r="T324" s="13">
        <v>35.324252000000001</v>
      </c>
      <c r="U324" s="13">
        <v>36.27572782</v>
      </c>
    </row>
    <row r="325" spans="1:21" hidden="1" x14ac:dyDescent="0.35">
      <c r="A325" s="12">
        <v>43564.655815833336</v>
      </c>
      <c r="B325" s="13" t="s">
        <v>234</v>
      </c>
      <c r="C325" s="13" t="s">
        <v>155</v>
      </c>
      <c r="D325" s="13" t="s">
        <v>156</v>
      </c>
      <c r="E325" s="13" t="s">
        <v>61</v>
      </c>
      <c r="F325" s="13" t="s">
        <v>13</v>
      </c>
      <c r="G325" s="13" t="s">
        <v>157</v>
      </c>
      <c r="H325" s="13" t="s">
        <v>158</v>
      </c>
      <c r="I325" s="13">
        <v>-0.15206600000000001</v>
      </c>
      <c r="J325">
        <v>38733</v>
      </c>
      <c r="K325">
        <v>-5890</v>
      </c>
      <c r="L325">
        <v>-589</v>
      </c>
      <c r="M325">
        <v>10</v>
      </c>
      <c r="N325" s="13">
        <v>56.72</v>
      </c>
      <c r="O325" s="13">
        <v>54</v>
      </c>
      <c r="P325" s="13">
        <v>52.83</v>
      </c>
      <c r="Q325" s="13">
        <v>63.33</v>
      </c>
      <c r="R325" s="13">
        <v>-8.6251835200000002</v>
      </c>
      <c r="S325" s="13">
        <v>-8.2115639999999992</v>
      </c>
      <c r="T325" s="13">
        <v>-8.0336467799999998</v>
      </c>
      <c r="U325" s="13">
        <v>-9.6303397799999999</v>
      </c>
    </row>
    <row r="326" spans="1:21" hidden="1" x14ac:dyDescent="0.35">
      <c r="A326" s="12">
        <v>43564.661468842591</v>
      </c>
      <c r="B326" s="13" t="s">
        <v>234</v>
      </c>
      <c r="C326" s="13" t="s">
        <v>216</v>
      </c>
      <c r="D326" s="13" t="s">
        <v>217</v>
      </c>
      <c r="E326" s="13" t="s">
        <v>61</v>
      </c>
      <c r="F326" s="13" t="s">
        <v>25</v>
      </c>
      <c r="G326" s="13" t="s">
        <v>218</v>
      </c>
      <c r="H326" s="13" t="s">
        <v>219</v>
      </c>
      <c r="I326" s="13">
        <v>0.26783299999999999</v>
      </c>
      <c r="J326">
        <v>38733</v>
      </c>
      <c r="K326">
        <v>10374</v>
      </c>
      <c r="L326">
        <v>798</v>
      </c>
      <c r="M326">
        <v>13</v>
      </c>
      <c r="N326" s="13">
        <v>63.83</v>
      </c>
      <c r="O326" s="13">
        <v>62.67</v>
      </c>
      <c r="P326" s="13">
        <v>64.17</v>
      </c>
      <c r="Q326" s="13">
        <v>64.67</v>
      </c>
      <c r="R326" s="13">
        <v>17.095780390000002</v>
      </c>
      <c r="S326" s="13">
        <v>16.785094109999999</v>
      </c>
      <c r="T326" s="13">
        <v>17.18684361</v>
      </c>
      <c r="U326" s="13">
        <v>17.320760109999998</v>
      </c>
    </row>
    <row r="327" spans="1:21" hidden="1" x14ac:dyDescent="0.35">
      <c r="A327" s="12">
        <v>43564.663998009259</v>
      </c>
      <c r="B327" s="13" t="s">
        <v>234</v>
      </c>
      <c r="C327" s="13" t="s">
        <v>159</v>
      </c>
      <c r="D327" s="13" t="s">
        <v>160</v>
      </c>
      <c r="E327" s="13" t="s">
        <v>61</v>
      </c>
      <c r="F327" s="13" t="s">
        <v>19</v>
      </c>
      <c r="G327" s="13" t="s">
        <v>113</v>
      </c>
      <c r="H327" s="13" t="s">
        <v>114</v>
      </c>
      <c r="I327" s="13">
        <v>0.38664700000000002</v>
      </c>
      <c r="J327">
        <v>38733</v>
      </c>
      <c r="K327">
        <v>14976</v>
      </c>
      <c r="L327">
        <v>1152</v>
      </c>
      <c r="M327">
        <v>13</v>
      </c>
      <c r="N327" s="13">
        <v>65.5</v>
      </c>
      <c r="O327" s="13">
        <v>60</v>
      </c>
      <c r="P327" s="13">
        <v>66.83</v>
      </c>
      <c r="Q327" s="13">
        <v>69.67</v>
      </c>
      <c r="R327" s="13">
        <v>25.325378499999999</v>
      </c>
      <c r="S327" s="13">
        <v>23.198820000000001</v>
      </c>
      <c r="T327" s="13">
        <v>25.83961901</v>
      </c>
      <c r="U327" s="13">
        <v>26.93769649</v>
      </c>
    </row>
    <row r="328" spans="1:21" hidden="1" x14ac:dyDescent="0.35">
      <c r="A328" s="12">
        <v>43564.656121157408</v>
      </c>
      <c r="B328" s="13" t="s">
        <v>234</v>
      </c>
      <c r="C328" s="13" t="s">
        <v>220</v>
      </c>
      <c r="D328" s="13" t="s">
        <v>221</v>
      </c>
      <c r="E328" s="13" t="s">
        <v>61</v>
      </c>
      <c r="F328" s="13" t="s">
        <v>24</v>
      </c>
      <c r="G328" s="13" t="s">
        <v>123</v>
      </c>
      <c r="H328" s="13" t="s">
        <v>222</v>
      </c>
      <c r="I328" s="13">
        <v>1.8742999999999999E-2</v>
      </c>
      <c r="J328">
        <v>38733</v>
      </c>
      <c r="K328">
        <v>726</v>
      </c>
      <c r="L328">
        <v>66</v>
      </c>
      <c r="M328">
        <v>11</v>
      </c>
      <c r="N328" s="13">
        <v>55.89</v>
      </c>
      <c r="O328" s="13">
        <v>54.33</v>
      </c>
      <c r="P328" s="13">
        <v>53</v>
      </c>
      <c r="Q328" s="13">
        <v>60.33</v>
      </c>
      <c r="R328" s="13">
        <v>1.04754627</v>
      </c>
      <c r="S328" s="13">
        <v>1.01830719</v>
      </c>
      <c r="T328" s="13">
        <v>0.99337900000000001</v>
      </c>
      <c r="U328" s="13">
        <v>1.13076519</v>
      </c>
    </row>
    <row r="329" spans="1:21" hidden="1" x14ac:dyDescent="0.35">
      <c r="A329" s="12">
        <v>43564.664877083334</v>
      </c>
      <c r="B329" s="13" t="s">
        <v>234</v>
      </c>
      <c r="C329" s="13" t="s">
        <v>143</v>
      </c>
      <c r="D329" s="13" t="s">
        <v>144</v>
      </c>
      <c r="E329" s="13" t="s">
        <v>61</v>
      </c>
      <c r="F329" s="13" t="s">
        <v>19</v>
      </c>
      <c r="G329" s="13" t="s">
        <v>145</v>
      </c>
      <c r="H329" s="13" t="s">
        <v>146</v>
      </c>
      <c r="I329" s="13">
        <v>0.29525200000000001</v>
      </c>
      <c r="J329">
        <v>38733</v>
      </c>
      <c r="K329">
        <v>11436</v>
      </c>
      <c r="L329">
        <v>953</v>
      </c>
      <c r="M329">
        <v>12</v>
      </c>
      <c r="N329" s="13">
        <v>65.44</v>
      </c>
      <c r="O329" s="13">
        <v>67.33</v>
      </c>
      <c r="P329" s="13">
        <v>61.33</v>
      </c>
      <c r="Q329" s="13">
        <v>67.67</v>
      </c>
      <c r="R329" s="13">
        <v>19.321290879999999</v>
      </c>
      <c r="S329" s="13">
        <v>19.879317159999999</v>
      </c>
      <c r="T329" s="13">
        <v>18.107805160000002</v>
      </c>
      <c r="U329" s="13">
        <v>19.979702840000002</v>
      </c>
    </row>
    <row r="330" spans="1:21" hidden="1" x14ac:dyDescent="0.35">
      <c r="A330" s="12">
        <v>43564.656353287035</v>
      </c>
      <c r="B330" s="13" t="s">
        <v>234</v>
      </c>
      <c r="C330" s="13" t="s">
        <v>137</v>
      </c>
      <c r="D330" s="13" t="s">
        <v>138</v>
      </c>
      <c r="E330" s="13" t="s">
        <v>61</v>
      </c>
      <c r="F330" s="13" t="s">
        <v>27</v>
      </c>
      <c r="G330" s="13" t="s">
        <v>27</v>
      </c>
      <c r="H330" s="13" t="s">
        <v>139</v>
      </c>
      <c r="I330" s="13">
        <v>6.3769000000000006E-2</v>
      </c>
      <c r="J330">
        <v>38733</v>
      </c>
      <c r="K330">
        <v>2470</v>
      </c>
      <c r="L330">
        <v>247</v>
      </c>
      <c r="M330">
        <v>10</v>
      </c>
      <c r="N330" s="13">
        <v>60.17</v>
      </c>
      <c r="O330" s="13">
        <v>66.67</v>
      </c>
      <c r="P330" s="13">
        <v>61.5</v>
      </c>
      <c r="Q330" s="13">
        <v>52.33</v>
      </c>
      <c r="R330" s="13">
        <v>3.8369807300000001</v>
      </c>
      <c r="S330" s="13">
        <v>4.2514792300000002</v>
      </c>
      <c r="T330" s="13">
        <v>3.9217935000000002</v>
      </c>
      <c r="U330" s="13">
        <v>3.3370317699999998</v>
      </c>
    </row>
    <row r="331" spans="1:21" hidden="1" x14ac:dyDescent="0.35">
      <c r="A331" s="12">
        <v>43564.666041203702</v>
      </c>
      <c r="B331" s="13" t="s">
        <v>234</v>
      </c>
      <c r="C331" s="13" t="s">
        <v>69</v>
      </c>
      <c r="D331" s="13" t="s">
        <v>70</v>
      </c>
      <c r="E331" s="13" t="s">
        <v>61</v>
      </c>
      <c r="F331" s="13" t="s">
        <v>24</v>
      </c>
      <c r="G331" s="13" t="s">
        <v>71</v>
      </c>
      <c r="H331" s="13" t="s">
        <v>72</v>
      </c>
      <c r="I331" s="13">
        <v>0.44974500000000001</v>
      </c>
      <c r="J331">
        <v>38733</v>
      </c>
      <c r="K331">
        <v>17420</v>
      </c>
      <c r="L331">
        <v>1742</v>
      </c>
      <c r="M331">
        <v>10</v>
      </c>
      <c r="N331" s="13">
        <v>57.83</v>
      </c>
      <c r="O331" s="13">
        <v>55.67</v>
      </c>
      <c r="P331" s="13">
        <v>60.17</v>
      </c>
      <c r="Q331" s="13">
        <v>57.67</v>
      </c>
      <c r="R331" s="13">
        <v>26.008753349999999</v>
      </c>
      <c r="S331" s="13">
        <v>25.037304150000001</v>
      </c>
      <c r="T331" s="13">
        <v>27.061156650000001</v>
      </c>
      <c r="U331" s="13">
        <v>25.936794150000001</v>
      </c>
    </row>
    <row r="332" spans="1:21" hidden="1" x14ac:dyDescent="0.35">
      <c r="A332" s="12">
        <v>43564.65701185185</v>
      </c>
      <c r="B332" s="13" t="s">
        <v>234</v>
      </c>
      <c r="C332" s="13" t="s">
        <v>189</v>
      </c>
      <c r="D332" s="13" t="s">
        <v>190</v>
      </c>
      <c r="E332" s="13" t="s">
        <v>61</v>
      </c>
      <c r="F332" s="13" t="s">
        <v>24</v>
      </c>
      <c r="G332" s="13" t="s">
        <v>96</v>
      </c>
      <c r="H332" s="13" t="s">
        <v>97</v>
      </c>
      <c r="I332" s="13">
        <v>0.23259199999999999</v>
      </c>
      <c r="J332">
        <v>38733</v>
      </c>
      <c r="K332">
        <v>9009</v>
      </c>
      <c r="L332">
        <v>1001</v>
      </c>
      <c r="M332">
        <v>9</v>
      </c>
      <c r="N332" s="13">
        <v>56.94</v>
      </c>
      <c r="O332" s="13">
        <v>59.67</v>
      </c>
      <c r="P332" s="13">
        <v>57.83</v>
      </c>
      <c r="Q332" s="13">
        <v>53.33</v>
      </c>
      <c r="R332" s="13">
        <v>13.243788479999999</v>
      </c>
      <c r="S332" s="13">
        <v>13.87876464</v>
      </c>
      <c r="T332" s="13">
        <v>13.450795360000001</v>
      </c>
      <c r="U332" s="13">
        <v>12.404131359999999</v>
      </c>
    </row>
    <row r="333" spans="1:21" hidden="1" x14ac:dyDescent="0.35">
      <c r="A333" s="12">
        <v>43564.669791759261</v>
      </c>
      <c r="B333" s="13" t="s">
        <v>234</v>
      </c>
      <c r="C333" s="13" t="s">
        <v>85</v>
      </c>
      <c r="D333" s="13" t="s">
        <v>86</v>
      </c>
      <c r="E333" s="13" t="s">
        <v>61</v>
      </c>
      <c r="F333" s="13" t="s">
        <v>13</v>
      </c>
      <c r="G333" s="13" t="s">
        <v>87</v>
      </c>
      <c r="H333" s="13" t="s">
        <v>87</v>
      </c>
      <c r="I333" s="13">
        <v>0.13244500000000001</v>
      </c>
      <c r="J333">
        <v>38733</v>
      </c>
      <c r="K333">
        <v>5130</v>
      </c>
      <c r="L333">
        <v>513</v>
      </c>
      <c r="M333">
        <v>10</v>
      </c>
      <c r="N333" s="13">
        <v>60</v>
      </c>
      <c r="O333" s="13">
        <v>63.67</v>
      </c>
      <c r="P333" s="13">
        <v>62.33</v>
      </c>
      <c r="Q333" s="13">
        <v>54</v>
      </c>
      <c r="R333" s="13">
        <v>7.9466999999999999</v>
      </c>
      <c r="S333" s="13">
        <v>8.4327731499999992</v>
      </c>
      <c r="T333" s="13">
        <v>8.2552968500000006</v>
      </c>
      <c r="U333" s="13">
        <v>7.1520299999999999</v>
      </c>
    </row>
    <row r="334" spans="1:21" hidden="1" x14ac:dyDescent="0.35">
      <c r="A334" s="12">
        <v>43564.662469074072</v>
      </c>
      <c r="B334" s="13" t="s">
        <v>234</v>
      </c>
      <c r="C334" s="13" t="s">
        <v>225</v>
      </c>
      <c r="D334" s="13" t="s">
        <v>226</v>
      </c>
      <c r="E334" s="13" t="s">
        <v>61</v>
      </c>
      <c r="F334" s="13" t="s">
        <v>24</v>
      </c>
      <c r="G334" s="13" t="s">
        <v>96</v>
      </c>
      <c r="H334" s="13" t="s">
        <v>132</v>
      </c>
      <c r="I334" s="13">
        <v>1.3709000000000001E-2</v>
      </c>
      <c r="J334">
        <v>38733</v>
      </c>
      <c r="K334">
        <v>531</v>
      </c>
      <c r="L334">
        <v>59</v>
      </c>
      <c r="M334">
        <v>9</v>
      </c>
      <c r="N334" s="13">
        <v>58.22</v>
      </c>
      <c r="O334" s="13">
        <v>59.33</v>
      </c>
      <c r="P334" s="13">
        <v>60</v>
      </c>
      <c r="Q334" s="13">
        <v>55.33</v>
      </c>
      <c r="R334" s="13">
        <v>0.79813798000000002</v>
      </c>
      <c r="S334" s="13">
        <v>0.81335497000000001</v>
      </c>
      <c r="T334" s="13">
        <v>0.82254000000000005</v>
      </c>
      <c r="U334" s="13">
        <v>0.75851897000000001</v>
      </c>
    </row>
    <row r="335" spans="1:21" hidden="1" x14ac:dyDescent="0.35">
      <c r="A335" s="12">
        <v>43564.655156527777</v>
      </c>
      <c r="B335" s="13" t="s">
        <v>234</v>
      </c>
      <c r="C335" s="13" t="s">
        <v>183</v>
      </c>
      <c r="D335" s="13" t="s">
        <v>184</v>
      </c>
      <c r="E335" s="13" t="s">
        <v>61</v>
      </c>
      <c r="F335" s="13" t="s">
        <v>13</v>
      </c>
      <c r="G335" s="13" t="s">
        <v>157</v>
      </c>
      <c r="H335" s="13" t="s">
        <v>185</v>
      </c>
      <c r="I335" s="13">
        <v>-4.0043000000000002E-2</v>
      </c>
      <c r="J335">
        <v>38733</v>
      </c>
      <c r="K335">
        <v>-1551</v>
      </c>
      <c r="L335">
        <v>-141</v>
      </c>
      <c r="M335">
        <v>11</v>
      </c>
      <c r="N335" s="13">
        <v>57.17</v>
      </c>
      <c r="O335" s="13">
        <v>52.67</v>
      </c>
      <c r="P335" s="13">
        <v>62.17</v>
      </c>
      <c r="Q335" s="13">
        <v>56.67</v>
      </c>
      <c r="R335" s="13">
        <v>-2.2892583100000001</v>
      </c>
      <c r="S335" s="13">
        <v>-2.10906481</v>
      </c>
      <c r="T335" s="13">
        <v>-2.4894733100000002</v>
      </c>
      <c r="U335" s="13">
        <v>-2.2692368100000002</v>
      </c>
    </row>
    <row r="336" spans="1:21" hidden="1" x14ac:dyDescent="0.35">
      <c r="A336" s="12">
        <v>43564.665355046294</v>
      </c>
      <c r="B336" s="13" t="s">
        <v>234</v>
      </c>
      <c r="C336" s="13" t="s">
        <v>111</v>
      </c>
      <c r="D336" s="13" t="s">
        <v>112</v>
      </c>
      <c r="E336" s="13" t="s">
        <v>61</v>
      </c>
      <c r="F336" s="13" t="s">
        <v>19</v>
      </c>
      <c r="G336" s="13" t="s">
        <v>113</v>
      </c>
      <c r="H336" s="13" t="s">
        <v>114</v>
      </c>
      <c r="I336" s="13">
        <v>-0.27728199999999997</v>
      </c>
      <c r="J336">
        <v>38733</v>
      </c>
      <c r="K336">
        <v>-10740</v>
      </c>
      <c r="L336">
        <v>-895</v>
      </c>
      <c r="M336">
        <v>12</v>
      </c>
      <c r="N336" s="13">
        <v>55.11</v>
      </c>
      <c r="O336" s="13">
        <v>50.33</v>
      </c>
      <c r="P336" s="13">
        <v>58</v>
      </c>
      <c r="Q336" s="13">
        <v>57</v>
      </c>
      <c r="R336" s="13">
        <v>-15.281011019999999</v>
      </c>
      <c r="S336" s="13">
        <v>-13.95560306</v>
      </c>
      <c r="T336" s="13">
        <v>-16.082356000000001</v>
      </c>
      <c r="U336" s="13">
        <v>-15.805073999999999</v>
      </c>
    </row>
    <row r="337" spans="1:21" hidden="1" x14ac:dyDescent="0.35">
      <c r="A337" s="12">
        <v>43564.65920587963</v>
      </c>
      <c r="B337" s="13" t="s">
        <v>234</v>
      </c>
      <c r="C337" s="13" t="s">
        <v>130</v>
      </c>
      <c r="D337" s="13" t="s">
        <v>131</v>
      </c>
      <c r="E337" s="13" t="s">
        <v>61</v>
      </c>
      <c r="F337" s="13" t="s">
        <v>24</v>
      </c>
      <c r="G337" s="13" t="s">
        <v>96</v>
      </c>
      <c r="H337" s="13" t="s">
        <v>132</v>
      </c>
      <c r="I337" s="13">
        <v>0.20421800000000001</v>
      </c>
      <c r="J337">
        <v>38733</v>
      </c>
      <c r="K337">
        <v>7910</v>
      </c>
      <c r="L337">
        <v>791</v>
      </c>
      <c r="M337">
        <v>10</v>
      </c>
      <c r="N337" s="13">
        <v>61.89</v>
      </c>
      <c r="O337" s="13">
        <v>64.67</v>
      </c>
      <c r="P337" s="13">
        <v>62</v>
      </c>
      <c r="Q337" s="13">
        <v>59</v>
      </c>
      <c r="R337" s="13">
        <v>12.639052019999999</v>
      </c>
      <c r="S337" s="13">
        <v>13.20677806</v>
      </c>
      <c r="T337" s="13">
        <v>12.661516000000001</v>
      </c>
      <c r="U337" s="13">
        <v>12.048862</v>
      </c>
    </row>
    <row r="338" spans="1:21" hidden="1" x14ac:dyDescent="0.35">
      <c r="A338" s="12">
        <v>43564.664172083336</v>
      </c>
      <c r="B338" s="13" t="s">
        <v>234</v>
      </c>
      <c r="C338" s="13" t="s">
        <v>90</v>
      </c>
      <c r="D338" s="13" t="s">
        <v>91</v>
      </c>
      <c r="E338" s="13" t="s">
        <v>61</v>
      </c>
      <c r="F338" s="13" t="s">
        <v>19</v>
      </c>
      <c r="G338" s="13" t="s">
        <v>92</v>
      </c>
      <c r="H338" s="13" t="s">
        <v>93</v>
      </c>
      <c r="I338" s="13">
        <v>0.23143</v>
      </c>
      <c r="J338">
        <v>38733</v>
      </c>
      <c r="K338">
        <v>8964</v>
      </c>
      <c r="L338">
        <v>747</v>
      </c>
      <c r="M338">
        <v>12</v>
      </c>
      <c r="N338" s="13">
        <v>61.22</v>
      </c>
      <c r="O338" s="13">
        <v>59</v>
      </c>
      <c r="P338" s="13">
        <v>64.33</v>
      </c>
      <c r="Q338" s="13">
        <v>60.33</v>
      </c>
      <c r="R338" s="13">
        <v>14.1681446</v>
      </c>
      <c r="S338" s="13">
        <v>13.65437</v>
      </c>
      <c r="T338" s="13">
        <v>14.8878919</v>
      </c>
      <c r="U338" s="13">
        <v>13.9621719</v>
      </c>
    </row>
    <row r="339" spans="1:21" hidden="1" x14ac:dyDescent="0.35">
      <c r="A339" s="12">
        <v>43564.661539212961</v>
      </c>
      <c r="B339" s="13" t="s">
        <v>234</v>
      </c>
      <c r="C339" s="13" t="s">
        <v>209</v>
      </c>
      <c r="D339" s="13" t="s">
        <v>210</v>
      </c>
      <c r="E339" s="13" t="s">
        <v>61</v>
      </c>
      <c r="F339" s="13" t="s">
        <v>24</v>
      </c>
      <c r="G339" s="13" t="s">
        <v>123</v>
      </c>
      <c r="H339" s="13" t="s">
        <v>211</v>
      </c>
      <c r="I339" s="13">
        <v>-0.22977800000000001</v>
      </c>
      <c r="J339">
        <v>38733</v>
      </c>
      <c r="K339">
        <v>-8900</v>
      </c>
      <c r="L339">
        <v>-890</v>
      </c>
      <c r="M339">
        <v>10</v>
      </c>
      <c r="N339" s="13">
        <v>58.56</v>
      </c>
      <c r="O339" s="13">
        <v>55</v>
      </c>
      <c r="P339" s="13">
        <v>54.33</v>
      </c>
      <c r="Q339" s="13">
        <v>66.33</v>
      </c>
      <c r="R339" s="13">
        <v>-13.45579968</v>
      </c>
      <c r="S339" s="13">
        <v>-12.637790000000001</v>
      </c>
      <c r="T339" s="13">
        <v>-12.483838739999999</v>
      </c>
      <c r="U339" s="13">
        <v>-15.24117474</v>
      </c>
    </row>
    <row r="340" spans="1:21" hidden="1" x14ac:dyDescent="0.35">
      <c r="A340" s="12">
        <v>43564.660463564818</v>
      </c>
      <c r="B340" s="13" t="s">
        <v>234</v>
      </c>
      <c r="C340" s="13" t="s">
        <v>194</v>
      </c>
      <c r="D340" s="13" t="s">
        <v>195</v>
      </c>
      <c r="E340" s="13" t="s">
        <v>61</v>
      </c>
      <c r="F340" s="13" t="s">
        <v>13</v>
      </c>
      <c r="G340" s="13" t="s">
        <v>38</v>
      </c>
      <c r="H340" s="13" t="s">
        <v>74</v>
      </c>
      <c r="I340" s="13">
        <v>-0.19667899999999999</v>
      </c>
      <c r="J340">
        <v>38733</v>
      </c>
      <c r="K340">
        <v>-7618</v>
      </c>
      <c r="L340">
        <v>-586</v>
      </c>
      <c r="M340">
        <v>13</v>
      </c>
      <c r="N340" s="13">
        <v>58.83</v>
      </c>
      <c r="O340" s="13">
        <v>61.67</v>
      </c>
      <c r="P340" s="13">
        <v>60.5</v>
      </c>
      <c r="Q340" s="13">
        <v>54.33</v>
      </c>
      <c r="R340" s="13">
        <v>-11.570625570000001</v>
      </c>
      <c r="S340" s="13">
        <v>-12.12919393</v>
      </c>
      <c r="T340" s="13">
        <v>-11.899079499999999</v>
      </c>
      <c r="U340" s="13">
        <v>-10.685570070000001</v>
      </c>
    </row>
    <row r="341" spans="1:21" hidden="1" x14ac:dyDescent="0.35">
      <c r="A341" s="12">
        <v>43564.6649249537</v>
      </c>
      <c r="B341" s="13" t="s">
        <v>234</v>
      </c>
      <c r="C341" s="13" t="s">
        <v>59</v>
      </c>
      <c r="D341" s="13" t="s">
        <v>60</v>
      </c>
      <c r="E341" s="13" t="s">
        <v>61</v>
      </c>
      <c r="F341" s="13" t="s">
        <v>23</v>
      </c>
      <c r="G341" s="13" t="s">
        <v>23</v>
      </c>
      <c r="H341" s="13" t="s">
        <v>23</v>
      </c>
      <c r="I341" s="13">
        <v>-0.118968</v>
      </c>
      <c r="J341">
        <v>38733</v>
      </c>
      <c r="K341">
        <v>-4608</v>
      </c>
      <c r="L341">
        <v>-384</v>
      </c>
      <c r="M341">
        <v>12</v>
      </c>
      <c r="N341" s="13">
        <v>53.67</v>
      </c>
      <c r="O341" s="13">
        <v>53</v>
      </c>
      <c r="P341" s="13">
        <v>52</v>
      </c>
      <c r="Q341" s="13">
        <v>56</v>
      </c>
      <c r="R341" s="13">
        <v>-6.3850125599999998</v>
      </c>
      <c r="S341" s="13">
        <v>-6.3053039999999996</v>
      </c>
      <c r="T341" s="13">
        <v>-6.1863359999999998</v>
      </c>
      <c r="U341" s="13">
        <v>-6.6622079999999997</v>
      </c>
    </row>
    <row r="342" spans="1:21" hidden="1" x14ac:dyDescent="0.35">
      <c r="A342" s="12">
        <v>43564.65638375</v>
      </c>
      <c r="B342" s="13" t="s">
        <v>234</v>
      </c>
      <c r="C342" s="13" t="s">
        <v>107</v>
      </c>
      <c r="D342" s="13" t="s">
        <v>108</v>
      </c>
      <c r="E342" s="13" t="s">
        <v>61</v>
      </c>
      <c r="F342" s="13" t="s">
        <v>13</v>
      </c>
      <c r="G342" s="13" t="s">
        <v>109</v>
      </c>
      <c r="H342" s="13" t="s">
        <v>110</v>
      </c>
      <c r="I342" s="13">
        <v>0.209846</v>
      </c>
      <c r="J342">
        <v>38733</v>
      </c>
      <c r="K342">
        <v>8128</v>
      </c>
      <c r="L342">
        <v>508</v>
      </c>
      <c r="M342">
        <v>16</v>
      </c>
      <c r="N342" s="13">
        <v>57.94</v>
      </c>
      <c r="O342" s="13">
        <v>59</v>
      </c>
      <c r="P342" s="13">
        <v>56.5</v>
      </c>
      <c r="Q342" s="13">
        <v>58.33</v>
      </c>
      <c r="R342" s="13">
        <v>12.15847724</v>
      </c>
      <c r="S342" s="13">
        <v>12.380914000000001</v>
      </c>
      <c r="T342" s="13">
        <v>11.856299</v>
      </c>
      <c r="U342" s="13">
        <v>12.24031718</v>
      </c>
    </row>
    <row r="343" spans="1:21" hidden="1" x14ac:dyDescent="0.35">
      <c r="A343" s="12">
        <v>43564.666906481485</v>
      </c>
      <c r="B343" s="13" t="s">
        <v>234</v>
      </c>
      <c r="C343" s="13" t="s">
        <v>62</v>
      </c>
      <c r="D343" s="13" t="s">
        <v>63</v>
      </c>
      <c r="E343" s="13" t="s">
        <v>61</v>
      </c>
      <c r="F343" s="13" t="s">
        <v>28</v>
      </c>
      <c r="G343" s="13" t="s">
        <v>64</v>
      </c>
      <c r="H343" s="13" t="s">
        <v>64</v>
      </c>
      <c r="I343" s="13">
        <v>0.44814399999999999</v>
      </c>
      <c r="J343">
        <v>38733</v>
      </c>
      <c r="K343">
        <v>17358</v>
      </c>
      <c r="L343">
        <v>1578</v>
      </c>
      <c r="M343">
        <v>11</v>
      </c>
      <c r="N343" s="13">
        <v>62.06</v>
      </c>
      <c r="O343" s="13">
        <v>60.67</v>
      </c>
      <c r="P343" s="13">
        <v>65.17</v>
      </c>
      <c r="Q343" s="13">
        <v>60.33</v>
      </c>
      <c r="R343" s="13">
        <v>27.81181664</v>
      </c>
      <c r="S343" s="13">
        <v>27.18889648</v>
      </c>
      <c r="T343" s="13">
        <v>29.20554448</v>
      </c>
      <c r="U343" s="13">
        <v>27.03652752</v>
      </c>
    </row>
    <row r="344" spans="1:21" hidden="1" x14ac:dyDescent="0.35">
      <c r="A344" s="12">
        <v>43564.658048287034</v>
      </c>
      <c r="B344" s="13" t="s">
        <v>234</v>
      </c>
      <c r="C344" s="13" t="s">
        <v>173</v>
      </c>
      <c r="D344" s="13" t="s">
        <v>17</v>
      </c>
      <c r="E344" s="13" t="s">
        <v>61</v>
      </c>
      <c r="F344" s="13" t="s">
        <v>25</v>
      </c>
      <c r="G344" s="13" t="s">
        <v>40</v>
      </c>
      <c r="H344" s="13" t="s">
        <v>40</v>
      </c>
      <c r="I344" s="13">
        <v>-6.6686999999999996E-2</v>
      </c>
      <c r="J344">
        <v>38733</v>
      </c>
      <c r="K344">
        <v>-2583</v>
      </c>
      <c r="L344">
        <v>-287</v>
      </c>
      <c r="M344">
        <v>9</v>
      </c>
      <c r="N344" s="13">
        <v>65.11</v>
      </c>
      <c r="O344" s="13">
        <v>66</v>
      </c>
      <c r="P344" s="13">
        <v>61.67</v>
      </c>
      <c r="Q344" s="13">
        <v>67.67</v>
      </c>
      <c r="R344" s="13">
        <v>-4.3419905700000001</v>
      </c>
      <c r="S344" s="13">
        <v>-4.4013419999999996</v>
      </c>
      <c r="T344" s="13">
        <v>-4.1125872899999996</v>
      </c>
      <c r="U344" s="13">
        <v>-4.5127092900000001</v>
      </c>
    </row>
    <row r="345" spans="1:21" hidden="1" x14ac:dyDescent="0.35">
      <c r="A345" s="12">
        <v>43564.656157453705</v>
      </c>
      <c r="B345" s="13" t="s">
        <v>234</v>
      </c>
      <c r="C345" s="13" t="s">
        <v>98</v>
      </c>
      <c r="D345" s="13" t="s">
        <v>99</v>
      </c>
      <c r="E345" s="13" t="s">
        <v>61</v>
      </c>
      <c r="F345" s="13" t="s">
        <v>24</v>
      </c>
      <c r="G345" s="13" t="s">
        <v>71</v>
      </c>
      <c r="H345" s="13" t="s">
        <v>100</v>
      </c>
      <c r="I345" s="13">
        <v>-0.59458299999999997</v>
      </c>
      <c r="J345">
        <v>38733</v>
      </c>
      <c r="K345">
        <v>-23030</v>
      </c>
      <c r="L345">
        <v>-2303</v>
      </c>
      <c r="M345">
        <v>10</v>
      </c>
      <c r="N345" s="13">
        <v>62.39</v>
      </c>
      <c r="O345" s="13">
        <v>67.33</v>
      </c>
      <c r="P345" s="13">
        <v>62.5</v>
      </c>
      <c r="Q345" s="13">
        <v>57.33</v>
      </c>
      <c r="R345" s="13">
        <v>-37.096033370000001</v>
      </c>
      <c r="S345" s="13">
        <v>-40.033273389999998</v>
      </c>
      <c r="T345" s="13">
        <v>-37.161437499999998</v>
      </c>
      <c r="U345" s="13">
        <v>-34.087443389999997</v>
      </c>
    </row>
    <row r="346" spans="1:21" hidden="1" x14ac:dyDescent="0.35">
      <c r="A346" s="12">
        <v>43564.65500421296</v>
      </c>
      <c r="B346" s="13" t="s">
        <v>234</v>
      </c>
      <c r="C346" s="13" t="s">
        <v>78</v>
      </c>
      <c r="D346" s="13" t="s">
        <v>79</v>
      </c>
      <c r="E346" s="13" t="s">
        <v>61</v>
      </c>
      <c r="F346" s="13" t="s">
        <v>21</v>
      </c>
      <c r="G346" s="13" t="s">
        <v>80</v>
      </c>
      <c r="H346" s="13" t="s">
        <v>80</v>
      </c>
      <c r="I346" s="13">
        <v>-0.17486299999999999</v>
      </c>
      <c r="J346">
        <v>38733</v>
      </c>
      <c r="K346">
        <v>-6773</v>
      </c>
      <c r="L346">
        <v>-521</v>
      </c>
      <c r="M346">
        <v>13</v>
      </c>
      <c r="N346" s="13">
        <v>61.89</v>
      </c>
      <c r="O346" s="13">
        <v>62</v>
      </c>
      <c r="P346" s="13">
        <v>60</v>
      </c>
      <c r="Q346" s="13">
        <v>63.67</v>
      </c>
      <c r="R346" s="13">
        <v>-10.822271069999999</v>
      </c>
      <c r="S346" s="13">
        <v>-10.841506000000001</v>
      </c>
      <c r="T346" s="13">
        <v>-10.49178</v>
      </c>
      <c r="U346" s="13">
        <v>-11.13352721</v>
      </c>
    </row>
    <row r="347" spans="1:21" hidden="1" x14ac:dyDescent="0.35">
      <c r="A347" s="12">
        <v>43564.655985555553</v>
      </c>
      <c r="B347" s="13" t="s">
        <v>234</v>
      </c>
      <c r="C347" s="13" t="s">
        <v>196</v>
      </c>
      <c r="D347" s="13" t="s">
        <v>197</v>
      </c>
      <c r="E347" s="13" t="s">
        <v>61</v>
      </c>
      <c r="F347" s="13" t="s">
        <v>13</v>
      </c>
      <c r="G347" s="13" t="s">
        <v>38</v>
      </c>
      <c r="H347" s="13" t="s">
        <v>198</v>
      </c>
      <c r="I347" s="13">
        <v>-5.3365000000000003E-2</v>
      </c>
      <c r="J347">
        <v>38733</v>
      </c>
      <c r="K347">
        <v>-2067</v>
      </c>
      <c r="L347">
        <v>-159</v>
      </c>
      <c r="M347">
        <v>13</v>
      </c>
      <c r="N347" s="13">
        <v>69.61</v>
      </c>
      <c r="O347" s="13">
        <v>70.67</v>
      </c>
      <c r="P347" s="13">
        <v>69.5</v>
      </c>
      <c r="Q347" s="13">
        <v>68.67</v>
      </c>
      <c r="R347" s="13">
        <v>-3.71473765</v>
      </c>
      <c r="S347" s="13">
        <v>-3.77130455</v>
      </c>
      <c r="T347" s="13">
        <v>-3.7088675000000002</v>
      </c>
      <c r="U347" s="13">
        <v>-3.6645745500000002</v>
      </c>
    </row>
    <row r="348" spans="1:21" hidden="1" x14ac:dyDescent="0.35">
      <c r="A348" s="12">
        <v>43564.663299537038</v>
      </c>
      <c r="B348" s="13" t="s">
        <v>234</v>
      </c>
      <c r="C348" s="13" t="s">
        <v>227</v>
      </c>
      <c r="D348" s="13" t="s">
        <v>228</v>
      </c>
      <c r="E348" s="13" t="s">
        <v>61</v>
      </c>
      <c r="F348" s="13" t="s">
        <v>19</v>
      </c>
      <c r="G348" s="13" t="s">
        <v>145</v>
      </c>
      <c r="H348" s="13" t="s">
        <v>229</v>
      </c>
      <c r="I348" s="13">
        <v>-0.14494099999999999</v>
      </c>
      <c r="J348">
        <v>38733</v>
      </c>
      <c r="K348">
        <v>-5614</v>
      </c>
      <c r="L348">
        <v>-802</v>
      </c>
      <c r="M348">
        <v>7</v>
      </c>
      <c r="N348" s="13">
        <v>61.94</v>
      </c>
      <c r="O348" s="13">
        <v>63.33</v>
      </c>
      <c r="P348" s="13">
        <v>59.17</v>
      </c>
      <c r="Q348" s="13">
        <v>63.33</v>
      </c>
      <c r="R348" s="13">
        <v>-8.9776455399999993</v>
      </c>
      <c r="S348" s="13">
        <v>-9.1791135300000004</v>
      </c>
      <c r="T348" s="13">
        <v>-8.5761589699999998</v>
      </c>
      <c r="U348" s="13">
        <v>-9.1791135300000004</v>
      </c>
    </row>
    <row r="349" spans="1:21" hidden="1" x14ac:dyDescent="0.35">
      <c r="A349" s="12">
        <v>43564.654088148149</v>
      </c>
      <c r="B349" s="13" t="s">
        <v>234</v>
      </c>
      <c r="C349" s="13" t="s">
        <v>75</v>
      </c>
      <c r="D349" s="13" t="s">
        <v>76</v>
      </c>
      <c r="E349" s="13" t="s">
        <v>61</v>
      </c>
      <c r="F349" s="13" t="s">
        <v>25</v>
      </c>
      <c r="G349" s="13" t="s">
        <v>40</v>
      </c>
      <c r="H349" s="13" t="s">
        <v>77</v>
      </c>
      <c r="I349" s="13">
        <v>1.1609999999999999E-3</v>
      </c>
      <c r="J349">
        <v>38733</v>
      </c>
      <c r="K349">
        <v>45</v>
      </c>
      <c r="L349">
        <v>3</v>
      </c>
      <c r="M349">
        <v>15</v>
      </c>
      <c r="N349" s="13">
        <v>64.22</v>
      </c>
      <c r="O349" s="13">
        <v>64</v>
      </c>
      <c r="P349" s="13">
        <v>63</v>
      </c>
      <c r="Q349" s="13">
        <v>65.67</v>
      </c>
      <c r="R349" s="13">
        <v>7.4559420000000001E-2</v>
      </c>
      <c r="S349" s="13">
        <v>7.4303999999999995E-2</v>
      </c>
      <c r="T349" s="13">
        <v>7.3143E-2</v>
      </c>
      <c r="U349" s="13">
        <v>7.6242870000000004E-2</v>
      </c>
    </row>
    <row r="350" spans="1:21" hidden="1" x14ac:dyDescent="0.35">
      <c r="A350" s="12">
        <v>43564.666786805552</v>
      </c>
      <c r="B350" s="13" t="s">
        <v>234</v>
      </c>
      <c r="C350" s="13" t="s">
        <v>121</v>
      </c>
      <c r="D350" s="13" t="s">
        <v>122</v>
      </c>
      <c r="E350" s="13" t="s">
        <v>61</v>
      </c>
      <c r="F350" s="13" t="s">
        <v>24</v>
      </c>
      <c r="G350" s="13" t="s">
        <v>123</v>
      </c>
      <c r="H350" s="13" t="s">
        <v>124</v>
      </c>
      <c r="I350" s="13">
        <v>0.17891699999999999</v>
      </c>
      <c r="J350">
        <v>38733</v>
      </c>
      <c r="K350">
        <v>6930</v>
      </c>
      <c r="L350">
        <v>495</v>
      </c>
      <c r="M350">
        <v>14</v>
      </c>
      <c r="N350" s="13">
        <v>64.67</v>
      </c>
      <c r="O350" s="13">
        <v>64.33</v>
      </c>
      <c r="P350" s="13">
        <v>66</v>
      </c>
      <c r="Q350" s="13">
        <v>63.67</v>
      </c>
      <c r="R350" s="13">
        <v>11.570562389999999</v>
      </c>
      <c r="S350" s="13">
        <v>11.50973061</v>
      </c>
      <c r="T350" s="13">
        <v>11.808522</v>
      </c>
      <c r="U350" s="13">
        <v>11.391645390000001</v>
      </c>
    </row>
    <row r="351" spans="1:21" hidden="1" x14ac:dyDescent="0.35">
      <c r="A351" s="12">
        <v>43564.66040990741</v>
      </c>
      <c r="B351" s="13" t="s">
        <v>234</v>
      </c>
      <c r="C351" s="13" t="s">
        <v>117</v>
      </c>
      <c r="D351" s="13" t="s">
        <v>18</v>
      </c>
      <c r="E351" s="13" t="s">
        <v>61</v>
      </c>
      <c r="F351" s="13" t="s">
        <v>13</v>
      </c>
      <c r="G351" s="13" t="s">
        <v>39</v>
      </c>
      <c r="H351" s="13" t="s">
        <v>118</v>
      </c>
      <c r="I351" s="13">
        <v>-0.23940800000000001</v>
      </c>
      <c r="J351">
        <v>38733</v>
      </c>
      <c r="K351">
        <v>-9273</v>
      </c>
      <c r="L351">
        <v>-843</v>
      </c>
      <c r="M351">
        <v>11</v>
      </c>
      <c r="N351" s="13">
        <v>57.5</v>
      </c>
      <c r="O351" s="13">
        <v>59</v>
      </c>
      <c r="P351" s="13">
        <v>49.17</v>
      </c>
      <c r="Q351" s="13">
        <v>64.33</v>
      </c>
      <c r="R351" s="13">
        <v>-13.76596</v>
      </c>
      <c r="S351" s="13">
        <v>-14.125071999999999</v>
      </c>
      <c r="T351" s="13">
        <v>-11.77169136</v>
      </c>
      <c r="U351" s="13">
        <v>-15.40111664</v>
      </c>
    </row>
    <row r="352" spans="1:21" hidden="1" x14ac:dyDescent="0.35">
      <c r="A352" s="12">
        <v>43564.659361111109</v>
      </c>
      <c r="B352" s="13" t="s">
        <v>234</v>
      </c>
      <c r="C352" s="13" t="s">
        <v>73</v>
      </c>
      <c r="D352" s="13" t="s">
        <v>20</v>
      </c>
      <c r="E352" s="13" t="s">
        <v>61</v>
      </c>
      <c r="F352" s="13" t="s">
        <v>13</v>
      </c>
      <c r="G352" s="13" t="s">
        <v>38</v>
      </c>
      <c r="H352" s="13" t="s">
        <v>74</v>
      </c>
      <c r="I352" s="13">
        <v>-2.0136999999999999E-2</v>
      </c>
      <c r="J352">
        <v>38733</v>
      </c>
      <c r="K352">
        <v>-780</v>
      </c>
      <c r="L352">
        <v>-65</v>
      </c>
      <c r="M352">
        <v>12</v>
      </c>
      <c r="N352" s="13">
        <v>59.94</v>
      </c>
      <c r="O352" s="13">
        <v>59.33</v>
      </c>
      <c r="P352" s="13">
        <v>61.17</v>
      </c>
      <c r="Q352" s="13">
        <v>59.33</v>
      </c>
      <c r="R352" s="13">
        <v>-1.20701178</v>
      </c>
      <c r="S352" s="13">
        <v>-1.1947282100000001</v>
      </c>
      <c r="T352" s="13">
        <v>-1.2317802900000001</v>
      </c>
      <c r="U352" s="13">
        <v>-1.1947282100000001</v>
      </c>
    </row>
    <row r="353" spans="1:21" hidden="1" x14ac:dyDescent="0.35">
      <c r="A353" s="12">
        <v>43564.66021115741</v>
      </c>
      <c r="B353" s="13" t="s">
        <v>234</v>
      </c>
      <c r="C353" s="13" t="s">
        <v>151</v>
      </c>
      <c r="D353" s="13" t="s">
        <v>152</v>
      </c>
      <c r="E353" s="13" t="s">
        <v>61</v>
      </c>
      <c r="F353" s="13" t="s">
        <v>19</v>
      </c>
      <c r="G353" s="13" t="s">
        <v>153</v>
      </c>
      <c r="H353" s="13" t="s">
        <v>154</v>
      </c>
      <c r="I353" s="13">
        <v>-1.7323000000000002E-2</v>
      </c>
      <c r="J353">
        <v>38733</v>
      </c>
      <c r="K353">
        <v>-671</v>
      </c>
      <c r="L353">
        <v>-61</v>
      </c>
      <c r="M353">
        <v>11</v>
      </c>
      <c r="N353" s="13">
        <v>60.06</v>
      </c>
      <c r="O353" s="13">
        <v>63</v>
      </c>
      <c r="P353" s="13">
        <v>55.17</v>
      </c>
      <c r="Q353" s="13">
        <v>62</v>
      </c>
      <c r="R353" s="13">
        <v>-1.0404193799999999</v>
      </c>
      <c r="S353" s="13">
        <v>-1.0913489999999999</v>
      </c>
      <c r="T353" s="13">
        <v>-0.95570991000000005</v>
      </c>
      <c r="U353" s="13">
        <v>-1.0740259999999999</v>
      </c>
    </row>
    <row r="354" spans="1:21" hidden="1" x14ac:dyDescent="0.35">
      <c r="A354" s="12">
        <v>43564.665434120368</v>
      </c>
      <c r="B354" s="13" t="s">
        <v>234</v>
      </c>
      <c r="C354" s="13" t="s">
        <v>223</v>
      </c>
      <c r="D354" s="13" t="s">
        <v>224</v>
      </c>
      <c r="E354" s="13" t="s">
        <v>61</v>
      </c>
      <c r="F354" s="13" t="s">
        <v>24</v>
      </c>
      <c r="G354" s="13" t="s">
        <v>71</v>
      </c>
      <c r="H354" s="13" t="s">
        <v>72</v>
      </c>
      <c r="I354" s="13">
        <v>0.11966499999999999</v>
      </c>
      <c r="J354">
        <v>38733</v>
      </c>
      <c r="K354">
        <v>4635</v>
      </c>
      <c r="L354">
        <v>515</v>
      </c>
      <c r="M354">
        <v>9</v>
      </c>
      <c r="N354" s="13">
        <v>60.5</v>
      </c>
      <c r="O354" s="13">
        <v>56.33</v>
      </c>
      <c r="P354" s="13">
        <v>63.5</v>
      </c>
      <c r="Q354" s="13">
        <v>61.67</v>
      </c>
      <c r="R354" s="13">
        <v>7.2397324999999997</v>
      </c>
      <c r="S354" s="13">
        <v>6.7407294499999999</v>
      </c>
      <c r="T354" s="13">
        <v>7.5987274999999999</v>
      </c>
      <c r="U354" s="13">
        <v>7.3797405500000002</v>
      </c>
    </row>
    <row r="355" spans="1:21" hidden="1" x14ac:dyDescent="0.35">
      <c r="A355" s="12">
        <v>43564.655572129632</v>
      </c>
      <c r="B355" s="13" t="s">
        <v>234</v>
      </c>
      <c r="C355" s="13" t="s">
        <v>186</v>
      </c>
      <c r="D355" s="13" t="s">
        <v>187</v>
      </c>
      <c r="E355" s="13" t="s">
        <v>61</v>
      </c>
      <c r="F355" s="13" t="s">
        <v>13</v>
      </c>
      <c r="G355" s="13" t="s">
        <v>87</v>
      </c>
      <c r="H355" s="13" t="s">
        <v>188</v>
      </c>
      <c r="I355" s="13">
        <v>-0.12506100000000001</v>
      </c>
      <c r="J355">
        <v>38733</v>
      </c>
      <c r="K355">
        <v>-4844</v>
      </c>
      <c r="L355">
        <v>-692</v>
      </c>
      <c r="M355">
        <v>7</v>
      </c>
      <c r="N355" s="13">
        <v>52.89</v>
      </c>
      <c r="O355" s="13">
        <v>50.67</v>
      </c>
      <c r="P355" s="13">
        <v>56.67</v>
      </c>
      <c r="Q355" s="13">
        <v>51.33</v>
      </c>
      <c r="R355" s="13">
        <v>-6.6144762899999998</v>
      </c>
      <c r="S355" s="13">
        <v>-6.3368408699999996</v>
      </c>
      <c r="T355" s="13">
        <v>-7.0872068700000002</v>
      </c>
      <c r="U355" s="13">
        <v>-6.4193811299999997</v>
      </c>
    </row>
    <row r="356" spans="1:21" hidden="1" x14ac:dyDescent="0.35">
      <c r="A356" s="12">
        <v>43564.669880972222</v>
      </c>
      <c r="B356" s="13" t="s">
        <v>234</v>
      </c>
      <c r="C356" s="13" t="s">
        <v>161</v>
      </c>
      <c r="D356" s="13" t="s">
        <v>162</v>
      </c>
      <c r="E356" s="13" t="s">
        <v>61</v>
      </c>
      <c r="F356" s="13" t="s">
        <v>28</v>
      </c>
      <c r="G356" s="13" t="s">
        <v>28</v>
      </c>
      <c r="H356" s="13" t="s">
        <v>163</v>
      </c>
      <c r="I356" s="13">
        <v>-8.0937999999999996E-2</v>
      </c>
      <c r="J356">
        <v>38733</v>
      </c>
      <c r="K356">
        <v>-3135</v>
      </c>
      <c r="L356">
        <v>-209</v>
      </c>
      <c r="M356">
        <v>15</v>
      </c>
      <c r="N356" s="13">
        <v>52.11</v>
      </c>
      <c r="O356" s="13">
        <v>54.33</v>
      </c>
      <c r="P356" s="13">
        <v>48.67</v>
      </c>
      <c r="Q356" s="13">
        <v>53.33</v>
      </c>
      <c r="R356" s="13">
        <v>-4.2176791800000002</v>
      </c>
      <c r="S356" s="13">
        <v>-4.3973615400000003</v>
      </c>
      <c r="T356" s="13">
        <v>-3.9392524600000001</v>
      </c>
      <c r="U356" s="13">
        <v>-4.3164235399999997</v>
      </c>
    </row>
    <row r="357" spans="1:21" hidden="1" x14ac:dyDescent="0.35">
      <c r="A357" s="12">
        <v>43564.658445046298</v>
      </c>
      <c r="B357" s="13" t="s">
        <v>234</v>
      </c>
      <c r="C357" s="13" t="s">
        <v>204</v>
      </c>
      <c r="D357" s="13" t="s">
        <v>205</v>
      </c>
      <c r="E357" s="13" t="s">
        <v>61</v>
      </c>
      <c r="F357" s="13" t="s">
        <v>27</v>
      </c>
      <c r="G357" s="13" t="s">
        <v>27</v>
      </c>
      <c r="H357" s="13" t="s">
        <v>206</v>
      </c>
      <c r="I357" s="13">
        <v>-8.5508000000000001E-2</v>
      </c>
      <c r="J357">
        <v>38733</v>
      </c>
      <c r="K357">
        <v>-3312</v>
      </c>
      <c r="L357">
        <v>-207</v>
      </c>
      <c r="M357">
        <v>16</v>
      </c>
      <c r="N357" s="13">
        <v>60.56</v>
      </c>
      <c r="O357" s="13">
        <v>55</v>
      </c>
      <c r="P357" s="13">
        <v>67.67</v>
      </c>
      <c r="Q357" s="13">
        <v>59</v>
      </c>
      <c r="R357" s="13">
        <v>-5.1783644799999999</v>
      </c>
      <c r="S357" s="13">
        <v>-4.7029399999999999</v>
      </c>
      <c r="T357" s="13">
        <v>-5.7863263600000003</v>
      </c>
      <c r="U357" s="13">
        <v>-5.0449719999999996</v>
      </c>
    </row>
    <row r="358" spans="1:21" hidden="1" x14ac:dyDescent="0.35">
      <c r="A358" s="12">
        <v>43564.655511203702</v>
      </c>
      <c r="B358" s="13" t="s">
        <v>234</v>
      </c>
      <c r="C358" s="13" t="s">
        <v>105</v>
      </c>
      <c r="D358" s="13" t="s">
        <v>106</v>
      </c>
      <c r="E358" s="13" t="s">
        <v>61</v>
      </c>
      <c r="F358" s="13" t="s">
        <v>26</v>
      </c>
      <c r="G358" s="13" t="s">
        <v>67</v>
      </c>
      <c r="H358" s="13" t="s">
        <v>68</v>
      </c>
      <c r="I358" s="13">
        <v>-0.90124599999999999</v>
      </c>
      <c r="J358">
        <v>38733</v>
      </c>
      <c r="K358">
        <v>-34908</v>
      </c>
      <c r="L358">
        <v>-2909</v>
      </c>
      <c r="M358">
        <v>12</v>
      </c>
      <c r="N358" s="13">
        <v>60.78</v>
      </c>
      <c r="O358" s="13">
        <v>55.67</v>
      </c>
      <c r="P358" s="13">
        <v>63.67</v>
      </c>
      <c r="Q358" s="13">
        <v>63</v>
      </c>
      <c r="R358" s="13">
        <v>-54.777731879999997</v>
      </c>
      <c r="S358" s="13">
        <v>-50.172364819999999</v>
      </c>
      <c r="T358" s="13">
        <v>-57.382332820000002</v>
      </c>
      <c r="U358" s="13">
        <v>-56.778497999999999</v>
      </c>
    </row>
    <row r="359" spans="1:21" hidden="1" x14ac:dyDescent="0.35">
      <c r="A359" s="12">
        <v>43564.656251018518</v>
      </c>
      <c r="B359" s="13" t="s">
        <v>234</v>
      </c>
      <c r="C359" s="13" t="s">
        <v>166</v>
      </c>
      <c r="D359" s="13" t="s">
        <v>167</v>
      </c>
      <c r="E359" s="13" t="s">
        <v>61</v>
      </c>
      <c r="F359" s="13" t="s">
        <v>13</v>
      </c>
      <c r="G359" s="13" t="s">
        <v>157</v>
      </c>
      <c r="H359" s="13" t="s">
        <v>158</v>
      </c>
      <c r="I359" s="13">
        <v>-8.2409999999999997E-2</v>
      </c>
      <c r="J359">
        <v>38733</v>
      </c>
      <c r="K359">
        <v>-3192</v>
      </c>
      <c r="L359">
        <v>-399</v>
      </c>
      <c r="M359">
        <v>8</v>
      </c>
      <c r="N359" s="13">
        <v>56.22</v>
      </c>
      <c r="O359" s="13">
        <v>56.33</v>
      </c>
      <c r="P359" s="13">
        <v>56.33</v>
      </c>
      <c r="Q359" s="13">
        <v>56</v>
      </c>
      <c r="R359" s="13">
        <v>-4.6330901999999998</v>
      </c>
      <c r="S359" s="13">
        <v>-4.6421552999999998</v>
      </c>
      <c r="T359" s="13">
        <v>-4.6421552999999998</v>
      </c>
      <c r="U359" s="13">
        <v>-4.61496</v>
      </c>
    </row>
    <row r="360" spans="1:21" hidden="1" x14ac:dyDescent="0.35">
      <c r="A360" s="12">
        <v>43564.666860787038</v>
      </c>
      <c r="B360" s="13" t="s">
        <v>234</v>
      </c>
      <c r="C360" s="13" t="s">
        <v>65</v>
      </c>
      <c r="D360" s="13" t="s">
        <v>66</v>
      </c>
      <c r="E360" s="13" t="s">
        <v>61</v>
      </c>
      <c r="F360" s="13" t="s">
        <v>26</v>
      </c>
      <c r="G360" s="13" t="s">
        <v>67</v>
      </c>
      <c r="H360" s="13" t="s">
        <v>68</v>
      </c>
      <c r="I360" s="13">
        <v>3.3227E-2</v>
      </c>
      <c r="J360">
        <v>38733</v>
      </c>
      <c r="K360">
        <v>1287</v>
      </c>
      <c r="L360">
        <v>99</v>
      </c>
      <c r="M360">
        <v>13</v>
      </c>
      <c r="N360" s="13">
        <v>57.78</v>
      </c>
      <c r="O360" s="13">
        <v>65.67</v>
      </c>
      <c r="P360" s="13">
        <v>51.33</v>
      </c>
      <c r="Q360" s="13">
        <v>56.33</v>
      </c>
      <c r="R360" s="13">
        <v>1.9198560600000001</v>
      </c>
      <c r="S360" s="13">
        <v>2.18201709</v>
      </c>
      <c r="T360" s="13">
        <v>1.70554191</v>
      </c>
      <c r="U360" s="13">
        <v>1.8716769099999999</v>
      </c>
    </row>
    <row r="361" spans="1:21" hidden="1" x14ac:dyDescent="0.35">
      <c r="A361" s="12">
        <v>43564.652032638885</v>
      </c>
      <c r="B361" s="13" t="s">
        <v>234</v>
      </c>
      <c r="C361" s="13" t="s">
        <v>214</v>
      </c>
      <c r="D361" s="13" t="s">
        <v>215</v>
      </c>
      <c r="E361" s="13" t="s">
        <v>61</v>
      </c>
      <c r="F361" s="13" t="s">
        <v>24</v>
      </c>
      <c r="G361" s="13" t="s">
        <v>71</v>
      </c>
      <c r="H361" s="13" t="s">
        <v>100</v>
      </c>
      <c r="I361" s="13">
        <v>-3.2168000000000002E-2</v>
      </c>
      <c r="J361">
        <v>38733</v>
      </c>
      <c r="K361">
        <v>-1246</v>
      </c>
      <c r="L361">
        <v>-89</v>
      </c>
      <c r="M361">
        <v>14</v>
      </c>
      <c r="N361" s="13">
        <v>64.72</v>
      </c>
      <c r="O361" s="13">
        <v>63.33</v>
      </c>
      <c r="P361" s="13">
        <v>66.5</v>
      </c>
      <c r="Q361" s="13">
        <v>64.33</v>
      </c>
      <c r="R361" s="13">
        <v>-2.0819129599999999</v>
      </c>
      <c r="S361" s="13">
        <v>-2.0371994400000002</v>
      </c>
      <c r="T361" s="13">
        <v>-2.1391719999999999</v>
      </c>
      <c r="U361" s="13">
        <v>-2.0693674400000002</v>
      </c>
    </row>
    <row r="362" spans="1:21" hidden="1" x14ac:dyDescent="0.35">
      <c r="A362" s="12">
        <v>43564.661407916668</v>
      </c>
      <c r="B362" s="13" t="s">
        <v>235</v>
      </c>
      <c r="C362" s="13" t="s">
        <v>191</v>
      </c>
      <c r="D362" s="13" t="s">
        <v>192</v>
      </c>
      <c r="E362" s="13" t="s">
        <v>61</v>
      </c>
      <c r="F362" s="13" t="s">
        <v>24</v>
      </c>
      <c r="G362" s="13" t="s">
        <v>96</v>
      </c>
      <c r="H362" s="13" t="s">
        <v>193</v>
      </c>
      <c r="I362" s="13">
        <v>-6.7391999999999994E-2</v>
      </c>
      <c r="J362">
        <v>33535</v>
      </c>
      <c r="K362">
        <v>-2260</v>
      </c>
      <c r="L362">
        <v>-226</v>
      </c>
      <c r="M362">
        <v>10</v>
      </c>
      <c r="N362" s="13">
        <v>58.83</v>
      </c>
      <c r="O362" s="13">
        <v>57.33</v>
      </c>
      <c r="P362" s="13">
        <v>59.17</v>
      </c>
      <c r="Q362" s="13">
        <v>60</v>
      </c>
      <c r="R362" s="13">
        <v>-3.9646713600000001</v>
      </c>
      <c r="S362" s="13">
        <v>-3.8635833599999998</v>
      </c>
      <c r="T362" s="13">
        <v>-3.9875846400000001</v>
      </c>
      <c r="U362" s="13">
        <v>-4.04352</v>
      </c>
    </row>
    <row r="363" spans="1:21" hidden="1" x14ac:dyDescent="0.35">
      <c r="A363" s="12">
        <v>43564.656057361113</v>
      </c>
      <c r="B363" s="13" t="s">
        <v>235</v>
      </c>
      <c r="C363" s="13" t="s">
        <v>115</v>
      </c>
      <c r="D363" s="13" t="s">
        <v>116</v>
      </c>
      <c r="E363" s="13" t="s">
        <v>61</v>
      </c>
      <c r="F363" s="13" t="s">
        <v>26</v>
      </c>
      <c r="G363" s="13" t="s">
        <v>67</v>
      </c>
      <c r="H363" s="13" t="s">
        <v>68</v>
      </c>
      <c r="I363" s="13">
        <v>0.16639300000000001</v>
      </c>
      <c r="J363">
        <v>33535</v>
      </c>
      <c r="K363">
        <v>5580</v>
      </c>
      <c r="L363">
        <v>620</v>
      </c>
      <c r="M363">
        <v>9</v>
      </c>
      <c r="N363" s="13">
        <v>60.83</v>
      </c>
      <c r="O363" s="13">
        <v>58.33</v>
      </c>
      <c r="P363" s="13">
        <v>61.83</v>
      </c>
      <c r="Q363" s="13">
        <v>62.33</v>
      </c>
      <c r="R363" s="13">
        <v>10.12168619</v>
      </c>
      <c r="S363" s="13">
        <v>9.70570369</v>
      </c>
      <c r="T363" s="13">
        <v>10.288079189999999</v>
      </c>
      <c r="U363" s="13">
        <v>10.371275689999999</v>
      </c>
    </row>
    <row r="364" spans="1:21" hidden="1" x14ac:dyDescent="0.35">
      <c r="A364" s="12">
        <v>43564.660224212967</v>
      </c>
      <c r="B364" s="13" t="s">
        <v>235</v>
      </c>
      <c r="C364" s="13" t="s">
        <v>173</v>
      </c>
      <c r="D364" s="13" t="s">
        <v>17</v>
      </c>
      <c r="E364" s="13" t="s">
        <v>61</v>
      </c>
      <c r="F364" s="13" t="s">
        <v>25</v>
      </c>
      <c r="G364" s="13" t="s">
        <v>40</v>
      </c>
      <c r="H364" s="13" t="s">
        <v>40</v>
      </c>
      <c r="I364" s="13">
        <v>-0.423736</v>
      </c>
      <c r="J364">
        <v>33535</v>
      </c>
      <c r="K364">
        <v>-14210</v>
      </c>
      <c r="L364">
        <v>-1421</v>
      </c>
      <c r="M364">
        <v>10</v>
      </c>
      <c r="N364" s="13">
        <v>65.11</v>
      </c>
      <c r="O364" s="13">
        <v>66</v>
      </c>
      <c r="P364" s="13">
        <v>61.67</v>
      </c>
      <c r="Q364" s="13">
        <v>67.67</v>
      </c>
      <c r="R364" s="13">
        <v>-27.589450960000001</v>
      </c>
      <c r="S364" s="13">
        <v>-27.966576</v>
      </c>
      <c r="T364" s="13">
        <v>-26.13179912</v>
      </c>
      <c r="U364" s="13">
        <v>-28.67421512</v>
      </c>
    </row>
    <row r="365" spans="1:21" hidden="1" x14ac:dyDescent="0.35">
      <c r="A365" s="12">
        <v>43564.652185694446</v>
      </c>
      <c r="B365" s="13" t="s">
        <v>235</v>
      </c>
      <c r="C365" s="13" t="s">
        <v>196</v>
      </c>
      <c r="D365" s="13" t="s">
        <v>197</v>
      </c>
      <c r="E365" s="13" t="s">
        <v>61</v>
      </c>
      <c r="F365" s="13" t="s">
        <v>13</v>
      </c>
      <c r="G365" s="13" t="s">
        <v>38</v>
      </c>
      <c r="H365" s="13" t="s">
        <v>198</v>
      </c>
      <c r="I365" s="13">
        <v>-0.41079399999999999</v>
      </c>
      <c r="J365">
        <v>33535</v>
      </c>
      <c r="K365">
        <v>-13776</v>
      </c>
      <c r="L365">
        <v>-861</v>
      </c>
      <c r="M365">
        <v>16</v>
      </c>
      <c r="N365" s="13">
        <v>69.61</v>
      </c>
      <c r="O365" s="13">
        <v>70.67</v>
      </c>
      <c r="P365" s="13">
        <v>69.5</v>
      </c>
      <c r="Q365" s="13">
        <v>68.67</v>
      </c>
      <c r="R365" s="13">
        <v>-28.595370339999999</v>
      </c>
      <c r="S365" s="13">
        <v>-29.030811979999999</v>
      </c>
      <c r="T365" s="13">
        <v>-28.550183000000001</v>
      </c>
      <c r="U365" s="13">
        <v>-28.209223980000001</v>
      </c>
    </row>
    <row r="366" spans="1:21" hidden="1" x14ac:dyDescent="0.35">
      <c r="A366" s="12">
        <v>43564.663873240737</v>
      </c>
      <c r="B366" s="13" t="s">
        <v>235</v>
      </c>
      <c r="C366" s="13" t="s">
        <v>107</v>
      </c>
      <c r="D366" s="13" t="s">
        <v>108</v>
      </c>
      <c r="E366" s="13" t="s">
        <v>61</v>
      </c>
      <c r="F366" s="13" t="s">
        <v>13</v>
      </c>
      <c r="G366" s="13" t="s">
        <v>109</v>
      </c>
      <c r="H366" s="13" t="s">
        <v>110</v>
      </c>
      <c r="I366" s="13">
        <v>0.51993400000000001</v>
      </c>
      <c r="J366">
        <v>33535</v>
      </c>
      <c r="K366">
        <v>17436</v>
      </c>
      <c r="L366">
        <v>1453</v>
      </c>
      <c r="M366">
        <v>12</v>
      </c>
      <c r="N366" s="13">
        <v>57.94</v>
      </c>
      <c r="O366" s="13">
        <v>59</v>
      </c>
      <c r="P366" s="13">
        <v>56.5</v>
      </c>
      <c r="Q366" s="13">
        <v>58.33</v>
      </c>
      <c r="R366" s="13">
        <v>30.12497596</v>
      </c>
      <c r="S366" s="13">
        <v>30.676106000000001</v>
      </c>
      <c r="T366" s="13">
        <v>29.376270999999999</v>
      </c>
      <c r="U366" s="13">
        <v>30.327750219999999</v>
      </c>
    </row>
    <row r="367" spans="1:21" hidden="1" x14ac:dyDescent="0.35">
      <c r="A367" s="12">
        <v>43564.667705046297</v>
      </c>
      <c r="B367" s="13" t="s">
        <v>235</v>
      </c>
      <c r="C367" s="13" t="s">
        <v>183</v>
      </c>
      <c r="D367" s="13" t="s">
        <v>184</v>
      </c>
      <c r="E367" s="13" t="s">
        <v>61</v>
      </c>
      <c r="F367" s="13" t="s">
        <v>13</v>
      </c>
      <c r="G367" s="13" t="s">
        <v>157</v>
      </c>
      <c r="H367" s="13" t="s">
        <v>185</v>
      </c>
      <c r="I367" s="13">
        <v>1.2017E-2</v>
      </c>
      <c r="J367">
        <v>33535</v>
      </c>
      <c r="K367">
        <v>403</v>
      </c>
      <c r="L367">
        <v>31</v>
      </c>
      <c r="M367">
        <v>13</v>
      </c>
      <c r="N367" s="13">
        <v>57.17</v>
      </c>
      <c r="O367" s="13">
        <v>52.67</v>
      </c>
      <c r="P367" s="13">
        <v>62.17</v>
      </c>
      <c r="Q367" s="13">
        <v>56.67</v>
      </c>
      <c r="R367" s="13">
        <v>0.68701188999999996</v>
      </c>
      <c r="S367" s="13">
        <v>0.63293538999999999</v>
      </c>
      <c r="T367" s="13">
        <v>0.74709689000000001</v>
      </c>
      <c r="U367" s="13">
        <v>0.68100338999999999</v>
      </c>
    </row>
    <row r="368" spans="1:21" hidden="1" x14ac:dyDescent="0.35">
      <c r="A368" s="12">
        <v>43564.656609305559</v>
      </c>
      <c r="B368" s="13" t="s">
        <v>235</v>
      </c>
      <c r="C368" s="13" t="s">
        <v>194</v>
      </c>
      <c r="D368" s="13" t="s">
        <v>195</v>
      </c>
      <c r="E368" s="13" t="s">
        <v>61</v>
      </c>
      <c r="F368" s="13" t="s">
        <v>13</v>
      </c>
      <c r="G368" s="13" t="s">
        <v>38</v>
      </c>
      <c r="H368" s="13" t="s">
        <v>74</v>
      </c>
      <c r="I368" s="13">
        <v>-0.12676299999999999</v>
      </c>
      <c r="J368">
        <v>33535</v>
      </c>
      <c r="K368">
        <v>-4251</v>
      </c>
      <c r="L368">
        <v>-327</v>
      </c>
      <c r="M368">
        <v>13</v>
      </c>
      <c r="N368" s="13">
        <v>58.83</v>
      </c>
      <c r="O368" s="13">
        <v>61.67</v>
      </c>
      <c r="P368" s="13">
        <v>60.5</v>
      </c>
      <c r="Q368" s="13">
        <v>54.33</v>
      </c>
      <c r="R368" s="13">
        <v>-7.4574672900000003</v>
      </c>
      <c r="S368" s="13">
        <v>-7.8174742100000003</v>
      </c>
      <c r="T368" s="13">
        <v>-7.6691615000000004</v>
      </c>
      <c r="U368" s="13">
        <v>-6.8870337900000003</v>
      </c>
    </row>
    <row r="369" spans="1:21" hidden="1" x14ac:dyDescent="0.35">
      <c r="A369" s="12">
        <v>43564.667887824071</v>
      </c>
      <c r="B369" s="13" t="s">
        <v>235</v>
      </c>
      <c r="C369" s="13" t="s">
        <v>159</v>
      </c>
      <c r="D369" s="13" t="s">
        <v>160</v>
      </c>
      <c r="E369" s="13" t="s">
        <v>61</v>
      </c>
      <c r="F369" s="13" t="s">
        <v>19</v>
      </c>
      <c r="G369" s="13" t="s">
        <v>113</v>
      </c>
      <c r="H369" s="13" t="s">
        <v>114</v>
      </c>
      <c r="I369" s="13">
        <v>0.11898</v>
      </c>
      <c r="J369">
        <v>33535</v>
      </c>
      <c r="K369">
        <v>3990</v>
      </c>
      <c r="L369">
        <v>285</v>
      </c>
      <c r="M369">
        <v>14</v>
      </c>
      <c r="N369" s="13">
        <v>65.5</v>
      </c>
      <c r="O369" s="13">
        <v>60</v>
      </c>
      <c r="P369" s="13">
        <v>66.83</v>
      </c>
      <c r="Q369" s="13">
        <v>69.67</v>
      </c>
      <c r="R369" s="13">
        <v>7.7931900000000001</v>
      </c>
      <c r="S369" s="13">
        <v>7.1387999999999998</v>
      </c>
      <c r="T369" s="13">
        <v>7.9514334</v>
      </c>
      <c r="U369" s="13">
        <v>8.2893366000000004</v>
      </c>
    </row>
    <row r="370" spans="1:21" hidden="1" x14ac:dyDescent="0.35">
      <c r="A370" s="12">
        <v>43564.65490050926</v>
      </c>
      <c r="B370" s="13" t="s">
        <v>235</v>
      </c>
      <c r="C370" s="13" t="s">
        <v>178</v>
      </c>
      <c r="D370" s="13" t="s">
        <v>179</v>
      </c>
      <c r="E370" s="13" t="s">
        <v>61</v>
      </c>
      <c r="F370" s="13" t="s">
        <v>27</v>
      </c>
      <c r="G370" s="13" t="s">
        <v>27</v>
      </c>
      <c r="H370" s="13" t="s">
        <v>142</v>
      </c>
      <c r="I370" s="13">
        <v>-6.2620999999999996E-2</v>
      </c>
      <c r="J370">
        <v>33535</v>
      </c>
      <c r="K370">
        <v>-2100</v>
      </c>
      <c r="L370">
        <v>-300</v>
      </c>
      <c r="M370">
        <v>7</v>
      </c>
      <c r="N370" s="13">
        <v>62.17</v>
      </c>
      <c r="O370" s="13">
        <v>59.33</v>
      </c>
      <c r="P370" s="13">
        <v>64.17</v>
      </c>
      <c r="Q370" s="13">
        <v>63</v>
      </c>
      <c r="R370" s="13">
        <v>-3.89314757</v>
      </c>
      <c r="S370" s="13">
        <v>-3.7153039300000001</v>
      </c>
      <c r="T370" s="13">
        <v>-4.0183895700000001</v>
      </c>
      <c r="U370" s="13">
        <v>-3.9451230000000002</v>
      </c>
    </row>
    <row r="371" spans="1:21" hidden="1" x14ac:dyDescent="0.35">
      <c r="A371" s="12">
        <v>43564.664667453704</v>
      </c>
      <c r="B371" s="13" t="s">
        <v>235</v>
      </c>
      <c r="C371" s="13" t="s">
        <v>223</v>
      </c>
      <c r="D371" s="13" t="s">
        <v>224</v>
      </c>
      <c r="E371" s="13" t="s">
        <v>61</v>
      </c>
      <c r="F371" s="13" t="s">
        <v>24</v>
      </c>
      <c r="G371" s="13" t="s">
        <v>71</v>
      </c>
      <c r="H371" s="13" t="s">
        <v>72</v>
      </c>
      <c r="I371" s="13">
        <v>1.2792E-2</v>
      </c>
      <c r="J371">
        <v>33535</v>
      </c>
      <c r="K371">
        <v>429</v>
      </c>
      <c r="L371">
        <v>39</v>
      </c>
      <c r="M371">
        <v>11</v>
      </c>
      <c r="N371" s="13">
        <v>60.5</v>
      </c>
      <c r="O371" s="13">
        <v>56.33</v>
      </c>
      <c r="P371" s="13">
        <v>63.5</v>
      </c>
      <c r="Q371" s="13">
        <v>61.67</v>
      </c>
      <c r="R371" s="13">
        <v>0.77391600000000005</v>
      </c>
      <c r="S371" s="13">
        <v>0.72057336000000005</v>
      </c>
      <c r="T371" s="13">
        <v>0.81229200000000001</v>
      </c>
      <c r="U371" s="13">
        <v>0.78888263999999997</v>
      </c>
    </row>
    <row r="372" spans="1:21" hidden="1" x14ac:dyDescent="0.35">
      <c r="A372" s="12">
        <v>43564.654366620372</v>
      </c>
      <c r="B372" s="13" t="s">
        <v>235</v>
      </c>
      <c r="C372" s="13" t="s">
        <v>121</v>
      </c>
      <c r="D372" s="13" t="s">
        <v>122</v>
      </c>
      <c r="E372" s="13" t="s">
        <v>61</v>
      </c>
      <c r="F372" s="13" t="s">
        <v>24</v>
      </c>
      <c r="G372" s="13" t="s">
        <v>123</v>
      </c>
      <c r="H372" s="13" t="s">
        <v>124</v>
      </c>
      <c r="I372" s="13">
        <v>-0.209065</v>
      </c>
      <c r="J372">
        <v>33535</v>
      </c>
      <c r="K372">
        <v>-7011</v>
      </c>
      <c r="L372">
        <v>-779</v>
      </c>
      <c r="M372">
        <v>9</v>
      </c>
      <c r="N372" s="13">
        <v>64.67</v>
      </c>
      <c r="O372" s="13">
        <v>64.33</v>
      </c>
      <c r="P372" s="13">
        <v>66</v>
      </c>
      <c r="Q372" s="13">
        <v>63.67</v>
      </c>
      <c r="R372" s="13">
        <v>-13.52023355</v>
      </c>
      <c r="S372" s="13">
        <v>-13.44915145</v>
      </c>
      <c r="T372" s="13">
        <v>-13.79829</v>
      </c>
      <c r="U372" s="13">
        <v>-13.31116855</v>
      </c>
    </row>
    <row r="373" spans="1:21" hidden="1" x14ac:dyDescent="0.35">
      <c r="A373" s="12">
        <v>43564.659208796293</v>
      </c>
      <c r="B373" s="13" t="s">
        <v>235</v>
      </c>
      <c r="C373" s="13" t="s">
        <v>155</v>
      </c>
      <c r="D373" s="13" t="s">
        <v>156</v>
      </c>
      <c r="E373" s="13" t="s">
        <v>61</v>
      </c>
      <c r="F373" s="13" t="s">
        <v>13</v>
      </c>
      <c r="G373" s="13" t="s">
        <v>157</v>
      </c>
      <c r="H373" s="13" t="s">
        <v>158</v>
      </c>
      <c r="I373" s="13">
        <v>9.9894999999999998E-2</v>
      </c>
      <c r="J373">
        <v>33535</v>
      </c>
      <c r="K373">
        <v>3350</v>
      </c>
      <c r="L373">
        <v>335</v>
      </c>
      <c r="M373">
        <v>10</v>
      </c>
      <c r="N373" s="13">
        <v>56.72</v>
      </c>
      <c r="O373" s="13">
        <v>54</v>
      </c>
      <c r="P373" s="13">
        <v>52.83</v>
      </c>
      <c r="Q373" s="13">
        <v>63.33</v>
      </c>
      <c r="R373" s="13">
        <v>5.6660443999999996</v>
      </c>
      <c r="S373" s="13">
        <v>5.3943300000000001</v>
      </c>
      <c r="T373" s="13">
        <v>5.2774528500000004</v>
      </c>
      <c r="U373" s="13">
        <v>6.3263503500000002</v>
      </c>
    </row>
    <row r="374" spans="1:21" hidden="1" x14ac:dyDescent="0.35">
      <c r="A374" s="12">
        <v>43564.666821620369</v>
      </c>
      <c r="B374" s="13" t="s">
        <v>235</v>
      </c>
      <c r="C374" s="13" t="s">
        <v>164</v>
      </c>
      <c r="D374" s="13" t="s">
        <v>165</v>
      </c>
      <c r="E374" s="13" t="s">
        <v>61</v>
      </c>
      <c r="F374" s="13" t="s">
        <v>13</v>
      </c>
      <c r="G374" s="13" t="s">
        <v>109</v>
      </c>
      <c r="H374" s="13" t="s">
        <v>110</v>
      </c>
      <c r="I374" s="13">
        <v>0.115133</v>
      </c>
      <c r="J374">
        <v>33535</v>
      </c>
      <c r="K374">
        <v>3861</v>
      </c>
      <c r="L374">
        <v>429</v>
      </c>
      <c r="M374">
        <v>9</v>
      </c>
      <c r="N374" s="13">
        <v>62.33</v>
      </c>
      <c r="O374" s="13">
        <v>61.67</v>
      </c>
      <c r="P374" s="13">
        <v>60.33</v>
      </c>
      <c r="Q374" s="13">
        <v>65</v>
      </c>
      <c r="R374" s="13">
        <v>7.1762398899999997</v>
      </c>
      <c r="S374" s="13">
        <v>7.1002521099999996</v>
      </c>
      <c r="T374" s="13">
        <v>6.9459738900000003</v>
      </c>
      <c r="U374" s="13">
        <v>7.4836450000000001</v>
      </c>
    </row>
    <row r="375" spans="1:21" hidden="1" x14ac:dyDescent="0.35">
      <c r="A375" s="12">
        <v>43564.653622453705</v>
      </c>
      <c r="B375" s="13" t="s">
        <v>235</v>
      </c>
      <c r="C375" s="13" t="s">
        <v>133</v>
      </c>
      <c r="D375" s="13" t="s">
        <v>134</v>
      </c>
      <c r="E375" s="13" t="s">
        <v>61</v>
      </c>
      <c r="F375" s="13" t="s">
        <v>28</v>
      </c>
      <c r="G375" s="13" t="s">
        <v>135</v>
      </c>
      <c r="H375" s="13" t="s">
        <v>136</v>
      </c>
      <c r="I375" s="13">
        <v>-0.28376299999999999</v>
      </c>
      <c r="J375">
        <v>33535</v>
      </c>
      <c r="K375">
        <v>-9516</v>
      </c>
      <c r="L375">
        <v>-732</v>
      </c>
      <c r="M375">
        <v>13</v>
      </c>
      <c r="N375" s="13">
        <v>61.17</v>
      </c>
      <c r="O375" s="13">
        <v>57.67</v>
      </c>
      <c r="P375" s="13">
        <v>62.17</v>
      </c>
      <c r="Q375" s="13">
        <v>63.67</v>
      </c>
      <c r="R375" s="13">
        <v>-17.357782709999999</v>
      </c>
      <c r="S375" s="13">
        <v>-16.364612210000001</v>
      </c>
      <c r="T375" s="13">
        <v>-17.641545709999999</v>
      </c>
      <c r="U375" s="13">
        <v>-18.06719021</v>
      </c>
    </row>
    <row r="376" spans="1:21" hidden="1" x14ac:dyDescent="0.35">
      <c r="A376" s="12">
        <v>43564.654484120372</v>
      </c>
      <c r="B376" s="13" t="s">
        <v>235</v>
      </c>
      <c r="C376" s="13" t="s">
        <v>143</v>
      </c>
      <c r="D376" s="13" t="s">
        <v>144</v>
      </c>
      <c r="E376" s="13" t="s">
        <v>61</v>
      </c>
      <c r="F376" s="13" t="s">
        <v>19</v>
      </c>
      <c r="G376" s="13" t="s">
        <v>145</v>
      </c>
      <c r="H376" s="13" t="s">
        <v>146</v>
      </c>
      <c r="I376" s="13">
        <v>-0.15547900000000001</v>
      </c>
      <c r="J376">
        <v>33535</v>
      </c>
      <c r="K376">
        <v>-5214</v>
      </c>
      <c r="L376">
        <v>-474</v>
      </c>
      <c r="M376">
        <v>11</v>
      </c>
      <c r="N376" s="13">
        <v>65.44</v>
      </c>
      <c r="O376" s="13">
        <v>67.33</v>
      </c>
      <c r="P376" s="13">
        <v>61.33</v>
      </c>
      <c r="Q376" s="13">
        <v>67.67</v>
      </c>
      <c r="R376" s="13">
        <v>-10.174545760000001</v>
      </c>
      <c r="S376" s="13">
        <v>-10.468401070000001</v>
      </c>
      <c r="T376" s="13">
        <v>-9.5355270700000005</v>
      </c>
      <c r="U376" s="13">
        <v>-10.52126393</v>
      </c>
    </row>
    <row r="377" spans="1:21" hidden="1" x14ac:dyDescent="0.35">
      <c r="A377" s="12">
        <v>43564.661986018516</v>
      </c>
      <c r="B377" s="13" t="s">
        <v>235</v>
      </c>
      <c r="C377" s="13" t="s">
        <v>59</v>
      </c>
      <c r="D377" s="13" t="s">
        <v>60</v>
      </c>
      <c r="E377" s="13" t="s">
        <v>61</v>
      </c>
      <c r="F377" s="13" t="s">
        <v>23</v>
      </c>
      <c r="G377" s="13" t="s">
        <v>23</v>
      </c>
      <c r="H377" s="13" t="s">
        <v>23</v>
      </c>
      <c r="I377" s="13">
        <v>0.16961300000000001</v>
      </c>
      <c r="J377">
        <v>33535</v>
      </c>
      <c r="K377">
        <v>5688</v>
      </c>
      <c r="L377">
        <v>632</v>
      </c>
      <c r="M377">
        <v>9</v>
      </c>
      <c r="N377" s="13">
        <v>53.67</v>
      </c>
      <c r="O377" s="13">
        <v>53</v>
      </c>
      <c r="P377" s="13">
        <v>52</v>
      </c>
      <c r="Q377" s="13">
        <v>56</v>
      </c>
      <c r="R377" s="13">
        <v>9.1031297099999993</v>
      </c>
      <c r="S377" s="13">
        <v>8.9894890000000007</v>
      </c>
      <c r="T377" s="13">
        <v>8.8198760000000007</v>
      </c>
      <c r="U377" s="13">
        <v>9.4983280000000008</v>
      </c>
    </row>
    <row r="378" spans="1:21" hidden="1" x14ac:dyDescent="0.35">
      <c r="A378" s="12">
        <v>43564.659362546299</v>
      </c>
      <c r="B378" s="13" t="s">
        <v>235</v>
      </c>
      <c r="C378" s="13" t="s">
        <v>130</v>
      </c>
      <c r="D378" s="13" t="s">
        <v>131</v>
      </c>
      <c r="E378" s="13" t="s">
        <v>61</v>
      </c>
      <c r="F378" s="13" t="s">
        <v>24</v>
      </c>
      <c r="G378" s="13" t="s">
        <v>96</v>
      </c>
      <c r="H378" s="13" t="s">
        <v>132</v>
      </c>
      <c r="I378" s="13">
        <v>8.6833999999999995E-2</v>
      </c>
      <c r="J378">
        <v>33535</v>
      </c>
      <c r="K378">
        <v>2912</v>
      </c>
      <c r="L378">
        <v>208</v>
      </c>
      <c r="M378">
        <v>14</v>
      </c>
      <c r="N378" s="13">
        <v>61.89</v>
      </c>
      <c r="O378" s="13">
        <v>64.67</v>
      </c>
      <c r="P378" s="13">
        <v>62</v>
      </c>
      <c r="Q378" s="13">
        <v>59</v>
      </c>
      <c r="R378" s="13">
        <v>5.3741562600000004</v>
      </c>
      <c r="S378" s="13">
        <v>5.6155547800000001</v>
      </c>
      <c r="T378" s="13">
        <v>5.3837080000000004</v>
      </c>
      <c r="U378" s="13">
        <v>5.1232059999999997</v>
      </c>
    </row>
    <row r="379" spans="1:21" hidden="1" x14ac:dyDescent="0.35">
      <c r="A379" s="12">
        <v>43564.668464444447</v>
      </c>
      <c r="B379" s="13" t="s">
        <v>235</v>
      </c>
      <c r="C379" s="13" t="s">
        <v>62</v>
      </c>
      <c r="D379" s="13" t="s">
        <v>63</v>
      </c>
      <c r="E379" s="13" t="s">
        <v>61</v>
      </c>
      <c r="F379" s="13" t="s">
        <v>28</v>
      </c>
      <c r="G379" s="13" t="s">
        <v>64</v>
      </c>
      <c r="H379" s="13" t="s">
        <v>64</v>
      </c>
      <c r="I379" s="13">
        <v>0.32989400000000002</v>
      </c>
      <c r="J379">
        <v>33535</v>
      </c>
      <c r="K379">
        <v>11063</v>
      </c>
      <c r="L379">
        <v>851</v>
      </c>
      <c r="M379">
        <v>13</v>
      </c>
      <c r="N379" s="13">
        <v>62.06</v>
      </c>
      <c r="O379" s="13">
        <v>60.67</v>
      </c>
      <c r="P379" s="13">
        <v>65.17</v>
      </c>
      <c r="Q379" s="13">
        <v>60.33</v>
      </c>
      <c r="R379" s="13">
        <v>20.473221639999998</v>
      </c>
      <c r="S379" s="13">
        <v>20.01466898</v>
      </c>
      <c r="T379" s="13">
        <v>21.499191979999999</v>
      </c>
      <c r="U379" s="13">
        <v>19.90250502</v>
      </c>
    </row>
    <row r="380" spans="1:21" hidden="1" x14ac:dyDescent="0.35">
      <c r="A380" s="12">
        <v>43564.658165787034</v>
      </c>
      <c r="B380" s="13" t="s">
        <v>235</v>
      </c>
      <c r="C380" s="13" t="s">
        <v>75</v>
      </c>
      <c r="D380" s="13" t="s">
        <v>76</v>
      </c>
      <c r="E380" s="13" t="s">
        <v>61</v>
      </c>
      <c r="F380" s="13" t="s">
        <v>25</v>
      </c>
      <c r="G380" s="13" t="s">
        <v>40</v>
      </c>
      <c r="H380" s="13" t="s">
        <v>77</v>
      </c>
      <c r="I380" s="13">
        <v>-4.616E-2</v>
      </c>
      <c r="J380">
        <v>33535</v>
      </c>
      <c r="K380">
        <v>-1548</v>
      </c>
      <c r="L380">
        <v>-129</v>
      </c>
      <c r="M380">
        <v>12</v>
      </c>
      <c r="N380" s="13">
        <v>64.22</v>
      </c>
      <c r="O380" s="13">
        <v>64</v>
      </c>
      <c r="P380" s="13">
        <v>63</v>
      </c>
      <c r="Q380" s="13">
        <v>65.67</v>
      </c>
      <c r="R380" s="13">
        <v>-2.9643951999999998</v>
      </c>
      <c r="S380" s="13">
        <v>-2.95424</v>
      </c>
      <c r="T380" s="13">
        <v>-2.90808</v>
      </c>
      <c r="U380" s="13">
        <v>-3.0313272000000002</v>
      </c>
    </row>
    <row r="381" spans="1:21" hidden="1" x14ac:dyDescent="0.35">
      <c r="A381" s="12">
        <v>43564.662857824071</v>
      </c>
      <c r="B381" s="13" t="s">
        <v>235</v>
      </c>
      <c r="C381" s="13" t="s">
        <v>65</v>
      </c>
      <c r="D381" s="13" t="s">
        <v>66</v>
      </c>
      <c r="E381" s="13" t="s">
        <v>61</v>
      </c>
      <c r="F381" s="13" t="s">
        <v>26</v>
      </c>
      <c r="G381" s="13" t="s">
        <v>67</v>
      </c>
      <c r="H381" s="13" t="s">
        <v>68</v>
      </c>
      <c r="I381" s="13">
        <v>0.29127700000000001</v>
      </c>
      <c r="J381">
        <v>33535</v>
      </c>
      <c r="K381">
        <v>9768</v>
      </c>
      <c r="L381">
        <v>888</v>
      </c>
      <c r="M381">
        <v>11</v>
      </c>
      <c r="N381" s="13">
        <v>57.78</v>
      </c>
      <c r="O381" s="13">
        <v>65.67</v>
      </c>
      <c r="P381" s="13">
        <v>51.33</v>
      </c>
      <c r="Q381" s="13">
        <v>56.33</v>
      </c>
      <c r="R381" s="13">
        <v>16.829985059999998</v>
      </c>
      <c r="S381" s="13">
        <v>19.12816059</v>
      </c>
      <c r="T381" s="13">
        <v>14.95124841</v>
      </c>
      <c r="U381" s="13">
        <v>16.407633409999999</v>
      </c>
    </row>
    <row r="382" spans="1:21" hidden="1" x14ac:dyDescent="0.35">
      <c r="A382" s="12">
        <v>43564.659884074077</v>
      </c>
      <c r="B382" s="13" t="s">
        <v>235</v>
      </c>
      <c r="C382" s="13" t="s">
        <v>85</v>
      </c>
      <c r="D382" s="13" t="s">
        <v>86</v>
      </c>
      <c r="E382" s="13" t="s">
        <v>61</v>
      </c>
      <c r="F382" s="13" t="s">
        <v>13</v>
      </c>
      <c r="G382" s="13" t="s">
        <v>87</v>
      </c>
      <c r="H382" s="13" t="s">
        <v>87</v>
      </c>
      <c r="I382" s="13">
        <v>-0.19770299999999999</v>
      </c>
      <c r="J382">
        <v>33535</v>
      </c>
      <c r="K382">
        <v>-6630</v>
      </c>
      <c r="L382">
        <v>-510</v>
      </c>
      <c r="M382">
        <v>13</v>
      </c>
      <c r="N382" s="13">
        <v>60</v>
      </c>
      <c r="O382" s="13">
        <v>63.67</v>
      </c>
      <c r="P382" s="13">
        <v>62.33</v>
      </c>
      <c r="Q382" s="13">
        <v>54</v>
      </c>
      <c r="R382" s="13">
        <v>-11.86218</v>
      </c>
      <c r="S382" s="13">
        <v>-12.587750010000001</v>
      </c>
      <c r="T382" s="13">
        <v>-12.32282799</v>
      </c>
      <c r="U382" s="13">
        <v>-10.675962</v>
      </c>
    </row>
    <row r="383" spans="1:21" hidden="1" x14ac:dyDescent="0.35">
      <c r="A383" s="12">
        <v>43564.654822175929</v>
      </c>
      <c r="B383" s="13" t="s">
        <v>235</v>
      </c>
      <c r="C383" s="13" t="s">
        <v>209</v>
      </c>
      <c r="D383" s="13" t="s">
        <v>210</v>
      </c>
      <c r="E383" s="13" t="s">
        <v>61</v>
      </c>
      <c r="F383" s="13" t="s">
        <v>24</v>
      </c>
      <c r="G383" s="13" t="s">
        <v>123</v>
      </c>
      <c r="H383" s="13" t="s">
        <v>211</v>
      </c>
      <c r="I383" s="13">
        <v>0.18201800000000001</v>
      </c>
      <c r="J383">
        <v>33535</v>
      </c>
      <c r="K383">
        <v>6104</v>
      </c>
      <c r="L383">
        <v>436</v>
      </c>
      <c r="M383">
        <v>14</v>
      </c>
      <c r="N383" s="13">
        <v>58.56</v>
      </c>
      <c r="O383" s="13">
        <v>55</v>
      </c>
      <c r="P383" s="13">
        <v>54.33</v>
      </c>
      <c r="Q383" s="13">
        <v>66.33</v>
      </c>
      <c r="R383" s="13">
        <v>10.65897408</v>
      </c>
      <c r="S383" s="13">
        <v>10.01099</v>
      </c>
      <c r="T383" s="13">
        <v>9.8890379399999997</v>
      </c>
      <c r="U383" s="13">
        <v>12.073253940000001</v>
      </c>
    </row>
    <row r="384" spans="1:21" hidden="1" x14ac:dyDescent="0.35">
      <c r="A384" s="12">
        <v>43564.661587824077</v>
      </c>
      <c r="B384" s="13" t="s">
        <v>235</v>
      </c>
      <c r="C384" s="13" t="s">
        <v>69</v>
      </c>
      <c r="D384" s="13" t="s">
        <v>70</v>
      </c>
      <c r="E384" s="13" t="s">
        <v>61</v>
      </c>
      <c r="F384" s="13" t="s">
        <v>24</v>
      </c>
      <c r="G384" s="13" t="s">
        <v>71</v>
      </c>
      <c r="H384" s="13" t="s">
        <v>72</v>
      </c>
      <c r="I384" s="13">
        <v>9.4825999999999994E-2</v>
      </c>
      <c r="J384">
        <v>33535</v>
      </c>
      <c r="K384">
        <v>3180</v>
      </c>
      <c r="L384">
        <v>265</v>
      </c>
      <c r="M384">
        <v>12</v>
      </c>
      <c r="N384" s="13">
        <v>57.83</v>
      </c>
      <c r="O384" s="13">
        <v>55.67</v>
      </c>
      <c r="P384" s="13">
        <v>60.17</v>
      </c>
      <c r="Q384" s="13">
        <v>57.67</v>
      </c>
      <c r="R384" s="13">
        <v>5.4837875800000004</v>
      </c>
      <c r="S384" s="13">
        <v>5.2789634200000002</v>
      </c>
      <c r="T384" s="13">
        <v>5.7056804200000002</v>
      </c>
      <c r="U384" s="13">
        <v>5.4686154199999999</v>
      </c>
    </row>
    <row r="385" spans="1:21" hidden="1" x14ac:dyDescent="0.35">
      <c r="A385" s="12">
        <v>43564.660591250002</v>
      </c>
      <c r="B385" s="13" t="s">
        <v>235</v>
      </c>
      <c r="C385" s="13" t="s">
        <v>119</v>
      </c>
      <c r="D385" s="13" t="s">
        <v>120</v>
      </c>
      <c r="E385" s="13" t="s">
        <v>61</v>
      </c>
      <c r="F385" s="13" t="s">
        <v>28</v>
      </c>
      <c r="G385" s="13" t="s">
        <v>64</v>
      </c>
      <c r="H385" s="13" t="s">
        <v>64</v>
      </c>
      <c r="I385" s="13">
        <v>-0.215834</v>
      </c>
      <c r="J385">
        <v>33535</v>
      </c>
      <c r="K385">
        <v>-7238</v>
      </c>
      <c r="L385">
        <v>-1034</v>
      </c>
      <c r="M385">
        <v>7</v>
      </c>
      <c r="N385" s="13">
        <v>58.28</v>
      </c>
      <c r="O385" s="13">
        <v>55</v>
      </c>
      <c r="P385" s="13">
        <v>57.83</v>
      </c>
      <c r="Q385" s="13">
        <v>62</v>
      </c>
      <c r="R385" s="13">
        <v>-12.57880552</v>
      </c>
      <c r="S385" s="13">
        <v>-11.87087</v>
      </c>
      <c r="T385" s="13">
        <v>-12.481680219999999</v>
      </c>
      <c r="U385" s="13">
        <v>-13.381708</v>
      </c>
    </row>
    <row r="386" spans="1:21" hidden="1" x14ac:dyDescent="0.35">
      <c r="A386" s="12">
        <v>43564.655506111114</v>
      </c>
      <c r="B386" s="13" t="s">
        <v>235</v>
      </c>
      <c r="C386" s="13" t="s">
        <v>180</v>
      </c>
      <c r="D386" s="13" t="s">
        <v>181</v>
      </c>
      <c r="E386" s="13" t="s">
        <v>61</v>
      </c>
      <c r="F386" s="13" t="s">
        <v>21</v>
      </c>
      <c r="G386" s="13" t="s">
        <v>83</v>
      </c>
      <c r="H386" s="13" t="s">
        <v>182</v>
      </c>
      <c r="I386" s="13">
        <v>-0.122498</v>
      </c>
      <c r="J386">
        <v>33535</v>
      </c>
      <c r="K386">
        <v>-4108</v>
      </c>
      <c r="L386">
        <v>-316</v>
      </c>
      <c r="M386">
        <v>13</v>
      </c>
      <c r="N386" s="13">
        <v>62.78</v>
      </c>
      <c r="O386" s="13">
        <v>61.33</v>
      </c>
      <c r="P386" s="13">
        <v>61</v>
      </c>
      <c r="Q386" s="13">
        <v>66</v>
      </c>
      <c r="R386" s="13">
        <v>-7.6904244400000001</v>
      </c>
      <c r="S386" s="13">
        <v>-7.5128023400000004</v>
      </c>
      <c r="T386" s="13">
        <v>-7.472378</v>
      </c>
      <c r="U386" s="13">
        <v>-8.0848680000000002</v>
      </c>
    </row>
    <row r="387" spans="1:21" hidden="1" x14ac:dyDescent="0.35">
      <c r="A387" s="12">
        <v>43564.653763888891</v>
      </c>
      <c r="B387" s="13" t="s">
        <v>235</v>
      </c>
      <c r="C387" s="13" t="s">
        <v>225</v>
      </c>
      <c r="D387" s="13" t="s">
        <v>226</v>
      </c>
      <c r="E387" s="13" t="s">
        <v>61</v>
      </c>
      <c r="F387" s="13" t="s">
        <v>24</v>
      </c>
      <c r="G387" s="13" t="s">
        <v>96</v>
      </c>
      <c r="H387" s="13" t="s">
        <v>132</v>
      </c>
      <c r="I387" s="13">
        <v>-7.0850999999999997E-2</v>
      </c>
      <c r="J387">
        <v>33535</v>
      </c>
      <c r="K387">
        <v>-2376</v>
      </c>
      <c r="L387">
        <v>-216</v>
      </c>
      <c r="M387">
        <v>11</v>
      </c>
      <c r="N387" s="13">
        <v>58.22</v>
      </c>
      <c r="O387" s="13">
        <v>59.33</v>
      </c>
      <c r="P387" s="13">
        <v>60</v>
      </c>
      <c r="Q387" s="13">
        <v>55.33</v>
      </c>
      <c r="R387" s="13">
        <v>-4.1249452199999999</v>
      </c>
      <c r="S387" s="13">
        <v>-4.2035898300000003</v>
      </c>
      <c r="T387" s="13">
        <v>-4.2510599999999998</v>
      </c>
      <c r="U387" s="13">
        <v>-3.9201858299999999</v>
      </c>
    </row>
    <row r="388" spans="1:21" hidden="1" x14ac:dyDescent="0.35">
      <c r="A388" s="12">
        <v>43564.658320324073</v>
      </c>
      <c r="B388" s="13" t="s">
        <v>235</v>
      </c>
      <c r="C388" s="13" t="s">
        <v>147</v>
      </c>
      <c r="D388" s="13" t="s">
        <v>148</v>
      </c>
      <c r="E388" s="13" t="s">
        <v>61</v>
      </c>
      <c r="F388" s="13" t="s">
        <v>24</v>
      </c>
      <c r="G388" s="13" t="s">
        <v>149</v>
      </c>
      <c r="H388" s="13" t="s">
        <v>150</v>
      </c>
      <c r="I388" s="13">
        <v>8.5611999999999994E-2</v>
      </c>
      <c r="J388">
        <v>33535</v>
      </c>
      <c r="K388">
        <v>2871</v>
      </c>
      <c r="L388">
        <v>261</v>
      </c>
      <c r="M388">
        <v>11</v>
      </c>
      <c r="N388" s="13">
        <v>65.17</v>
      </c>
      <c r="O388" s="13">
        <v>64.33</v>
      </c>
      <c r="P388" s="13">
        <v>64.83</v>
      </c>
      <c r="Q388" s="13">
        <v>66.33</v>
      </c>
      <c r="R388" s="13">
        <v>5.57933404</v>
      </c>
      <c r="S388" s="13">
        <v>5.50741996</v>
      </c>
      <c r="T388" s="13">
        <v>5.5502259599999997</v>
      </c>
      <c r="U388" s="13">
        <v>5.6786439599999996</v>
      </c>
    </row>
    <row r="389" spans="1:21" hidden="1" x14ac:dyDescent="0.35">
      <c r="A389" s="12">
        <v>43564.65863583333</v>
      </c>
      <c r="B389" s="13" t="s">
        <v>235</v>
      </c>
      <c r="C389" s="13" t="s">
        <v>186</v>
      </c>
      <c r="D389" s="13" t="s">
        <v>187</v>
      </c>
      <c r="E389" s="13" t="s">
        <v>61</v>
      </c>
      <c r="F389" s="13" t="s">
        <v>13</v>
      </c>
      <c r="G389" s="13" t="s">
        <v>87</v>
      </c>
      <c r="H389" s="13" t="s">
        <v>188</v>
      </c>
      <c r="I389" s="13">
        <v>0.28367300000000001</v>
      </c>
      <c r="J389">
        <v>33535</v>
      </c>
      <c r="K389">
        <v>9513</v>
      </c>
      <c r="L389">
        <v>1359</v>
      </c>
      <c r="M389">
        <v>7</v>
      </c>
      <c r="N389" s="13">
        <v>52.89</v>
      </c>
      <c r="O389" s="13">
        <v>50.67</v>
      </c>
      <c r="P389" s="13">
        <v>56.67</v>
      </c>
      <c r="Q389" s="13">
        <v>51.33</v>
      </c>
      <c r="R389" s="13">
        <v>15.00346497</v>
      </c>
      <c r="S389" s="13">
        <v>14.37371091</v>
      </c>
      <c r="T389" s="13">
        <v>16.075748910000002</v>
      </c>
      <c r="U389" s="13">
        <v>14.560935089999999</v>
      </c>
    </row>
    <row r="390" spans="1:21" hidden="1" x14ac:dyDescent="0.35">
      <c r="A390" s="12">
        <v>43564.655253703706</v>
      </c>
      <c r="B390" s="13" t="s">
        <v>235</v>
      </c>
      <c r="C390" s="13" t="s">
        <v>161</v>
      </c>
      <c r="D390" s="13" t="s">
        <v>162</v>
      </c>
      <c r="E390" s="13" t="s">
        <v>61</v>
      </c>
      <c r="F390" s="13" t="s">
        <v>28</v>
      </c>
      <c r="G390" s="13" t="s">
        <v>28</v>
      </c>
      <c r="H390" s="13" t="s">
        <v>163</v>
      </c>
      <c r="I390" s="13">
        <v>7.9171000000000005E-2</v>
      </c>
      <c r="J390">
        <v>33535</v>
      </c>
      <c r="K390">
        <v>2655</v>
      </c>
      <c r="L390">
        <v>177</v>
      </c>
      <c r="M390">
        <v>15</v>
      </c>
      <c r="N390" s="13">
        <v>52.11</v>
      </c>
      <c r="O390" s="13">
        <v>54.33</v>
      </c>
      <c r="P390" s="13">
        <v>48.67</v>
      </c>
      <c r="Q390" s="13">
        <v>53.33</v>
      </c>
      <c r="R390" s="13">
        <v>4.1256008099999999</v>
      </c>
      <c r="S390" s="13">
        <v>4.3013604299999999</v>
      </c>
      <c r="T390" s="13">
        <v>3.85325257</v>
      </c>
      <c r="U390" s="13">
        <v>4.2221894300000002</v>
      </c>
    </row>
    <row r="391" spans="1:21" hidden="1" x14ac:dyDescent="0.35">
      <c r="A391" s="12">
        <v>43564.669075879632</v>
      </c>
      <c r="B391" s="13" t="s">
        <v>235</v>
      </c>
      <c r="C391" s="13" t="s">
        <v>216</v>
      </c>
      <c r="D391" s="13" t="s">
        <v>217</v>
      </c>
      <c r="E391" s="13" t="s">
        <v>61</v>
      </c>
      <c r="F391" s="13" t="s">
        <v>25</v>
      </c>
      <c r="G391" s="13" t="s">
        <v>218</v>
      </c>
      <c r="H391" s="13" t="s">
        <v>219</v>
      </c>
      <c r="I391" s="13">
        <v>0.12023200000000001</v>
      </c>
      <c r="J391">
        <v>33535</v>
      </c>
      <c r="K391">
        <v>4032</v>
      </c>
      <c r="L391">
        <v>504</v>
      </c>
      <c r="M391">
        <v>8</v>
      </c>
      <c r="N391" s="13">
        <v>63.83</v>
      </c>
      <c r="O391" s="13">
        <v>62.67</v>
      </c>
      <c r="P391" s="13">
        <v>64.17</v>
      </c>
      <c r="Q391" s="13">
        <v>64.67</v>
      </c>
      <c r="R391" s="13">
        <v>7.6744085599999998</v>
      </c>
      <c r="S391" s="13">
        <v>7.5349394399999996</v>
      </c>
      <c r="T391" s="13">
        <v>7.71528744</v>
      </c>
      <c r="U391" s="13">
        <v>7.7754034399999998</v>
      </c>
    </row>
    <row r="392" spans="1:21" hidden="1" x14ac:dyDescent="0.35">
      <c r="A392" s="12">
        <v>43564.666984814816</v>
      </c>
      <c r="B392" s="13" t="s">
        <v>235</v>
      </c>
      <c r="C392" s="13" t="s">
        <v>101</v>
      </c>
      <c r="D392" s="13" t="s">
        <v>102</v>
      </c>
      <c r="E392" s="13" t="s">
        <v>61</v>
      </c>
      <c r="F392" s="13" t="s">
        <v>24</v>
      </c>
      <c r="G392" s="13" t="s">
        <v>71</v>
      </c>
      <c r="H392" s="13" t="s">
        <v>72</v>
      </c>
      <c r="I392" s="13">
        <v>-5.9161999999999999E-2</v>
      </c>
      <c r="J392">
        <v>33535</v>
      </c>
      <c r="K392">
        <v>-1984</v>
      </c>
      <c r="L392">
        <v>-248</v>
      </c>
      <c r="M392">
        <v>8</v>
      </c>
      <c r="N392" s="13">
        <v>62.56</v>
      </c>
      <c r="O392" s="13">
        <v>62.67</v>
      </c>
      <c r="P392" s="13">
        <v>61.67</v>
      </c>
      <c r="Q392" s="13">
        <v>63.33</v>
      </c>
      <c r="R392" s="13">
        <v>-3.70117472</v>
      </c>
      <c r="S392" s="13">
        <v>-3.70768254</v>
      </c>
      <c r="T392" s="13">
        <v>-3.6485205399999998</v>
      </c>
      <c r="U392" s="13">
        <v>-3.7467294600000001</v>
      </c>
    </row>
    <row r="393" spans="1:21" hidden="1" x14ac:dyDescent="0.35">
      <c r="A393" s="12">
        <v>43564.658353657411</v>
      </c>
      <c r="B393" s="13" t="s">
        <v>235</v>
      </c>
      <c r="C393" s="13" t="s">
        <v>105</v>
      </c>
      <c r="D393" s="13" t="s">
        <v>106</v>
      </c>
      <c r="E393" s="13" t="s">
        <v>61</v>
      </c>
      <c r="F393" s="13" t="s">
        <v>26</v>
      </c>
      <c r="G393" s="13" t="s">
        <v>67</v>
      </c>
      <c r="H393" s="13" t="s">
        <v>68</v>
      </c>
      <c r="I393" s="13">
        <v>-0.14862</v>
      </c>
      <c r="J393">
        <v>33535</v>
      </c>
      <c r="K393">
        <v>-4984</v>
      </c>
      <c r="L393">
        <v>-623</v>
      </c>
      <c r="M393">
        <v>8</v>
      </c>
      <c r="N393" s="13">
        <v>60.78</v>
      </c>
      <c r="O393" s="13">
        <v>55.67</v>
      </c>
      <c r="P393" s="13">
        <v>63.67</v>
      </c>
      <c r="Q393" s="13">
        <v>63</v>
      </c>
      <c r="R393" s="13">
        <v>-9.0331235999999997</v>
      </c>
      <c r="S393" s="13">
        <v>-8.2736754000000001</v>
      </c>
      <c r="T393" s="13">
        <v>-9.4626353999999999</v>
      </c>
      <c r="U393" s="13">
        <v>-9.3630600000000008</v>
      </c>
    </row>
    <row r="394" spans="1:21" hidden="1" x14ac:dyDescent="0.35">
      <c r="A394" s="12">
        <v>43564.65599861111</v>
      </c>
      <c r="B394" s="13" t="s">
        <v>235</v>
      </c>
      <c r="C394" s="13" t="s">
        <v>90</v>
      </c>
      <c r="D394" s="13" t="s">
        <v>91</v>
      </c>
      <c r="E394" s="13" t="s">
        <v>61</v>
      </c>
      <c r="F394" s="13" t="s">
        <v>19</v>
      </c>
      <c r="G394" s="13" t="s">
        <v>92</v>
      </c>
      <c r="H394" s="13" t="s">
        <v>93</v>
      </c>
      <c r="I394" s="13">
        <v>-0.41711599999999999</v>
      </c>
      <c r="J394">
        <v>33535</v>
      </c>
      <c r="K394">
        <v>-13988</v>
      </c>
      <c r="L394">
        <v>-1076</v>
      </c>
      <c r="M394">
        <v>13</v>
      </c>
      <c r="N394" s="13">
        <v>61.22</v>
      </c>
      <c r="O394" s="13">
        <v>59</v>
      </c>
      <c r="P394" s="13">
        <v>64.33</v>
      </c>
      <c r="Q394" s="13">
        <v>60.33</v>
      </c>
      <c r="R394" s="13">
        <v>-25.535841520000002</v>
      </c>
      <c r="S394" s="13">
        <v>-24.609843999999999</v>
      </c>
      <c r="T394" s="13">
        <v>-26.83307228</v>
      </c>
      <c r="U394" s="13">
        <v>-25.164608279999999</v>
      </c>
    </row>
    <row r="395" spans="1:21" hidden="1" x14ac:dyDescent="0.35">
      <c r="A395" s="12">
        <v>43564.6562524537</v>
      </c>
      <c r="B395" s="13" t="s">
        <v>235</v>
      </c>
      <c r="C395" s="13" t="s">
        <v>137</v>
      </c>
      <c r="D395" s="13" t="s">
        <v>138</v>
      </c>
      <c r="E395" s="13" t="s">
        <v>61</v>
      </c>
      <c r="F395" s="13" t="s">
        <v>27</v>
      </c>
      <c r="G395" s="13" t="s">
        <v>27</v>
      </c>
      <c r="H395" s="13" t="s">
        <v>139</v>
      </c>
      <c r="I395" s="13">
        <v>-0.13317399999999999</v>
      </c>
      <c r="J395">
        <v>33535</v>
      </c>
      <c r="K395">
        <v>-4466</v>
      </c>
      <c r="L395">
        <v>-406</v>
      </c>
      <c r="M395">
        <v>11</v>
      </c>
      <c r="N395" s="13">
        <v>60.17</v>
      </c>
      <c r="O395" s="13">
        <v>66.67</v>
      </c>
      <c r="P395" s="13">
        <v>61.5</v>
      </c>
      <c r="Q395" s="13">
        <v>52.33</v>
      </c>
      <c r="R395" s="13">
        <v>-8.0130795799999994</v>
      </c>
      <c r="S395" s="13">
        <v>-8.8787105799999999</v>
      </c>
      <c r="T395" s="13">
        <v>-8.1902010000000001</v>
      </c>
      <c r="U395" s="13">
        <v>-6.9689954199999997</v>
      </c>
    </row>
    <row r="396" spans="1:21" hidden="1" x14ac:dyDescent="0.35">
      <c r="A396" s="12">
        <v>43564.669012777777</v>
      </c>
      <c r="B396" s="13" t="s">
        <v>235</v>
      </c>
      <c r="C396" s="13" t="s">
        <v>207</v>
      </c>
      <c r="D396" s="13" t="s">
        <v>208</v>
      </c>
      <c r="E396" s="13" t="s">
        <v>61</v>
      </c>
      <c r="F396" s="13" t="s">
        <v>19</v>
      </c>
      <c r="G396" s="13" t="s">
        <v>92</v>
      </c>
      <c r="H396" s="13" t="s">
        <v>93</v>
      </c>
      <c r="I396" s="13">
        <v>-0.15040999999999999</v>
      </c>
      <c r="J396">
        <v>33535</v>
      </c>
      <c r="K396">
        <v>-5044</v>
      </c>
      <c r="L396">
        <v>-388</v>
      </c>
      <c r="M396">
        <v>13</v>
      </c>
      <c r="N396" s="13">
        <v>63.5</v>
      </c>
      <c r="O396" s="13">
        <v>61</v>
      </c>
      <c r="P396" s="13">
        <v>65.83</v>
      </c>
      <c r="Q396" s="13">
        <v>63.67</v>
      </c>
      <c r="R396" s="13">
        <v>-9.5510350000000006</v>
      </c>
      <c r="S396" s="13">
        <v>-9.1750100000000003</v>
      </c>
      <c r="T396" s="13">
        <v>-9.9014903000000007</v>
      </c>
      <c r="U396" s="13">
        <v>-9.5766047000000007</v>
      </c>
    </row>
    <row r="397" spans="1:21" hidden="1" x14ac:dyDescent="0.35">
      <c r="A397" s="12">
        <v>43564.655709166669</v>
      </c>
      <c r="B397" s="13" t="s">
        <v>235</v>
      </c>
      <c r="C397" s="13" t="s">
        <v>227</v>
      </c>
      <c r="D397" s="13" t="s">
        <v>228</v>
      </c>
      <c r="E397" s="13" t="s">
        <v>61</v>
      </c>
      <c r="F397" s="13" t="s">
        <v>19</v>
      </c>
      <c r="G397" s="13" t="s">
        <v>145</v>
      </c>
      <c r="H397" s="13" t="s">
        <v>229</v>
      </c>
      <c r="I397" s="13">
        <v>-2.9193E-2</v>
      </c>
      <c r="J397">
        <v>33535</v>
      </c>
      <c r="K397">
        <v>-979</v>
      </c>
      <c r="L397">
        <v>-89</v>
      </c>
      <c r="M397">
        <v>11</v>
      </c>
      <c r="N397" s="13">
        <v>61.94</v>
      </c>
      <c r="O397" s="13">
        <v>63.33</v>
      </c>
      <c r="P397" s="13">
        <v>59.17</v>
      </c>
      <c r="Q397" s="13">
        <v>63.33</v>
      </c>
      <c r="R397" s="13">
        <v>-1.8082144200000001</v>
      </c>
      <c r="S397" s="13">
        <v>-1.84879269</v>
      </c>
      <c r="T397" s="13">
        <v>-1.72734981</v>
      </c>
      <c r="U397" s="13">
        <v>-1.84879269</v>
      </c>
    </row>
    <row r="398" spans="1:21" hidden="1" x14ac:dyDescent="0.35">
      <c r="A398" s="12">
        <v>43564.653293888892</v>
      </c>
      <c r="B398" s="13" t="s">
        <v>235</v>
      </c>
      <c r="C398" s="13" t="s">
        <v>125</v>
      </c>
      <c r="D398" s="13" t="s">
        <v>126</v>
      </c>
      <c r="E398" s="13" t="s">
        <v>61</v>
      </c>
      <c r="F398" s="13" t="s">
        <v>25</v>
      </c>
      <c r="G398" s="13" t="s">
        <v>40</v>
      </c>
      <c r="H398" s="13" t="s">
        <v>77</v>
      </c>
      <c r="I398" s="13">
        <v>-0.130222</v>
      </c>
      <c r="J398">
        <v>33535</v>
      </c>
      <c r="K398">
        <v>-4367</v>
      </c>
      <c r="L398">
        <v>-397</v>
      </c>
      <c r="M398">
        <v>11</v>
      </c>
      <c r="N398" s="13">
        <v>56.33</v>
      </c>
      <c r="O398" s="13">
        <v>56.33</v>
      </c>
      <c r="P398" s="13">
        <v>56.33</v>
      </c>
      <c r="Q398" s="13">
        <v>56.33</v>
      </c>
      <c r="R398" s="13">
        <v>-7.3354052599999999</v>
      </c>
      <c r="S398" s="13">
        <v>-7.3354052599999999</v>
      </c>
      <c r="T398" s="13">
        <v>-7.3354052599999999</v>
      </c>
      <c r="U398" s="13">
        <v>-7.3354052599999999</v>
      </c>
    </row>
    <row r="399" spans="1:21" hidden="1" x14ac:dyDescent="0.35">
      <c r="A399" s="12">
        <v>43564.667800787036</v>
      </c>
      <c r="B399" s="13" t="s">
        <v>235</v>
      </c>
      <c r="C399" s="13" t="s">
        <v>88</v>
      </c>
      <c r="D399" s="13" t="s">
        <v>89</v>
      </c>
      <c r="E399" s="13" t="s">
        <v>61</v>
      </c>
      <c r="F399" s="13" t="s">
        <v>26</v>
      </c>
      <c r="G399" s="13" t="s">
        <v>67</v>
      </c>
      <c r="H399" s="13" t="s">
        <v>68</v>
      </c>
      <c r="I399" s="13">
        <v>1.5864E-2</v>
      </c>
      <c r="J399">
        <v>33535</v>
      </c>
      <c r="K399">
        <v>532</v>
      </c>
      <c r="L399">
        <v>76</v>
      </c>
      <c r="M399">
        <v>7</v>
      </c>
      <c r="N399" s="13">
        <v>65.28</v>
      </c>
      <c r="O399" s="13">
        <v>71</v>
      </c>
      <c r="P399" s="13">
        <v>61.83</v>
      </c>
      <c r="Q399" s="13">
        <v>63</v>
      </c>
      <c r="R399" s="13">
        <v>1.03560192</v>
      </c>
      <c r="S399" s="13">
        <v>1.126344</v>
      </c>
      <c r="T399" s="13">
        <v>0.98087111999999999</v>
      </c>
      <c r="U399" s="13">
        <v>0.99943199999999999</v>
      </c>
    </row>
    <row r="400" spans="1:21" hidden="1" x14ac:dyDescent="0.35">
      <c r="A400" s="12">
        <v>43564.668975787034</v>
      </c>
      <c r="B400" s="13" t="s">
        <v>235</v>
      </c>
      <c r="C400" s="13" t="s">
        <v>220</v>
      </c>
      <c r="D400" s="13" t="s">
        <v>221</v>
      </c>
      <c r="E400" s="13" t="s">
        <v>61</v>
      </c>
      <c r="F400" s="13" t="s">
        <v>24</v>
      </c>
      <c r="G400" s="13" t="s">
        <v>123</v>
      </c>
      <c r="H400" s="13" t="s">
        <v>222</v>
      </c>
      <c r="I400" s="13">
        <v>0.60748400000000002</v>
      </c>
      <c r="J400">
        <v>33535</v>
      </c>
      <c r="K400">
        <v>20372</v>
      </c>
      <c r="L400">
        <v>1852</v>
      </c>
      <c r="M400">
        <v>11</v>
      </c>
      <c r="N400" s="13">
        <v>55.89</v>
      </c>
      <c r="O400" s="13">
        <v>54.33</v>
      </c>
      <c r="P400" s="13">
        <v>53</v>
      </c>
      <c r="Q400" s="13">
        <v>60.33</v>
      </c>
      <c r="R400" s="13">
        <v>33.952280760000001</v>
      </c>
      <c r="S400" s="13">
        <v>33.004605720000001</v>
      </c>
      <c r="T400" s="13">
        <v>32.196652</v>
      </c>
      <c r="U400" s="13">
        <v>36.649509719999998</v>
      </c>
    </row>
    <row r="401" spans="1:21" hidden="1" x14ac:dyDescent="0.35">
      <c r="A401" s="12">
        <v>43564.658829490741</v>
      </c>
      <c r="B401" s="13" t="s">
        <v>235</v>
      </c>
      <c r="C401" s="13" t="s">
        <v>140</v>
      </c>
      <c r="D401" s="13" t="s">
        <v>141</v>
      </c>
      <c r="E401" s="13" t="s">
        <v>61</v>
      </c>
      <c r="F401" s="13" t="s">
        <v>27</v>
      </c>
      <c r="G401" s="13" t="s">
        <v>27</v>
      </c>
      <c r="H401" s="13" t="s">
        <v>142</v>
      </c>
      <c r="I401" s="13">
        <v>-3.6080000000000001E-3</v>
      </c>
      <c r="J401">
        <v>33535</v>
      </c>
      <c r="K401">
        <v>-121</v>
      </c>
      <c r="L401">
        <v>-11</v>
      </c>
      <c r="M401">
        <v>11</v>
      </c>
      <c r="N401" s="13">
        <v>59.17</v>
      </c>
      <c r="O401" s="13">
        <v>58.33</v>
      </c>
      <c r="P401" s="13">
        <v>59.83</v>
      </c>
      <c r="Q401" s="13">
        <v>59.33</v>
      </c>
      <c r="R401" s="13">
        <v>-0.21348536000000001</v>
      </c>
      <c r="S401" s="13">
        <v>-0.21045464</v>
      </c>
      <c r="T401" s="13">
        <v>-0.21586664</v>
      </c>
      <c r="U401" s="13">
        <v>-0.21406264</v>
      </c>
    </row>
    <row r="402" spans="1:21" hidden="1" x14ac:dyDescent="0.35">
      <c r="A402" s="12">
        <v>43564.653879212965</v>
      </c>
      <c r="B402" s="13" t="s">
        <v>235</v>
      </c>
      <c r="C402" s="13" t="s">
        <v>151</v>
      </c>
      <c r="D402" s="13" t="s">
        <v>152</v>
      </c>
      <c r="E402" s="13" t="s">
        <v>61</v>
      </c>
      <c r="F402" s="13" t="s">
        <v>19</v>
      </c>
      <c r="G402" s="13" t="s">
        <v>153</v>
      </c>
      <c r="H402" s="13" t="s">
        <v>154</v>
      </c>
      <c r="I402" s="13">
        <v>0.54480300000000004</v>
      </c>
      <c r="J402">
        <v>33535</v>
      </c>
      <c r="K402">
        <v>18270</v>
      </c>
      <c r="L402">
        <v>1305</v>
      </c>
      <c r="M402">
        <v>14</v>
      </c>
      <c r="N402" s="13">
        <v>60.06</v>
      </c>
      <c r="O402" s="13">
        <v>63</v>
      </c>
      <c r="P402" s="13">
        <v>55.17</v>
      </c>
      <c r="Q402" s="13">
        <v>62</v>
      </c>
      <c r="R402" s="13">
        <v>32.720868179999997</v>
      </c>
      <c r="S402" s="13">
        <v>34.322589000000001</v>
      </c>
      <c r="T402" s="13">
        <v>30.05678151</v>
      </c>
      <c r="U402" s="13">
        <v>33.777785999999999</v>
      </c>
    </row>
    <row r="403" spans="1:21" hidden="1" x14ac:dyDescent="0.35">
      <c r="A403" s="12">
        <v>43564.657652314818</v>
      </c>
      <c r="B403" s="13" t="s">
        <v>235</v>
      </c>
      <c r="C403" s="13" t="s">
        <v>166</v>
      </c>
      <c r="D403" s="13" t="s">
        <v>167</v>
      </c>
      <c r="E403" s="13" t="s">
        <v>61</v>
      </c>
      <c r="F403" s="13" t="s">
        <v>13</v>
      </c>
      <c r="G403" s="13" t="s">
        <v>157</v>
      </c>
      <c r="H403" s="13" t="s">
        <v>158</v>
      </c>
      <c r="I403" s="13">
        <v>-0.232294</v>
      </c>
      <c r="J403">
        <v>33535</v>
      </c>
      <c r="K403">
        <v>-7790</v>
      </c>
      <c r="L403">
        <v>-779</v>
      </c>
      <c r="M403">
        <v>10</v>
      </c>
      <c r="N403" s="13">
        <v>56.22</v>
      </c>
      <c r="O403" s="13">
        <v>56.33</v>
      </c>
      <c r="P403" s="13">
        <v>56.33</v>
      </c>
      <c r="Q403" s="13">
        <v>56</v>
      </c>
      <c r="R403" s="13">
        <v>-13.05956868</v>
      </c>
      <c r="S403" s="13">
        <v>-13.085121020000001</v>
      </c>
      <c r="T403" s="13">
        <v>-13.085121020000001</v>
      </c>
      <c r="U403" s="13">
        <v>-13.008464</v>
      </c>
    </row>
    <row r="404" spans="1:21" hidden="1" x14ac:dyDescent="0.35">
      <c r="A404" s="12">
        <v>43564.658054120373</v>
      </c>
      <c r="B404" s="13" t="s">
        <v>235</v>
      </c>
      <c r="C404" s="13" t="s">
        <v>81</v>
      </c>
      <c r="D404" s="13" t="s">
        <v>82</v>
      </c>
      <c r="E404" s="13" t="s">
        <v>61</v>
      </c>
      <c r="F404" s="13" t="s">
        <v>21</v>
      </c>
      <c r="G404" s="13" t="s">
        <v>83</v>
      </c>
      <c r="H404" s="13" t="s">
        <v>84</v>
      </c>
      <c r="I404" s="13">
        <v>0.71868100000000001</v>
      </c>
      <c r="J404">
        <v>33535</v>
      </c>
      <c r="K404">
        <v>24101</v>
      </c>
      <c r="L404">
        <v>2191</v>
      </c>
      <c r="M404">
        <v>11</v>
      </c>
      <c r="N404" s="13">
        <v>61.78</v>
      </c>
      <c r="O404" s="13">
        <v>59.67</v>
      </c>
      <c r="P404" s="13">
        <v>62</v>
      </c>
      <c r="Q404" s="13">
        <v>63.67</v>
      </c>
      <c r="R404" s="13">
        <v>44.400112180000001</v>
      </c>
      <c r="S404" s="13">
        <v>42.883695269999997</v>
      </c>
      <c r="T404" s="13">
        <v>44.558222000000001</v>
      </c>
      <c r="U404" s="13">
        <v>45.758419269999997</v>
      </c>
    </row>
    <row r="405" spans="1:21" hidden="1" x14ac:dyDescent="0.35">
      <c r="A405" s="12">
        <v>43564.655854259261</v>
      </c>
      <c r="B405" s="13" t="s">
        <v>235</v>
      </c>
      <c r="C405" s="13" t="s">
        <v>189</v>
      </c>
      <c r="D405" s="13" t="s">
        <v>190</v>
      </c>
      <c r="E405" s="13" t="s">
        <v>61</v>
      </c>
      <c r="F405" s="13" t="s">
        <v>24</v>
      </c>
      <c r="G405" s="13" t="s">
        <v>96</v>
      </c>
      <c r="H405" s="13" t="s">
        <v>97</v>
      </c>
      <c r="I405" s="13">
        <v>-0.23939099999999999</v>
      </c>
      <c r="J405">
        <v>33535</v>
      </c>
      <c r="K405">
        <v>-8028</v>
      </c>
      <c r="L405">
        <v>-669</v>
      </c>
      <c r="M405">
        <v>12</v>
      </c>
      <c r="N405" s="13">
        <v>56.94</v>
      </c>
      <c r="O405" s="13">
        <v>59.67</v>
      </c>
      <c r="P405" s="13">
        <v>57.83</v>
      </c>
      <c r="Q405" s="13">
        <v>53.33</v>
      </c>
      <c r="R405" s="13">
        <v>-13.63092354</v>
      </c>
      <c r="S405" s="13">
        <v>-14.28446097</v>
      </c>
      <c r="T405" s="13">
        <v>-13.843981530000001</v>
      </c>
      <c r="U405" s="13">
        <v>-12.76672203</v>
      </c>
    </row>
    <row r="406" spans="1:21" hidden="1" x14ac:dyDescent="0.35">
      <c r="A406" s="12">
        <v>43564.661823518516</v>
      </c>
      <c r="B406" s="13" t="s">
        <v>235</v>
      </c>
      <c r="C406" s="13" t="s">
        <v>174</v>
      </c>
      <c r="D406" s="13" t="s">
        <v>175</v>
      </c>
      <c r="E406" s="13" t="s">
        <v>61</v>
      </c>
      <c r="F406" s="13" t="s">
        <v>16</v>
      </c>
      <c r="G406" s="13" t="s">
        <v>176</v>
      </c>
      <c r="H406" s="13" t="s">
        <v>177</v>
      </c>
      <c r="I406" s="13">
        <v>0.200626</v>
      </c>
      <c r="J406">
        <v>33535</v>
      </c>
      <c r="K406">
        <v>6728</v>
      </c>
      <c r="L406">
        <v>841</v>
      </c>
      <c r="M406">
        <v>8</v>
      </c>
      <c r="N406" s="13">
        <v>63.28</v>
      </c>
      <c r="O406" s="13">
        <v>64</v>
      </c>
      <c r="P406" s="13">
        <v>64.83</v>
      </c>
      <c r="Q406" s="13">
        <v>61</v>
      </c>
      <c r="R406" s="13">
        <v>12.69561328</v>
      </c>
      <c r="S406" s="13">
        <v>12.840064</v>
      </c>
      <c r="T406" s="13">
        <v>13.006583579999999</v>
      </c>
      <c r="U406" s="13">
        <v>12.238186000000001</v>
      </c>
    </row>
    <row r="407" spans="1:21" hidden="1" x14ac:dyDescent="0.35">
      <c r="A407" s="12">
        <v>43564.658600972223</v>
      </c>
      <c r="B407" s="13" t="s">
        <v>235</v>
      </c>
      <c r="C407" s="13" t="s">
        <v>168</v>
      </c>
      <c r="D407" s="13" t="s">
        <v>169</v>
      </c>
      <c r="E407" s="13" t="s">
        <v>61</v>
      </c>
      <c r="F407" s="13" t="s">
        <v>26</v>
      </c>
      <c r="G407" s="13" t="s">
        <v>67</v>
      </c>
      <c r="H407" s="13" t="s">
        <v>68</v>
      </c>
      <c r="I407" s="13">
        <v>0.125331</v>
      </c>
      <c r="J407">
        <v>33535</v>
      </c>
      <c r="K407">
        <v>4203</v>
      </c>
      <c r="L407">
        <v>467</v>
      </c>
      <c r="M407">
        <v>9</v>
      </c>
      <c r="N407" s="13">
        <v>61.11</v>
      </c>
      <c r="O407" s="13">
        <v>64.33</v>
      </c>
      <c r="P407" s="13">
        <v>63</v>
      </c>
      <c r="Q407" s="13">
        <v>56</v>
      </c>
      <c r="R407" s="13">
        <v>7.6589774100000003</v>
      </c>
      <c r="S407" s="13">
        <v>8.0625432299999993</v>
      </c>
      <c r="T407" s="13">
        <v>7.8958529999999998</v>
      </c>
      <c r="U407" s="13">
        <v>7.0185360000000001</v>
      </c>
    </row>
    <row r="408" spans="1:21" hidden="1" x14ac:dyDescent="0.35">
      <c r="A408" s="12">
        <v>43564.651773703707</v>
      </c>
      <c r="B408" s="13" t="s">
        <v>235</v>
      </c>
      <c r="C408" s="13" t="s">
        <v>212</v>
      </c>
      <c r="D408" s="13" t="s">
        <v>213</v>
      </c>
      <c r="E408" s="13" t="s">
        <v>61</v>
      </c>
      <c r="F408" s="13" t="s">
        <v>19</v>
      </c>
      <c r="G408" s="13" t="s">
        <v>92</v>
      </c>
      <c r="H408" s="13" t="s">
        <v>93</v>
      </c>
      <c r="I408" s="13">
        <v>0.154942</v>
      </c>
      <c r="J408">
        <v>33535</v>
      </c>
      <c r="K408">
        <v>5196</v>
      </c>
      <c r="L408">
        <v>433</v>
      </c>
      <c r="M408">
        <v>12</v>
      </c>
      <c r="N408" s="13">
        <v>59.72</v>
      </c>
      <c r="O408" s="13">
        <v>55.67</v>
      </c>
      <c r="P408" s="13">
        <v>66.17</v>
      </c>
      <c r="Q408" s="13">
        <v>57.33</v>
      </c>
      <c r="R408" s="13">
        <v>9.2531362399999999</v>
      </c>
      <c r="S408" s="13">
        <v>8.6256211399999998</v>
      </c>
      <c r="T408" s="13">
        <v>10.25251214</v>
      </c>
      <c r="U408" s="13">
        <v>8.8828248599999995</v>
      </c>
    </row>
    <row r="409" spans="1:21" hidden="1" x14ac:dyDescent="0.35">
      <c r="A409" s="12">
        <v>43564.653959722222</v>
      </c>
      <c r="B409" s="13" t="s">
        <v>235</v>
      </c>
      <c r="C409" s="13" t="s">
        <v>73</v>
      </c>
      <c r="D409" s="13" t="s">
        <v>20</v>
      </c>
      <c r="E409" s="13" t="s">
        <v>61</v>
      </c>
      <c r="F409" s="13" t="s">
        <v>13</v>
      </c>
      <c r="G409" s="13" t="s">
        <v>38</v>
      </c>
      <c r="H409" s="13" t="s">
        <v>74</v>
      </c>
      <c r="I409" s="13">
        <v>3.6081000000000002E-2</v>
      </c>
      <c r="J409">
        <v>33535</v>
      </c>
      <c r="K409">
        <v>1210</v>
      </c>
      <c r="L409">
        <v>110</v>
      </c>
      <c r="M409">
        <v>11</v>
      </c>
      <c r="N409" s="13">
        <v>59.94</v>
      </c>
      <c r="O409" s="13">
        <v>59.33</v>
      </c>
      <c r="P409" s="13">
        <v>61.17</v>
      </c>
      <c r="Q409" s="13">
        <v>59.33</v>
      </c>
      <c r="R409" s="13">
        <v>2.1626951399999998</v>
      </c>
      <c r="S409" s="13">
        <v>2.14068573</v>
      </c>
      <c r="T409" s="13">
        <v>2.2070747700000002</v>
      </c>
      <c r="U409" s="13">
        <v>2.14068573</v>
      </c>
    </row>
    <row r="410" spans="1:21" hidden="1" x14ac:dyDescent="0.35">
      <c r="A410" s="12">
        <v>43564.663075416669</v>
      </c>
      <c r="B410" s="13" t="s">
        <v>235</v>
      </c>
      <c r="C410" s="13" t="s">
        <v>78</v>
      </c>
      <c r="D410" s="13" t="s">
        <v>79</v>
      </c>
      <c r="E410" s="13" t="s">
        <v>61</v>
      </c>
      <c r="F410" s="13" t="s">
        <v>21</v>
      </c>
      <c r="G410" s="13" t="s">
        <v>80</v>
      </c>
      <c r="H410" s="13" t="s">
        <v>80</v>
      </c>
      <c r="I410" s="13">
        <v>0.28367300000000001</v>
      </c>
      <c r="J410">
        <v>33535</v>
      </c>
      <c r="K410">
        <v>9513</v>
      </c>
      <c r="L410">
        <v>1057</v>
      </c>
      <c r="M410">
        <v>9</v>
      </c>
      <c r="N410" s="13">
        <v>61.89</v>
      </c>
      <c r="O410" s="13">
        <v>62</v>
      </c>
      <c r="P410" s="13">
        <v>60</v>
      </c>
      <c r="Q410" s="13">
        <v>63.67</v>
      </c>
      <c r="R410" s="13">
        <v>17.556521969999999</v>
      </c>
      <c r="S410" s="13">
        <v>17.587726</v>
      </c>
      <c r="T410" s="13">
        <v>17.020379999999999</v>
      </c>
      <c r="U410" s="13">
        <v>18.06145991</v>
      </c>
    </row>
    <row r="411" spans="1:21" hidden="1" x14ac:dyDescent="0.35">
      <c r="A411" s="12">
        <v>43564.653265601853</v>
      </c>
      <c r="B411" s="13" t="s">
        <v>235</v>
      </c>
      <c r="C411" s="13" t="s">
        <v>201</v>
      </c>
      <c r="D411" s="13" t="s">
        <v>202</v>
      </c>
      <c r="E411" s="13" t="s">
        <v>61</v>
      </c>
      <c r="F411" s="13" t="s">
        <v>26</v>
      </c>
      <c r="G411" s="13" t="s">
        <v>67</v>
      </c>
      <c r="H411" s="13" t="s">
        <v>203</v>
      </c>
      <c r="I411" s="13">
        <v>0.50472600000000001</v>
      </c>
      <c r="J411">
        <v>33535</v>
      </c>
      <c r="K411">
        <v>16926</v>
      </c>
      <c r="L411">
        <v>1209</v>
      </c>
      <c r="M411">
        <v>14</v>
      </c>
      <c r="N411" s="13">
        <v>56</v>
      </c>
      <c r="O411" s="13">
        <v>57.67</v>
      </c>
      <c r="P411" s="13">
        <v>55.67</v>
      </c>
      <c r="Q411" s="13">
        <v>54.67</v>
      </c>
      <c r="R411" s="13">
        <v>28.264655999999999</v>
      </c>
      <c r="S411" s="13">
        <v>29.107548420000001</v>
      </c>
      <c r="T411" s="13">
        <v>28.098096420000001</v>
      </c>
      <c r="U411" s="13">
        <v>27.593370419999999</v>
      </c>
    </row>
    <row r="412" spans="1:21" hidden="1" x14ac:dyDescent="0.35">
      <c r="A412" s="12">
        <v>43564.6661775463</v>
      </c>
      <c r="B412" s="13" t="s">
        <v>235</v>
      </c>
      <c r="C412" s="13" t="s">
        <v>94</v>
      </c>
      <c r="D412" s="13" t="s">
        <v>95</v>
      </c>
      <c r="E412" s="13" t="s">
        <v>61</v>
      </c>
      <c r="F412" s="13" t="s">
        <v>24</v>
      </c>
      <c r="G412" s="13" t="s">
        <v>96</v>
      </c>
      <c r="H412" s="13" t="s">
        <v>97</v>
      </c>
      <c r="I412" s="13">
        <v>-0.159355</v>
      </c>
      <c r="J412">
        <v>33535</v>
      </c>
      <c r="K412">
        <v>-5344</v>
      </c>
      <c r="L412">
        <v>-334</v>
      </c>
      <c r="M412">
        <v>16</v>
      </c>
      <c r="N412" s="13">
        <v>63.5</v>
      </c>
      <c r="O412" s="13">
        <v>65.67</v>
      </c>
      <c r="P412" s="13">
        <v>63.83</v>
      </c>
      <c r="Q412" s="13">
        <v>61</v>
      </c>
      <c r="R412" s="13">
        <v>-10.119042500000001</v>
      </c>
      <c r="S412" s="13">
        <v>-10.46484285</v>
      </c>
      <c r="T412" s="13">
        <v>-10.17162965</v>
      </c>
      <c r="U412" s="13">
        <v>-9.7206550000000007</v>
      </c>
    </row>
    <row r="413" spans="1:21" hidden="1" x14ac:dyDescent="0.35">
      <c r="A413" s="12">
        <v>43564.663947962959</v>
      </c>
      <c r="B413" s="13" t="s">
        <v>235</v>
      </c>
      <c r="C413" s="13" t="s">
        <v>127</v>
      </c>
      <c r="D413" s="13" t="s">
        <v>128</v>
      </c>
      <c r="E413" s="13" t="s">
        <v>61</v>
      </c>
      <c r="F413" s="13" t="s">
        <v>24</v>
      </c>
      <c r="G413" s="13" t="s">
        <v>71</v>
      </c>
      <c r="H413" s="13" t="s">
        <v>129</v>
      </c>
      <c r="I413" s="13">
        <v>0.42346800000000001</v>
      </c>
      <c r="J413">
        <v>33535</v>
      </c>
      <c r="K413">
        <v>14201</v>
      </c>
      <c r="L413">
        <v>1291</v>
      </c>
      <c r="M413">
        <v>11</v>
      </c>
      <c r="N413" s="13">
        <v>49.61</v>
      </c>
      <c r="O413" s="13">
        <v>49.67</v>
      </c>
      <c r="P413" s="13">
        <v>51.17</v>
      </c>
      <c r="Q413" s="13">
        <v>48</v>
      </c>
      <c r="R413" s="13">
        <v>21.008247480000001</v>
      </c>
      <c r="S413" s="13">
        <v>21.03365556</v>
      </c>
      <c r="T413" s="13">
        <v>21.668857559999999</v>
      </c>
      <c r="U413" s="13">
        <v>20.326464000000001</v>
      </c>
    </row>
    <row r="414" spans="1:21" hidden="1" x14ac:dyDescent="0.35">
      <c r="A414" s="12">
        <v>43564.653694259257</v>
      </c>
      <c r="B414" s="13" t="s">
        <v>235</v>
      </c>
      <c r="C414" s="13" t="s">
        <v>199</v>
      </c>
      <c r="D414" s="13" t="s">
        <v>22</v>
      </c>
      <c r="E414" s="13" t="s">
        <v>61</v>
      </c>
      <c r="F414" s="13" t="s">
        <v>13</v>
      </c>
      <c r="G414" s="13" t="s">
        <v>38</v>
      </c>
      <c r="H414" s="13" t="s">
        <v>200</v>
      </c>
      <c r="I414" s="13">
        <v>-0.53102700000000003</v>
      </c>
      <c r="J414">
        <v>33535</v>
      </c>
      <c r="K414">
        <v>-17808</v>
      </c>
      <c r="L414">
        <v>-1484</v>
      </c>
      <c r="M414">
        <v>12</v>
      </c>
      <c r="N414" s="13">
        <v>61.61</v>
      </c>
      <c r="O414" s="13">
        <v>59</v>
      </c>
      <c r="P414" s="13">
        <v>62.83</v>
      </c>
      <c r="Q414" s="13">
        <v>63</v>
      </c>
      <c r="R414" s="13">
        <v>-32.71657347</v>
      </c>
      <c r="S414" s="13">
        <v>-31.330593</v>
      </c>
      <c r="T414" s="13">
        <v>-33.36442641</v>
      </c>
      <c r="U414" s="13">
        <v>-33.454701</v>
      </c>
    </row>
    <row r="415" spans="1:21" hidden="1" x14ac:dyDescent="0.35">
      <c r="A415" s="12">
        <v>43564.659007870374</v>
      </c>
      <c r="B415" s="13" t="s">
        <v>235</v>
      </c>
      <c r="C415" s="13" t="s">
        <v>170</v>
      </c>
      <c r="D415" s="13" t="s">
        <v>171</v>
      </c>
      <c r="E415" s="13" t="s">
        <v>61</v>
      </c>
      <c r="F415" s="13" t="s">
        <v>13</v>
      </c>
      <c r="G415" s="13" t="s">
        <v>38</v>
      </c>
      <c r="H415" s="13" t="s">
        <v>172</v>
      </c>
      <c r="I415" s="13">
        <v>-0.34850100000000001</v>
      </c>
      <c r="J415">
        <v>33535</v>
      </c>
      <c r="K415">
        <v>-11687</v>
      </c>
      <c r="L415">
        <v>-899</v>
      </c>
      <c r="M415">
        <v>13</v>
      </c>
      <c r="N415" s="13">
        <v>60.94</v>
      </c>
      <c r="O415" s="13">
        <v>57</v>
      </c>
      <c r="P415" s="13">
        <v>60.17</v>
      </c>
      <c r="Q415" s="13">
        <v>65.67</v>
      </c>
      <c r="R415" s="13">
        <v>-21.237650940000002</v>
      </c>
      <c r="S415" s="13">
        <v>-19.864557000000001</v>
      </c>
      <c r="T415" s="13">
        <v>-20.969305169999998</v>
      </c>
      <c r="U415" s="13">
        <v>-22.886060669999999</v>
      </c>
    </row>
    <row r="416" spans="1:21" hidden="1" x14ac:dyDescent="0.35">
      <c r="A416" s="12">
        <v>43564.665389861111</v>
      </c>
      <c r="B416" s="13" t="s">
        <v>235</v>
      </c>
      <c r="C416" s="13" t="s">
        <v>204</v>
      </c>
      <c r="D416" s="13" t="s">
        <v>205</v>
      </c>
      <c r="E416" s="13" t="s">
        <v>61</v>
      </c>
      <c r="F416" s="13" t="s">
        <v>27</v>
      </c>
      <c r="G416" s="13" t="s">
        <v>27</v>
      </c>
      <c r="H416" s="13" t="s">
        <v>206</v>
      </c>
      <c r="I416" s="13">
        <v>5.8445999999999998E-2</v>
      </c>
      <c r="J416">
        <v>33535</v>
      </c>
      <c r="K416">
        <v>1960</v>
      </c>
      <c r="L416">
        <v>196</v>
      </c>
      <c r="M416">
        <v>10</v>
      </c>
      <c r="N416" s="13">
        <v>60.56</v>
      </c>
      <c r="O416" s="13">
        <v>55</v>
      </c>
      <c r="P416" s="13">
        <v>67.67</v>
      </c>
      <c r="Q416" s="13">
        <v>59</v>
      </c>
      <c r="R416" s="13">
        <v>3.5394897599999999</v>
      </c>
      <c r="S416" s="13">
        <v>3.2145299999999999</v>
      </c>
      <c r="T416" s="13">
        <v>3.9550408199999998</v>
      </c>
      <c r="U416" s="13">
        <v>3.4483139999999999</v>
      </c>
    </row>
    <row r="417" spans="1:21" hidden="1" x14ac:dyDescent="0.35">
      <c r="A417" s="12">
        <v>43564.666506111113</v>
      </c>
      <c r="B417" s="13" t="s">
        <v>235</v>
      </c>
      <c r="C417" s="13" t="s">
        <v>103</v>
      </c>
      <c r="D417" s="13" t="s">
        <v>104</v>
      </c>
      <c r="E417" s="13" t="s">
        <v>61</v>
      </c>
      <c r="F417" s="13" t="s">
        <v>13</v>
      </c>
      <c r="G417" s="13" t="s">
        <v>38</v>
      </c>
      <c r="H417" s="13" t="s">
        <v>74</v>
      </c>
      <c r="I417" s="13">
        <v>3.2799999999999999E-3</v>
      </c>
      <c r="J417">
        <v>33535</v>
      </c>
      <c r="K417">
        <v>110</v>
      </c>
      <c r="L417">
        <v>11</v>
      </c>
      <c r="M417">
        <v>10</v>
      </c>
      <c r="N417" s="13">
        <v>57.22</v>
      </c>
      <c r="O417" s="13">
        <v>58</v>
      </c>
      <c r="P417" s="13">
        <v>61</v>
      </c>
      <c r="Q417" s="13">
        <v>52.67</v>
      </c>
      <c r="R417" s="13">
        <v>0.1876816</v>
      </c>
      <c r="S417" s="13">
        <v>0.19023999999999999</v>
      </c>
      <c r="T417" s="13">
        <v>0.20008000000000001</v>
      </c>
      <c r="U417" s="13">
        <v>0.17275760000000001</v>
      </c>
    </row>
    <row r="418" spans="1:21" hidden="1" x14ac:dyDescent="0.35">
      <c r="A418" s="12">
        <v>43564.656775370371</v>
      </c>
      <c r="B418" s="13" t="s">
        <v>235</v>
      </c>
      <c r="C418" s="13" t="s">
        <v>214</v>
      </c>
      <c r="D418" s="13" t="s">
        <v>215</v>
      </c>
      <c r="E418" s="13" t="s">
        <v>61</v>
      </c>
      <c r="F418" s="13" t="s">
        <v>24</v>
      </c>
      <c r="G418" s="13" t="s">
        <v>71</v>
      </c>
      <c r="H418" s="13" t="s">
        <v>100</v>
      </c>
      <c r="I418" s="13">
        <v>0.12184200000000001</v>
      </c>
      <c r="J418">
        <v>33535</v>
      </c>
      <c r="K418">
        <v>4086</v>
      </c>
      <c r="L418">
        <v>454</v>
      </c>
      <c r="M418">
        <v>9</v>
      </c>
      <c r="N418" s="13">
        <v>64.72</v>
      </c>
      <c r="O418" s="13">
        <v>63.33</v>
      </c>
      <c r="P418" s="13">
        <v>66.5</v>
      </c>
      <c r="Q418" s="13">
        <v>64.33</v>
      </c>
      <c r="R418" s="13">
        <v>7.8856142399999998</v>
      </c>
      <c r="S418" s="13">
        <v>7.7162538600000001</v>
      </c>
      <c r="T418" s="13">
        <v>8.1024930000000008</v>
      </c>
      <c r="U418" s="13">
        <v>7.8380958600000001</v>
      </c>
    </row>
    <row r="419" spans="1:21" hidden="1" x14ac:dyDescent="0.35">
      <c r="A419" s="12">
        <v>43564.656107361108</v>
      </c>
      <c r="B419" s="13" t="s">
        <v>235</v>
      </c>
      <c r="C419" s="13" t="s">
        <v>111</v>
      </c>
      <c r="D419" s="13" t="s">
        <v>112</v>
      </c>
      <c r="E419" s="13" t="s">
        <v>61</v>
      </c>
      <c r="F419" s="13" t="s">
        <v>19</v>
      </c>
      <c r="G419" s="13" t="s">
        <v>113</v>
      </c>
      <c r="H419" s="13" t="s">
        <v>114</v>
      </c>
      <c r="I419" s="13">
        <v>-1.5983000000000001E-2</v>
      </c>
      <c r="J419">
        <v>33535</v>
      </c>
      <c r="K419">
        <v>-536</v>
      </c>
      <c r="L419">
        <v>-67</v>
      </c>
      <c r="M419">
        <v>8</v>
      </c>
      <c r="N419" s="13">
        <v>55.11</v>
      </c>
      <c r="O419" s="13">
        <v>50.33</v>
      </c>
      <c r="P419" s="13">
        <v>58</v>
      </c>
      <c r="Q419" s="13">
        <v>57</v>
      </c>
      <c r="R419" s="13">
        <v>-0.88082313000000001</v>
      </c>
      <c r="S419" s="13">
        <v>-0.80442438999999999</v>
      </c>
      <c r="T419" s="13">
        <v>-0.927014</v>
      </c>
      <c r="U419" s="13">
        <v>-0.91103100000000004</v>
      </c>
    </row>
    <row r="420" spans="1:21" hidden="1" x14ac:dyDescent="0.35">
      <c r="A420" s="12">
        <v>43564.662830972222</v>
      </c>
      <c r="B420" s="13" t="s">
        <v>235</v>
      </c>
      <c r="C420" s="13" t="s">
        <v>117</v>
      </c>
      <c r="D420" s="13" t="s">
        <v>18</v>
      </c>
      <c r="E420" s="13" t="s">
        <v>61</v>
      </c>
      <c r="F420" s="13" t="s">
        <v>13</v>
      </c>
      <c r="G420" s="13" t="s">
        <v>39</v>
      </c>
      <c r="H420" s="13" t="s">
        <v>118</v>
      </c>
      <c r="I420" s="13">
        <v>-0.59973100000000001</v>
      </c>
      <c r="J420">
        <v>33535</v>
      </c>
      <c r="K420">
        <v>-20112</v>
      </c>
      <c r="L420">
        <v>-1257</v>
      </c>
      <c r="M420">
        <v>16</v>
      </c>
      <c r="N420" s="13">
        <v>57.5</v>
      </c>
      <c r="O420" s="13">
        <v>59</v>
      </c>
      <c r="P420" s="13">
        <v>49.17</v>
      </c>
      <c r="Q420" s="13">
        <v>64.33</v>
      </c>
      <c r="R420" s="13">
        <v>-34.4845325</v>
      </c>
      <c r="S420" s="13">
        <v>-35.384129000000001</v>
      </c>
      <c r="T420" s="13">
        <v>-29.488773269999999</v>
      </c>
      <c r="U420" s="13">
        <v>-38.580695230000003</v>
      </c>
    </row>
    <row r="421" spans="1:21" hidden="1" x14ac:dyDescent="0.35">
      <c r="A421" s="12">
        <v>43564.65732953704</v>
      </c>
      <c r="B421" s="13" t="s">
        <v>235</v>
      </c>
      <c r="C421" s="13" t="s">
        <v>98</v>
      </c>
      <c r="D421" s="13" t="s">
        <v>99</v>
      </c>
      <c r="E421" s="13" t="s">
        <v>61</v>
      </c>
      <c r="F421" s="13" t="s">
        <v>24</v>
      </c>
      <c r="G421" s="13" t="s">
        <v>71</v>
      </c>
      <c r="H421" s="13" t="s">
        <v>100</v>
      </c>
      <c r="I421" s="13">
        <v>2.2901000000000001E-2</v>
      </c>
      <c r="J421">
        <v>33535</v>
      </c>
      <c r="K421">
        <v>768</v>
      </c>
      <c r="L421">
        <v>64</v>
      </c>
      <c r="M421">
        <v>12</v>
      </c>
      <c r="N421" s="13">
        <v>62.39</v>
      </c>
      <c r="O421" s="13">
        <v>67.33</v>
      </c>
      <c r="P421" s="13">
        <v>62.5</v>
      </c>
      <c r="Q421" s="13">
        <v>57.33</v>
      </c>
      <c r="R421" s="13">
        <v>1.4287933900000001</v>
      </c>
      <c r="S421" s="13">
        <v>1.5419243300000001</v>
      </c>
      <c r="T421" s="13">
        <v>1.4313125</v>
      </c>
      <c r="U421" s="13">
        <v>1.3129143299999999</v>
      </c>
    </row>
    <row r="422" spans="1:21" hidden="1" x14ac:dyDescent="0.35">
      <c r="A422" s="12">
        <v>43564.65983546296</v>
      </c>
      <c r="B422" s="13" t="s">
        <v>236</v>
      </c>
      <c r="C422" s="13" t="s">
        <v>189</v>
      </c>
      <c r="D422" s="13" t="s">
        <v>190</v>
      </c>
      <c r="E422" s="13" t="s">
        <v>61</v>
      </c>
      <c r="F422" s="13" t="s">
        <v>24</v>
      </c>
      <c r="G422" s="13" t="s">
        <v>96</v>
      </c>
      <c r="H422" s="13" t="s">
        <v>97</v>
      </c>
      <c r="I422" s="13">
        <v>0.40362100000000001</v>
      </c>
      <c r="J422">
        <v>28383</v>
      </c>
      <c r="K422">
        <v>11456</v>
      </c>
      <c r="L422">
        <v>716</v>
      </c>
      <c r="M422">
        <v>16</v>
      </c>
      <c r="N422" s="13">
        <v>56.94</v>
      </c>
      <c r="O422" s="13">
        <v>59.67</v>
      </c>
      <c r="P422" s="13">
        <v>57.83</v>
      </c>
      <c r="Q422" s="13">
        <v>53.33</v>
      </c>
      <c r="R422" s="13">
        <v>22.982179739999999</v>
      </c>
      <c r="S422" s="13">
        <v>24.084065070000001</v>
      </c>
      <c r="T422" s="13">
        <v>23.341402429999999</v>
      </c>
      <c r="U422" s="13">
        <v>21.525107930000001</v>
      </c>
    </row>
    <row r="423" spans="1:21" hidden="1" x14ac:dyDescent="0.35">
      <c r="A423" s="12">
        <v>43564.661299120373</v>
      </c>
      <c r="B423" s="13" t="s">
        <v>236</v>
      </c>
      <c r="C423" s="13" t="s">
        <v>201</v>
      </c>
      <c r="D423" s="13" t="s">
        <v>202</v>
      </c>
      <c r="E423" s="13" t="s">
        <v>61</v>
      </c>
      <c r="F423" s="13" t="s">
        <v>26</v>
      </c>
      <c r="G423" s="13" t="s">
        <v>67</v>
      </c>
      <c r="H423" s="13" t="s">
        <v>203</v>
      </c>
      <c r="I423" s="13">
        <v>0.13761699999999999</v>
      </c>
      <c r="J423">
        <v>28383</v>
      </c>
      <c r="K423">
        <v>3906</v>
      </c>
      <c r="L423">
        <v>434</v>
      </c>
      <c r="M423">
        <v>9</v>
      </c>
      <c r="N423" s="13">
        <v>56</v>
      </c>
      <c r="O423" s="13">
        <v>57.67</v>
      </c>
      <c r="P423" s="13">
        <v>55.67</v>
      </c>
      <c r="Q423" s="13">
        <v>54.67</v>
      </c>
      <c r="R423" s="13">
        <v>7.7065520000000003</v>
      </c>
      <c r="S423" s="13">
        <v>7.9363723899999998</v>
      </c>
      <c r="T423" s="13">
        <v>7.6611383899999996</v>
      </c>
      <c r="U423" s="13">
        <v>7.52352139</v>
      </c>
    </row>
    <row r="424" spans="1:21" hidden="1" x14ac:dyDescent="0.35">
      <c r="A424" s="12">
        <v>43564.665775740737</v>
      </c>
      <c r="B424" s="13" t="s">
        <v>236</v>
      </c>
      <c r="C424" s="13" t="s">
        <v>196</v>
      </c>
      <c r="D424" s="13" t="s">
        <v>197</v>
      </c>
      <c r="E424" s="13" t="s">
        <v>61</v>
      </c>
      <c r="F424" s="13" t="s">
        <v>13</v>
      </c>
      <c r="G424" s="13" t="s">
        <v>38</v>
      </c>
      <c r="H424" s="13" t="s">
        <v>198</v>
      </c>
      <c r="I424" s="13">
        <v>0.13775799999999999</v>
      </c>
      <c r="J424">
        <v>28383</v>
      </c>
      <c r="K424">
        <v>3910</v>
      </c>
      <c r="L424">
        <v>391</v>
      </c>
      <c r="M424">
        <v>10</v>
      </c>
      <c r="N424" s="13">
        <v>69.61</v>
      </c>
      <c r="O424" s="13">
        <v>70.67</v>
      </c>
      <c r="P424" s="13">
        <v>69.5</v>
      </c>
      <c r="Q424" s="13">
        <v>68.67</v>
      </c>
      <c r="R424" s="13">
        <v>9.5893343800000004</v>
      </c>
      <c r="S424" s="13">
        <v>9.7353578600000006</v>
      </c>
      <c r="T424" s="13">
        <v>9.5741809999999994</v>
      </c>
      <c r="U424" s="13">
        <v>9.4598418599999992</v>
      </c>
    </row>
    <row r="425" spans="1:21" hidden="1" x14ac:dyDescent="0.35">
      <c r="A425" s="12">
        <v>43564.658575601854</v>
      </c>
      <c r="B425" s="13" t="s">
        <v>236</v>
      </c>
      <c r="C425" s="13" t="s">
        <v>78</v>
      </c>
      <c r="D425" s="13" t="s">
        <v>79</v>
      </c>
      <c r="E425" s="13" t="s">
        <v>61</v>
      </c>
      <c r="F425" s="13" t="s">
        <v>21</v>
      </c>
      <c r="G425" s="13" t="s">
        <v>80</v>
      </c>
      <c r="H425" s="13" t="s">
        <v>80</v>
      </c>
      <c r="I425" s="13">
        <v>-0.24021400000000001</v>
      </c>
      <c r="J425">
        <v>28383</v>
      </c>
      <c r="K425">
        <v>-6818</v>
      </c>
      <c r="L425">
        <v>-487</v>
      </c>
      <c r="M425">
        <v>14</v>
      </c>
      <c r="N425" s="13">
        <v>61.89</v>
      </c>
      <c r="O425" s="13">
        <v>62</v>
      </c>
      <c r="P425" s="13">
        <v>60</v>
      </c>
      <c r="Q425" s="13">
        <v>63.67</v>
      </c>
      <c r="R425" s="13">
        <v>-14.866844459999999</v>
      </c>
      <c r="S425" s="13">
        <v>-14.893268000000001</v>
      </c>
      <c r="T425" s="13">
        <v>-14.412839999999999</v>
      </c>
      <c r="U425" s="13">
        <v>-15.29442538</v>
      </c>
    </row>
    <row r="426" spans="1:21" hidden="1" x14ac:dyDescent="0.35">
      <c r="A426" s="12">
        <v>43564.654322407405</v>
      </c>
      <c r="B426" s="13" t="s">
        <v>236</v>
      </c>
      <c r="C426" s="13" t="s">
        <v>85</v>
      </c>
      <c r="D426" s="13" t="s">
        <v>86</v>
      </c>
      <c r="E426" s="13" t="s">
        <v>61</v>
      </c>
      <c r="F426" s="13" t="s">
        <v>13</v>
      </c>
      <c r="G426" s="13" t="s">
        <v>87</v>
      </c>
      <c r="H426" s="13" t="s">
        <v>87</v>
      </c>
      <c r="I426" s="13">
        <v>4.1574E-2</v>
      </c>
      <c r="J426">
        <v>28383</v>
      </c>
      <c r="K426">
        <v>1180</v>
      </c>
      <c r="L426">
        <v>118</v>
      </c>
      <c r="M426">
        <v>10</v>
      </c>
      <c r="N426" s="13">
        <v>60</v>
      </c>
      <c r="O426" s="13">
        <v>63.67</v>
      </c>
      <c r="P426" s="13">
        <v>62.33</v>
      </c>
      <c r="Q426" s="13">
        <v>54</v>
      </c>
      <c r="R426" s="13">
        <v>2.49444</v>
      </c>
      <c r="S426" s="13">
        <v>2.6470165799999998</v>
      </c>
      <c r="T426" s="13">
        <v>2.5913074200000001</v>
      </c>
      <c r="U426" s="13">
        <v>2.244996</v>
      </c>
    </row>
    <row r="427" spans="1:21" hidden="1" x14ac:dyDescent="0.35">
      <c r="A427" s="12">
        <v>43564.659781064816</v>
      </c>
      <c r="B427" s="13" t="s">
        <v>236</v>
      </c>
      <c r="C427" s="13" t="s">
        <v>137</v>
      </c>
      <c r="D427" s="13" t="s">
        <v>138</v>
      </c>
      <c r="E427" s="13" t="s">
        <v>61</v>
      </c>
      <c r="F427" s="13" t="s">
        <v>27</v>
      </c>
      <c r="G427" s="13" t="s">
        <v>27</v>
      </c>
      <c r="H427" s="13" t="s">
        <v>139</v>
      </c>
      <c r="I427" s="13">
        <v>-0.75566299999999997</v>
      </c>
      <c r="J427">
        <v>28383</v>
      </c>
      <c r="K427">
        <v>-21448</v>
      </c>
      <c r="L427">
        <v>-1532</v>
      </c>
      <c r="M427">
        <v>14</v>
      </c>
      <c r="N427" s="13">
        <v>60.17</v>
      </c>
      <c r="O427" s="13">
        <v>66.67</v>
      </c>
      <c r="P427" s="13">
        <v>61.5</v>
      </c>
      <c r="Q427" s="13">
        <v>52.33</v>
      </c>
      <c r="R427" s="13">
        <v>-45.468242709999998</v>
      </c>
      <c r="S427" s="13">
        <v>-50.380052210000002</v>
      </c>
      <c r="T427" s="13">
        <v>-46.473274500000002</v>
      </c>
      <c r="U427" s="13">
        <v>-39.543844790000001</v>
      </c>
    </row>
    <row r="428" spans="1:21" hidden="1" x14ac:dyDescent="0.35">
      <c r="A428" s="12">
        <v>43564.66226740741</v>
      </c>
      <c r="B428" s="13" t="s">
        <v>236</v>
      </c>
      <c r="C428" s="13" t="s">
        <v>166</v>
      </c>
      <c r="D428" s="13" t="s">
        <v>167</v>
      </c>
      <c r="E428" s="13" t="s">
        <v>61</v>
      </c>
      <c r="F428" s="13" t="s">
        <v>13</v>
      </c>
      <c r="G428" s="13" t="s">
        <v>157</v>
      </c>
      <c r="H428" s="13" t="s">
        <v>158</v>
      </c>
      <c r="I428" s="13">
        <v>0.25279200000000002</v>
      </c>
      <c r="J428">
        <v>28383</v>
      </c>
      <c r="K428">
        <v>7175</v>
      </c>
      <c r="L428">
        <v>1025</v>
      </c>
      <c r="M428">
        <v>7</v>
      </c>
      <c r="N428" s="13">
        <v>56.22</v>
      </c>
      <c r="O428" s="13">
        <v>56.33</v>
      </c>
      <c r="P428" s="13">
        <v>56.33</v>
      </c>
      <c r="Q428" s="13">
        <v>56</v>
      </c>
      <c r="R428" s="13">
        <v>14.211966240000001</v>
      </c>
      <c r="S428" s="13">
        <v>14.239773359999999</v>
      </c>
      <c r="T428" s="13">
        <v>14.239773359999999</v>
      </c>
      <c r="U428" s="13">
        <v>14.156352</v>
      </c>
    </row>
    <row r="429" spans="1:21" hidden="1" x14ac:dyDescent="0.35">
      <c r="A429" s="12">
        <v>43564.660903842596</v>
      </c>
      <c r="B429" s="13" t="s">
        <v>236</v>
      </c>
      <c r="C429" s="13" t="s">
        <v>103</v>
      </c>
      <c r="D429" s="13" t="s">
        <v>104</v>
      </c>
      <c r="E429" s="13" t="s">
        <v>61</v>
      </c>
      <c r="F429" s="13" t="s">
        <v>13</v>
      </c>
      <c r="G429" s="13" t="s">
        <v>38</v>
      </c>
      <c r="H429" s="13" t="s">
        <v>74</v>
      </c>
      <c r="I429" s="13">
        <v>-0.176514</v>
      </c>
      <c r="J429">
        <v>28383</v>
      </c>
      <c r="K429">
        <v>-5010</v>
      </c>
      <c r="L429">
        <v>-334</v>
      </c>
      <c r="M429">
        <v>15</v>
      </c>
      <c r="N429" s="13">
        <v>57.22</v>
      </c>
      <c r="O429" s="13">
        <v>58</v>
      </c>
      <c r="P429" s="13">
        <v>61</v>
      </c>
      <c r="Q429" s="13">
        <v>52.67</v>
      </c>
      <c r="R429" s="13">
        <v>-10.100131080000001</v>
      </c>
      <c r="S429" s="13">
        <v>-10.237812</v>
      </c>
      <c r="T429" s="13">
        <v>-10.767353999999999</v>
      </c>
      <c r="U429" s="13">
        <v>-9.2969923800000007</v>
      </c>
    </row>
    <row r="430" spans="1:21" hidden="1" x14ac:dyDescent="0.35">
      <c r="A430" s="12">
        <v>43564.659647592591</v>
      </c>
      <c r="B430" s="13" t="s">
        <v>236</v>
      </c>
      <c r="C430" s="13" t="s">
        <v>164</v>
      </c>
      <c r="D430" s="13" t="s">
        <v>165</v>
      </c>
      <c r="E430" s="13" t="s">
        <v>61</v>
      </c>
      <c r="F430" s="13" t="s">
        <v>13</v>
      </c>
      <c r="G430" s="13" t="s">
        <v>109</v>
      </c>
      <c r="H430" s="13" t="s">
        <v>110</v>
      </c>
      <c r="I430" s="13">
        <v>-0.136631</v>
      </c>
      <c r="J430">
        <v>28383</v>
      </c>
      <c r="K430">
        <v>-3878</v>
      </c>
      <c r="L430">
        <v>-277</v>
      </c>
      <c r="M430">
        <v>14</v>
      </c>
      <c r="N430" s="13">
        <v>62.33</v>
      </c>
      <c r="O430" s="13">
        <v>61.67</v>
      </c>
      <c r="P430" s="13">
        <v>60.33</v>
      </c>
      <c r="Q430" s="13">
        <v>65</v>
      </c>
      <c r="R430" s="13">
        <v>-8.5162102300000004</v>
      </c>
      <c r="S430" s="13">
        <v>-8.4260337700000001</v>
      </c>
      <c r="T430" s="13">
        <v>-8.2429482299999997</v>
      </c>
      <c r="U430" s="13">
        <v>-8.8810149999999997</v>
      </c>
    </row>
    <row r="431" spans="1:21" hidden="1" x14ac:dyDescent="0.35">
      <c r="A431" s="12">
        <v>43564.659880416664</v>
      </c>
      <c r="B431" s="13" t="s">
        <v>236</v>
      </c>
      <c r="C431" s="13" t="s">
        <v>62</v>
      </c>
      <c r="D431" s="13" t="s">
        <v>63</v>
      </c>
      <c r="E431" s="13" t="s">
        <v>61</v>
      </c>
      <c r="F431" s="13" t="s">
        <v>28</v>
      </c>
      <c r="G431" s="13" t="s">
        <v>64</v>
      </c>
      <c r="H431" s="13" t="s">
        <v>64</v>
      </c>
      <c r="I431" s="13">
        <v>-0.207342</v>
      </c>
      <c r="J431">
        <v>28383</v>
      </c>
      <c r="K431">
        <v>-5885</v>
      </c>
      <c r="L431">
        <v>-535</v>
      </c>
      <c r="M431">
        <v>11</v>
      </c>
      <c r="N431" s="13">
        <v>62.06</v>
      </c>
      <c r="O431" s="13">
        <v>60.67</v>
      </c>
      <c r="P431" s="13">
        <v>65.17</v>
      </c>
      <c r="Q431" s="13">
        <v>60.33</v>
      </c>
      <c r="R431" s="13">
        <v>-12.867644520000001</v>
      </c>
      <c r="S431" s="13">
        <v>-12.57943914</v>
      </c>
      <c r="T431" s="13">
        <v>-13.512478140000001</v>
      </c>
      <c r="U431" s="13">
        <v>-12.508942859999999</v>
      </c>
    </row>
    <row r="432" spans="1:21" hidden="1" x14ac:dyDescent="0.35">
      <c r="A432" s="12">
        <v>43564.660861064818</v>
      </c>
      <c r="B432" s="13" t="s">
        <v>236</v>
      </c>
      <c r="C432" s="13" t="s">
        <v>75</v>
      </c>
      <c r="D432" s="13" t="s">
        <v>76</v>
      </c>
      <c r="E432" s="13" t="s">
        <v>61</v>
      </c>
      <c r="F432" s="13" t="s">
        <v>25</v>
      </c>
      <c r="G432" s="13" t="s">
        <v>40</v>
      </c>
      <c r="H432" s="13" t="s">
        <v>77</v>
      </c>
      <c r="I432" s="13">
        <v>0.23640900000000001</v>
      </c>
      <c r="J432">
        <v>28383</v>
      </c>
      <c r="K432">
        <v>6710</v>
      </c>
      <c r="L432">
        <v>610</v>
      </c>
      <c r="M432">
        <v>11</v>
      </c>
      <c r="N432" s="13">
        <v>64.22</v>
      </c>
      <c r="O432" s="13">
        <v>64</v>
      </c>
      <c r="P432" s="13">
        <v>63</v>
      </c>
      <c r="Q432" s="13">
        <v>65.67</v>
      </c>
      <c r="R432" s="13">
        <v>15.18218598</v>
      </c>
      <c r="S432" s="13">
        <v>15.130176000000001</v>
      </c>
      <c r="T432" s="13">
        <v>14.893767</v>
      </c>
      <c r="U432" s="13">
        <v>15.524979030000001</v>
      </c>
    </row>
    <row r="433" spans="1:21" hidden="1" x14ac:dyDescent="0.35">
      <c r="A433" s="12">
        <v>43564.665418888886</v>
      </c>
      <c r="B433" s="13" t="s">
        <v>236</v>
      </c>
      <c r="C433" s="13" t="s">
        <v>140</v>
      </c>
      <c r="D433" s="13" t="s">
        <v>141</v>
      </c>
      <c r="E433" s="13" t="s">
        <v>61</v>
      </c>
      <c r="F433" s="13" t="s">
        <v>27</v>
      </c>
      <c r="G433" s="13" t="s">
        <v>27</v>
      </c>
      <c r="H433" s="13" t="s">
        <v>142</v>
      </c>
      <c r="I433" s="13">
        <v>-0.28538200000000002</v>
      </c>
      <c r="J433">
        <v>28383</v>
      </c>
      <c r="K433">
        <v>-8100</v>
      </c>
      <c r="L433">
        <v>-900</v>
      </c>
      <c r="M433">
        <v>9</v>
      </c>
      <c r="N433" s="13">
        <v>59.17</v>
      </c>
      <c r="O433" s="13">
        <v>58.33</v>
      </c>
      <c r="P433" s="13">
        <v>59.83</v>
      </c>
      <c r="Q433" s="13">
        <v>59.33</v>
      </c>
      <c r="R433" s="13">
        <v>-16.886052939999999</v>
      </c>
      <c r="S433" s="13">
        <v>-16.646332059999999</v>
      </c>
      <c r="T433" s="13">
        <v>-17.07440506</v>
      </c>
      <c r="U433" s="13">
        <v>-16.931714060000001</v>
      </c>
    </row>
    <row r="434" spans="1:21" hidden="1" x14ac:dyDescent="0.35">
      <c r="A434" s="12">
        <v>43564.66957416667</v>
      </c>
      <c r="B434" s="13" t="s">
        <v>236</v>
      </c>
      <c r="C434" s="13" t="s">
        <v>194</v>
      </c>
      <c r="D434" s="13" t="s">
        <v>195</v>
      </c>
      <c r="E434" s="13" t="s">
        <v>61</v>
      </c>
      <c r="F434" s="13" t="s">
        <v>13</v>
      </c>
      <c r="G434" s="13" t="s">
        <v>38</v>
      </c>
      <c r="H434" s="13" t="s">
        <v>74</v>
      </c>
      <c r="I434" s="13">
        <v>-6.6940000000000003E-3</v>
      </c>
      <c r="J434">
        <v>28383</v>
      </c>
      <c r="K434">
        <v>-190</v>
      </c>
      <c r="L434">
        <v>-19</v>
      </c>
      <c r="M434">
        <v>10</v>
      </c>
      <c r="N434" s="13">
        <v>58.83</v>
      </c>
      <c r="O434" s="13">
        <v>61.67</v>
      </c>
      <c r="P434" s="13">
        <v>60.5</v>
      </c>
      <c r="Q434" s="13">
        <v>54.33</v>
      </c>
      <c r="R434" s="13">
        <v>-0.39380801999999998</v>
      </c>
      <c r="S434" s="13">
        <v>-0.41281898</v>
      </c>
      <c r="T434" s="13">
        <v>-0.40498699999999999</v>
      </c>
      <c r="U434" s="13">
        <v>-0.36368502000000003</v>
      </c>
    </row>
    <row r="435" spans="1:21" hidden="1" x14ac:dyDescent="0.35">
      <c r="A435" s="12">
        <v>43564.660659398149</v>
      </c>
      <c r="B435" s="13" t="s">
        <v>236</v>
      </c>
      <c r="C435" s="13" t="s">
        <v>121</v>
      </c>
      <c r="D435" s="13" t="s">
        <v>122</v>
      </c>
      <c r="E435" s="13" t="s">
        <v>61</v>
      </c>
      <c r="F435" s="13" t="s">
        <v>24</v>
      </c>
      <c r="G435" s="13" t="s">
        <v>123</v>
      </c>
      <c r="H435" s="13" t="s">
        <v>124</v>
      </c>
      <c r="I435" s="13">
        <v>0.75171699999999997</v>
      </c>
      <c r="J435">
        <v>28383</v>
      </c>
      <c r="K435">
        <v>21336</v>
      </c>
      <c r="L435">
        <v>1524</v>
      </c>
      <c r="M435">
        <v>14</v>
      </c>
      <c r="N435" s="13">
        <v>64.67</v>
      </c>
      <c r="O435" s="13">
        <v>64.33</v>
      </c>
      <c r="P435" s="13">
        <v>66</v>
      </c>
      <c r="Q435" s="13">
        <v>63.67</v>
      </c>
      <c r="R435" s="13">
        <v>48.613538390000002</v>
      </c>
      <c r="S435" s="13">
        <v>48.35795461</v>
      </c>
      <c r="T435" s="13">
        <v>49.613321999999997</v>
      </c>
      <c r="U435" s="13">
        <v>47.861821390000003</v>
      </c>
    </row>
    <row r="436" spans="1:21" hidden="1" x14ac:dyDescent="0.35">
      <c r="A436" s="12">
        <v>43564.662178935185</v>
      </c>
      <c r="B436" s="13" t="s">
        <v>236</v>
      </c>
      <c r="C436" s="13" t="s">
        <v>183</v>
      </c>
      <c r="D436" s="13" t="s">
        <v>184</v>
      </c>
      <c r="E436" s="13" t="s">
        <v>61</v>
      </c>
      <c r="F436" s="13" t="s">
        <v>13</v>
      </c>
      <c r="G436" s="13" t="s">
        <v>157</v>
      </c>
      <c r="H436" s="13" t="s">
        <v>185</v>
      </c>
      <c r="I436" s="13">
        <v>-8.8785000000000003E-2</v>
      </c>
      <c r="J436">
        <v>28383</v>
      </c>
      <c r="K436">
        <v>-2520</v>
      </c>
      <c r="L436">
        <v>-252</v>
      </c>
      <c r="M436">
        <v>10</v>
      </c>
      <c r="N436" s="13">
        <v>57.17</v>
      </c>
      <c r="O436" s="13">
        <v>52.67</v>
      </c>
      <c r="P436" s="13">
        <v>62.17</v>
      </c>
      <c r="Q436" s="13">
        <v>56.67</v>
      </c>
      <c r="R436" s="13">
        <v>-5.07583845</v>
      </c>
      <c r="S436" s="13">
        <v>-4.6763059499999997</v>
      </c>
      <c r="T436" s="13">
        <v>-5.5197634500000001</v>
      </c>
      <c r="U436" s="13">
        <v>-5.0314459500000002</v>
      </c>
    </row>
    <row r="437" spans="1:21" hidden="1" x14ac:dyDescent="0.35">
      <c r="A437" s="12">
        <v>43564.662606851853</v>
      </c>
      <c r="B437" s="13" t="s">
        <v>236</v>
      </c>
      <c r="C437" s="13" t="s">
        <v>180</v>
      </c>
      <c r="D437" s="13" t="s">
        <v>181</v>
      </c>
      <c r="E437" s="13" t="s">
        <v>61</v>
      </c>
      <c r="F437" s="13" t="s">
        <v>21</v>
      </c>
      <c r="G437" s="13" t="s">
        <v>83</v>
      </c>
      <c r="H437" s="13" t="s">
        <v>182</v>
      </c>
      <c r="I437" s="13">
        <v>-0.58351799999999998</v>
      </c>
      <c r="J437">
        <v>28383</v>
      </c>
      <c r="K437">
        <v>-16562</v>
      </c>
      <c r="L437">
        <v>-1183</v>
      </c>
      <c r="M437">
        <v>14</v>
      </c>
      <c r="N437" s="13">
        <v>62.78</v>
      </c>
      <c r="O437" s="13">
        <v>61.33</v>
      </c>
      <c r="P437" s="13">
        <v>61</v>
      </c>
      <c r="Q437" s="13">
        <v>66</v>
      </c>
      <c r="R437" s="13">
        <v>-36.633260040000003</v>
      </c>
      <c r="S437" s="13">
        <v>-35.787158939999998</v>
      </c>
      <c r="T437" s="13">
        <v>-35.594597999999998</v>
      </c>
      <c r="U437" s="13">
        <v>-38.512188000000002</v>
      </c>
    </row>
    <row r="438" spans="1:21" hidden="1" x14ac:dyDescent="0.35">
      <c r="A438" s="12">
        <v>43564.654547962964</v>
      </c>
      <c r="B438" s="13" t="s">
        <v>236</v>
      </c>
      <c r="C438" s="13" t="s">
        <v>173</v>
      </c>
      <c r="D438" s="13" t="s">
        <v>17</v>
      </c>
      <c r="E438" s="13" t="s">
        <v>61</v>
      </c>
      <c r="F438" s="13" t="s">
        <v>25</v>
      </c>
      <c r="G438" s="13" t="s">
        <v>40</v>
      </c>
      <c r="H438" s="13" t="s">
        <v>40</v>
      </c>
      <c r="I438" s="13">
        <v>-0.26741300000000001</v>
      </c>
      <c r="J438">
        <v>28383</v>
      </c>
      <c r="K438">
        <v>-7590</v>
      </c>
      <c r="L438">
        <v>-506</v>
      </c>
      <c r="M438">
        <v>15</v>
      </c>
      <c r="N438" s="13">
        <v>65.11</v>
      </c>
      <c r="O438" s="13">
        <v>66</v>
      </c>
      <c r="P438" s="13">
        <v>61.67</v>
      </c>
      <c r="Q438" s="13">
        <v>67.67</v>
      </c>
      <c r="R438" s="13">
        <v>-17.411260429999999</v>
      </c>
      <c r="S438" s="13">
        <v>-17.649258</v>
      </c>
      <c r="T438" s="13">
        <v>-16.491359710000001</v>
      </c>
      <c r="U438" s="13">
        <v>-18.095837710000001</v>
      </c>
    </row>
    <row r="439" spans="1:21" hidden="1" x14ac:dyDescent="0.35">
      <c r="A439" s="12">
        <v>43564.661571111108</v>
      </c>
      <c r="B439" s="13" t="s">
        <v>236</v>
      </c>
      <c r="C439" s="13" t="s">
        <v>94</v>
      </c>
      <c r="D439" s="13" t="s">
        <v>95</v>
      </c>
      <c r="E439" s="13" t="s">
        <v>61</v>
      </c>
      <c r="F439" s="13" t="s">
        <v>24</v>
      </c>
      <c r="G439" s="13" t="s">
        <v>96</v>
      </c>
      <c r="H439" s="13" t="s">
        <v>97</v>
      </c>
      <c r="I439" s="13">
        <v>5.4433000000000002E-2</v>
      </c>
      <c r="J439">
        <v>28383</v>
      </c>
      <c r="K439">
        <v>1545</v>
      </c>
      <c r="L439">
        <v>103</v>
      </c>
      <c r="M439">
        <v>15</v>
      </c>
      <c r="N439" s="13">
        <v>63.5</v>
      </c>
      <c r="O439" s="13">
        <v>65.67</v>
      </c>
      <c r="P439" s="13">
        <v>63.83</v>
      </c>
      <c r="Q439" s="13">
        <v>61</v>
      </c>
      <c r="R439" s="13">
        <v>3.4564954999999999</v>
      </c>
      <c r="S439" s="13">
        <v>3.5746151099999999</v>
      </c>
      <c r="T439" s="13">
        <v>3.4744583900000001</v>
      </c>
      <c r="U439" s="13">
        <v>3.3204129999999998</v>
      </c>
    </row>
    <row r="440" spans="1:21" hidden="1" x14ac:dyDescent="0.35">
      <c r="A440" s="12">
        <v>43564.661330324074</v>
      </c>
      <c r="B440" s="13" t="s">
        <v>236</v>
      </c>
      <c r="C440" s="13" t="s">
        <v>204</v>
      </c>
      <c r="D440" s="13" t="s">
        <v>205</v>
      </c>
      <c r="E440" s="13" t="s">
        <v>61</v>
      </c>
      <c r="F440" s="13" t="s">
        <v>27</v>
      </c>
      <c r="G440" s="13" t="s">
        <v>27</v>
      </c>
      <c r="H440" s="13" t="s">
        <v>206</v>
      </c>
      <c r="I440" s="13">
        <v>0.35006799999999999</v>
      </c>
      <c r="J440">
        <v>28383</v>
      </c>
      <c r="K440">
        <v>9936</v>
      </c>
      <c r="L440">
        <v>828</v>
      </c>
      <c r="M440">
        <v>12</v>
      </c>
      <c r="N440" s="13">
        <v>60.56</v>
      </c>
      <c r="O440" s="13">
        <v>55</v>
      </c>
      <c r="P440" s="13">
        <v>67.67</v>
      </c>
      <c r="Q440" s="13">
        <v>59</v>
      </c>
      <c r="R440" s="13">
        <v>21.200118079999999</v>
      </c>
      <c r="S440" s="13">
        <v>19.253740000000001</v>
      </c>
      <c r="T440" s="13">
        <v>23.689101560000001</v>
      </c>
      <c r="U440" s="13">
        <v>20.654012000000002</v>
      </c>
    </row>
    <row r="441" spans="1:21" hidden="1" x14ac:dyDescent="0.35">
      <c r="A441" s="12">
        <v>43564.669846157405</v>
      </c>
      <c r="B441" s="13" t="s">
        <v>236</v>
      </c>
      <c r="C441" s="13" t="s">
        <v>65</v>
      </c>
      <c r="D441" s="13" t="s">
        <v>66</v>
      </c>
      <c r="E441" s="13" t="s">
        <v>61</v>
      </c>
      <c r="F441" s="13" t="s">
        <v>26</v>
      </c>
      <c r="G441" s="13" t="s">
        <v>67</v>
      </c>
      <c r="H441" s="13" t="s">
        <v>68</v>
      </c>
      <c r="I441" s="13">
        <v>-0.14522699999999999</v>
      </c>
      <c r="J441">
        <v>28383</v>
      </c>
      <c r="K441">
        <v>-4122</v>
      </c>
      <c r="L441">
        <v>-458</v>
      </c>
      <c r="M441">
        <v>9</v>
      </c>
      <c r="N441" s="13">
        <v>57.78</v>
      </c>
      <c r="O441" s="13">
        <v>65.67</v>
      </c>
      <c r="P441" s="13">
        <v>51.33</v>
      </c>
      <c r="Q441" s="13">
        <v>56.33</v>
      </c>
      <c r="R441" s="13">
        <v>-8.3912160599999996</v>
      </c>
      <c r="S441" s="13">
        <v>-9.5370570899999993</v>
      </c>
      <c r="T441" s="13">
        <v>-7.4545019100000003</v>
      </c>
      <c r="U441" s="13">
        <v>-8.1806369100000005</v>
      </c>
    </row>
    <row r="442" spans="1:21" hidden="1" x14ac:dyDescent="0.35">
      <c r="A442" s="12">
        <v>43564.661706018516</v>
      </c>
      <c r="B442" s="13" t="s">
        <v>236</v>
      </c>
      <c r="C442" s="13" t="s">
        <v>127</v>
      </c>
      <c r="D442" s="13" t="s">
        <v>128</v>
      </c>
      <c r="E442" s="13" t="s">
        <v>61</v>
      </c>
      <c r="F442" s="13" t="s">
        <v>24</v>
      </c>
      <c r="G442" s="13" t="s">
        <v>71</v>
      </c>
      <c r="H442" s="13" t="s">
        <v>129</v>
      </c>
      <c r="I442" s="13">
        <v>-0.24648500000000001</v>
      </c>
      <c r="J442">
        <v>28383</v>
      </c>
      <c r="K442">
        <v>-6996</v>
      </c>
      <c r="L442">
        <v>-636</v>
      </c>
      <c r="M442">
        <v>11</v>
      </c>
      <c r="N442" s="13">
        <v>49.61</v>
      </c>
      <c r="O442" s="13">
        <v>49.67</v>
      </c>
      <c r="P442" s="13">
        <v>51.17</v>
      </c>
      <c r="Q442" s="13">
        <v>48</v>
      </c>
      <c r="R442" s="13">
        <v>-12.22812085</v>
      </c>
      <c r="S442" s="13">
        <v>-12.24290995</v>
      </c>
      <c r="T442" s="13">
        <v>-12.612637449999999</v>
      </c>
      <c r="U442" s="13">
        <v>-11.83128</v>
      </c>
    </row>
    <row r="443" spans="1:21" hidden="1" x14ac:dyDescent="0.35">
      <c r="A443" s="12">
        <v>43564.654470370369</v>
      </c>
      <c r="B443" s="13" t="s">
        <v>236</v>
      </c>
      <c r="C443" s="13" t="s">
        <v>225</v>
      </c>
      <c r="D443" s="13" t="s">
        <v>226</v>
      </c>
      <c r="E443" s="13" t="s">
        <v>61</v>
      </c>
      <c r="F443" s="13" t="s">
        <v>24</v>
      </c>
      <c r="G443" s="13" t="s">
        <v>96</v>
      </c>
      <c r="H443" s="13" t="s">
        <v>132</v>
      </c>
      <c r="I443" s="13">
        <v>-0.53130299999999997</v>
      </c>
      <c r="J443">
        <v>28383</v>
      </c>
      <c r="K443">
        <v>-15080</v>
      </c>
      <c r="L443">
        <v>-1160</v>
      </c>
      <c r="M443">
        <v>13</v>
      </c>
      <c r="N443" s="13">
        <v>58.22</v>
      </c>
      <c r="O443" s="13">
        <v>59.33</v>
      </c>
      <c r="P443" s="13">
        <v>60</v>
      </c>
      <c r="Q443" s="13">
        <v>55.33</v>
      </c>
      <c r="R443" s="13">
        <v>-30.93246066</v>
      </c>
      <c r="S443" s="13">
        <v>-31.522206990000001</v>
      </c>
      <c r="T443" s="13">
        <v>-31.87818</v>
      </c>
      <c r="U443" s="13">
        <v>-29.39699499</v>
      </c>
    </row>
    <row r="444" spans="1:21" hidden="1" x14ac:dyDescent="0.35">
      <c r="A444" s="12">
        <v>43564.659256666666</v>
      </c>
      <c r="B444" s="13" t="s">
        <v>236</v>
      </c>
      <c r="C444" s="13" t="s">
        <v>159</v>
      </c>
      <c r="D444" s="13" t="s">
        <v>160</v>
      </c>
      <c r="E444" s="13" t="s">
        <v>61</v>
      </c>
      <c r="F444" s="13" t="s">
        <v>19</v>
      </c>
      <c r="G444" s="13" t="s">
        <v>113</v>
      </c>
      <c r="H444" s="13" t="s">
        <v>114</v>
      </c>
      <c r="I444" s="13">
        <v>-9.4281000000000004E-2</v>
      </c>
      <c r="J444">
        <v>28383</v>
      </c>
      <c r="K444">
        <v>-2676</v>
      </c>
      <c r="L444">
        <v>-223</v>
      </c>
      <c r="M444">
        <v>12</v>
      </c>
      <c r="N444" s="13">
        <v>65.5</v>
      </c>
      <c r="O444" s="13">
        <v>60</v>
      </c>
      <c r="P444" s="13">
        <v>66.83</v>
      </c>
      <c r="Q444" s="13">
        <v>69.67</v>
      </c>
      <c r="R444" s="13">
        <v>-6.1754055000000001</v>
      </c>
      <c r="S444" s="13">
        <v>-5.65686</v>
      </c>
      <c r="T444" s="13">
        <v>-6.30079923</v>
      </c>
      <c r="U444" s="13">
        <v>-6.5685572700000003</v>
      </c>
    </row>
    <row r="445" spans="1:21" hidden="1" x14ac:dyDescent="0.35">
      <c r="A445" s="12">
        <v>43564.665958518519</v>
      </c>
      <c r="B445" s="13" t="s">
        <v>236</v>
      </c>
      <c r="C445" s="13" t="s">
        <v>98</v>
      </c>
      <c r="D445" s="13" t="s">
        <v>99</v>
      </c>
      <c r="E445" s="13" t="s">
        <v>61</v>
      </c>
      <c r="F445" s="13" t="s">
        <v>24</v>
      </c>
      <c r="G445" s="13" t="s">
        <v>71</v>
      </c>
      <c r="H445" s="13" t="s">
        <v>100</v>
      </c>
      <c r="I445" s="13">
        <v>-0.85191799999999995</v>
      </c>
      <c r="J445">
        <v>28383</v>
      </c>
      <c r="K445">
        <v>-24180</v>
      </c>
      <c r="L445">
        <v>-1612</v>
      </c>
      <c r="M445">
        <v>15</v>
      </c>
      <c r="N445" s="13">
        <v>62.39</v>
      </c>
      <c r="O445" s="13">
        <v>67.33</v>
      </c>
      <c r="P445" s="13">
        <v>62.5</v>
      </c>
      <c r="Q445" s="13">
        <v>57.33</v>
      </c>
      <c r="R445" s="13">
        <v>-53.151164020000003</v>
      </c>
      <c r="S445" s="13">
        <v>-57.359638940000004</v>
      </c>
      <c r="T445" s="13">
        <v>-53.244875</v>
      </c>
      <c r="U445" s="13">
        <v>-48.840458939999998</v>
      </c>
    </row>
    <row r="446" spans="1:21" hidden="1" x14ac:dyDescent="0.35">
      <c r="A446" s="12">
        <v>43564.665798935188</v>
      </c>
      <c r="B446" s="13" t="s">
        <v>236</v>
      </c>
      <c r="C446" s="13" t="s">
        <v>119</v>
      </c>
      <c r="D446" s="13" t="s">
        <v>120</v>
      </c>
      <c r="E446" s="13" t="s">
        <v>61</v>
      </c>
      <c r="F446" s="13" t="s">
        <v>28</v>
      </c>
      <c r="G446" s="13" t="s">
        <v>64</v>
      </c>
      <c r="H446" s="13" t="s">
        <v>64</v>
      </c>
      <c r="I446" s="13">
        <v>0.27745399999999998</v>
      </c>
      <c r="J446">
        <v>28383</v>
      </c>
      <c r="K446">
        <v>7875</v>
      </c>
      <c r="L446">
        <v>525</v>
      </c>
      <c r="M446">
        <v>15</v>
      </c>
      <c r="N446" s="13">
        <v>58.28</v>
      </c>
      <c r="O446" s="13">
        <v>55</v>
      </c>
      <c r="P446" s="13">
        <v>57.83</v>
      </c>
      <c r="Q446" s="13">
        <v>62</v>
      </c>
      <c r="R446" s="13">
        <v>16.170019119999999</v>
      </c>
      <c r="S446" s="13">
        <v>15.259969999999999</v>
      </c>
      <c r="T446" s="13">
        <v>16.04516482</v>
      </c>
      <c r="U446" s="13">
        <v>17.202148000000001</v>
      </c>
    </row>
    <row r="447" spans="1:21" hidden="1" x14ac:dyDescent="0.35">
      <c r="A447" s="12">
        <v>43564.661955555559</v>
      </c>
      <c r="B447" s="13" t="s">
        <v>236</v>
      </c>
      <c r="C447" s="13" t="s">
        <v>227</v>
      </c>
      <c r="D447" s="13" t="s">
        <v>228</v>
      </c>
      <c r="E447" s="13" t="s">
        <v>61</v>
      </c>
      <c r="F447" s="13" t="s">
        <v>19</v>
      </c>
      <c r="G447" s="13" t="s">
        <v>145</v>
      </c>
      <c r="H447" s="13" t="s">
        <v>229</v>
      </c>
      <c r="I447" s="13">
        <v>-9.0898999999999994E-2</v>
      </c>
      <c r="J447">
        <v>28383</v>
      </c>
      <c r="K447">
        <v>-2580</v>
      </c>
      <c r="L447">
        <v>-172</v>
      </c>
      <c r="M447">
        <v>15</v>
      </c>
      <c r="N447" s="13">
        <v>61.94</v>
      </c>
      <c r="O447" s="13">
        <v>63.33</v>
      </c>
      <c r="P447" s="13">
        <v>59.17</v>
      </c>
      <c r="Q447" s="13">
        <v>63.33</v>
      </c>
      <c r="R447" s="13">
        <v>-5.6302840600000001</v>
      </c>
      <c r="S447" s="13">
        <v>-5.7566336700000003</v>
      </c>
      <c r="T447" s="13">
        <v>-5.37849383</v>
      </c>
      <c r="U447" s="13">
        <v>-5.7566336700000003</v>
      </c>
    </row>
    <row r="448" spans="1:21" hidden="1" x14ac:dyDescent="0.35">
      <c r="A448" s="12">
        <v>43564.656081250003</v>
      </c>
      <c r="B448" s="13" t="s">
        <v>236</v>
      </c>
      <c r="C448" s="13" t="s">
        <v>101</v>
      </c>
      <c r="D448" s="13" t="s">
        <v>102</v>
      </c>
      <c r="E448" s="13" t="s">
        <v>61</v>
      </c>
      <c r="F448" s="13" t="s">
        <v>24</v>
      </c>
      <c r="G448" s="13" t="s">
        <v>71</v>
      </c>
      <c r="H448" s="13" t="s">
        <v>72</v>
      </c>
      <c r="I448" s="13">
        <v>-1.3564E-2</v>
      </c>
      <c r="J448">
        <v>28383</v>
      </c>
      <c r="K448">
        <v>-385</v>
      </c>
      <c r="L448">
        <v>-35</v>
      </c>
      <c r="M448">
        <v>11</v>
      </c>
      <c r="N448" s="13">
        <v>62.56</v>
      </c>
      <c r="O448" s="13">
        <v>62.67</v>
      </c>
      <c r="P448" s="13">
        <v>61.67</v>
      </c>
      <c r="Q448" s="13">
        <v>63.33</v>
      </c>
      <c r="R448" s="13">
        <v>-0.84856383999999996</v>
      </c>
      <c r="S448" s="13">
        <v>-0.85005587999999999</v>
      </c>
      <c r="T448" s="13">
        <v>-0.83649187999999997</v>
      </c>
      <c r="U448" s="13">
        <v>-0.85900812000000004</v>
      </c>
    </row>
    <row r="449" spans="1:21" hidden="1" x14ac:dyDescent="0.35">
      <c r="A449" s="12">
        <v>43564.66512513889</v>
      </c>
      <c r="B449" s="13" t="s">
        <v>236</v>
      </c>
      <c r="C449" s="13" t="s">
        <v>212</v>
      </c>
      <c r="D449" s="13" t="s">
        <v>213</v>
      </c>
      <c r="E449" s="13" t="s">
        <v>61</v>
      </c>
      <c r="F449" s="13" t="s">
        <v>19</v>
      </c>
      <c r="G449" s="13" t="s">
        <v>92</v>
      </c>
      <c r="H449" s="13" t="s">
        <v>93</v>
      </c>
      <c r="I449" s="13">
        <v>0.12965499999999999</v>
      </c>
      <c r="J449">
        <v>28383</v>
      </c>
      <c r="K449">
        <v>3680</v>
      </c>
      <c r="L449">
        <v>368</v>
      </c>
      <c r="M449">
        <v>10</v>
      </c>
      <c r="N449" s="13">
        <v>59.72</v>
      </c>
      <c r="O449" s="13">
        <v>55.67</v>
      </c>
      <c r="P449" s="13">
        <v>66.17</v>
      </c>
      <c r="Q449" s="13">
        <v>57.33</v>
      </c>
      <c r="R449" s="13">
        <v>7.7429965999999997</v>
      </c>
      <c r="S449" s="13">
        <v>7.2178938500000003</v>
      </c>
      <c r="T449" s="13">
        <v>8.5792713500000009</v>
      </c>
      <c r="U449" s="13">
        <v>7.4331211499999998</v>
      </c>
    </row>
    <row r="450" spans="1:21" hidden="1" x14ac:dyDescent="0.35">
      <c r="A450" s="12">
        <v>43564.661848194446</v>
      </c>
      <c r="B450" s="13" t="s">
        <v>236</v>
      </c>
      <c r="C450" s="13" t="s">
        <v>209</v>
      </c>
      <c r="D450" s="13" t="s">
        <v>210</v>
      </c>
      <c r="E450" s="13" t="s">
        <v>61</v>
      </c>
      <c r="F450" s="13" t="s">
        <v>24</v>
      </c>
      <c r="G450" s="13" t="s">
        <v>123</v>
      </c>
      <c r="H450" s="13" t="s">
        <v>211</v>
      </c>
      <c r="I450" s="13">
        <v>0.35908800000000002</v>
      </c>
      <c r="J450">
        <v>28383</v>
      </c>
      <c r="K450">
        <v>10192</v>
      </c>
      <c r="L450">
        <v>728</v>
      </c>
      <c r="M450">
        <v>14</v>
      </c>
      <c r="N450" s="13">
        <v>58.56</v>
      </c>
      <c r="O450" s="13">
        <v>55</v>
      </c>
      <c r="P450" s="13">
        <v>54.33</v>
      </c>
      <c r="Q450" s="13">
        <v>66.33</v>
      </c>
      <c r="R450" s="13">
        <v>21.02819328</v>
      </c>
      <c r="S450" s="13">
        <v>19.749839999999999</v>
      </c>
      <c r="T450" s="13">
        <v>19.509251039999999</v>
      </c>
      <c r="U450" s="13">
        <v>23.818307040000001</v>
      </c>
    </row>
    <row r="451" spans="1:21" hidden="1" x14ac:dyDescent="0.35">
      <c r="A451" s="12">
        <v>43564.654457314813</v>
      </c>
      <c r="B451" s="13" t="s">
        <v>236</v>
      </c>
      <c r="C451" s="13" t="s">
        <v>214</v>
      </c>
      <c r="D451" s="13" t="s">
        <v>215</v>
      </c>
      <c r="E451" s="13" t="s">
        <v>61</v>
      </c>
      <c r="F451" s="13" t="s">
        <v>24</v>
      </c>
      <c r="G451" s="13" t="s">
        <v>71</v>
      </c>
      <c r="H451" s="13" t="s">
        <v>100</v>
      </c>
      <c r="I451" s="13">
        <v>-0.183278</v>
      </c>
      <c r="J451">
        <v>28383</v>
      </c>
      <c r="K451">
        <v>-5202</v>
      </c>
      <c r="L451">
        <v>-578</v>
      </c>
      <c r="M451">
        <v>9</v>
      </c>
      <c r="N451" s="13">
        <v>64.72</v>
      </c>
      <c r="O451" s="13">
        <v>63.33</v>
      </c>
      <c r="P451" s="13">
        <v>66.5</v>
      </c>
      <c r="Q451" s="13">
        <v>64.33</v>
      </c>
      <c r="R451" s="13">
        <v>-11.86175216</v>
      </c>
      <c r="S451" s="13">
        <v>-11.60699574</v>
      </c>
      <c r="T451" s="13">
        <v>-12.187987</v>
      </c>
      <c r="U451" s="13">
        <v>-11.79027374</v>
      </c>
    </row>
    <row r="452" spans="1:21" hidden="1" x14ac:dyDescent="0.35">
      <c r="A452" s="12">
        <v>43564.663021018518</v>
      </c>
      <c r="B452" s="13" t="s">
        <v>236</v>
      </c>
      <c r="C452" s="13" t="s">
        <v>143</v>
      </c>
      <c r="D452" s="13" t="s">
        <v>144</v>
      </c>
      <c r="E452" s="13" t="s">
        <v>61</v>
      </c>
      <c r="F452" s="13" t="s">
        <v>19</v>
      </c>
      <c r="G452" s="13" t="s">
        <v>145</v>
      </c>
      <c r="H452" s="13" t="s">
        <v>146</v>
      </c>
      <c r="I452" s="13">
        <v>-0.27435399999999999</v>
      </c>
      <c r="J452">
        <v>28383</v>
      </c>
      <c r="K452">
        <v>-7787</v>
      </c>
      <c r="L452">
        <v>-599</v>
      </c>
      <c r="M452">
        <v>13</v>
      </c>
      <c r="N452" s="13">
        <v>65.44</v>
      </c>
      <c r="O452" s="13">
        <v>67.33</v>
      </c>
      <c r="P452" s="13">
        <v>61.33</v>
      </c>
      <c r="Q452" s="13">
        <v>67.67</v>
      </c>
      <c r="R452" s="13">
        <v>-17.953725760000001</v>
      </c>
      <c r="S452" s="13">
        <v>-18.47225482</v>
      </c>
      <c r="T452" s="13">
        <v>-16.826130819999999</v>
      </c>
      <c r="U452" s="13">
        <v>-18.565535180000001</v>
      </c>
    </row>
    <row r="453" spans="1:21" hidden="1" x14ac:dyDescent="0.35">
      <c r="A453" s="12">
        <v>43564.659123935184</v>
      </c>
      <c r="B453" s="13" t="s">
        <v>236</v>
      </c>
      <c r="C453" s="13" t="s">
        <v>88</v>
      </c>
      <c r="D453" s="13" t="s">
        <v>89</v>
      </c>
      <c r="E453" s="13" t="s">
        <v>61</v>
      </c>
      <c r="F453" s="13" t="s">
        <v>26</v>
      </c>
      <c r="G453" s="13" t="s">
        <v>67</v>
      </c>
      <c r="H453" s="13" t="s">
        <v>68</v>
      </c>
      <c r="I453" s="13">
        <v>0.22450000000000001</v>
      </c>
      <c r="J453">
        <v>28383</v>
      </c>
      <c r="K453">
        <v>6372</v>
      </c>
      <c r="L453">
        <v>708</v>
      </c>
      <c r="M453">
        <v>9</v>
      </c>
      <c r="N453" s="13">
        <v>65.28</v>
      </c>
      <c r="O453" s="13">
        <v>71</v>
      </c>
      <c r="P453" s="13">
        <v>61.83</v>
      </c>
      <c r="Q453" s="13">
        <v>63</v>
      </c>
      <c r="R453" s="13">
        <v>14.65536</v>
      </c>
      <c r="S453" s="13">
        <v>15.939500000000001</v>
      </c>
      <c r="T453" s="13">
        <v>13.880834999999999</v>
      </c>
      <c r="U453" s="13">
        <v>14.1435</v>
      </c>
    </row>
    <row r="454" spans="1:21" hidden="1" x14ac:dyDescent="0.35">
      <c r="A454" s="12">
        <v>43564.657370879628</v>
      </c>
      <c r="B454" s="13" t="s">
        <v>236</v>
      </c>
      <c r="C454" s="13" t="s">
        <v>223</v>
      </c>
      <c r="D454" s="13" t="s">
        <v>224</v>
      </c>
      <c r="E454" s="13" t="s">
        <v>61</v>
      </c>
      <c r="F454" s="13" t="s">
        <v>24</v>
      </c>
      <c r="G454" s="13" t="s">
        <v>71</v>
      </c>
      <c r="H454" s="13" t="s">
        <v>72</v>
      </c>
      <c r="I454" s="13">
        <v>0.56107499999999999</v>
      </c>
      <c r="J454">
        <v>28383</v>
      </c>
      <c r="K454">
        <v>15925</v>
      </c>
      <c r="L454">
        <v>1225</v>
      </c>
      <c r="M454">
        <v>13</v>
      </c>
      <c r="N454" s="13">
        <v>60.5</v>
      </c>
      <c r="O454" s="13">
        <v>56.33</v>
      </c>
      <c r="P454" s="13">
        <v>63.5</v>
      </c>
      <c r="Q454" s="13">
        <v>61.67</v>
      </c>
      <c r="R454" s="13">
        <v>33.945037499999998</v>
      </c>
      <c r="S454" s="13">
        <v>31.60535475</v>
      </c>
      <c r="T454" s="13">
        <v>35.628262499999998</v>
      </c>
      <c r="U454" s="13">
        <v>34.601495249999999</v>
      </c>
    </row>
    <row r="455" spans="1:21" hidden="1" x14ac:dyDescent="0.35">
      <c r="A455" s="12">
        <v>43564.65888023148</v>
      </c>
      <c r="B455" s="13" t="s">
        <v>236</v>
      </c>
      <c r="C455" s="13" t="s">
        <v>207</v>
      </c>
      <c r="D455" s="13" t="s">
        <v>208</v>
      </c>
      <c r="E455" s="13" t="s">
        <v>61</v>
      </c>
      <c r="F455" s="13" t="s">
        <v>19</v>
      </c>
      <c r="G455" s="13" t="s">
        <v>92</v>
      </c>
      <c r="H455" s="13" t="s">
        <v>93</v>
      </c>
      <c r="I455" s="13">
        <v>0.66367100000000001</v>
      </c>
      <c r="J455">
        <v>28383</v>
      </c>
      <c r="K455">
        <v>18837</v>
      </c>
      <c r="L455">
        <v>1449</v>
      </c>
      <c r="M455">
        <v>13</v>
      </c>
      <c r="N455" s="13">
        <v>63.5</v>
      </c>
      <c r="O455" s="13">
        <v>61</v>
      </c>
      <c r="P455" s="13">
        <v>65.83</v>
      </c>
      <c r="Q455" s="13">
        <v>63.67</v>
      </c>
      <c r="R455" s="13">
        <v>42.143108499999997</v>
      </c>
      <c r="S455" s="13">
        <v>40.483930999999998</v>
      </c>
      <c r="T455" s="13">
        <v>43.68946193</v>
      </c>
      <c r="U455" s="13">
        <v>42.255932569999999</v>
      </c>
    </row>
    <row r="456" spans="1:21" hidden="1" x14ac:dyDescent="0.35">
      <c r="A456" s="12">
        <v>43564.65894115741</v>
      </c>
      <c r="B456" s="13" t="s">
        <v>236</v>
      </c>
      <c r="C456" s="13" t="s">
        <v>216</v>
      </c>
      <c r="D456" s="13" t="s">
        <v>217</v>
      </c>
      <c r="E456" s="13" t="s">
        <v>61</v>
      </c>
      <c r="F456" s="13" t="s">
        <v>25</v>
      </c>
      <c r="G456" s="13" t="s">
        <v>218</v>
      </c>
      <c r="H456" s="13" t="s">
        <v>219</v>
      </c>
      <c r="I456" s="13">
        <v>-0.242398</v>
      </c>
      <c r="J456">
        <v>28383</v>
      </c>
      <c r="K456">
        <v>-6880</v>
      </c>
      <c r="L456">
        <v>-688</v>
      </c>
      <c r="M456">
        <v>10</v>
      </c>
      <c r="N456" s="13">
        <v>63.83</v>
      </c>
      <c r="O456" s="13">
        <v>62.67</v>
      </c>
      <c r="P456" s="13">
        <v>64.17</v>
      </c>
      <c r="Q456" s="13">
        <v>64.67</v>
      </c>
      <c r="R456" s="13">
        <v>-15.472264340000001</v>
      </c>
      <c r="S456" s="13">
        <v>-15.191082659999999</v>
      </c>
      <c r="T456" s="13">
        <v>-15.55467966</v>
      </c>
      <c r="U456" s="13">
        <v>-15.67587866</v>
      </c>
    </row>
    <row r="457" spans="1:21" hidden="1" x14ac:dyDescent="0.35">
      <c r="A457" s="12">
        <v>43564.658553842593</v>
      </c>
      <c r="B457" s="13" t="s">
        <v>236</v>
      </c>
      <c r="C457" s="13" t="s">
        <v>170</v>
      </c>
      <c r="D457" s="13" t="s">
        <v>171</v>
      </c>
      <c r="E457" s="13" t="s">
        <v>61</v>
      </c>
      <c r="F457" s="13" t="s">
        <v>13</v>
      </c>
      <c r="G457" s="13" t="s">
        <v>38</v>
      </c>
      <c r="H457" s="13" t="s">
        <v>172</v>
      </c>
      <c r="I457" s="13">
        <v>-7.1345000000000006E-2</v>
      </c>
      <c r="J457">
        <v>28383</v>
      </c>
      <c r="K457">
        <v>-2025</v>
      </c>
      <c r="L457">
        <v>-225</v>
      </c>
      <c r="M457">
        <v>9</v>
      </c>
      <c r="N457" s="13">
        <v>60.94</v>
      </c>
      <c r="O457" s="13">
        <v>57</v>
      </c>
      <c r="P457" s="13">
        <v>60.17</v>
      </c>
      <c r="Q457" s="13">
        <v>65.67</v>
      </c>
      <c r="R457" s="13">
        <v>-4.3477642999999997</v>
      </c>
      <c r="S457" s="13">
        <v>-4.0666650000000004</v>
      </c>
      <c r="T457" s="13">
        <v>-4.2928286499999997</v>
      </c>
      <c r="U457" s="13">
        <v>-4.6852261500000001</v>
      </c>
    </row>
    <row r="458" spans="1:21" hidden="1" x14ac:dyDescent="0.35">
      <c r="A458" s="12">
        <v>43564.659709259256</v>
      </c>
      <c r="B458" s="13" t="s">
        <v>236</v>
      </c>
      <c r="C458" s="13" t="s">
        <v>69</v>
      </c>
      <c r="D458" s="13" t="s">
        <v>70</v>
      </c>
      <c r="E458" s="13" t="s">
        <v>61</v>
      </c>
      <c r="F458" s="13" t="s">
        <v>24</v>
      </c>
      <c r="G458" s="13" t="s">
        <v>71</v>
      </c>
      <c r="H458" s="13" t="s">
        <v>72</v>
      </c>
      <c r="I458" s="13">
        <v>0.93351600000000001</v>
      </c>
      <c r="J458">
        <v>28383</v>
      </c>
      <c r="K458">
        <v>26496</v>
      </c>
      <c r="L458">
        <v>2208</v>
      </c>
      <c r="M458">
        <v>12</v>
      </c>
      <c r="N458" s="13">
        <v>57.83</v>
      </c>
      <c r="O458" s="13">
        <v>55.67</v>
      </c>
      <c r="P458" s="13">
        <v>60.17</v>
      </c>
      <c r="Q458" s="13">
        <v>57.67</v>
      </c>
      <c r="R458" s="13">
        <v>53.985230280000003</v>
      </c>
      <c r="S458" s="13">
        <v>51.968835720000001</v>
      </c>
      <c r="T458" s="13">
        <v>56.169657719999996</v>
      </c>
      <c r="U458" s="13">
        <v>53.835867720000003</v>
      </c>
    </row>
    <row r="459" spans="1:21" hidden="1" x14ac:dyDescent="0.35">
      <c r="A459" s="12">
        <v>43564.65924361111</v>
      </c>
      <c r="B459" s="13" t="s">
        <v>236</v>
      </c>
      <c r="C459" s="13" t="s">
        <v>81</v>
      </c>
      <c r="D459" s="13" t="s">
        <v>82</v>
      </c>
      <c r="E459" s="13" t="s">
        <v>61</v>
      </c>
      <c r="F459" s="13" t="s">
        <v>21</v>
      </c>
      <c r="G459" s="13" t="s">
        <v>83</v>
      </c>
      <c r="H459" s="13" t="s">
        <v>84</v>
      </c>
      <c r="I459" s="13">
        <v>0.79240999999999995</v>
      </c>
      <c r="J459">
        <v>28383</v>
      </c>
      <c r="K459">
        <v>22491</v>
      </c>
      <c r="L459">
        <v>2499</v>
      </c>
      <c r="M459">
        <v>9</v>
      </c>
      <c r="N459" s="13">
        <v>61.78</v>
      </c>
      <c r="O459" s="13">
        <v>59.67</v>
      </c>
      <c r="P459" s="13">
        <v>62</v>
      </c>
      <c r="Q459" s="13">
        <v>63.67</v>
      </c>
      <c r="R459" s="13">
        <v>48.955089800000003</v>
      </c>
      <c r="S459" s="13">
        <v>47.283104700000003</v>
      </c>
      <c r="T459" s="13">
        <v>49.129420000000003</v>
      </c>
      <c r="U459" s="13">
        <v>50.452744699999997</v>
      </c>
    </row>
    <row r="460" spans="1:21" hidden="1" x14ac:dyDescent="0.35">
      <c r="A460" s="12">
        <v>43564.659469907405</v>
      </c>
      <c r="B460" s="13" t="s">
        <v>236</v>
      </c>
      <c r="C460" s="13" t="s">
        <v>90</v>
      </c>
      <c r="D460" s="13" t="s">
        <v>91</v>
      </c>
      <c r="E460" s="13" t="s">
        <v>61</v>
      </c>
      <c r="F460" s="13" t="s">
        <v>19</v>
      </c>
      <c r="G460" s="13" t="s">
        <v>92</v>
      </c>
      <c r="H460" s="13" t="s">
        <v>93</v>
      </c>
      <c r="I460" s="13">
        <v>-2.2443000000000001E-2</v>
      </c>
      <c r="J460">
        <v>28383</v>
      </c>
      <c r="K460">
        <v>-637</v>
      </c>
      <c r="L460">
        <v>-49</v>
      </c>
      <c r="M460">
        <v>13</v>
      </c>
      <c r="N460" s="13">
        <v>61.22</v>
      </c>
      <c r="O460" s="13">
        <v>59</v>
      </c>
      <c r="P460" s="13">
        <v>64.33</v>
      </c>
      <c r="Q460" s="13">
        <v>60.33</v>
      </c>
      <c r="R460" s="13">
        <v>-1.3739604599999999</v>
      </c>
      <c r="S460" s="13">
        <v>-1.3241369999999999</v>
      </c>
      <c r="T460" s="13">
        <v>-1.4437581900000001</v>
      </c>
      <c r="U460" s="13">
        <v>-1.3539861900000001</v>
      </c>
    </row>
    <row r="461" spans="1:21" hidden="1" x14ac:dyDescent="0.35">
      <c r="A461" s="12">
        <v>43564.656080555556</v>
      </c>
      <c r="B461" s="13" t="s">
        <v>236</v>
      </c>
      <c r="C461" s="13" t="s">
        <v>133</v>
      </c>
      <c r="D461" s="13" t="s">
        <v>134</v>
      </c>
      <c r="E461" s="13" t="s">
        <v>61</v>
      </c>
      <c r="F461" s="13" t="s">
        <v>28</v>
      </c>
      <c r="G461" s="13" t="s">
        <v>135</v>
      </c>
      <c r="H461" s="13" t="s">
        <v>136</v>
      </c>
      <c r="I461" s="13">
        <v>-0.30694399999999999</v>
      </c>
      <c r="J461">
        <v>28383</v>
      </c>
      <c r="K461">
        <v>-8712</v>
      </c>
      <c r="L461">
        <v>-726</v>
      </c>
      <c r="M461">
        <v>12</v>
      </c>
      <c r="N461" s="13">
        <v>61.17</v>
      </c>
      <c r="O461" s="13">
        <v>57.67</v>
      </c>
      <c r="P461" s="13">
        <v>62.17</v>
      </c>
      <c r="Q461" s="13">
        <v>63.67</v>
      </c>
      <c r="R461" s="13">
        <v>-18.775764479999999</v>
      </c>
      <c r="S461" s="13">
        <v>-17.701460480000001</v>
      </c>
      <c r="T461" s="13">
        <v>-19.082708480000001</v>
      </c>
      <c r="U461" s="13">
        <v>-19.543124479999999</v>
      </c>
    </row>
    <row r="462" spans="1:21" hidden="1" x14ac:dyDescent="0.35">
      <c r="A462" s="12">
        <v>43564.662295694441</v>
      </c>
      <c r="B462" s="13" t="s">
        <v>236</v>
      </c>
      <c r="C462" s="13" t="s">
        <v>161</v>
      </c>
      <c r="D462" s="13" t="s">
        <v>162</v>
      </c>
      <c r="E462" s="13" t="s">
        <v>61</v>
      </c>
      <c r="F462" s="13" t="s">
        <v>28</v>
      </c>
      <c r="G462" s="13" t="s">
        <v>28</v>
      </c>
      <c r="H462" s="13" t="s">
        <v>163</v>
      </c>
      <c r="I462" s="13">
        <v>-0.21646699999999999</v>
      </c>
      <c r="J462">
        <v>28383</v>
      </c>
      <c r="K462">
        <v>-6144</v>
      </c>
      <c r="L462">
        <v>-512</v>
      </c>
      <c r="M462">
        <v>12</v>
      </c>
      <c r="N462" s="13">
        <v>52.11</v>
      </c>
      <c r="O462" s="13">
        <v>54.33</v>
      </c>
      <c r="P462" s="13">
        <v>48.67</v>
      </c>
      <c r="Q462" s="13">
        <v>53.33</v>
      </c>
      <c r="R462" s="13">
        <v>-11.28009537</v>
      </c>
      <c r="S462" s="13">
        <v>-11.760652110000001</v>
      </c>
      <c r="T462" s="13">
        <v>-10.53544889</v>
      </c>
      <c r="U462" s="13">
        <v>-11.544185110000001</v>
      </c>
    </row>
    <row r="463" spans="1:21" hidden="1" x14ac:dyDescent="0.35">
      <c r="A463" s="12">
        <v>43564.659402453704</v>
      </c>
      <c r="B463" s="13" t="s">
        <v>236</v>
      </c>
      <c r="C463" s="13" t="s">
        <v>147</v>
      </c>
      <c r="D463" s="13" t="s">
        <v>148</v>
      </c>
      <c r="E463" s="13" t="s">
        <v>61</v>
      </c>
      <c r="F463" s="13" t="s">
        <v>24</v>
      </c>
      <c r="G463" s="13" t="s">
        <v>149</v>
      </c>
      <c r="H463" s="13" t="s">
        <v>150</v>
      </c>
      <c r="I463" s="13">
        <v>1.8391000000000001E-2</v>
      </c>
      <c r="J463">
        <v>28383</v>
      </c>
      <c r="K463">
        <v>522</v>
      </c>
      <c r="L463">
        <v>58</v>
      </c>
      <c r="M463">
        <v>9</v>
      </c>
      <c r="N463" s="13">
        <v>65.17</v>
      </c>
      <c r="O463" s="13">
        <v>64.33</v>
      </c>
      <c r="P463" s="13">
        <v>64.83</v>
      </c>
      <c r="Q463" s="13">
        <v>66.33</v>
      </c>
      <c r="R463" s="13">
        <v>1.1985414700000001</v>
      </c>
      <c r="S463" s="13">
        <v>1.18309303</v>
      </c>
      <c r="T463" s="13">
        <v>1.1922885299999999</v>
      </c>
      <c r="U463" s="13">
        <v>1.2198750300000001</v>
      </c>
    </row>
    <row r="464" spans="1:21" hidden="1" x14ac:dyDescent="0.35">
      <c r="A464" s="12">
        <v>43564.659210972219</v>
      </c>
      <c r="B464" s="13" t="s">
        <v>236</v>
      </c>
      <c r="C464" s="13" t="s">
        <v>155</v>
      </c>
      <c r="D464" s="13" t="s">
        <v>156</v>
      </c>
      <c r="E464" s="13" t="s">
        <v>61</v>
      </c>
      <c r="F464" s="13" t="s">
        <v>13</v>
      </c>
      <c r="G464" s="13" t="s">
        <v>157</v>
      </c>
      <c r="H464" s="13" t="s">
        <v>158</v>
      </c>
      <c r="I464" s="13">
        <v>0.419265</v>
      </c>
      <c r="J464">
        <v>28383</v>
      </c>
      <c r="K464">
        <v>11900</v>
      </c>
      <c r="L464">
        <v>1190</v>
      </c>
      <c r="M464">
        <v>10</v>
      </c>
      <c r="N464" s="13">
        <v>56.72</v>
      </c>
      <c r="O464" s="13">
        <v>54</v>
      </c>
      <c r="P464" s="13">
        <v>52.83</v>
      </c>
      <c r="Q464" s="13">
        <v>63.33</v>
      </c>
      <c r="R464" s="13">
        <v>23.780710800000001</v>
      </c>
      <c r="S464" s="13">
        <v>22.640309999999999</v>
      </c>
      <c r="T464" s="13">
        <v>22.14976995</v>
      </c>
      <c r="U464" s="13">
        <v>26.552052450000001</v>
      </c>
    </row>
    <row r="465" spans="1:21" hidden="1" x14ac:dyDescent="0.35">
      <c r="A465" s="12">
        <v>43564.658999907406</v>
      </c>
      <c r="B465" s="13" t="s">
        <v>236</v>
      </c>
      <c r="C465" s="13" t="s">
        <v>199</v>
      </c>
      <c r="D465" s="13" t="s">
        <v>22</v>
      </c>
      <c r="E465" s="13" t="s">
        <v>61</v>
      </c>
      <c r="F465" s="13" t="s">
        <v>13</v>
      </c>
      <c r="G465" s="13" t="s">
        <v>38</v>
      </c>
      <c r="H465" s="13" t="s">
        <v>200</v>
      </c>
      <c r="I465" s="13">
        <v>7.3980000000000001E-3</v>
      </c>
      <c r="J465">
        <v>28383</v>
      </c>
      <c r="K465">
        <v>210</v>
      </c>
      <c r="L465">
        <v>21</v>
      </c>
      <c r="M465">
        <v>10</v>
      </c>
      <c r="N465" s="13">
        <v>61.61</v>
      </c>
      <c r="O465" s="13">
        <v>59</v>
      </c>
      <c r="P465" s="13">
        <v>62.83</v>
      </c>
      <c r="Q465" s="13">
        <v>63</v>
      </c>
      <c r="R465" s="13">
        <v>0.45579078000000001</v>
      </c>
      <c r="S465" s="13">
        <v>0.43648199999999998</v>
      </c>
      <c r="T465" s="13">
        <v>0.46481633999999999</v>
      </c>
      <c r="U465" s="13">
        <v>0.46607399999999999</v>
      </c>
    </row>
    <row r="466" spans="1:21" hidden="1" x14ac:dyDescent="0.35">
      <c r="A466" s="12">
        <v>43564.659302361113</v>
      </c>
      <c r="B466" s="13" t="s">
        <v>236</v>
      </c>
      <c r="C466" s="13" t="s">
        <v>174</v>
      </c>
      <c r="D466" s="13" t="s">
        <v>175</v>
      </c>
      <c r="E466" s="13" t="s">
        <v>61</v>
      </c>
      <c r="F466" s="13" t="s">
        <v>16</v>
      </c>
      <c r="G466" s="13" t="s">
        <v>176</v>
      </c>
      <c r="H466" s="13" t="s">
        <v>177</v>
      </c>
      <c r="I466" s="13">
        <v>-1.7121999999999998E-2</v>
      </c>
      <c r="J466">
        <v>28383</v>
      </c>
      <c r="K466">
        <v>-486</v>
      </c>
      <c r="L466">
        <v>-54</v>
      </c>
      <c r="M466">
        <v>9</v>
      </c>
      <c r="N466" s="13">
        <v>63.28</v>
      </c>
      <c r="O466" s="13">
        <v>64</v>
      </c>
      <c r="P466" s="13">
        <v>64.83</v>
      </c>
      <c r="Q466" s="13">
        <v>61</v>
      </c>
      <c r="R466" s="13">
        <v>-1.0834801599999999</v>
      </c>
      <c r="S466" s="13">
        <v>-1.0958079999999999</v>
      </c>
      <c r="T466" s="13">
        <v>-1.1100192600000001</v>
      </c>
      <c r="U466" s="13">
        <v>-1.0444420000000001</v>
      </c>
    </row>
    <row r="467" spans="1:21" hidden="1" x14ac:dyDescent="0.35">
      <c r="A467" s="12">
        <v>43564.668823472224</v>
      </c>
      <c r="B467" s="13" t="s">
        <v>236</v>
      </c>
      <c r="C467" s="13" t="s">
        <v>191</v>
      </c>
      <c r="D467" s="13" t="s">
        <v>192</v>
      </c>
      <c r="E467" s="13" t="s">
        <v>61</v>
      </c>
      <c r="F467" s="13" t="s">
        <v>24</v>
      </c>
      <c r="G467" s="13" t="s">
        <v>96</v>
      </c>
      <c r="H467" s="13" t="s">
        <v>193</v>
      </c>
      <c r="I467" s="13">
        <v>0.23876900000000001</v>
      </c>
      <c r="J467">
        <v>28383</v>
      </c>
      <c r="K467">
        <v>6777</v>
      </c>
      <c r="L467">
        <v>753</v>
      </c>
      <c r="M467">
        <v>9</v>
      </c>
      <c r="N467" s="13">
        <v>58.83</v>
      </c>
      <c r="O467" s="13">
        <v>57.33</v>
      </c>
      <c r="P467" s="13">
        <v>59.17</v>
      </c>
      <c r="Q467" s="13">
        <v>60</v>
      </c>
      <c r="R467" s="13">
        <v>14.046780269999999</v>
      </c>
      <c r="S467" s="13">
        <v>13.688626770000001</v>
      </c>
      <c r="T467" s="13">
        <v>14.127961730000001</v>
      </c>
      <c r="U467" s="13">
        <v>14.326140000000001</v>
      </c>
    </row>
    <row r="468" spans="1:21" hidden="1" x14ac:dyDescent="0.35">
      <c r="A468" s="12">
        <v>43564.660613009262</v>
      </c>
      <c r="B468" s="13" t="s">
        <v>236</v>
      </c>
      <c r="C468" s="13" t="s">
        <v>178</v>
      </c>
      <c r="D468" s="13" t="s">
        <v>179</v>
      </c>
      <c r="E468" s="13" t="s">
        <v>61</v>
      </c>
      <c r="F468" s="13" t="s">
        <v>27</v>
      </c>
      <c r="G468" s="13" t="s">
        <v>27</v>
      </c>
      <c r="H468" s="13" t="s">
        <v>142</v>
      </c>
      <c r="I468" s="13">
        <v>-0.33738499999999999</v>
      </c>
      <c r="J468">
        <v>28383</v>
      </c>
      <c r="K468">
        <v>-9576</v>
      </c>
      <c r="L468">
        <v>-798</v>
      </c>
      <c r="M468">
        <v>12</v>
      </c>
      <c r="N468" s="13">
        <v>62.17</v>
      </c>
      <c r="O468" s="13">
        <v>59.33</v>
      </c>
      <c r="P468" s="13">
        <v>64.17</v>
      </c>
      <c r="Q468" s="13">
        <v>63</v>
      </c>
      <c r="R468" s="13">
        <v>-20.97522545</v>
      </c>
      <c r="S468" s="13">
        <v>-20.01705205</v>
      </c>
      <c r="T468" s="13">
        <v>-21.649995449999999</v>
      </c>
      <c r="U468" s="13">
        <v>-21.255254999999998</v>
      </c>
    </row>
    <row r="469" spans="1:21" hidden="1" x14ac:dyDescent="0.35">
      <c r="A469" s="12">
        <v>43564.662404490744</v>
      </c>
      <c r="B469" s="13" t="s">
        <v>236</v>
      </c>
      <c r="C469" s="13" t="s">
        <v>105</v>
      </c>
      <c r="D469" s="13" t="s">
        <v>106</v>
      </c>
      <c r="E469" s="13" t="s">
        <v>61</v>
      </c>
      <c r="F469" s="13" t="s">
        <v>26</v>
      </c>
      <c r="G469" s="13" t="s">
        <v>67</v>
      </c>
      <c r="H469" s="13" t="s">
        <v>68</v>
      </c>
      <c r="I469" s="13">
        <v>1.1415E-2</v>
      </c>
      <c r="J469">
        <v>28383</v>
      </c>
      <c r="K469">
        <v>324</v>
      </c>
      <c r="L469">
        <v>36</v>
      </c>
      <c r="M469">
        <v>9</v>
      </c>
      <c r="N469" s="13">
        <v>60.78</v>
      </c>
      <c r="O469" s="13">
        <v>55.67</v>
      </c>
      <c r="P469" s="13">
        <v>63.67</v>
      </c>
      <c r="Q469" s="13">
        <v>63</v>
      </c>
      <c r="R469" s="13">
        <v>0.69380370000000002</v>
      </c>
      <c r="S469" s="13">
        <v>0.63547304999999998</v>
      </c>
      <c r="T469" s="13">
        <v>0.72679305000000005</v>
      </c>
      <c r="U469" s="13">
        <v>0.71914500000000003</v>
      </c>
    </row>
    <row r="470" spans="1:21" hidden="1" x14ac:dyDescent="0.35">
      <c r="A470" s="12">
        <v>43564.660419351851</v>
      </c>
      <c r="B470" s="13" t="s">
        <v>236</v>
      </c>
      <c r="C470" s="13" t="s">
        <v>59</v>
      </c>
      <c r="D470" s="13" t="s">
        <v>60</v>
      </c>
      <c r="E470" s="13" t="s">
        <v>61</v>
      </c>
      <c r="F470" s="13" t="s">
        <v>23</v>
      </c>
      <c r="G470" s="13" t="s">
        <v>23</v>
      </c>
      <c r="H470" s="13" t="s">
        <v>23</v>
      </c>
      <c r="I470" s="13">
        <v>9.0547000000000002E-2</v>
      </c>
      <c r="J470">
        <v>28383</v>
      </c>
      <c r="K470">
        <v>2570</v>
      </c>
      <c r="L470">
        <v>257</v>
      </c>
      <c r="M470">
        <v>10</v>
      </c>
      <c r="N470" s="13">
        <v>53.67</v>
      </c>
      <c r="O470" s="13">
        <v>53</v>
      </c>
      <c r="P470" s="13">
        <v>52</v>
      </c>
      <c r="Q470" s="13">
        <v>56</v>
      </c>
      <c r="R470" s="13">
        <v>4.85965749</v>
      </c>
      <c r="S470" s="13">
        <v>4.798991</v>
      </c>
      <c r="T470" s="13">
        <v>4.7084440000000001</v>
      </c>
      <c r="U470" s="13">
        <v>5.0706319999999998</v>
      </c>
    </row>
    <row r="471" spans="1:21" hidden="1" x14ac:dyDescent="0.35">
      <c r="A471" s="12">
        <v>43564.668751666664</v>
      </c>
      <c r="B471" s="13" t="s">
        <v>236</v>
      </c>
      <c r="C471" s="13" t="s">
        <v>125</v>
      </c>
      <c r="D471" s="13" t="s">
        <v>126</v>
      </c>
      <c r="E471" s="13" t="s">
        <v>61</v>
      </c>
      <c r="F471" s="13" t="s">
        <v>25</v>
      </c>
      <c r="G471" s="13" t="s">
        <v>40</v>
      </c>
      <c r="H471" s="13" t="s">
        <v>77</v>
      </c>
      <c r="I471" s="13">
        <v>-6.9231000000000001E-2</v>
      </c>
      <c r="J471">
        <v>28383</v>
      </c>
      <c r="K471">
        <v>-1965</v>
      </c>
      <c r="L471">
        <v>-131</v>
      </c>
      <c r="M471">
        <v>15</v>
      </c>
      <c r="N471" s="13">
        <v>56.33</v>
      </c>
      <c r="O471" s="13">
        <v>56.33</v>
      </c>
      <c r="P471" s="13">
        <v>56.33</v>
      </c>
      <c r="Q471" s="13">
        <v>56.33</v>
      </c>
      <c r="R471" s="13">
        <v>-3.89978223</v>
      </c>
      <c r="S471" s="13">
        <v>-3.89978223</v>
      </c>
      <c r="T471" s="13">
        <v>-3.89978223</v>
      </c>
      <c r="U471" s="13">
        <v>-3.89978223</v>
      </c>
    </row>
    <row r="472" spans="1:21" hidden="1" x14ac:dyDescent="0.35">
      <c r="A472" s="12">
        <v>43564.660087870368</v>
      </c>
      <c r="B472" s="13" t="s">
        <v>236</v>
      </c>
      <c r="C472" s="13" t="s">
        <v>130</v>
      </c>
      <c r="D472" s="13" t="s">
        <v>131</v>
      </c>
      <c r="E472" s="13" t="s">
        <v>61</v>
      </c>
      <c r="F472" s="13" t="s">
        <v>24</v>
      </c>
      <c r="G472" s="13" t="s">
        <v>96</v>
      </c>
      <c r="H472" s="13" t="s">
        <v>132</v>
      </c>
      <c r="I472" s="13">
        <v>0.149948</v>
      </c>
      <c r="J472">
        <v>28383</v>
      </c>
      <c r="K472">
        <v>4256</v>
      </c>
      <c r="L472">
        <v>304</v>
      </c>
      <c r="M472">
        <v>14</v>
      </c>
      <c r="N472" s="13">
        <v>61.89</v>
      </c>
      <c r="O472" s="13">
        <v>64.67</v>
      </c>
      <c r="P472" s="13">
        <v>62</v>
      </c>
      <c r="Q472" s="13">
        <v>59</v>
      </c>
      <c r="R472" s="13">
        <v>9.2802817199999996</v>
      </c>
      <c r="S472" s="13">
        <v>9.6971371600000005</v>
      </c>
      <c r="T472" s="13">
        <v>9.2967759999999995</v>
      </c>
      <c r="U472" s="13">
        <v>8.8469320000000007</v>
      </c>
    </row>
    <row r="473" spans="1:21" hidden="1" x14ac:dyDescent="0.35">
      <c r="A473" s="12">
        <v>43564.661001759261</v>
      </c>
      <c r="B473" s="13" t="s">
        <v>236</v>
      </c>
      <c r="C473" s="13" t="s">
        <v>115</v>
      </c>
      <c r="D473" s="13" t="s">
        <v>116</v>
      </c>
      <c r="E473" s="13" t="s">
        <v>61</v>
      </c>
      <c r="F473" s="13" t="s">
        <v>26</v>
      </c>
      <c r="G473" s="13" t="s">
        <v>67</v>
      </c>
      <c r="H473" s="13" t="s">
        <v>68</v>
      </c>
      <c r="I473" s="13">
        <v>0.25874599999999998</v>
      </c>
      <c r="J473">
        <v>28383</v>
      </c>
      <c r="K473">
        <v>7344</v>
      </c>
      <c r="L473">
        <v>459</v>
      </c>
      <c r="M473">
        <v>16</v>
      </c>
      <c r="N473" s="13">
        <v>60.83</v>
      </c>
      <c r="O473" s="13">
        <v>58.33</v>
      </c>
      <c r="P473" s="13">
        <v>61.83</v>
      </c>
      <c r="Q473" s="13">
        <v>62.33</v>
      </c>
      <c r="R473" s="13">
        <v>15.73951918</v>
      </c>
      <c r="S473" s="13">
        <v>15.09265418</v>
      </c>
      <c r="T473" s="13">
        <v>15.998265180000001</v>
      </c>
      <c r="U473" s="13">
        <v>16.127638180000002</v>
      </c>
    </row>
    <row r="474" spans="1:21" hidden="1" x14ac:dyDescent="0.35">
      <c r="A474" s="12">
        <v>43564.661227314813</v>
      </c>
      <c r="B474" s="13" t="s">
        <v>236</v>
      </c>
      <c r="C474" s="13" t="s">
        <v>111</v>
      </c>
      <c r="D474" s="13" t="s">
        <v>112</v>
      </c>
      <c r="E474" s="13" t="s">
        <v>61</v>
      </c>
      <c r="F474" s="13" t="s">
        <v>19</v>
      </c>
      <c r="G474" s="13" t="s">
        <v>113</v>
      </c>
      <c r="H474" s="13" t="s">
        <v>114</v>
      </c>
      <c r="I474" s="13">
        <v>0.106754</v>
      </c>
      <c r="J474">
        <v>28383</v>
      </c>
      <c r="K474">
        <v>3030</v>
      </c>
      <c r="L474">
        <v>303</v>
      </c>
      <c r="M474">
        <v>10</v>
      </c>
      <c r="N474" s="13">
        <v>55.11</v>
      </c>
      <c r="O474" s="13">
        <v>50.33</v>
      </c>
      <c r="P474" s="13">
        <v>58</v>
      </c>
      <c r="Q474" s="13">
        <v>57</v>
      </c>
      <c r="R474" s="13">
        <v>5.8832129399999999</v>
      </c>
      <c r="S474" s="13">
        <v>5.3729288200000003</v>
      </c>
      <c r="T474" s="13">
        <v>6.191732</v>
      </c>
      <c r="U474" s="13">
        <v>6.0849780000000004</v>
      </c>
    </row>
    <row r="475" spans="1:21" hidden="1" x14ac:dyDescent="0.35">
      <c r="A475" s="12">
        <v>43564.659919583333</v>
      </c>
      <c r="B475" s="13" t="s">
        <v>236</v>
      </c>
      <c r="C475" s="13" t="s">
        <v>186</v>
      </c>
      <c r="D475" s="13" t="s">
        <v>187</v>
      </c>
      <c r="E475" s="13" t="s">
        <v>61</v>
      </c>
      <c r="F475" s="13" t="s">
        <v>13</v>
      </c>
      <c r="G475" s="13" t="s">
        <v>87</v>
      </c>
      <c r="H475" s="13" t="s">
        <v>188</v>
      </c>
      <c r="I475" s="13">
        <v>-0.13564399999999999</v>
      </c>
      <c r="J475">
        <v>28383</v>
      </c>
      <c r="K475">
        <v>-3850</v>
      </c>
      <c r="L475">
        <v>-275</v>
      </c>
      <c r="M475">
        <v>14</v>
      </c>
      <c r="N475" s="13">
        <v>52.89</v>
      </c>
      <c r="O475" s="13">
        <v>50.67</v>
      </c>
      <c r="P475" s="13">
        <v>56.67</v>
      </c>
      <c r="Q475" s="13">
        <v>51.33</v>
      </c>
      <c r="R475" s="13">
        <v>-7.1742111599999996</v>
      </c>
      <c r="S475" s="13">
        <v>-6.8730814799999997</v>
      </c>
      <c r="T475" s="13">
        <v>-7.6869454800000003</v>
      </c>
      <c r="U475" s="13">
        <v>-6.9626065199999996</v>
      </c>
    </row>
    <row r="476" spans="1:21" hidden="1" x14ac:dyDescent="0.35">
      <c r="A476" s="12">
        <v>43564.656377222222</v>
      </c>
      <c r="B476" s="13" t="s">
        <v>236</v>
      </c>
      <c r="C476" s="13" t="s">
        <v>107</v>
      </c>
      <c r="D476" s="13" t="s">
        <v>108</v>
      </c>
      <c r="E476" s="13" t="s">
        <v>61</v>
      </c>
      <c r="F476" s="13" t="s">
        <v>13</v>
      </c>
      <c r="G476" s="13" t="s">
        <v>109</v>
      </c>
      <c r="H476" s="13" t="s">
        <v>110</v>
      </c>
      <c r="I476" s="13">
        <v>6.5953999999999999E-2</v>
      </c>
      <c r="J476">
        <v>28383</v>
      </c>
      <c r="K476">
        <v>1872</v>
      </c>
      <c r="L476">
        <v>117</v>
      </c>
      <c r="M476">
        <v>16</v>
      </c>
      <c r="N476" s="13">
        <v>57.94</v>
      </c>
      <c r="O476" s="13">
        <v>59</v>
      </c>
      <c r="P476" s="13">
        <v>56.5</v>
      </c>
      <c r="Q476" s="13">
        <v>58.33</v>
      </c>
      <c r="R476" s="13">
        <v>3.8213747599999999</v>
      </c>
      <c r="S476" s="13">
        <v>3.891286</v>
      </c>
      <c r="T476" s="13">
        <v>3.7264010000000001</v>
      </c>
      <c r="U476" s="13">
        <v>3.84709682</v>
      </c>
    </row>
    <row r="477" spans="1:21" hidden="1" x14ac:dyDescent="0.35">
      <c r="A477" s="12">
        <v>43564.654287592595</v>
      </c>
      <c r="B477" s="13" t="s">
        <v>236</v>
      </c>
      <c r="C477" s="13" t="s">
        <v>117</v>
      </c>
      <c r="D477" s="13" t="s">
        <v>18</v>
      </c>
      <c r="E477" s="13" t="s">
        <v>61</v>
      </c>
      <c r="F477" s="13" t="s">
        <v>13</v>
      </c>
      <c r="G477" s="13" t="s">
        <v>39</v>
      </c>
      <c r="H477" s="13" t="s">
        <v>118</v>
      </c>
      <c r="I477" s="13">
        <v>-0.350914</v>
      </c>
      <c r="J477">
        <v>28383</v>
      </c>
      <c r="K477">
        <v>-9960</v>
      </c>
      <c r="L477">
        <v>-996</v>
      </c>
      <c r="M477">
        <v>10</v>
      </c>
      <c r="N477" s="13">
        <v>57.5</v>
      </c>
      <c r="O477" s="13">
        <v>59</v>
      </c>
      <c r="P477" s="13">
        <v>49.17</v>
      </c>
      <c r="Q477" s="13">
        <v>64.33</v>
      </c>
      <c r="R477" s="13">
        <v>-20.177555000000002</v>
      </c>
      <c r="S477" s="13">
        <v>-20.703925999999999</v>
      </c>
      <c r="T477" s="13">
        <v>-17.254441379999999</v>
      </c>
      <c r="U477" s="13">
        <v>-22.574297619999999</v>
      </c>
    </row>
    <row r="478" spans="1:21" hidden="1" x14ac:dyDescent="0.35">
      <c r="A478" s="12">
        <v>43564.666397314817</v>
      </c>
      <c r="B478" s="13" t="s">
        <v>236</v>
      </c>
      <c r="C478" s="13" t="s">
        <v>73</v>
      </c>
      <c r="D478" s="13" t="s">
        <v>20</v>
      </c>
      <c r="E478" s="13" t="s">
        <v>61</v>
      </c>
      <c r="F478" s="13" t="s">
        <v>13</v>
      </c>
      <c r="G478" s="13" t="s">
        <v>38</v>
      </c>
      <c r="H478" s="13" t="s">
        <v>74</v>
      </c>
      <c r="I478" s="13">
        <v>-3.4880000000000002E-3</v>
      </c>
      <c r="J478">
        <v>28383</v>
      </c>
      <c r="K478">
        <v>-99</v>
      </c>
      <c r="L478">
        <v>-9</v>
      </c>
      <c r="M478">
        <v>11</v>
      </c>
      <c r="N478" s="13">
        <v>59.94</v>
      </c>
      <c r="O478" s="13">
        <v>59.33</v>
      </c>
      <c r="P478" s="13">
        <v>61.17</v>
      </c>
      <c r="Q478" s="13">
        <v>59.33</v>
      </c>
      <c r="R478" s="13">
        <v>-0.20907071999999999</v>
      </c>
      <c r="S478" s="13">
        <v>-0.20694303999999999</v>
      </c>
      <c r="T478" s="13">
        <v>-0.21336095999999999</v>
      </c>
      <c r="U478" s="13">
        <v>-0.20694303999999999</v>
      </c>
    </row>
    <row r="479" spans="1:21" hidden="1" x14ac:dyDescent="0.35">
      <c r="A479" s="12">
        <v>43564.664979351852</v>
      </c>
      <c r="B479" s="13" t="s">
        <v>236</v>
      </c>
      <c r="C479" s="13" t="s">
        <v>168</v>
      </c>
      <c r="D479" s="13" t="s">
        <v>169</v>
      </c>
      <c r="E479" s="13" t="s">
        <v>61</v>
      </c>
      <c r="F479" s="13" t="s">
        <v>26</v>
      </c>
      <c r="G479" s="13" t="s">
        <v>67</v>
      </c>
      <c r="H479" s="13" t="s">
        <v>68</v>
      </c>
      <c r="I479" s="13">
        <v>2.9877000000000001E-2</v>
      </c>
      <c r="J479">
        <v>28383</v>
      </c>
      <c r="K479">
        <v>848</v>
      </c>
      <c r="L479">
        <v>53</v>
      </c>
      <c r="M479">
        <v>16</v>
      </c>
      <c r="N479" s="13">
        <v>61.11</v>
      </c>
      <c r="O479" s="13">
        <v>64.33</v>
      </c>
      <c r="P479" s="13">
        <v>63</v>
      </c>
      <c r="Q479" s="13">
        <v>56</v>
      </c>
      <c r="R479" s="13">
        <v>1.82578347</v>
      </c>
      <c r="S479" s="13">
        <v>1.9219874100000001</v>
      </c>
      <c r="T479" s="13">
        <v>1.8822509999999999</v>
      </c>
      <c r="U479" s="13">
        <v>1.6731119999999999</v>
      </c>
    </row>
    <row r="480" spans="1:21" hidden="1" x14ac:dyDescent="0.35">
      <c r="A480" s="12">
        <v>43564.66561689815</v>
      </c>
      <c r="B480" s="13" t="s">
        <v>236</v>
      </c>
      <c r="C480" s="13" t="s">
        <v>151</v>
      </c>
      <c r="D480" s="13" t="s">
        <v>152</v>
      </c>
      <c r="E480" s="13" t="s">
        <v>61</v>
      </c>
      <c r="F480" s="13" t="s">
        <v>19</v>
      </c>
      <c r="G480" s="13" t="s">
        <v>153</v>
      </c>
      <c r="H480" s="13" t="s">
        <v>154</v>
      </c>
      <c r="I480" s="13">
        <v>0.14378299999999999</v>
      </c>
      <c r="J480">
        <v>28383</v>
      </c>
      <c r="K480">
        <v>4081</v>
      </c>
      <c r="L480">
        <v>371</v>
      </c>
      <c r="M480">
        <v>11</v>
      </c>
      <c r="N480" s="13">
        <v>60.06</v>
      </c>
      <c r="O480" s="13">
        <v>63</v>
      </c>
      <c r="P480" s="13">
        <v>55.17</v>
      </c>
      <c r="Q480" s="13">
        <v>62</v>
      </c>
      <c r="R480" s="13">
        <v>8.6356069800000004</v>
      </c>
      <c r="S480" s="13">
        <v>9.0583290000000005</v>
      </c>
      <c r="T480" s="13">
        <v>7.9325081099999997</v>
      </c>
      <c r="U480" s="13">
        <v>8.9145459999999996</v>
      </c>
    </row>
    <row r="481" spans="1:21" hidden="1" x14ac:dyDescent="0.35">
      <c r="A481" s="12">
        <v>43564.658566203703</v>
      </c>
      <c r="B481" s="13" t="s">
        <v>236</v>
      </c>
      <c r="C481" s="13" t="s">
        <v>220</v>
      </c>
      <c r="D481" s="13" t="s">
        <v>221</v>
      </c>
      <c r="E481" s="13" t="s">
        <v>61</v>
      </c>
      <c r="F481" s="13" t="s">
        <v>24</v>
      </c>
      <c r="G481" s="13" t="s">
        <v>123</v>
      </c>
      <c r="H481" s="13" t="s">
        <v>222</v>
      </c>
      <c r="I481" s="13">
        <v>0.10464</v>
      </c>
      <c r="J481">
        <v>28383</v>
      </c>
      <c r="K481">
        <v>2970</v>
      </c>
      <c r="L481">
        <v>270</v>
      </c>
      <c r="M481">
        <v>11</v>
      </c>
      <c r="N481" s="13">
        <v>55.89</v>
      </c>
      <c r="O481" s="13">
        <v>54.33</v>
      </c>
      <c r="P481" s="13">
        <v>53</v>
      </c>
      <c r="Q481" s="13">
        <v>60.33</v>
      </c>
      <c r="R481" s="13">
        <v>5.8483295999999996</v>
      </c>
      <c r="S481" s="13">
        <v>5.6850911999999996</v>
      </c>
      <c r="T481" s="13">
        <v>5.5459199999999997</v>
      </c>
      <c r="U481" s="13">
        <v>6.3129312000000004</v>
      </c>
    </row>
    <row r="482" spans="1:21" hidden="1" x14ac:dyDescent="0.35">
      <c r="A482" s="12">
        <v>43564.662942685187</v>
      </c>
      <c r="B482" s="13" t="s">
        <v>237</v>
      </c>
      <c r="C482" s="13" t="s">
        <v>189</v>
      </c>
      <c r="D482" s="13" t="s">
        <v>190</v>
      </c>
      <c r="E482" s="13" t="s">
        <v>61</v>
      </c>
      <c r="F482" s="13" t="s">
        <v>24</v>
      </c>
      <c r="G482" s="13" t="s">
        <v>96</v>
      </c>
      <c r="H482" s="13" t="s">
        <v>97</v>
      </c>
      <c r="I482" s="13">
        <v>-0.22564699999999999</v>
      </c>
      <c r="J482">
        <v>23612</v>
      </c>
      <c r="K482">
        <v>-5328</v>
      </c>
      <c r="L482">
        <v>-333</v>
      </c>
      <c r="M482">
        <v>16</v>
      </c>
      <c r="N482" s="13">
        <v>56.94</v>
      </c>
      <c r="O482" s="13">
        <v>59.67</v>
      </c>
      <c r="P482" s="13">
        <v>57.83</v>
      </c>
      <c r="Q482" s="13">
        <v>53.33</v>
      </c>
      <c r="R482" s="13">
        <v>-12.848340179999999</v>
      </c>
      <c r="S482" s="13">
        <v>-13.46435649</v>
      </c>
      <c r="T482" s="13">
        <v>-13.04916601</v>
      </c>
      <c r="U482" s="13">
        <v>-12.03375451</v>
      </c>
    </row>
    <row r="483" spans="1:21" hidden="1" x14ac:dyDescent="0.35">
      <c r="A483" s="12">
        <v>43564.662767870374</v>
      </c>
      <c r="B483" s="13" t="s">
        <v>237</v>
      </c>
      <c r="C483" s="13" t="s">
        <v>225</v>
      </c>
      <c r="D483" s="13" t="s">
        <v>226</v>
      </c>
      <c r="E483" s="13" t="s">
        <v>61</v>
      </c>
      <c r="F483" s="13" t="s">
        <v>24</v>
      </c>
      <c r="G483" s="13" t="s">
        <v>96</v>
      </c>
      <c r="H483" s="13" t="s">
        <v>132</v>
      </c>
      <c r="I483" s="13">
        <v>5.3362E-2</v>
      </c>
      <c r="J483">
        <v>23612</v>
      </c>
      <c r="K483">
        <v>1260</v>
      </c>
      <c r="L483">
        <v>105</v>
      </c>
      <c r="M483">
        <v>12</v>
      </c>
      <c r="N483" s="13">
        <v>58.22</v>
      </c>
      <c r="O483" s="13">
        <v>59.33</v>
      </c>
      <c r="P483" s="13">
        <v>60</v>
      </c>
      <c r="Q483" s="13">
        <v>55.33</v>
      </c>
      <c r="R483" s="13">
        <v>3.1067356400000001</v>
      </c>
      <c r="S483" s="13">
        <v>3.1659674600000001</v>
      </c>
      <c r="T483" s="13">
        <v>3.2017199999999999</v>
      </c>
      <c r="U483" s="13">
        <v>2.95251946</v>
      </c>
    </row>
    <row r="484" spans="1:21" hidden="1" x14ac:dyDescent="0.35">
      <c r="A484" s="12">
        <v>43564.663855833336</v>
      </c>
      <c r="B484" s="13" t="s">
        <v>237</v>
      </c>
      <c r="C484" s="13" t="s">
        <v>170</v>
      </c>
      <c r="D484" s="13" t="s">
        <v>171</v>
      </c>
      <c r="E484" s="13" t="s">
        <v>61</v>
      </c>
      <c r="F484" s="13" t="s">
        <v>13</v>
      </c>
      <c r="G484" s="13" t="s">
        <v>38</v>
      </c>
      <c r="H484" s="13" t="s">
        <v>172</v>
      </c>
      <c r="I484" s="13">
        <v>-8.8428999999999994E-2</v>
      </c>
      <c r="J484">
        <v>23612</v>
      </c>
      <c r="K484">
        <v>-2088</v>
      </c>
      <c r="L484">
        <v>-261</v>
      </c>
      <c r="M484">
        <v>8</v>
      </c>
      <c r="N484" s="13">
        <v>60.94</v>
      </c>
      <c r="O484" s="13">
        <v>57</v>
      </c>
      <c r="P484" s="13">
        <v>60.17</v>
      </c>
      <c r="Q484" s="13">
        <v>65.67</v>
      </c>
      <c r="R484" s="13">
        <v>-5.3888632599999999</v>
      </c>
      <c r="S484" s="13">
        <v>-5.0404530000000003</v>
      </c>
      <c r="T484" s="13">
        <v>-5.3207729300000004</v>
      </c>
      <c r="U484" s="13">
        <v>-5.8071324300000002</v>
      </c>
    </row>
    <row r="485" spans="1:21" hidden="1" x14ac:dyDescent="0.35">
      <c r="A485" s="12">
        <v>43564.66335101852</v>
      </c>
      <c r="B485" s="13" t="s">
        <v>237</v>
      </c>
      <c r="C485" s="13" t="s">
        <v>151</v>
      </c>
      <c r="D485" s="13" t="s">
        <v>152</v>
      </c>
      <c r="E485" s="13" t="s">
        <v>61</v>
      </c>
      <c r="F485" s="13" t="s">
        <v>19</v>
      </c>
      <c r="G485" s="13" t="s">
        <v>153</v>
      </c>
      <c r="H485" s="13" t="s">
        <v>154</v>
      </c>
      <c r="I485" s="13">
        <v>0.53777699999999995</v>
      </c>
      <c r="J485">
        <v>23612</v>
      </c>
      <c r="K485">
        <v>12698</v>
      </c>
      <c r="L485">
        <v>907</v>
      </c>
      <c r="M485">
        <v>14</v>
      </c>
      <c r="N485" s="13">
        <v>60.06</v>
      </c>
      <c r="O485" s="13">
        <v>63</v>
      </c>
      <c r="P485" s="13">
        <v>55.17</v>
      </c>
      <c r="Q485" s="13">
        <v>62</v>
      </c>
      <c r="R485" s="13">
        <v>32.298886619999998</v>
      </c>
      <c r="S485" s="13">
        <v>33.879950999999998</v>
      </c>
      <c r="T485" s="13">
        <v>29.669157089999999</v>
      </c>
      <c r="U485" s="13">
        <v>33.342174</v>
      </c>
    </row>
    <row r="486" spans="1:21" hidden="1" x14ac:dyDescent="0.35">
      <c r="A486" s="12">
        <v>43564.664310601853</v>
      </c>
      <c r="B486" s="13" t="s">
        <v>237</v>
      </c>
      <c r="C486" s="13" t="s">
        <v>119</v>
      </c>
      <c r="D486" s="13" t="s">
        <v>120</v>
      </c>
      <c r="E486" s="13" t="s">
        <v>61</v>
      </c>
      <c r="F486" s="13" t="s">
        <v>28</v>
      </c>
      <c r="G486" s="13" t="s">
        <v>64</v>
      </c>
      <c r="H486" s="13" t="s">
        <v>64</v>
      </c>
      <c r="I486" s="13">
        <v>-0.57953500000000002</v>
      </c>
      <c r="J486">
        <v>23612</v>
      </c>
      <c r="K486">
        <v>-13684</v>
      </c>
      <c r="L486">
        <v>-1244</v>
      </c>
      <c r="M486">
        <v>11</v>
      </c>
      <c r="N486" s="13">
        <v>58.28</v>
      </c>
      <c r="O486" s="13">
        <v>55</v>
      </c>
      <c r="P486" s="13">
        <v>57.83</v>
      </c>
      <c r="Q486" s="13">
        <v>62</v>
      </c>
      <c r="R486" s="13">
        <v>-33.775299799999999</v>
      </c>
      <c r="S486" s="13">
        <v>-31.874424999999999</v>
      </c>
      <c r="T486" s="13">
        <v>-33.514509050000001</v>
      </c>
      <c r="U486" s="13">
        <v>-35.931170000000002</v>
      </c>
    </row>
    <row r="487" spans="1:21" hidden="1" x14ac:dyDescent="0.35">
      <c r="A487" s="12">
        <v>43564.662841851852</v>
      </c>
      <c r="B487" s="13" t="s">
        <v>237</v>
      </c>
      <c r="C487" s="13" t="s">
        <v>117</v>
      </c>
      <c r="D487" s="13" t="s">
        <v>18</v>
      </c>
      <c r="E487" s="13" t="s">
        <v>61</v>
      </c>
      <c r="F487" s="13" t="s">
        <v>13</v>
      </c>
      <c r="G487" s="13" t="s">
        <v>39</v>
      </c>
      <c r="H487" s="13" t="s">
        <v>118</v>
      </c>
      <c r="I487" s="13">
        <v>-1.1265000000000001E-2</v>
      </c>
      <c r="J487">
        <v>23612</v>
      </c>
      <c r="K487">
        <v>-266</v>
      </c>
      <c r="L487">
        <v>-19</v>
      </c>
      <c r="M487">
        <v>14</v>
      </c>
      <c r="N487" s="13">
        <v>57.5</v>
      </c>
      <c r="O487" s="13">
        <v>59</v>
      </c>
      <c r="P487" s="13">
        <v>49.17</v>
      </c>
      <c r="Q487" s="13">
        <v>64.33</v>
      </c>
      <c r="R487" s="13">
        <v>-0.64773749999999997</v>
      </c>
      <c r="S487" s="13">
        <v>-0.66463499999999998</v>
      </c>
      <c r="T487" s="13">
        <v>-0.55390004999999998</v>
      </c>
      <c r="U487" s="13">
        <v>-0.72467744999999995</v>
      </c>
    </row>
    <row r="488" spans="1:21" hidden="1" x14ac:dyDescent="0.35">
      <c r="A488" s="12">
        <v>43564.666201481479</v>
      </c>
      <c r="B488" s="13" t="s">
        <v>237</v>
      </c>
      <c r="C488" s="13" t="s">
        <v>183</v>
      </c>
      <c r="D488" s="13" t="s">
        <v>184</v>
      </c>
      <c r="E488" s="13" t="s">
        <v>61</v>
      </c>
      <c r="F488" s="13" t="s">
        <v>13</v>
      </c>
      <c r="G488" s="13" t="s">
        <v>157</v>
      </c>
      <c r="H488" s="13" t="s">
        <v>185</v>
      </c>
      <c r="I488" s="13">
        <v>0.305946</v>
      </c>
      <c r="J488">
        <v>23612</v>
      </c>
      <c r="K488">
        <v>7224</v>
      </c>
      <c r="L488">
        <v>602</v>
      </c>
      <c r="M488">
        <v>12</v>
      </c>
      <c r="N488" s="13">
        <v>57.17</v>
      </c>
      <c r="O488" s="13">
        <v>52.67</v>
      </c>
      <c r="P488" s="13">
        <v>62.17</v>
      </c>
      <c r="Q488" s="13">
        <v>56.67</v>
      </c>
      <c r="R488" s="13">
        <v>17.490932820000001</v>
      </c>
      <c r="S488" s="13">
        <v>16.11417582</v>
      </c>
      <c r="T488" s="13">
        <v>19.020662819999998</v>
      </c>
      <c r="U488" s="13">
        <v>17.337959819999998</v>
      </c>
    </row>
    <row r="489" spans="1:21" hidden="1" x14ac:dyDescent="0.35">
      <c r="A489" s="12">
        <v>43564.66378185185</v>
      </c>
      <c r="B489" s="13" t="s">
        <v>237</v>
      </c>
      <c r="C489" s="13" t="s">
        <v>125</v>
      </c>
      <c r="D489" s="13" t="s">
        <v>126</v>
      </c>
      <c r="E489" s="13" t="s">
        <v>61</v>
      </c>
      <c r="F489" s="13" t="s">
        <v>25</v>
      </c>
      <c r="G489" s="13" t="s">
        <v>40</v>
      </c>
      <c r="H489" s="13" t="s">
        <v>77</v>
      </c>
      <c r="I489" s="13">
        <v>0.30187999999999998</v>
      </c>
      <c r="J489">
        <v>23612</v>
      </c>
      <c r="K489">
        <v>7128</v>
      </c>
      <c r="L489">
        <v>594</v>
      </c>
      <c r="M489">
        <v>12</v>
      </c>
      <c r="N489" s="13">
        <v>56.33</v>
      </c>
      <c r="O489" s="13">
        <v>56.33</v>
      </c>
      <c r="P489" s="13">
        <v>56.33</v>
      </c>
      <c r="Q489" s="13">
        <v>56.33</v>
      </c>
      <c r="R489" s="13">
        <v>17.0049004</v>
      </c>
      <c r="S489" s="13">
        <v>17.0049004</v>
      </c>
      <c r="T489" s="13">
        <v>17.0049004</v>
      </c>
      <c r="U489" s="13">
        <v>17.0049004</v>
      </c>
    </row>
    <row r="490" spans="1:21" hidden="1" x14ac:dyDescent="0.35">
      <c r="A490" s="12">
        <v>43564.66478712963</v>
      </c>
      <c r="B490" s="13" t="s">
        <v>237</v>
      </c>
      <c r="C490" s="13" t="s">
        <v>81</v>
      </c>
      <c r="D490" s="13" t="s">
        <v>82</v>
      </c>
      <c r="E490" s="13" t="s">
        <v>61</v>
      </c>
      <c r="F490" s="13" t="s">
        <v>21</v>
      </c>
      <c r="G490" s="13" t="s">
        <v>83</v>
      </c>
      <c r="H490" s="13" t="s">
        <v>84</v>
      </c>
      <c r="I490" s="13">
        <v>1.297221</v>
      </c>
      <c r="J490">
        <v>23612</v>
      </c>
      <c r="K490">
        <v>30630</v>
      </c>
      <c r="L490">
        <v>3063</v>
      </c>
      <c r="M490">
        <v>10</v>
      </c>
      <c r="N490" s="13">
        <v>61.78</v>
      </c>
      <c r="O490" s="13">
        <v>59.67</v>
      </c>
      <c r="P490" s="13">
        <v>62</v>
      </c>
      <c r="Q490" s="13">
        <v>63.67</v>
      </c>
      <c r="R490" s="13">
        <v>80.142313380000004</v>
      </c>
      <c r="S490" s="13">
        <v>77.405177069999993</v>
      </c>
      <c r="T490" s="13">
        <v>80.427701999999996</v>
      </c>
      <c r="U490" s="13">
        <v>82.594061069999995</v>
      </c>
    </row>
    <row r="491" spans="1:21" hidden="1" x14ac:dyDescent="0.35">
      <c r="A491" s="12">
        <v>43564.662572037036</v>
      </c>
      <c r="B491" s="13" t="s">
        <v>237</v>
      </c>
      <c r="C491" s="13" t="s">
        <v>130</v>
      </c>
      <c r="D491" s="13" t="s">
        <v>131</v>
      </c>
      <c r="E491" s="13" t="s">
        <v>61</v>
      </c>
      <c r="F491" s="13" t="s">
        <v>24</v>
      </c>
      <c r="G491" s="13" t="s">
        <v>96</v>
      </c>
      <c r="H491" s="13" t="s">
        <v>132</v>
      </c>
      <c r="I491" s="13">
        <v>0.753938</v>
      </c>
      <c r="J491">
        <v>23612</v>
      </c>
      <c r="K491">
        <v>17802</v>
      </c>
      <c r="L491">
        <v>1978</v>
      </c>
      <c r="M491">
        <v>9</v>
      </c>
      <c r="N491" s="13">
        <v>61.89</v>
      </c>
      <c r="O491" s="13">
        <v>64.67</v>
      </c>
      <c r="P491" s="13">
        <v>62</v>
      </c>
      <c r="Q491" s="13">
        <v>59</v>
      </c>
      <c r="R491" s="13">
        <v>46.661222819999999</v>
      </c>
      <c r="S491" s="13">
        <v>48.757170459999998</v>
      </c>
      <c r="T491" s="13">
        <v>46.744155999999997</v>
      </c>
      <c r="U491" s="13">
        <v>44.482342000000003</v>
      </c>
    </row>
    <row r="492" spans="1:21" hidden="1" x14ac:dyDescent="0.35">
      <c r="A492" s="12">
        <v>43564.662913657405</v>
      </c>
      <c r="B492" s="13" t="s">
        <v>237</v>
      </c>
      <c r="C492" s="13" t="s">
        <v>147</v>
      </c>
      <c r="D492" s="13" t="s">
        <v>148</v>
      </c>
      <c r="E492" s="13" t="s">
        <v>61</v>
      </c>
      <c r="F492" s="13" t="s">
        <v>24</v>
      </c>
      <c r="G492" s="13" t="s">
        <v>149</v>
      </c>
      <c r="H492" s="13" t="s">
        <v>150</v>
      </c>
      <c r="I492" s="13">
        <v>6.6068000000000002E-2</v>
      </c>
      <c r="J492">
        <v>23612</v>
      </c>
      <c r="K492">
        <v>1560</v>
      </c>
      <c r="L492">
        <v>130</v>
      </c>
      <c r="M492">
        <v>12</v>
      </c>
      <c r="N492" s="13">
        <v>65.17</v>
      </c>
      <c r="O492" s="13">
        <v>64.33</v>
      </c>
      <c r="P492" s="13">
        <v>64.83</v>
      </c>
      <c r="Q492" s="13">
        <v>66.33</v>
      </c>
      <c r="R492" s="13">
        <v>4.3056515600000003</v>
      </c>
      <c r="S492" s="13">
        <v>4.2501544400000002</v>
      </c>
      <c r="T492" s="13">
        <v>4.28318844</v>
      </c>
      <c r="U492" s="13">
        <v>4.3822904400000002</v>
      </c>
    </row>
    <row r="493" spans="1:21" hidden="1" x14ac:dyDescent="0.35">
      <c r="A493" s="12">
        <v>43564.665605277776</v>
      </c>
      <c r="B493" s="13" t="s">
        <v>237</v>
      </c>
      <c r="C493" s="13" t="s">
        <v>227</v>
      </c>
      <c r="D493" s="13" t="s">
        <v>228</v>
      </c>
      <c r="E493" s="13" t="s">
        <v>61</v>
      </c>
      <c r="F493" s="13" t="s">
        <v>19</v>
      </c>
      <c r="G493" s="13" t="s">
        <v>145</v>
      </c>
      <c r="H493" s="13" t="s">
        <v>229</v>
      </c>
      <c r="I493" s="13">
        <v>-0.38421100000000002</v>
      </c>
      <c r="J493">
        <v>23612</v>
      </c>
      <c r="K493">
        <v>-9072</v>
      </c>
      <c r="L493">
        <v>-567</v>
      </c>
      <c r="M493">
        <v>16</v>
      </c>
      <c r="N493" s="13">
        <v>61.94</v>
      </c>
      <c r="O493" s="13">
        <v>63.33</v>
      </c>
      <c r="P493" s="13">
        <v>59.17</v>
      </c>
      <c r="Q493" s="13">
        <v>63.33</v>
      </c>
      <c r="R493" s="13">
        <v>-23.798029339999999</v>
      </c>
      <c r="S493" s="13">
        <v>-24.332082629999999</v>
      </c>
      <c r="T493" s="13">
        <v>-22.733764870000002</v>
      </c>
      <c r="U493" s="13">
        <v>-24.332082629999999</v>
      </c>
    </row>
    <row r="494" spans="1:21" hidden="1" x14ac:dyDescent="0.35">
      <c r="A494" s="12">
        <v>43564.663659999998</v>
      </c>
      <c r="B494" s="13" t="s">
        <v>237</v>
      </c>
      <c r="C494" s="13" t="s">
        <v>121</v>
      </c>
      <c r="D494" s="13" t="s">
        <v>122</v>
      </c>
      <c r="E494" s="13" t="s">
        <v>61</v>
      </c>
      <c r="F494" s="13" t="s">
        <v>24</v>
      </c>
      <c r="G494" s="13" t="s">
        <v>123</v>
      </c>
      <c r="H494" s="13" t="s">
        <v>124</v>
      </c>
      <c r="I494" s="13">
        <v>0.46726200000000001</v>
      </c>
      <c r="J494">
        <v>23612</v>
      </c>
      <c r="K494">
        <v>11033</v>
      </c>
      <c r="L494">
        <v>1003</v>
      </c>
      <c r="M494">
        <v>11</v>
      </c>
      <c r="N494" s="13">
        <v>64.67</v>
      </c>
      <c r="O494" s="13">
        <v>64.33</v>
      </c>
      <c r="P494" s="13">
        <v>66</v>
      </c>
      <c r="Q494" s="13">
        <v>63.67</v>
      </c>
      <c r="R494" s="13">
        <v>30.217833540000001</v>
      </c>
      <c r="S494" s="13">
        <v>30.058964459999999</v>
      </c>
      <c r="T494" s="13">
        <v>30.839292</v>
      </c>
      <c r="U494" s="13">
        <v>29.750571539999999</v>
      </c>
    </row>
    <row r="495" spans="1:21" hidden="1" x14ac:dyDescent="0.35">
      <c r="A495" s="12">
        <v>43564.662602500001</v>
      </c>
      <c r="B495" s="13" t="s">
        <v>237</v>
      </c>
      <c r="C495" s="13" t="s">
        <v>180</v>
      </c>
      <c r="D495" s="13" t="s">
        <v>181</v>
      </c>
      <c r="E495" s="13" t="s">
        <v>61</v>
      </c>
      <c r="F495" s="13" t="s">
        <v>21</v>
      </c>
      <c r="G495" s="13" t="s">
        <v>83</v>
      </c>
      <c r="H495" s="13" t="s">
        <v>182</v>
      </c>
      <c r="I495" s="13">
        <v>0.24724699999999999</v>
      </c>
      <c r="J495">
        <v>23612</v>
      </c>
      <c r="K495">
        <v>5838</v>
      </c>
      <c r="L495">
        <v>417</v>
      </c>
      <c r="M495">
        <v>14</v>
      </c>
      <c r="N495" s="13">
        <v>62.78</v>
      </c>
      <c r="O495" s="13">
        <v>61.33</v>
      </c>
      <c r="P495" s="13">
        <v>61</v>
      </c>
      <c r="Q495" s="13">
        <v>66</v>
      </c>
      <c r="R495" s="13">
        <v>15.52216666</v>
      </c>
      <c r="S495" s="13">
        <v>15.163658509999999</v>
      </c>
      <c r="T495" s="13">
        <v>15.082067</v>
      </c>
      <c r="U495" s="13">
        <v>16.318301999999999</v>
      </c>
    </row>
    <row r="496" spans="1:21" hidden="1" x14ac:dyDescent="0.35">
      <c r="A496" s="12">
        <v>43564.661054722223</v>
      </c>
      <c r="B496" s="13" t="s">
        <v>237</v>
      </c>
      <c r="C496" s="13" t="s">
        <v>127</v>
      </c>
      <c r="D496" s="13" t="s">
        <v>128</v>
      </c>
      <c r="E496" s="13" t="s">
        <v>61</v>
      </c>
      <c r="F496" s="13" t="s">
        <v>24</v>
      </c>
      <c r="G496" s="13" t="s">
        <v>71</v>
      </c>
      <c r="H496" s="13" t="s">
        <v>129</v>
      </c>
      <c r="I496" s="13">
        <v>-0.63810699999999998</v>
      </c>
      <c r="J496">
        <v>23612</v>
      </c>
      <c r="K496">
        <v>-15067</v>
      </c>
      <c r="L496">
        <v>-1159</v>
      </c>
      <c r="M496">
        <v>13</v>
      </c>
      <c r="N496" s="13">
        <v>49.61</v>
      </c>
      <c r="O496" s="13">
        <v>49.67</v>
      </c>
      <c r="P496" s="13">
        <v>51.17</v>
      </c>
      <c r="Q496" s="13">
        <v>48</v>
      </c>
      <c r="R496" s="13">
        <v>-31.656488270000001</v>
      </c>
      <c r="S496" s="13">
        <v>-31.694774689999999</v>
      </c>
      <c r="T496" s="13">
        <v>-32.651935190000003</v>
      </c>
      <c r="U496" s="13">
        <v>-30.629135999999999</v>
      </c>
    </row>
    <row r="497" spans="1:21" hidden="1" x14ac:dyDescent="0.35">
      <c r="A497" s="12">
        <v>43564.663015925929</v>
      </c>
      <c r="B497" s="13" t="s">
        <v>237</v>
      </c>
      <c r="C497" s="13" t="s">
        <v>209</v>
      </c>
      <c r="D497" s="13" t="s">
        <v>210</v>
      </c>
      <c r="E497" s="13" t="s">
        <v>61</v>
      </c>
      <c r="F497" s="13" t="s">
        <v>24</v>
      </c>
      <c r="G497" s="13" t="s">
        <v>123</v>
      </c>
      <c r="H497" s="13" t="s">
        <v>211</v>
      </c>
      <c r="I497" s="13">
        <v>-0.146874</v>
      </c>
      <c r="J497">
        <v>23612</v>
      </c>
      <c r="K497">
        <v>-3468</v>
      </c>
      <c r="L497">
        <v>-289</v>
      </c>
      <c r="M497">
        <v>12</v>
      </c>
      <c r="N497" s="13">
        <v>58.56</v>
      </c>
      <c r="O497" s="13">
        <v>55</v>
      </c>
      <c r="P497" s="13">
        <v>54.33</v>
      </c>
      <c r="Q497" s="13">
        <v>66.33</v>
      </c>
      <c r="R497" s="13">
        <v>-8.6009414399999997</v>
      </c>
      <c r="S497" s="13">
        <v>-8.0780700000000003</v>
      </c>
      <c r="T497" s="13">
        <v>-7.9796644199999998</v>
      </c>
      <c r="U497" s="13">
        <v>-9.74215242</v>
      </c>
    </row>
    <row r="498" spans="1:21" hidden="1" x14ac:dyDescent="0.35">
      <c r="A498" s="12">
        <v>43564.667504861114</v>
      </c>
      <c r="B498" s="13" t="s">
        <v>237</v>
      </c>
      <c r="C498" s="13" t="s">
        <v>191</v>
      </c>
      <c r="D498" s="13" t="s">
        <v>192</v>
      </c>
      <c r="E498" s="13" t="s">
        <v>61</v>
      </c>
      <c r="F498" s="13" t="s">
        <v>24</v>
      </c>
      <c r="G498" s="13" t="s">
        <v>96</v>
      </c>
      <c r="H498" s="13" t="s">
        <v>193</v>
      </c>
      <c r="I498" s="13">
        <v>7.9281000000000004E-2</v>
      </c>
      <c r="J498">
        <v>23612</v>
      </c>
      <c r="K498">
        <v>1872</v>
      </c>
      <c r="L498">
        <v>156</v>
      </c>
      <c r="M498">
        <v>12</v>
      </c>
      <c r="N498" s="13">
        <v>58.83</v>
      </c>
      <c r="O498" s="13">
        <v>57.33</v>
      </c>
      <c r="P498" s="13">
        <v>59.17</v>
      </c>
      <c r="Q498" s="13">
        <v>60</v>
      </c>
      <c r="R498" s="13">
        <v>4.66410123</v>
      </c>
      <c r="S498" s="13">
        <v>4.5451797300000001</v>
      </c>
      <c r="T498" s="13">
        <v>4.6910567700000003</v>
      </c>
      <c r="U498" s="13">
        <v>4.7568599999999996</v>
      </c>
    </row>
    <row r="499" spans="1:21" hidden="1" x14ac:dyDescent="0.35">
      <c r="A499" s="12">
        <v>43564.663742685188</v>
      </c>
      <c r="B499" s="13" t="s">
        <v>237</v>
      </c>
      <c r="C499" s="13" t="s">
        <v>216</v>
      </c>
      <c r="D499" s="13" t="s">
        <v>217</v>
      </c>
      <c r="E499" s="13" t="s">
        <v>61</v>
      </c>
      <c r="F499" s="13" t="s">
        <v>25</v>
      </c>
      <c r="G499" s="13" t="s">
        <v>218</v>
      </c>
      <c r="H499" s="13" t="s">
        <v>219</v>
      </c>
      <c r="I499" s="13">
        <v>-0.23246600000000001</v>
      </c>
      <c r="J499">
        <v>23612</v>
      </c>
      <c r="K499">
        <v>-5489</v>
      </c>
      <c r="L499">
        <v>-499</v>
      </c>
      <c r="M499">
        <v>11</v>
      </c>
      <c r="N499" s="13">
        <v>63.83</v>
      </c>
      <c r="O499" s="13">
        <v>62.67</v>
      </c>
      <c r="P499" s="13">
        <v>64.17</v>
      </c>
      <c r="Q499" s="13">
        <v>64.67</v>
      </c>
      <c r="R499" s="13">
        <v>-14.83830478</v>
      </c>
      <c r="S499" s="13">
        <v>-14.568644219999999</v>
      </c>
      <c r="T499" s="13">
        <v>-14.917343219999999</v>
      </c>
      <c r="U499" s="13">
        <v>-15.03357622</v>
      </c>
    </row>
    <row r="500" spans="1:21" hidden="1" x14ac:dyDescent="0.35">
      <c r="A500" s="12">
        <v>43564.657074953706</v>
      </c>
      <c r="B500" s="13" t="s">
        <v>237</v>
      </c>
      <c r="C500" s="13" t="s">
        <v>204</v>
      </c>
      <c r="D500" s="13" t="s">
        <v>205</v>
      </c>
      <c r="E500" s="13" t="s">
        <v>61</v>
      </c>
      <c r="F500" s="13" t="s">
        <v>27</v>
      </c>
      <c r="G500" s="13" t="s">
        <v>27</v>
      </c>
      <c r="H500" s="13" t="s">
        <v>206</v>
      </c>
      <c r="I500" s="13">
        <v>-4.5358000000000002E-2</v>
      </c>
      <c r="J500">
        <v>23612</v>
      </c>
      <c r="K500">
        <v>-1071</v>
      </c>
      <c r="L500">
        <v>-119</v>
      </c>
      <c r="M500">
        <v>9</v>
      </c>
      <c r="N500" s="13">
        <v>60.56</v>
      </c>
      <c r="O500" s="13">
        <v>55</v>
      </c>
      <c r="P500" s="13">
        <v>67.67</v>
      </c>
      <c r="Q500" s="13">
        <v>59</v>
      </c>
      <c r="R500" s="13">
        <v>-2.7468804800000002</v>
      </c>
      <c r="S500" s="13">
        <v>-2.4946899999999999</v>
      </c>
      <c r="T500" s="13">
        <v>-3.0693758600000001</v>
      </c>
      <c r="U500" s="13">
        <v>-2.6761219999999999</v>
      </c>
    </row>
    <row r="501" spans="1:21" hidden="1" x14ac:dyDescent="0.35">
      <c r="A501" s="12">
        <v>43564.663366250003</v>
      </c>
      <c r="B501" s="13" t="s">
        <v>237</v>
      </c>
      <c r="C501" s="13" t="s">
        <v>159</v>
      </c>
      <c r="D501" s="13" t="s">
        <v>160</v>
      </c>
      <c r="E501" s="13" t="s">
        <v>61</v>
      </c>
      <c r="F501" s="13" t="s">
        <v>19</v>
      </c>
      <c r="G501" s="13" t="s">
        <v>113</v>
      </c>
      <c r="H501" s="13" t="s">
        <v>114</v>
      </c>
      <c r="I501" s="13">
        <v>-0.249025</v>
      </c>
      <c r="J501">
        <v>23612</v>
      </c>
      <c r="K501">
        <v>-5880</v>
      </c>
      <c r="L501">
        <v>-490</v>
      </c>
      <c r="M501">
        <v>12</v>
      </c>
      <c r="N501" s="13">
        <v>65.5</v>
      </c>
      <c r="O501" s="13">
        <v>60</v>
      </c>
      <c r="P501" s="13">
        <v>66.83</v>
      </c>
      <c r="Q501" s="13">
        <v>69.67</v>
      </c>
      <c r="R501" s="13">
        <v>-16.311137500000001</v>
      </c>
      <c r="S501" s="13">
        <v>-14.9415</v>
      </c>
      <c r="T501" s="13">
        <v>-16.642340749999999</v>
      </c>
      <c r="U501" s="13">
        <v>-17.349571749999999</v>
      </c>
    </row>
    <row r="502" spans="1:21" hidden="1" x14ac:dyDescent="0.35">
      <c r="A502" s="12">
        <v>43564.664478148145</v>
      </c>
      <c r="B502" s="13" t="s">
        <v>237</v>
      </c>
      <c r="C502" s="13" t="s">
        <v>133</v>
      </c>
      <c r="D502" s="13" t="s">
        <v>134</v>
      </c>
      <c r="E502" s="13" t="s">
        <v>61</v>
      </c>
      <c r="F502" s="13" t="s">
        <v>28</v>
      </c>
      <c r="G502" s="13" t="s">
        <v>135</v>
      </c>
      <c r="H502" s="13" t="s">
        <v>136</v>
      </c>
      <c r="I502" s="13">
        <v>0.28396500000000002</v>
      </c>
      <c r="J502">
        <v>23612</v>
      </c>
      <c r="K502">
        <v>6705</v>
      </c>
      <c r="L502">
        <v>447</v>
      </c>
      <c r="M502">
        <v>15</v>
      </c>
      <c r="N502" s="13">
        <v>61.17</v>
      </c>
      <c r="O502" s="13">
        <v>57.67</v>
      </c>
      <c r="P502" s="13">
        <v>62.17</v>
      </c>
      <c r="Q502" s="13">
        <v>63.67</v>
      </c>
      <c r="R502" s="13">
        <v>17.370139049999999</v>
      </c>
      <c r="S502" s="13">
        <v>16.376261549999999</v>
      </c>
      <c r="T502" s="13">
        <v>17.654104050000001</v>
      </c>
      <c r="U502" s="13">
        <v>18.08005155</v>
      </c>
    </row>
    <row r="503" spans="1:21" hidden="1" x14ac:dyDescent="0.35">
      <c r="A503" s="12">
        <v>43564.663163888887</v>
      </c>
      <c r="B503" s="13" t="s">
        <v>237</v>
      </c>
      <c r="C503" s="13" t="s">
        <v>62</v>
      </c>
      <c r="D503" s="13" t="s">
        <v>63</v>
      </c>
      <c r="E503" s="13" t="s">
        <v>61</v>
      </c>
      <c r="F503" s="13" t="s">
        <v>28</v>
      </c>
      <c r="G503" s="13" t="s">
        <v>64</v>
      </c>
      <c r="H503" s="13" t="s">
        <v>64</v>
      </c>
      <c r="I503" s="13">
        <v>0.62158999999999998</v>
      </c>
      <c r="J503">
        <v>23612</v>
      </c>
      <c r="K503">
        <v>14677</v>
      </c>
      <c r="L503">
        <v>1129</v>
      </c>
      <c r="M503">
        <v>13</v>
      </c>
      <c r="N503" s="13">
        <v>62.06</v>
      </c>
      <c r="O503" s="13">
        <v>60.67</v>
      </c>
      <c r="P503" s="13">
        <v>65.17</v>
      </c>
      <c r="Q503" s="13">
        <v>60.33</v>
      </c>
      <c r="R503" s="13">
        <v>38.575875400000001</v>
      </c>
      <c r="S503" s="13">
        <v>37.711865299999999</v>
      </c>
      <c r="T503" s="13">
        <v>40.509020300000003</v>
      </c>
      <c r="U503" s="13">
        <v>37.5005247</v>
      </c>
    </row>
    <row r="504" spans="1:21" hidden="1" x14ac:dyDescent="0.35">
      <c r="A504" s="12">
        <v>43564.669001898146</v>
      </c>
      <c r="B504" s="13" t="s">
        <v>237</v>
      </c>
      <c r="C504" s="13" t="s">
        <v>207</v>
      </c>
      <c r="D504" s="13" t="s">
        <v>208</v>
      </c>
      <c r="E504" s="13" t="s">
        <v>61</v>
      </c>
      <c r="F504" s="13" t="s">
        <v>19</v>
      </c>
      <c r="G504" s="13" t="s">
        <v>92</v>
      </c>
      <c r="H504" s="13" t="s">
        <v>93</v>
      </c>
      <c r="I504" s="13">
        <v>-3.9259000000000002E-2</v>
      </c>
      <c r="J504">
        <v>23612</v>
      </c>
      <c r="K504">
        <v>-927</v>
      </c>
      <c r="L504">
        <v>-103</v>
      </c>
      <c r="M504">
        <v>9</v>
      </c>
      <c r="N504" s="13">
        <v>63.5</v>
      </c>
      <c r="O504" s="13">
        <v>61</v>
      </c>
      <c r="P504" s="13">
        <v>65.83</v>
      </c>
      <c r="Q504" s="13">
        <v>63.67</v>
      </c>
      <c r="R504" s="13">
        <v>-2.4929465</v>
      </c>
      <c r="S504" s="13">
        <v>-2.3947989999999999</v>
      </c>
      <c r="T504" s="13">
        <v>-2.5844199699999999</v>
      </c>
      <c r="U504" s="13">
        <v>-2.4996205300000001</v>
      </c>
    </row>
    <row r="505" spans="1:21" hidden="1" x14ac:dyDescent="0.35">
      <c r="A505" s="12">
        <v>43564.657943148151</v>
      </c>
      <c r="B505" s="13" t="s">
        <v>237</v>
      </c>
      <c r="C505" s="13" t="s">
        <v>140</v>
      </c>
      <c r="D505" s="13" t="s">
        <v>141</v>
      </c>
      <c r="E505" s="13" t="s">
        <v>61</v>
      </c>
      <c r="F505" s="13" t="s">
        <v>27</v>
      </c>
      <c r="G505" s="13" t="s">
        <v>27</v>
      </c>
      <c r="H505" s="13" t="s">
        <v>142</v>
      </c>
      <c r="I505" s="13">
        <v>0.22035399999999999</v>
      </c>
      <c r="J505">
        <v>23612</v>
      </c>
      <c r="K505">
        <v>5203</v>
      </c>
      <c r="L505">
        <v>473</v>
      </c>
      <c r="M505">
        <v>11</v>
      </c>
      <c r="N505" s="13">
        <v>59.17</v>
      </c>
      <c r="O505" s="13">
        <v>58.33</v>
      </c>
      <c r="P505" s="13">
        <v>59.83</v>
      </c>
      <c r="Q505" s="13">
        <v>59.33</v>
      </c>
      <c r="R505" s="13">
        <v>13.03834618</v>
      </c>
      <c r="S505" s="13">
        <v>12.853248819999999</v>
      </c>
      <c r="T505" s="13">
        <v>13.18377982</v>
      </c>
      <c r="U505" s="13">
        <v>13.07360282</v>
      </c>
    </row>
    <row r="506" spans="1:21" hidden="1" x14ac:dyDescent="0.35">
      <c r="A506" s="12">
        <v>43564.662750462965</v>
      </c>
      <c r="B506" s="13" t="s">
        <v>237</v>
      </c>
      <c r="C506" s="13" t="s">
        <v>223</v>
      </c>
      <c r="D506" s="13" t="s">
        <v>224</v>
      </c>
      <c r="E506" s="13" t="s">
        <v>61</v>
      </c>
      <c r="F506" s="13" t="s">
        <v>24</v>
      </c>
      <c r="G506" s="13" t="s">
        <v>71</v>
      </c>
      <c r="H506" s="13" t="s">
        <v>72</v>
      </c>
      <c r="I506" s="13">
        <v>0.57038699999999998</v>
      </c>
      <c r="J506">
        <v>23612</v>
      </c>
      <c r="K506">
        <v>13468</v>
      </c>
      <c r="L506">
        <v>1036</v>
      </c>
      <c r="M506">
        <v>13</v>
      </c>
      <c r="N506" s="13">
        <v>60.5</v>
      </c>
      <c r="O506" s="13">
        <v>56.33</v>
      </c>
      <c r="P506" s="13">
        <v>63.5</v>
      </c>
      <c r="Q506" s="13">
        <v>61.67</v>
      </c>
      <c r="R506" s="13">
        <v>34.508413500000003</v>
      </c>
      <c r="S506" s="13">
        <v>32.129899709999997</v>
      </c>
      <c r="T506" s="13">
        <v>36.2195745</v>
      </c>
      <c r="U506" s="13">
        <v>35.175766289999999</v>
      </c>
    </row>
    <row r="507" spans="1:21" hidden="1" x14ac:dyDescent="0.35">
      <c r="A507" s="12">
        <v>43564.663629537034</v>
      </c>
      <c r="B507" s="13" t="s">
        <v>237</v>
      </c>
      <c r="C507" s="13" t="s">
        <v>90</v>
      </c>
      <c r="D507" s="13" t="s">
        <v>91</v>
      </c>
      <c r="E507" s="13" t="s">
        <v>61</v>
      </c>
      <c r="F507" s="13" t="s">
        <v>19</v>
      </c>
      <c r="G507" s="13" t="s">
        <v>92</v>
      </c>
      <c r="H507" s="13" t="s">
        <v>93</v>
      </c>
      <c r="I507" s="13">
        <v>0.43071300000000001</v>
      </c>
      <c r="J507">
        <v>23612</v>
      </c>
      <c r="K507">
        <v>10170</v>
      </c>
      <c r="L507">
        <v>1017</v>
      </c>
      <c r="M507">
        <v>10</v>
      </c>
      <c r="N507" s="13">
        <v>61.22</v>
      </c>
      <c r="O507" s="13">
        <v>59</v>
      </c>
      <c r="P507" s="13">
        <v>64.33</v>
      </c>
      <c r="Q507" s="13">
        <v>60.33</v>
      </c>
      <c r="R507" s="13">
        <v>26.368249859999999</v>
      </c>
      <c r="S507" s="13">
        <v>25.412067</v>
      </c>
      <c r="T507" s="13">
        <v>27.70776729</v>
      </c>
      <c r="U507" s="13">
        <v>25.98491529</v>
      </c>
    </row>
    <row r="508" spans="1:21" hidden="1" x14ac:dyDescent="0.35">
      <c r="A508" s="12">
        <v>43564.65827388889</v>
      </c>
      <c r="B508" s="13" t="s">
        <v>237</v>
      </c>
      <c r="C508" s="13" t="s">
        <v>115</v>
      </c>
      <c r="D508" s="13" t="s">
        <v>116</v>
      </c>
      <c r="E508" s="13" t="s">
        <v>61</v>
      </c>
      <c r="F508" s="13" t="s">
        <v>26</v>
      </c>
      <c r="G508" s="13" t="s">
        <v>67</v>
      </c>
      <c r="H508" s="13" t="s">
        <v>68</v>
      </c>
      <c r="I508" s="13">
        <v>0.17783299999999999</v>
      </c>
      <c r="J508">
        <v>23612</v>
      </c>
      <c r="K508">
        <v>4199</v>
      </c>
      <c r="L508">
        <v>323</v>
      </c>
      <c r="M508">
        <v>13</v>
      </c>
      <c r="N508" s="13">
        <v>60.83</v>
      </c>
      <c r="O508" s="13">
        <v>58.33</v>
      </c>
      <c r="P508" s="13">
        <v>61.83</v>
      </c>
      <c r="Q508" s="13">
        <v>62.33</v>
      </c>
      <c r="R508" s="13">
        <v>10.817581390000001</v>
      </c>
      <c r="S508" s="13">
        <v>10.37299889</v>
      </c>
      <c r="T508" s="13">
        <v>10.995414390000001</v>
      </c>
      <c r="U508" s="13">
        <v>11.08433089</v>
      </c>
    </row>
    <row r="509" spans="1:21" hidden="1" x14ac:dyDescent="0.35">
      <c r="A509" s="12">
        <v>43564.662815740739</v>
      </c>
      <c r="B509" s="13" t="s">
        <v>237</v>
      </c>
      <c r="C509" s="13" t="s">
        <v>143</v>
      </c>
      <c r="D509" s="13" t="s">
        <v>144</v>
      </c>
      <c r="E509" s="13" t="s">
        <v>61</v>
      </c>
      <c r="F509" s="13" t="s">
        <v>19</v>
      </c>
      <c r="G509" s="13" t="s">
        <v>145</v>
      </c>
      <c r="H509" s="13" t="s">
        <v>146</v>
      </c>
      <c r="I509" s="13">
        <v>0.36540699999999998</v>
      </c>
      <c r="J509">
        <v>23612</v>
      </c>
      <c r="K509">
        <v>8628</v>
      </c>
      <c r="L509">
        <v>719</v>
      </c>
      <c r="M509">
        <v>12</v>
      </c>
      <c r="N509" s="13">
        <v>65.44</v>
      </c>
      <c r="O509" s="13">
        <v>67.33</v>
      </c>
      <c r="P509" s="13">
        <v>61.33</v>
      </c>
      <c r="Q509" s="13">
        <v>67.67</v>
      </c>
      <c r="R509" s="13">
        <v>23.912234080000001</v>
      </c>
      <c r="S509" s="13">
        <v>24.60285331</v>
      </c>
      <c r="T509" s="13">
        <v>22.410411310000001</v>
      </c>
      <c r="U509" s="13">
        <v>24.727091690000002</v>
      </c>
    </row>
    <row r="510" spans="1:21" hidden="1" x14ac:dyDescent="0.35">
      <c r="A510" s="12">
        <v>43564.663897175924</v>
      </c>
      <c r="B510" s="13" t="s">
        <v>237</v>
      </c>
      <c r="C510" s="13" t="s">
        <v>107</v>
      </c>
      <c r="D510" s="13" t="s">
        <v>108</v>
      </c>
      <c r="E510" s="13" t="s">
        <v>61</v>
      </c>
      <c r="F510" s="13" t="s">
        <v>13</v>
      </c>
      <c r="G510" s="13" t="s">
        <v>109</v>
      </c>
      <c r="H510" s="13" t="s">
        <v>110</v>
      </c>
      <c r="I510" s="13">
        <v>-0.84846600000000005</v>
      </c>
      <c r="J510">
        <v>23612</v>
      </c>
      <c r="K510">
        <v>-20034</v>
      </c>
      <c r="L510">
        <v>-1431</v>
      </c>
      <c r="M510">
        <v>14</v>
      </c>
      <c r="N510" s="13">
        <v>57.94</v>
      </c>
      <c r="O510" s="13">
        <v>59</v>
      </c>
      <c r="P510" s="13">
        <v>56.5</v>
      </c>
      <c r="Q510" s="13">
        <v>58.33</v>
      </c>
      <c r="R510" s="13">
        <v>-49.160120040000002</v>
      </c>
      <c r="S510" s="13">
        <v>-50.059494000000001</v>
      </c>
      <c r="T510" s="13">
        <v>-47.938329000000003</v>
      </c>
      <c r="U510" s="13">
        <v>-49.491021779999997</v>
      </c>
    </row>
    <row r="511" spans="1:21" hidden="1" x14ac:dyDescent="0.35">
      <c r="A511" s="12">
        <v>43564.662952824074</v>
      </c>
      <c r="B511" s="13" t="s">
        <v>237</v>
      </c>
      <c r="C511" s="13" t="s">
        <v>178</v>
      </c>
      <c r="D511" s="13" t="s">
        <v>179</v>
      </c>
      <c r="E511" s="13" t="s">
        <v>61</v>
      </c>
      <c r="F511" s="13" t="s">
        <v>27</v>
      </c>
      <c r="G511" s="13" t="s">
        <v>27</v>
      </c>
      <c r="H511" s="13" t="s">
        <v>142</v>
      </c>
      <c r="I511" s="13">
        <v>0.235177</v>
      </c>
      <c r="J511">
        <v>23612</v>
      </c>
      <c r="K511">
        <v>5553</v>
      </c>
      <c r="L511">
        <v>617</v>
      </c>
      <c r="M511">
        <v>9</v>
      </c>
      <c r="N511" s="13">
        <v>62.17</v>
      </c>
      <c r="O511" s="13">
        <v>59.33</v>
      </c>
      <c r="P511" s="13">
        <v>64.17</v>
      </c>
      <c r="Q511" s="13">
        <v>63</v>
      </c>
      <c r="R511" s="13">
        <v>14.62095409</v>
      </c>
      <c r="S511" s="13">
        <v>13.95305141</v>
      </c>
      <c r="T511" s="13">
        <v>15.09130809</v>
      </c>
      <c r="U511" s="13">
        <v>14.816151</v>
      </c>
    </row>
    <row r="512" spans="1:21" hidden="1" x14ac:dyDescent="0.35">
      <c r="A512" s="12">
        <v>43564.668984490738</v>
      </c>
      <c r="B512" s="13" t="s">
        <v>237</v>
      </c>
      <c r="C512" s="13" t="s">
        <v>220</v>
      </c>
      <c r="D512" s="13" t="s">
        <v>221</v>
      </c>
      <c r="E512" s="13" t="s">
        <v>61</v>
      </c>
      <c r="F512" s="13" t="s">
        <v>24</v>
      </c>
      <c r="G512" s="13" t="s">
        <v>123</v>
      </c>
      <c r="H512" s="13" t="s">
        <v>222</v>
      </c>
      <c r="I512" s="13">
        <v>-0.41182400000000002</v>
      </c>
      <c r="J512">
        <v>23612</v>
      </c>
      <c r="K512">
        <v>-9724</v>
      </c>
      <c r="L512">
        <v>-884</v>
      </c>
      <c r="M512">
        <v>11</v>
      </c>
      <c r="N512" s="13">
        <v>55.89</v>
      </c>
      <c r="O512" s="13">
        <v>54.33</v>
      </c>
      <c r="P512" s="13">
        <v>53</v>
      </c>
      <c r="Q512" s="13">
        <v>60.33</v>
      </c>
      <c r="R512" s="13">
        <v>-23.016843359999999</v>
      </c>
      <c r="S512" s="13">
        <v>-22.37439792</v>
      </c>
      <c r="T512" s="13">
        <v>-21.826671999999999</v>
      </c>
      <c r="U512" s="13">
        <v>-24.845341919999999</v>
      </c>
    </row>
    <row r="513" spans="1:21" hidden="1" x14ac:dyDescent="0.35">
      <c r="A513" s="12">
        <v>43564.663440231481</v>
      </c>
      <c r="B513" s="13" t="s">
        <v>237</v>
      </c>
      <c r="C513" s="13" t="s">
        <v>174</v>
      </c>
      <c r="D513" s="13" t="s">
        <v>175</v>
      </c>
      <c r="E513" s="13" t="s">
        <v>61</v>
      </c>
      <c r="F513" s="13" t="s">
        <v>16</v>
      </c>
      <c r="G513" s="13" t="s">
        <v>176</v>
      </c>
      <c r="H513" s="13" t="s">
        <v>177</v>
      </c>
      <c r="I513" s="13">
        <v>0.22412299999999999</v>
      </c>
      <c r="J513">
        <v>23612</v>
      </c>
      <c r="K513">
        <v>5292</v>
      </c>
      <c r="L513">
        <v>378</v>
      </c>
      <c r="M513">
        <v>14</v>
      </c>
      <c r="N513" s="13">
        <v>63.28</v>
      </c>
      <c r="O513" s="13">
        <v>64</v>
      </c>
      <c r="P513" s="13">
        <v>64.83</v>
      </c>
      <c r="Q513" s="13">
        <v>61</v>
      </c>
      <c r="R513" s="13">
        <v>14.18250344</v>
      </c>
      <c r="S513" s="13">
        <v>14.343871999999999</v>
      </c>
      <c r="T513" s="13">
        <v>14.529894090000001</v>
      </c>
      <c r="U513" s="13">
        <v>13.671503</v>
      </c>
    </row>
    <row r="514" spans="1:21" hidden="1" x14ac:dyDescent="0.35">
      <c r="A514" s="12">
        <v>43564.658493657407</v>
      </c>
      <c r="B514" s="13" t="s">
        <v>237</v>
      </c>
      <c r="C514" s="13" t="s">
        <v>65</v>
      </c>
      <c r="D514" s="13" t="s">
        <v>66</v>
      </c>
      <c r="E514" s="13" t="s">
        <v>61</v>
      </c>
      <c r="F514" s="13" t="s">
        <v>26</v>
      </c>
      <c r="G514" s="13" t="s">
        <v>67</v>
      </c>
      <c r="H514" s="13" t="s">
        <v>68</v>
      </c>
      <c r="I514" s="13">
        <v>-1.1858E-2</v>
      </c>
      <c r="J514">
        <v>23612</v>
      </c>
      <c r="K514">
        <v>-280</v>
      </c>
      <c r="L514">
        <v>-20</v>
      </c>
      <c r="M514">
        <v>14</v>
      </c>
      <c r="N514" s="13">
        <v>57.78</v>
      </c>
      <c r="O514" s="13">
        <v>65.67</v>
      </c>
      <c r="P514" s="13">
        <v>51.33</v>
      </c>
      <c r="Q514" s="13">
        <v>56.33</v>
      </c>
      <c r="R514" s="13">
        <v>-0.68515524000000005</v>
      </c>
      <c r="S514" s="13">
        <v>-0.77871486000000001</v>
      </c>
      <c r="T514" s="13">
        <v>-0.60867114</v>
      </c>
      <c r="U514" s="13">
        <v>-0.66796113999999995</v>
      </c>
    </row>
    <row r="515" spans="1:21" hidden="1" x14ac:dyDescent="0.35">
      <c r="A515" s="12">
        <v>43564.654495787036</v>
      </c>
      <c r="B515" s="13" t="s">
        <v>237</v>
      </c>
      <c r="C515" s="13" t="s">
        <v>111</v>
      </c>
      <c r="D515" s="13" t="s">
        <v>112</v>
      </c>
      <c r="E515" s="13" t="s">
        <v>61</v>
      </c>
      <c r="F515" s="13" t="s">
        <v>19</v>
      </c>
      <c r="G515" s="13" t="s">
        <v>113</v>
      </c>
      <c r="H515" s="13" t="s">
        <v>114</v>
      </c>
      <c r="I515" s="13">
        <v>-0.150559</v>
      </c>
      <c r="J515">
        <v>23612</v>
      </c>
      <c r="K515">
        <v>-3555</v>
      </c>
      <c r="L515">
        <v>-237</v>
      </c>
      <c r="M515">
        <v>15</v>
      </c>
      <c r="N515" s="13">
        <v>55.11</v>
      </c>
      <c r="O515" s="13">
        <v>50.33</v>
      </c>
      <c r="P515" s="13">
        <v>58</v>
      </c>
      <c r="Q515" s="13">
        <v>57</v>
      </c>
      <c r="R515" s="13">
        <v>-8.2973064900000004</v>
      </c>
      <c r="S515" s="13">
        <v>-7.5776344699999996</v>
      </c>
      <c r="T515" s="13">
        <v>-8.7324219999999997</v>
      </c>
      <c r="U515" s="13">
        <v>-8.5818630000000002</v>
      </c>
    </row>
    <row r="516" spans="1:21" hidden="1" x14ac:dyDescent="0.35">
      <c r="A516" s="12">
        <v>43564.668925740742</v>
      </c>
      <c r="B516" s="13" t="s">
        <v>237</v>
      </c>
      <c r="C516" s="13" t="s">
        <v>212</v>
      </c>
      <c r="D516" s="13" t="s">
        <v>213</v>
      </c>
      <c r="E516" s="13" t="s">
        <v>61</v>
      </c>
      <c r="F516" s="13" t="s">
        <v>19</v>
      </c>
      <c r="G516" s="13" t="s">
        <v>92</v>
      </c>
      <c r="H516" s="13" t="s">
        <v>93</v>
      </c>
      <c r="I516" s="13">
        <v>3.5066E-2</v>
      </c>
      <c r="J516">
        <v>23612</v>
      </c>
      <c r="K516">
        <v>828</v>
      </c>
      <c r="L516">
        <v>92</v>
      </c>
      <c r="M516">
        <v>9</v>
      </c>
      <c r="N516" s="13">
        <v>59.72</v>
      </c>
      <c r="O516" s="13">
        <v>55.67</v>
      </c>
      <c r="P516" s="13">
        <v>66.17</v>
      </c>
      <c r="Q516" s="13">
        <v>57.33</v>
      </c>
      <c r="R516" s="13">
        <v>2.09414152</v>
      </c>
      <c r="S516" s="13">
        <v>1.95212422</v>
      </c>
      <c r="T516" s="13">
        <v>2.3203172200000002</v>
      </c>
      <c r="U516" s="13">
        <v>2.0103337799999998</v>
      </c>
    </row>
    <row r="517" spans="1:21" hidden="1" x14ac:dyDescent="0.35">
      <c r="A517" s="12">
        <v>43564.660523796294</v>
      </c>
      <c r="B517" s="13" t="s">
        <v>237</v>
      </c>
      <c r="C517" s="13" t="s">
        <v>59</v>
      </c>
      <c r="D517" s="13" t="s">
        <v>60</v>
      </c>
      <c r="E517" s="13" t="s">
        <v>61</v>
      </c>
      <c r="F517" s="13" t="s">
        <v>23</v>
      </c>
      <c r="G517" s="13" t="s">
        <v>23</v>
      </c>
      <c r="H517" s="13" t="s">
        <v>23</v>
      </c>
      <c r="I517" s="13">
        <v>0.46167200000000003</v>
      </c>
      <c r="J517">
        <v>23612</v>
      </c>
      <c r="K517">
        <v>10901</v>
      </c>
      <c r="L517">
        <v>991</v>
      </c>
      <c r="M517">
        <v>11</v>
      </c>
      <c r="N517" s="13">
        <v>53.67</v>
      </c>
      <c r="O517" s="13">
        <v>53</v>
      </c>
      <c r="P517" s="13">
        <v>52</v>
      </c>
      <c r="Q517" s="13">
        <v>56</v>
      </c>
      <c r="R517" s="13">
        <v>24.777936239999999</v>
      </c>
      <c r="S517" s="13">
        <v>24.468616000000001</v>
      </c>
      <c r="T517" s="13">
        <v>24.006944000000001</v>
      </c>
      <c r="U517" s="13">
        <v>25.853632000000001</v>
      </c>
    </row>
    <row r="518" spans="1:21" hidden="1" x14ac:dyDescent="0.35">
      <c r="A518" s="12">
        <v>43564.663126898151</v>
      </c>
      <c r="B518" s="13" t="s">
        <v>237</v>
      </c>
      <c r="C518" s="13" t="s">
        <v>105</v>
      </c>
      <c r="D518" s="13" t="s">
        <v>106</v>
      </c>
      <c r="E518" s="13" t="s">
        <v>61</v>
      </c>
      <c r="F518" s="13" t="s">
        <v>26</v>
      </c>
      <c r="G518" s="13" t="s">
        <v>67</v>
      </c>
      <c r="H518" s="13" t="s">
        <v>68</v>
      </c>
      <c r="I518" s="13">
        <v>-1.893613</v>
      </c>
      <c r="J518">
        <v>23612</v>
      </c>
      <c r="K518">
        <v>-44712</v>
      </c>
      <c r="L518">
        <v>-3726</v>
      </c>
      <c r="M518">
        <v>12</v>
      </c>
      <c r="N518" s="13">
        <v>60.78</v>
      </c>
      <c r="O518" s="13">
        <v>55.67</v>
      </c>
      <c r="P518" s="13">
        <v>63.67</v>
      </c>
      <c r="Q518" s="13">
        <v>63</v>
      </c>
      <c r="R518" s="13">
        <v>-115.09379814</v>
      </c>
      <c r="S518" s="13">
        <v>-105.41743571000001</v>
      </c>
      <c r="T518" s="13">
        <v>-120.56633970999999</v>
      </c>
      <c r="U518" s="13">
        <v>-119.297619</v>
      </c>
    </row>
    <row r="519" spans="1:21" hidden="1" x14ac:dyDescent="0.35">
      <c r="A519" s="12">
        <v>43564.642531157406</v>
      </c>
      <c r="B519" s="13" t="s">
        <v>237</v>
      </c>
      <c r="C519" s="13" t="s">
        <v>194</v>
      </c>
      <c r="D519" s="13" t="s">
        <v>195</v>
      </c>
      <c r="E519" s="13" t="s">
        <v>61</v>
      </c>
      <c r="F519" s="13" t="s">
        <v>13</v>
      </c>
      <c r="G519" s="13" t="s">
        <v>38</v>
      </c>
      <c r="H519" s="13" t="s">
        <v>74</v>
      </c>
      <c r="I519" s="13">
        <v>-6.8609000000000003E-2</v>
      </c>
      <c r="J519">
        <v>23612</v>
      </c>
      <c r="K519">
        <v>-1620</v>
      </c>
      <c r="L519">
        <v>-180</v>
      </c>
      <c r="M519">
        <v>9</v>
      </c>
      <c r="N519" s="13">
        <v>58.83</v>
      </c>
      <c r="O519" s="13">
        <v>61.67</v>
      </c>
      <c r="P519" s="13">
        <v>60.5</v>
      </c>
      <c r="Q519" s="13">
        <v>54.33</v>
      </c>
      <c r="R519" s="13">
        <v>-4.0362674700000003</v>
      </c>
      <c r="S519" s="13">
        <v>-4.2311170300000001</v>
      </c>
      <c r="T519" s="13">
        <v>-4.1508444999999998</v>
      </c>
      <c r="U519" s="13">
        <v>-3.72752697</v>
      </c>
    </row>
    <row r="520" spans="1:21" hidden="1" x14ac:dyDescent="0.35">
      <c r="A520" s="12">
        <v>43564.662711296296</v>
      </c>
      <c r="B520" s="13" t="s">
        <v>237</v>
      </c>
      <c r="C520" s="13" t="s">
        <v>98</v>
      </c>
      <c r="D520" s="13" t="s">
        <v>99</v>
      </c>
      <c r="E520" s="13" t="s">
        <v>61</v>
      </c>
      <c r="F520" s="13" t="s">
        <v>24</v>
      </c>
      <c r="G520" s="13" t="s">
        <v>71</v>
      </c>
      <c r="H520" s="13" t="s">
        <v>100</v>
      </c>
      <c r="I520" s="13">
        <v>-0.25283699999999998</v>
      </c>
      <c r="J520">
        <v>23612</v>
      </c>
      <c r="K520">
        <v>-5970</v>
      </c>
      <c r="L520">
        <v>-398</v>
      </c>
      <c r="M520">
        <v>15</v>
      </c>
      <c r="N520" s="13">
        <v>62.39</v>
      </c>
      <c r="O520" s="13">
        <v>67.33</v>
      </c>
      <c r="P520" s="13">
        <v>62.5</v>
      </c>
      <c r="Q520" s="13">
        <v>57.33</v>
      </c>
      <c r="R520" s="13">
        <v>-15.77450043</v>
      </c>
      <c r="S520" s="13">
        <v>-17.023515209999999</v>
      </c>
      <c r="T520" s="13">
        <v>-15.802312499999999</v>
      </c>
      <c r="U520" s="13">
        <v>-14.49514521</v>
      </c>
    </row>
    <row r="521" spans="1:21" hidden="1" x14ac:dyDescent="0.35">
      <c r="A521" s="12">
        <v>43564.658023657408</v>
      </c>
      <c r="B521" s="13" t="s">
        <v>237</v>
      </c>
      <c r="C521" s="13" t="s">
        <v>88</v>
      </c>
      <c r="D521" s="13" t="s">
        <v>89</v>
      </c>
      <c r="E521" s="13" t="s">
        <v>61</v>
      </c>
      <c r="F521" s="13" t="s">
        <v>26</v>
      </c>
      <c r="G521" s="13" t="s">
        <v>67</v>
      </c>
      <c r="H521" s="13" t="s">
        <v>68</v>
      </c>
      <c r="I521" s="13">
        <v>-0.39683200000000002</v>
      </c>
      <c r="J521">
        <v>23612</v>
      </c>
      <c r="K521">
        <v>-9370</v>
      </c>
      <c r="L521">
        <v>-937</v>
      </c>
      <c r="M521">
        <v>10</v>
      </c>
      <c r="N521" s="13">
        <v>65.28</v>
      </c>
      <c r="O521" s="13">
        <v>71</v>
      </c>
      <c r="P521" s="13">
        <v>61.83</v>
      </c>
      <c r="Q521" s="13">
        <v>63</v>
      </c>
      <c r="R521" s="13">
        <v>-25.905192960000001</v>
      </c>
      <c r="S521" s="13">
        <v>-28.175072</v>
      </c>
      <c r="T521" s="13">
        <v>-24.536122559999999</v>
      </c>
      <c r="U521" s="13">
        <v>-25.000416000000001</v>
      </c>
    </row>
    <row r="522" spans="1:21" hidden="1" x14ac:dyDescent="0.35">
      <c r="A522" s="12">
        <v>43564.663494629633</v>
      </c>
      <c r="B522" s="13" t="s">
        <v>237</v>
      </c>
      <c r="C522" s="13" t="s">
        <v>168</v>
      </c>
      <c r="D522" s="13" t="s">
        <v>169</v>
      </c>
      <c r="E522" s="13" t="s">
        <v>61</v>
      </c>
      <c r="F522" s="13" t="s">
        <v>26</v>
      </c>
      <c r="G522" s="13" t="s">
        <v>67</v>
      </c>
      <c r="H522" s="13" t="s">
        <v>68</v>
      </c>
      <c r="I522" s="13">
        <v>7.5215000000000004E-2</v>
      </c>
      <c r="J522">
        <v>23612</v>
      </c>
      <c r="K522">
        <v>1776</v>
      </c>
      <c r="L522">
        <v>222</v>
      </c>
      <c r="M522">
        <v>8</v>
      </c>
      <c r="N522" s="13">
        <v>61.11</v>
      </c>
      <c r="O522" s="13">
        <v>64.33</v>
      </c>
      <c r="P522" s="13">
        <v>63</v>
      </c>
      <c r="Q522" s="13">
        <v>56</v>
      </c>
      <c r="R522" s="13">
        <v>4.5963886499999997</v>
      </c>
      <c r="S522" s="13">
        <v>4.8385809499999999</v>
      </c>
      <c r="T522" s="13">
        <v>4.7385450000000002</v>
      </c>
      <c r="U522" s="13">
        <v>4.21204</v>
      </c>
    </row>
    <row r="523" spans="1:21" hidden="1" x14ac:dyDescent="0.35">
      <c r="A523" s="12">
        <v>43564.662232592593</v>
      </c>
      <c r="B523" s="13" t="s">
        <v>237</v>
      </c>
      <c r="C523" s="13" t="s">
        <v>69</v>
      </c>
      <c r="D523" s="13" t="s">
        <v>70</v>
      </c>
      <c r="E523" s="13" t="s">
        <v>61</v>
      </c>
      <c r="F523" s="13" t="s">
        <v>24</v>
      </c>
      <c r="G523" s="13" t="s">
        <v>71</v>
      </c>
      <c r="H523" s="13" t="s">
        <v>72</v>
      </c>
      <c r="I523" s="13">
        <v>0.99432399999999999</v>
      </c>
      <c r="J523">
        <v>23612</v>
      </c>
      <c r="K523">
        <v>23478</v>
      </c>
      <c r="L523">
        <v>1677</v>
      </c>
      <c r="M523">
        <v>14</v>
      </c>
      <c r="N523" s="13">
        <v>57.83</v>
      </c>
      <c r="O523" s="13">
        <v>55.67</v>
      </c>
      <c r="P523" s="13">
        <v>60.17</v>
      </c>
      <c r="Q523" s="13">
        <v>57.67</v>
      </c>
      <c r="R523" s="13">
        <v>57.501756919999998</v>
      </c>
      <c r="S523" s="13">
        <v>55.354017079999998</v>
      </c>
      <c r="T523" s="13">
        <v>59.828475079999997</v>
      </c>
      <c r="U523" s="13">
        <v>57.342665080000003</v>
      </c>
    </row>
    <row r="524" spans="1:21" hidden="1" x14ac:dyDescent="0.35">
      <c r="A524" s="12">
        <v>43564.663226990742</v>
      </c>
      <c r="B524" s="13" t="s">
        <v>237</v>
      </c>
      <c r="C524" s="13" t="s">
        <v>199</v>
      </c>
      <c r="D524" s="13" t="s">
        <v>22</v>
      </c>
      <c r="E524" s="13" t="s">
        <v>61</v>
      </c>
      <c r="F524" s="13" t="s">
        <v>13</v>
      </c>
      <c r="G524" s="13" t="s">
        <v>38</v>
      </c>
      <c r="H524" s="13" t="s">
        <v>200</v>
      </c>
      <c r="I524" s="13">
        <v>0.61036699999999999</v>
      </c>
      <c r="J524">
        <v>23612</v>
      </c>
      <c r="K524">
        <v>14412</v>
      </c>
      <c r="L524">
        <v>1201</v>
      </c>
      <c r="M524">
        <v>12</v>
      </c>
      <c r="N524" s="13">
        <v>61.61</v>
      </c>
      <c r="O524" s="13">
        <v>59</v>
      </c>
      <c r="P524" s="13">
        <v>62.83</v>
      </c>
      <c r="Q524" s="13">
        <v>63</v>
      </c>
      <c r="R524" s="13">
        <v>37.604710869999998</v>
      </c>
      <c r="S524" s="13">
        <v>36.011653000000003</v>
      </c>
      <c r="T524" s="13">
        <v>38.349358610000003</v>
      </c>
      <c r="U524" s="13">
        <v>38.453121000000003</v>
      </c>
    </row>
    <row r="525" spans="1:21" hidden="1" x14ac:dyDescent="0.35">
      <c r="A525" s="12">
        <v>43564.662515462966</v>
      </c>
      <c r="B525" s="13" t="s">
        <v>237</v>
      </c>
      <c r="C525" s="13" t="s">
        <v>155</v>
      </c>
      <c r="D525" s="13" t="s">
        <v>156</v>
      </c>
      <c r="E525" s="13" t="s">
        <v>61</v>
      </c>
      <c r="F525" s="13" t="s">
        <v>13</v>
      </c>
      <c r="G525" s="13" t="s">
        <v>157</v>
      </c>
      <c r="H525" s="13" t="s">
        <v>158</v>
      </c>
      <c r="I525" s="13">
        <v>-0.28269499999999997</v>
      </c>
      <c r="J525">
        <v>23612</v>
      </c>
      <c r="K525">
        <v>-6675</v>
      </c>
      <c r="L525">
        <v>-445</v>
      </c>
      <c r="M525">
        <v>15</v>
      </c>
      <c r="N525" s="13">
        <v>56.72</v>
      </c>
      <c r="O525" s="13">
        <v>54</v>
      </c>
      <c r="P525" s="13">
        <v>52.83</v>
      </c>
      <c r="Q525" s="13">
        <v>63.33</v>
      </c>
      <c r="R525" s="13">
        <v>-16.0344604</v>
      </c>
      <c r="S525" s="13">
        <v>-15.26553</v>
      </c>
      <c r="T525" s="13">
        <v>-14.93477685</v>
      </c>
      <c r="U525" s="13">
        <v>-17.903074350000001</v>
      </c>
    </row>
    <row r="526" spans="1:21" hidden="1" x14ac:dyDescent="0.35">
      <c r="A526" s="12">
        <v>43564.669891851852</v>
      </c>
      <c r="B526" s="13" t="s">
        <v>237</v>
      </c>
      <c r="C526" s="13" t="s">
        <v>161</v>
      </c>
      <c r="D526" s="13" t="s">
        <v>162</v>
      </c>
      <c r="E526" s="13" t="s">
        <v>61</v>
      </c>
      <c r="F526" s="13" t="s">
        <v>28</v>
      </c>
      <c r="G526" s="13" t="s">
        <v>28</v>
      </c>
      <c r="H526" s="13" t="s">
        <v>163</v>
      </c>
      <c r="I526" s="13">
        <v>-0.15382000000000001</v>
      </c>
      <c r="J526">
        <v>23612</v>
      </c>
      <c r="K526">
        <v>-3632</v>
      </c>
      <c r="L526">
        <v>-227</v>
      </c>
      <c r="M526">
        <v>16</v>
      </c>
      <c r="N526" s="13">
        <v>52.11</v>
      </c>
      <c r="O526" s="13">
        <v>54.33</v>
      </c>
      <c r="P526" s="13">
        <v>48.67</v>
      </c>
      <c r="Q526" s="13">
        <v>53.33</v>
      </c>
      <c r="R526" s="13">
        <v>-8.0155601999999995</v>
      </c>
      <c r="S526" s="13">
        <v>-8.3570405999999995</v>
      </c>
      <c r="T526" s="13">
        <v>-7.4864193999999999</v>
      </c>
      <c r="U526" s="13">
        <v>-8.2032205999999999</v>
      </c>
    </row>
    <row r="527" spans="1:21" hidden="1" x14ac:dyDescent="0.35">
      <c r="A527" s="12">
        <v>43564.663031157404</v>
      </c>
      <c r="B527" s="13" t="s">
        <v>237</v>
      </c>
      <c r="C527" s="13" t="s">
        <v>201</v>
      </c>
      <c r="D527" s="13" t="s">
        <v>202</v>
      </c>
      <c r="E527" s="13" t="s">
        <v>61</v>
      </c>
      <c r="F527" s="13" t="s">
        <v>26</v>
      </c>
      <c r="G527" s="13" t="s">
        <v>67</v>
      </c>
      <c r="H527" s="13" t="s">
        <v>203</v>
      </c>
      <c r="I527" s="13">
        <v>-0.22361500000000001</v>
      </c>
      <c r="J527">
        <v>23612</v>
      </c>
      <c r="K527">
        <v>-5280</v>
      </c>
      <c r="L527">
        <v>-528</v>
      </c>
      <c r="M527">
        <v>10</v>
      </c>
      <c r="N527" s="13">
        <v>56</v>
      </c>
      <c r="O527" s="13">
        <v>57.67</v>
      </c>
      <c r="P527" s="13">
        <v>55.67</v>
      </c>
      <c r="Q527" s="13">
        <v>54.67</v>
      </c>
      <c r="R527" s="13">
        <v>-12.52244</v>
      </c>
      <c r="S527" s="13">
        <v>-12.895877049999999</v>
      </c>
      <c r="T527" s="13">
        <v>-12.44864705</v>
      </c>
      <c r="U527" s="13">
        <v>-12.225032049999999</v>
      </c>
    </row>
    <row r="528" spans="1:21" hidden="1" x14ac:dyDescent="0.35">
      <c r="A528" s="12">
        <v>43564.663174768517</v>
      </c>
      <c r="B528" s="13" t="s">
        <v>237</v>
      </c>
      <c r="C528" s="13" t="s">
        <v>186</v>
      </c>
      <c r="D528" s="13" t="s">
        <v>187</v>
      </c>
      <c r="E528" s="13" t="s">
        <v>61</v>
      </c>
      <c r="F528" s="13" t="s">
        <v>13</v>
      </c>
      <c r="G528" s="13" t="s">
        <v>87</v>
      </c>
      <c r="H528" s="13" t="s">
        <v>188</v>
      </c>
      <c r="I528" s="13">
        <v>0.35397200000000001</v>
      </c>
      <c r="J528">
        <v>23612</v>
      </c>
      <c r="K528">
        <v>8358</v>
      </c>
      <c r="L528">
        <v>597</v>
      </c>
      <c r="M528">
        <v>14</v>
      </c>
      <c r="N528" s="13">
        <v>52.89</v>
      </c>
      <c r="O528" s="13">
        <v>50.67</v>
      </c>
      <c r="P528" s="13">
        <v>56.67</v>
      </c>
      <c r="Q528" s="13">
        <v>51.33</v>
      </c>
      <c r="R528" s="13">
        <v>18.721579080000001</v>
      </c>
      <c r="S528" s="13">
        <v>17.935761240000001</v>
      </c>
      <c r="T528" s="13">
        <v>20.059593240000002</v>
      </c>
      <c r="U528" s="13">
        <v>18.169382760000001</v>
      </c>
    </row>
    <row r="529" spans="1:21" hidden="1" x14ac:dyDescent="0.35">
      <c r="A529" s="12">
        <v>43564.660797962963</v>
      </c>
      <c r="B529" s="13" t="s">
        <v>237</v>
      </c>
      <c r="C529" s="13" t="s">
        <v>75</v>
      </c>
      <c r="D529" s="13" t="s">
        <v>76</v>
      </c>
      <c r="E529" s="13" t="s">
        <v>61</v>
      </c>
      <c r="F529" s="13" t="s">
        <v>25</v>
      </c>
      <c r="G529" s="13" t="s">
        <v>40</v>
      </c>
      <c r="H529" s="13" t="s">
        <v>77</v>
      </c>
      <c r="I529" s="13">
        <v>-5.6369000000000002E-2</v>
      </c>
      <c r="J529">
        <v>23612</v>
      </c>
      <c r="K529">
        <v>-1331</v>
      </c>
      <c r="L529">
        <v>-121</v>
      </c>
      <c r="M529">
        <v>11</v>
      </c>
      <c r="N529" s="13">
        <v>64.22</v>
      </c>
      <c r="O529" s="13">
        <v>64</v>
      </c>
      <c r="P529" s="13">
        <v>63</v>
      </c>
      <c r="Q529" s="13">
        <v>65.67</v>
      </c>
      <c r="R529" s="13">
        <v>-3.6200171800000001</v>
      </c>
      <c r="S529" s="13">
        <v>-3.6076160000000002</v>
      </c>
      <c r="T529" s="13">
        <v>-3.551247</v>
      </c>
      <c r="U529" s="13">
        <v>-3.7017522299999999</v>
      </c>
    </row>
    <row r="530" spans="1:21" hidden="1" x14ac:dyDescent="0.35">
      <c r="A530" s="12">
        <v>43564.666641018521</v>
      </c>
      <c r="B530" s="13" t="s">
        <v>237</v>
      </c>
      <c r="C530" s="13" t="s">
        <v>166</v>
      </c>
      <c r="D530" s="13" t="s">
        <v>167</v>
      </c>
      <c r="E530" s="13" t="s">
        <v>61</v>
      </c>
      <c r="F530" s="13" t="s">
        <v>13</v>
      </c>
      <c r="G530" s="13" t="s">
        <v>157</v>
      </c>
      <c r="H530" s="13" t="s">
        <v>158</v>
      </c>
      <c r="I530" s="13">
        <v>0.18295700000000001</v>
      </c>
      <c r="J530">
        <v>23612</v>
      </c>
      <c r="K530">
        <v>4320</v>
      </c>
      <c r="L530">
        <v>360</v>
      </c>
      <c r="M530">
        <v>12</v>
      </c>
      <c r="N530" s="13">
        <v>56.22</v>
      </c>
      <c r="O530" s="13">
        <v>56.33</v>
      </c>
      <c r="P530" s="13">
        <v>56.33</v>
      </c>
      <c r="Q530" s="13">
        <v>56</v>
      </c>
      <c r="R530" s="13">
        <v>10.285842540000001</v>
      </c>
      <c r="S530" s="13">
        <v>10.30596781</v>
      </c>
      <c r="T530" s="13">
        <v>10.30596781</v>
      </c>
      <c r="U530" s="13">
        <v>10.245592</v>
      </c>
    </row>
    <row r="531" spans="1:21" hidden="1" x14ac:dyDescent="0.35">
      <c r="A531" s="12">
        <v>43564.658099814813</v>
      </c>
      <c r="B531" s="13" t="s">
        <v>237</v>
      </c>
      <c r="C531" s="13" t="s">
        <v>173</v>
      </c>
      <c r="D531" s="13" t="s">
        <v>17</v>
      </c>
      <c r="E531" s="13" t="s">
        <v>61</v>
      </c>
      <c r="F531" s="13" t="s">
        <v>25</v>
      </c>
      <c r="G531" s="13" t="s">
        <v>40</v>
      </c>
      <c r="H531" s="13" t="s">
        <v>40</v>
      </c>
      <c r="I531" s="13">
        <v>-0.61447499999999999</v>
      </c>
      <c r="J531">
        <v>23612</v>
      </c>
      <c r="K531">
        <v>-14509</v>
      </c>
      <c r="L531">
        <v>-1319</v>
      </c>
      <c r="M531">
        <v>11</v>
      </c>
      <c r="N531" s="13">
        <v>65.11</v>
      </c>
      <c r="O531" s="13">
        <v>66</v>
      </c>
      <c r="P531" s="13">
        <v>61.67</v>
      </c>
      <c r="Q531" s="13">
        <v>67.67</v>
      </c>
      <c r="R531" s="13">
        <v>-40.008467250000002</v>
      </c>
      <c r="S531" s="13">
        <v>-40.555349999999997</v>
      </c>
      <c r="T531" s="13">
        <v>-37.894673249999997</v>
      </c>
      <c r="U531" s="13">
        <v>-41.581523249999996</v>
      </c>
    </row>
    <row r="532" spans="1:21" hidden="1" x14ac:dyDescent="0.35">
      <c r="A532" s="12">
        <v>43564.658539351854</v>
      </c>
      <c r="B532" s="13" t="s">
        <v>237</v>
      </c>
      <c r="C532" s="13" t="s">
        <v>137</v>
      </c>
      <c r="D532" s="13" t="s">
        <v>138</v>
      </c>
      <c r="E532" s="13" t="s">
        <v>61</v>
      </c>
      <c r="F532" s="13" t="s">
        <v>27</v>
      </c>
      <c r="G532" s="13" t="s">
        <v>27</v>
      </c>
      <c r="H532" s="13" t="s">
        <v>139</v>
      </c>
      <c r="I532" s="13">
        <v>-0.17876500000000001</v>
      </c>
      <c r="J532">
        <v>23612</v>
      </c>
      <c r="K532">
        <v>-4221</v>
      </c>
      <c r="L532">
        <v>-469</v>
      </c>
      <c r="M532">
        <v>9</v>
      </c>
      <c r="N532" s="13">
        <v>60.17</v>
      </c>
      <c r="O532" s="13">
        <v>66.67</v>
      </c>
      <c r="P532" s="13">
        <v>61.5</v>
      </c>
      <c r="Q532" s="13">
        <v>52.33</v>
      </c>
      <c r="R532" s="13">
        <v>-10.75629005</v>
      </c>
      <c r="S532" s="13">
        <v>-11.91826255</v>
      </c>
      <c r="T532" s="13">
        <v>-10.994047500000001</v>
      </c>
      <c r="U532" s="13">
        <v>-9.3547724500000005</v>
      </c>
    </row>
    <row r="533" spans="1:21" hidden="1" x14ac:dyDescent="0.35">
      <c r="A533" s="12">
        <v>43564.663248750003</v>
      </c>
      <c r="B533" s="13" t="s">
        <v>237</v>
      </c>
      <c r="C533" s="13" t="s">
        <v>214</v>
      </c>
      <c r="D533" s="13" t="s">
        <v>215</v>
      </c>
      <c r="E533" s="13" t="s">
        <v>61</v>
      </c>
      <c r="F533" s="13" t="s">
        <v>24</v>
      </c>
      <c r="G533" s="13" t="s">
        <v>71</v>
      </c>
      <c r="H533" s="13" t="s">
        <v>100</v>
      </c>
      <c r="I533" s="13">
        <v>8.5379999999999998E-2</v>
      </c>
      <c r="J533">
        <v>23612</v>
      </c>
      <c r="K533">
        <v>2016</v>
      </c>
      <c r="L533">
        <v>224</v>
      </c>
      <c r="M533">
        <v>9</v>
      </c>
      <c r="N533" s="13">
        <v>64.72</v>
      </c>
      <c r="O533" s="13">
        <v>63.33</v>
      </c>
      <c r="P533" s="13">
        <v>66.5</v>
      </c>
      <c r="Q533" s="13">
        <v>64.33</v>
      </c>
      <c r="R533" s="13">
        <v>5.5257936000000001</v>
      </c>
      <c r="S533" s="13">
        <v>5.4071154000000003</v>
      </c>
      <c r="T533" s="13">
        <v>5.6777699999999998</v>
      </c>
      <c r="U533" s="13">
        <v>5.4924954000000001</v>
      </c>
    </row>
    <row r="534" spans="1:21" hidden="1" x14ac:dyDescent="0.35">
      <c r="A534" s="12">
        <v>43564.668540601851</v>
      </c>
      <c r="B534" s="13" t="s">
        <v>237</v>
      </c>
      <c r="C534" s="13" t="s">
        <v>101</v>
      </c>
      <c r="D534" s="13" t="s">
        <v>102</v>
      </c>
      <c r="E534" s="13" t="s">
        <v>61</v>
      </c>
      <c r="F534" s="13" t="s">
        <v>24</v>
      </c>
      <c r="G534" s="13" t="s">
        <v>71</v>
      </c>
      <c r="H534" s="13" t="s">
        <v>72</v>
      </c>
      <c r="I534" s="13">
        <v>-0.31932899999999997</v>
      </c>
      <c r="J534">
        <v>23612</v>
      </c>
      <c r="K534">
        <v>-7540</v>
      </c>
      <c r="L534">
        <v>-754</v>
      </c>
      <c r="M534">
        <v>10</v>
      </c>
      <c r="N534" s="13">
        <v>62.56</v>
      </c>
      <c r="O534" s="13">
        <v>62.67</v>
      </c>
      <c r="P534" s="13">
        <v>61.67</v>
      </c>
      <c r="Q534" s="13">
        <v>63.33</v>
      </c>
      <c r="R534" s="13">
        <v>-19.97722224</v>
      </c>
      <c r="S534" s="13">
        <v>-20.012348429999999</v>
      </c>
      <c r="T534" s="13">
        <v>-19.69301943</v>
      </c>
      <c r="U534" s="13">
        <v>-20.223105570000001</v>
      </c>
    </row>
    <row r="535" spans="1:21" hidden="1" x14ac:dyDescent="0.35">
      <c r="A535" s="12">
        <v>43564.66216226852</v>
      </c>
      <c r="B535" s="13" t="s">
        <v>237</v>
      </c>
      <c r="C535" s="13" t="s">
        <v>164</v>
      </c>
      <c r="D535" s="13" t="s">
        <v>165</v>
      </c>
      <c r="E535" s="13" t="s">
        <v>61</v>
      </c>
      <c r="F535" s="13" t="s">
        <v>13</v>
      </c>
      <c r="G535" s="13" t="s">
        <v>109</v>
      </c>
      <c r="H535" s="13" t="s">
        <v>110</v>
      </c>
      <c r="I535" s="13">
        <v>1.9311999999999999E-2</v>
      </c>
      <c r="J535">
        <v>23612</v>
      </c>
      <c r="K535">
        <v>456</v>
      </c>
      <c r="L535">
        <v>57</v>
      </c>
      <c r="M535">
        <v>8</v>
      </c>
      <c r="N535" s="13">
        <v>62.33</v>
      </c>
      <c r="O535" s="13">
        <v>61.67</v>
      </c>
      <c r="P535" s="13">
        <v>60.33</v>
      </c>
      <c r="Q535" s="13">
        <v>65</v>
      </c>
      <c r="R535" s="13">
        <v>1.2037169599999999</v>
      </c>
      <c r="S535" s="13">
        <v>1.19097104</v>
      </c>
      <c r="T535" s="13">
        <v>1.16509296</v>
      </c>
      <c r="U535" s="13">
        <v>1.25528</v>
      </c>
    </row>
    <row r="536" spans="1:21" hidden="1" x14ac:dyDescent="0.35">
      <c r="A536" s="12">
        <v>43564.66353597222</v>
      </c>
      <c r="B536" s="13" t="s">
        <v>237</v>
      </c>
      <c r="C536" s="13" t="s">
        <v>73</v>
      </c>
      <c r="D536" s="13" t="s">
        <v>20</v>
      </c>
      <c r="E536" s="13" t="s">
        <v>61</v>
      </c>
      <c r="F536" s="13" t="s">
        <v>13</v>
      </c>
      <c r="G536" s="13" t="s">
        <v>38</v>
      </c>
      <c r="H536" s="13" t="s">
        <v>74</v>
      </c>
      <c r="I536" s="13">
        <v>0.128112</v>
      </c>
      <c r="J536">
        <v>23612</v>
      </c>
      <c r="K536">
        <v>3025</v>
      </c>
      <c r="L536">
        <v>275</v>
      </c>
      <c r="M536">
        <v>11</v>
      </c>
      <c r="N536" s="13">
        <v>59.94</v>
      </c>
      <c r="O536" s="13">
        <v>59.33</v>
      </c>
      <c r="P536" s="13">
        <v>61.17</v>
      </c>
      <c r="Q536" s="13">
        <v>59.33</v>
      </c>
      <c r="R536" s="13">
        <v>7.6790332799999996</v>
      </c>
      <c r="S536" s="13">
        <v>7.6008849600000001</v>
      </c>
      <c r="T536" s="13">
        <v>7.8366110400000002</v>
      </c>
      <c r="U536" s="13">
        <v>7.6008849600000001</v>
      </c>
    </row>
    <row r="537" spans="1:21" hidden="1" x14ac:dyDescent="0.35">
      <c r="A537" s="12">
        <v>43564.656047175929</v>
      </c>
      <c r="B537" s="13" t="s">
        <v>237</v>
      </c>
      <c r="C537" s="13" t="s">
        <v>85</v>
      </c>
      <c r="D537" s="13" t="s">
        <v>86</v>
      </c>
      <c r="E537" s="13" t="s">
        <v>61</v>
      </c>
      <c r="F537" s="13" t="s">
        <v>13</v>
      </c>
      <c r="G537" s="13" t="s">
        <v>87</v>
      </c>
      <c r="H537" s="13" t="s">
        <v>87</v>
      </c>
      <c r="I537" s="13">
        <v>-6.8015999999999993E-2</v>
      </c>
      <c r="J537">
        <v>23612</v>
      </c>
      <c r="K537">
        <v>-1606</v>
      </c>
      <c r="L537">
        <v>-146</v>
      </c>
      <c r="M537">
        <v>11</v>
      </c>
      <c r="N537" s="13">
        <v>60</v>
      </c>
      <c r="O537" s="13">
        <v>63.67</v>
      </c>
      <c r="P537" s="13">
        <v>62.33</v>
      </c>
      <c r="Q537" s="13">
        <v>54</v>
      </c>
      <c r="R537" s="13">
        <v>-4.0809600000000001</v>
      </c>
      <c r="S537" s="13">
        <v>-4.3305787200000001</v>
      </c>
      <c r="T537" s="13">
        <v>-4.2394372799999998</v>
      </c>
      <c r="U537" s="13">
        <v>-3.6728640000000001</v>
      </c>
    </row>
    <row r="538" spans="1:21" hidden="1" x14ac:dyDescent="0.35">
      <c r="A538" s="12">
        <v>43564.663292268517</v>
      </c>
      <c r="B538" s="13" t="s">
        <v>237</v>
      </c>
      <c r="C538" s="13" t="s">
        <v>94</v>
      </c>
      <c r="D538" s="13" t="s">
        <v>95</v>
      </c>
      <c r="E538" s="13" t="s">
        <v>61</v>
      </c>
      <c r="F538" s="13" t="s">
        <v>24</v>
      </c>
      <c r="G538" s="13" t="s">
        <v>96</v>
      </c>
      <c r="H538" s="13" t="s">
        <v>97</v>
      </c>
      <c r="I538" s="13">
        <v>-0.11519500000000001</v>
      </c>
      <c r="J538">
        <v>23612</v>
      </c>
      <c r="K538">
        <v>-2720</v>
      </c>
      <c r="L538">
        <v>-170</v>
      </c>
      <c r="M538">
        <v>16</v>
      </c>
      <c r="N538" s="13">
        <v>63.5</v>
      </c>
      <c r="O538" s="13">
        <v>65.67</v>
      </c>
      <c r="P538" s="13">
        <v>63.83</v>
      </c>
      <c r="Q538" s="13">
        <v>61</v>
      </c>
      <c r="R538" s="13">
        <v>-7.3148825000000004</v>
      </c>
      <c r="S538" s="13">
        <v>-7.5648556500000002</v>
      </c>
      <c r="T538" s="13">
        <v>-7.3528968499999996</v>
      </c>
      <c r="U538" s="13">
        <v>-7.0268949999999997</v>
      </c>
    </row>
    <row r="539" spans="1:21" hidden="1" x14ac:dyDescent="0.35">
      <c r="A539" s="12">
        <v>43564.663084120373</v>
      </c>
      <c r="B539" s="13" t="s">
        <v>237</v>
      </c>
      <c r="C539" s="13" t="s">
        <v>78</v>
      </c>
      <c r="D539" s="13" t="s">
        <v>79</v>
      </c>
      <c r="E539" s="13" t="s">
        <v>61</v>
      </c>
      <c r="F539" s="13" t="s">
        <v>21</v>
      </c>
      <c r="G539" s="13" t="s">
        <v>80</v>
      </c>
      <c r="H539" s="13" t="s">
        <v>80</v>
      </c>
      <c r="I539" s="13">
        <v>5.0819999999999997E-3</v>
      </c>
      <c r="J539">
        <v>23612</v>
      </c>
      <c r="K539">
        <v>120</v>
      </c>
      <c r="L539">
        <v>15</v>
      </c>
      <c r="M539">
        <v>8</v>
      </c>
      <c r="N539" s="13">
        <v>61.89</v>
      </c>
      <c r="O539" s="13">
        <v>62</v>
      </c>
      <c r="P539" s="13">
        <v>60</v>
      </c>
      <c r="Q539" s="13">
        <v>63.67</v>
      </c>
      <c r="R539" s="13">
        <v>0.31452498000000001</v>
      </c>
      <c r="S539" s="13">
        <v>0.31508399999999998</v>
      </c>
      <c r="T539" s="13">
        <v>0.30492000000000002</v>
      </c>
      <c r="U539" s="13">
        <v>0.32357093999999997</v>
      </c>
    </row>
    <row r="540" spans="1:21" hidden="1" x14ac:dyDescent="0.35">
      <c r="A540" s="12">
        <v>43564.665793148146</v>
      </c>
      <c r="B540" s="13" t="s">
        <v>237</v>
      </c>
      <c r="C540" s="13" t="s">
        <v>196</v>
      </c>
      <c r="D540" s="13" t="s">
        <v>197</v>
      </c>
      <c r="E540" s="13" t="s">
        <v>61</v>
      </c>
      <c r="F540" s="13" t="s">
        <v>13</v>
      </c>
      <c r="G540" s="13" t="s">
        <v>38</v>
      </c>
      <c r="H540" s="13" t="s">
        <v>198</v>
      </c>
      <c r="I540" s="13">
        <v>-0.19019900000000001</v>
      </c>
      <c r="J540">
        <v>23612</v>
      </c>
      <c r="K540">
        <v>-4491</v>
      </c>
      <c r="L540">
        <v>-499</v>
      </c>
      <c r="M540">
        <v>9</v>
      </c>
      <c r="N540" s="13">
        <v>69.61</v>
      </c>
      <c r="O540" s="13">
        <v>70.67</v>
      </c>
      <c r="P540" s="13">
        <v>69.5</v>
      </c>
      <c r="Q540" s="13">
        <v>68.67</v>
      </c>
      <c r="R540" s="13">
        <v>-13.23975239</v>
      </c>
      <c r="S540" s="13">
        <v>-13.44136333</v>
      </c>
      <c r="T540" s="13">
        <v>-13.218830499999999</v>
      </c>
      <c r="U540" s="13">
        <v>-13.06096533</v>
      </c>
    </row>
    <row r="541" spans="1:21" hidden="1" x14ac:dyDescent="0.35">
      <c r="A541" s="12">
        <v>43564.663599074076</v>
      </c>
      <c r="B541" s="13" t="s">
        <v>237</v>
      </c>
      <c r="C541" s="13" t="s">
        <v>103</v>
      </c>
      <c r="D541" s="13" t="s">
        <v>104</v>
      </c>
      <c r="E541" s="13" t="s">
        <v>61</v>
      </c>
      <c r="F541" s="13" t="s">
        <v>13</v>
      </c>
      <c r="G541" s="13" t="s">
        <v>38</v>
      </c>
      <c r="H541" s="13" t="s">
        <v>74</v>
      </c>
      <c r="I541" s="13">
        <v>-0.31373800000000002</v>
      </c>
      <c r="J541">
        <v>23612</v>
      </c>
      <c r="K541">
        <v>-7408</v>
      </c>
      <c r="L541">
        <v>-926</v>
      </c>
      <c r="M541">
        <v>8</v>
      </c>
      <c r="N541" s="13">
        <v>57.22</v>
      </c>
      <c r="O541" s="13">
        <v>58</v>
      </c>
      <c r="P541" s="13">
        <v>61</v>
      </c>
      <c r="Q541" s="13">
        <v>52.67</v>
      </c>
      <c r="R541" s="13">
        <v>-17.952088360000001</v>
      </c>
      <c r="S541" s="13">
        <v>-18.196804</v>
      </c>
      <c r="T541" s="13">
        <v>-19.138017999999999</v>
      </c>
      <c r="U541" s="13">
        <v>-16.524580459999999</v>
      </c>
    </row>
    <row r="542" spans="1:21" hidden="1" x14ac:dyDescent="0.35">
      <c r="A542" s="12">
        <v>43564.66729597222</v>
      </c>
      <c r="B542" s="13" t="s">
        <v>238</v>
      </c>
      <c r="C542" s="13" t="s">
        <v>147</v>
      </c>
      <c r="D542" s="13" t="s">
        <v>148</v>
      </c>
      <c r="E542" s="13" t="s">
        <v>61</v>
      </c>
      <c r="F542" s="13" t="s">
        <v>24</v>
      </c>
      <c r="G542" s="13" t="s">
        <v>149</v>
      </c>
      <c r="H542" s="13" t="s">
        <v>150</v>
      </c>
      <c r="I542" s="13">
        <v>0.134076</v>
      </c>
      <c r="J542">
        <v>11210</v>
      </c>
      <c r="K542">
        <v>1503</v>
      </c>
      <c r="L542">
        <v>167</v>
      </c>
      <c r="M542">
        <v>9</v>
      </c>
      <c r="N542" s="13">
        <v>65.17</v>
      </c>
      <c r="O542" s="13">
        <v>64.33</v>
      </c>
      <c r="P542" s="13">
        <v>64.83</v>
      </c>
      <c r="Q542" s="13">
        <v>66.33</v>
      </c>
      <c r="R542" s="13">
        <v>8.7377329199999991</v>
      </c>
      <c r="S542" s="13">
        <v>8.6251090799999997</v>
      </c>
      <c r="T542" s="13">
        <v>8.6921470799999998</v>
      </c>
      <c r="U542" s="13">
        <v>8.8932610800000003</v>
      </c>
    </row>
    <row r="543" spans="1:21" hidden="1" x14ac:dyDescent="0.35">
      <c r="A543" s="12">
        <v>43564.649881342593</v>
      </c>
      <c r="B543" s="13" t="s">
        <v>238</v>
      </c>
      <c r="C543" s="13" t="s">
        <v>75</v>
      </c>
      <c r="D543" s="13" t="s">
        <v>76</v>
      </c>
      <c r="E543" s="13" t="s">
        <v>61</v>
      </c>
      <c r="F543" s="13" t="s">
        <v>25</v>
      </c>
      <c r="G543" s="13" t="s">
        <v>40</v>
      </c>
      <c r="H543" s="13" t="s">
        <v>77</v>
      </c>
      <c r="I543" s="13">
        <v>-0.19428999999999999</v>
      </c>
      <c r="J543">
        <v>11210</v>
      </c>
      <c r="K543">
        <v>-2178</v>
      </c>
      <c r="L543">
        <v>-198</v>
      </c>
      <c r="M543">
        <v>11</v>
      </c>
      <c r="N543" s="13">
        <v>64.22</v>
      </c>
      <c r="O543" s="13">
        <v>64</v>
      </c>
      <c r="P543" s="13">
        <v>63</v>
      </c>
      <c r="Q543" s="13">
        <v>65.67</v>
      </c>
      <c r="R543" s="13">
        <v>-12.4773038</v>
      </c>
      <c r="S543" s="13">
        <v>-12.434559999999999</v>
      </c>
      <c r="T543" s="13">
        <v>-12.240270000000001</v>
      </c>
      <c r="U543" s="13">
        <v>-12.7590243</v>
      </c>
    </row>
    <row r="544" spans="1:21" hidden="1" x14ac:dyDescent="0.35">
      <c r="A544" s="12">
        <v>43564.655274722223</v>
      </c>
      <c r="B544" s="13" t="s">
        <v>238</v>
      </c>
      <c r="C544" s="13" t="s">
        <v>164</v>
      </c>
      <c r="D544" s="13" t="s">
        <v>165</v>
      </c>
      <c r="E544" s="13" t="s">
        <v>61</v>
      </c>
      <c r="F544" s="13" t="s">
        <v>13</v>
      </c>
      <c r="G544" s="13" t="s">
        <v>109</v>
      </c>
      <c r="H544" s="13" t="s">
        <v>110</v>
      </c>
      <c r="I544" s="13">
        <v>-0.44692199999999999</v>
      </c>
      <c r="J544">
        <v>11210</v>
      </c>
      <c r="K544">
        <v>-5010</v>
      </c>
      <c r="L544">
        <v>-501</v>
      </c>
      <c r="M544">
        <v>10</v>
      </c>
      <c r="N544" s="13">
        <v>62.33</v>
      </c>
      <c r="O544" s="13">
        <v>61.67</v>
      </c>
      <c r="P544" s="13">
        <v>60.33</v>
      </c>
      <c r="Q544" s="13">
        <v>65</v>
      </c>
      <c r="R544" s="13">
        <v>-27.85664826</v>
      </c>
      <c r="S544" s="13">
        <v>-27.561679739999999</v>
      </c>
      <c r="T544" s="13">
        <v>-26.962804259999999</v>
      </c>
      <c r="U544" s="13">
        <v>-29.04993</v>
      </c>
    </row>
    <row r="545" spans="1:21" hidden="1" x14ac:dyDescent="0.35">
      <c r="A545" s="12">
        <v>43564.658805555555</v>
      </c>
      <c r="B545" s="13" t="s">
        <v>238</v>
      </c>
      <c r="C545" s="13" t="s">
        <v>137</v>
      </c>
      <c r="D545" s="13" t="s">
        <v>138</v>
      </c>
      <c r="E545" s="13" t="s">
        <v>61</v>
      </c>
      <c r="F545" s="13" t="s">
        <v>27</v>
      </c>
      <c r="G545" s="13" t="s">
        <v>27</v>
      </c>
      <c r="H545" s="13" t="s">
        <v>139</v>
      </c>
      <c r="I545" s="13">
        <v>0.624085</v>
      </c>
      <c r="J545">
        <v>11210</v>
      </c>
      <c r="K545">
        <v>6996</v>
      </c>
      <c r="L545">
        <v>636</v>
      </c>
      <c r="M545">
        <v>11</v>
      </c>
      <c r="N545" s="13">
        <v>60.17</v>
      </c>
      <c r="O545" s="13">
        <v>66.67</v>
      </c>
      <c r="P545" s="13">
        <v>61.5</v>
      </c>
      <c r="Q545" s="13">
        <v>52.33</v>
      </c>
      <c r="R545" s="13">
        <v>37.551194449999997</v>
      </c>
      <c r="S545" s="13">
        <v>41.607746949999999</v>
      </c>
      <c r="T545" s="13">
        <v>38.381227500000001</v>
      </c>
      <c r="U545" s="13">
        <v>32.65836805</v>
      </c>
    </row>
    <row r="546" spans="1:21" hidden="1" x14ac:dyDescent="0.35">
      <c r="A546" s="12">
        <v>43564.657909027781</v>
      </c>
      <c r="B546" s="13" t="s">
        <v>238</v>
      </c>
      <c r="C546" s="13" t="s">
        <v>227</v>
      </c>
      <c r="D546" s="13" t="s">
        <v>228</v>
      </c>
      <c r="E546" s="13" t="s">
        <v>61</v>
      </c>
      <c r="F546" s="13" t="s">
        <v>19</v>
      </c>
      <c r="G546" s="13" t="s">
        <v>145</v>
      </c>
      <c r="H546" s="13" t="s">
        <v>229</v>
      </c>
      <c r="I546" s="13">
        <v>1.357359</v>
      </c>
      <c r="J546">
        <v>11210</v>
      </c>
      <c r="K546">
        <v>15216</v>
      </c>
      <c r="L546">
        <v>951</v>
      </c>
      <c r="M546">
        <v>16</v>
      </c>
      <c r="N546" s="13">
        <v>61.94</v>
      </c>
      <c r="O546" s="13">
        <v>63.33</v>
      </c>
      <c r="P546" s="13">
        <v>59.17</v>
      </c>
      <c r="Q546" s="13">
        <v>63.33</v>
      </c>
      <c r="R546" s="13">
        <v>84.074816459999994</v>
      </c>
      <c r="S546" s="13">
        <v>85.961545470000004</v>
      </c>
      <c r="T546" s="13">
        <v>80.314932029999994</v>
      </c>
      <c r="U546" s="13">
        <v>85.961545470000004</v>
      </c>
    </row>
    <row r="547" spans="1:21" hidden="1" x14ac:dyDescent="0.35">
      <c r="A547" s="12">
        <v>43564.655233379628</v>
      </c>
      <c r="B547" s="13" t="s">
        <v>238</v>
      </c>
      <c r="C547" s="13" t="s">
        <v>216</v>
      </c>
      <c r="D547" s="13" t="s">
        <v>217</v>
      </c>
      <c r="E547" s="13" t="s">
        <v>61</v>
      </c>
      <c r="F547" s="13" t="s">
        <v>25</v>
      </c>
      <c r="G547" s="13" t="s">
        <v>218</v>
      </c>
      <c r="H547" s="13" t="s">
        <v>219</v>
      </c>
      <c r="I547" s="13">
        <v>0.44058799999999998</v>
      </c>
      <c r="J547">
        <v>11210</v>
      </c>
      <c r="K547">
        <v>4939</v>
      </c>
      <c r="L547">
        <v>449</v>
      </c>
      <c r="M547">
        <v>11</v>
      </c>
      <c r="N547" s="13">
        <v>63.83</v>
      </c>
      <c r="O547" s="13">
        <v>62.67</v>
      </c>
      <c r="P547" s="13">
        <v>64.17</v>
      </c>
      <c r="Q547" s="13">
        <v>64.67</v>
      </c>
      <c r="R547" s="13">
        <v>28.122732039999999</v>
      </c>
      <c r="S547" s="13">
        <v>27.611649960000001</v>
      </c>
      <c r="T547" s="13">
        <v>28.272531959999998</v>
      </c>
      <c r="U547" s="13">
        <v>28.492825960000001</v>
      </c>
    </row>
    <row r="548" spans="1:21" hidden="1" x14ac:dyDescent="0.35">
      <c r="A548" s="12">
        <v>43564.667511388892</v>
      </c>
      <c r="B548" s="13" t="s">
        <v>238</v>
      </c>
      <c r="C548" s="13" t="s">
        <v>191</v>
      </c>
      <c r="D548" s="13" t="s">
        <v>192</v>
      </c>
      <c r="E548" s="13" t="s">
        <v>61</v>
      </c>
      <c r="F548" s="13" t="s">
        <v>24</v>
      </c>
      <c r="G548" s="13" t="s">
        <v>96</v>
      </c>
      <c r="H548" s="13" t="s">
        <v>193</v>
      </c>
      <c r="I548" s="13">
        <v>-0.134879</v>
      </c>
      <c r="J548">
        <v>11210</v>
      </c>
      <c r="K548">
        <v>-1512</v>
      </c>
      <c r="L548">
        <v>-126</v>
      </c>
      <c r="M548">
        <v>12</v>
      </c>
      <c r="N548" s="13">
        <v>58.83</v>
      </c>
      <c r="O548" s="13">
        <v>57.33</v>
      </c>
      <c r="P548" s="13">
        <v>59.17</v>
      </c>
      <c r="Q548" s="13">
        <v>60</v>
      </c>
      <c r="R548" s="13">
        <v>-7.9349315699999998</v>
      </c>
      <c r="S548" s="13">
        <v>-7.7326130700000002</v>
      </c>
      <c r="T548" s="13">
        <v>-7.9807904299999999</v>
      </c>
      <c r="U548" s="13">
        <v>-8.0927399999999992</v>
      </c>
    </row>
    <row r="549" spans="1:21" hidden="1" x14ac:dyDescent="0.35">
      <c r="A549" s="12">
        <v>43564.668383935183</v>
      </c>
      <c r="B549" s="13" t="s">
        <v>238</v>
      </c>
      <c r="C549" s="13" t="s">
        <v>69</v>
      </c>
      <c r="D549" s="13" t="s">
        <v>70</v>
      </c>
      <c r="E549" s="13" t="s">
        <v>61</v>
      </c>
      <c r="F549" s="13" t="s">
        <v>24</v>
      </c>
      <c r="G549" s="13" t="s">
        <v>71</v>
      </c>
      <c r="H549" s="13" t="s">
        <v>72</v>
      </c>
      <c r="I549" s="13">
        <v>-0.37279200000000001</v>
      </c>
      <c r="J549">
        <v>11210</v>
      </c>
      <c r="K549">
        <v>-4179</v>
      </c>
      <c r="L549">
        <v>-597</v>
      </c>
      <c r="M549">
        <v>7</v>
      </c>
      <c r="N549" s="13">
        <v>57.83</v>
      </c>
      <c r="O549" s="13">
        <v>55.67</v>
      </c>
      <c r="P549" s="13">
        <v>60.17</v>
      </c>
      <c r="Q549" s="13">
        <v>57.67</v>
      </c>
      <c r="R549" s="13">
        <v>-21.558561359999999</v>
      </c>
      <c r="S549" s="13">
        <v>-20.753330640000001</v>
      </c>
      <c r="T549" s="13">
        <v>-22.430894640000002</v>
      </c>
      <c r="U549" s="13">
        <v>-21.498914639999999</v>
      </c>
    </row>
    <row r="550" spans="1:21" hidden="1" x14ac:dyDescent="0.35">
      <c r="A550" s="12">
        <v>43564.664942361109</v>
      </c>
      <c r="B550" s="13" t="s">
        <v>238</v>
      </c>
      <c r="C550" s="13" t="s">
        <v>59</v>
      </c>
      <c r="D550" s="13" t="s">
        <v>60</v>
      </c>
      <c r="E550" s="13" t="s">
        <v>61</v>
      </c>
      <c r="F550" s="13" t="s">
        <v>23</v>
      </c>
      <c r="G550" s="13" t="s">
        <v>23</v>
      </c>
      <c r="H550" s="13" t="s">
        <v>23</v>
      </c>
      <c r="I550" s="13">
        <v>0.24629699999999999</v>
      </c>
      <c r="J550">
        <v>11210</v>
      </c>
      <c r="K550">
        <v>2761</v>
      </c>
      <c r="L550">
        <v>251</v>
      </c>
      <c r="M550">
        <v>11</v>
      </c>
      <c r="N550" s="13">
        <v>53.67</v>
      </c>
      <c r="O550" s="13">
        <v>53</v>
      </c>
      <c r="P550" s="13">
        <v>52</v>
      </c>
      <c r="Q550" s="13">
        <v>56</v>
      </c>
      <c r="R550" s="13">
        <v>13.218759990000001</v>
      </c>
      <c r="S550" s="13">
        <v>13.053741</v>
      </c>
      <c r="T550" s="13">
        <v>12.807444</v>
      </c>
      <c r="U550" s="13">
        <v>13.792631999999999</v>
      </c>
    </row>
    <row r="551" spans="1:21" hidden="1" x14ac:dyDescent="0.35">
      <c r="A551" s="12">
        <v>43564.667996620374</v>
      </c>
      <c r="B551" s="13" t="s">
        <v>238</v>
      </c>
      <c r="C551" s="13" t="s">
        <v>103</v>
      </c>
      <c r="D551" s="13" t="s">
        <v>104</v>
      </c>
      <c r="E551" s="13" t="s">
        <v>61</v>
      </c>
      <c r="F551" s="13" t="s">
        <v>13</v>
      </c>
      <c r="G551" s="13" t="s">
        <v>38</v>
      </c>
      <c r="H551" s="13" t="s">
        <v>74</v>
      </c>
      <c r="I551" s="13">
        <v>-0.52542299999999997</v>
      </c>
      <c r="J551">
        <v>11210</v>
      </c>
      <c r="K551">
        <v>-5890</v>
      </c>
      <c r="L551">
        <v>-589</v>
      </c>
      <c r="M551">
        <v>10</v>
      </c>
      <c r="N551" s="13">
        <v>57.22</v>
      </c>
      <c r="O551" s="13">
        <v>58</v>
      </c>
      <c r="P551" s="13">
        <v>61</v>
      </c>
      <c r="Q551" s="13">
        <v>52.67</v>
      </c>
      <c r="R551" s="13">
        <v>-30.06470406</v>
      </c>
      <c r="S551" s="13">
        <v>-30.474533999999998</v>
      </c>
      <c r="T551" s="13">
        <v>-32.050803000000002</v>
      </c>
      <c r="U551" s="13">
        <v>-27.674029409999999</v>
      </c>
    </row>
    <row r="552" spans="1:21" hidden="1" x14ac:dyDescent="0.35">
      <c r="A552" s="12">
        <v>43564.668118472226</v>
      </c>
      <c r="B552" s="13" t="s">
        <v>238</v>
      </c>
      <c r="C552" s="13" t="s">
        <v>186</v>
      </c>
      <c r="D552" s="13" t="s">
        <v>187</v>
      </c>
      <c r="E552" s="13" t="s">
        <v>61</v>
      </c>
      <c r="F552" s="13" t="s">
        <v>13</v>
      </c>
      <c r="G552" s="13" t="s">
        <v>87</v>
      </c>
      <c r="H552" s="13" t="s">
        <v>188</v>
      </c>
      <c r="I552" s="13">
        <v>0.46565499999999999</v>
      </c>
      <c r="J552">
        <v>11210</v>
      </c>
      <c r="K552">
        <v>5220</v>
      </c>
      <c r="L552">
        <v>435</v>
      </c>
      <c r="M552">
        <v>12</v>
      </c>
      <c r="N552" s="13">
        <v>52.89</v>
      </c>
      <c r="O552" s="13">
        <v>50.67</v>
      </c>
      <c r="P552" s="13">
        <v>56.67</v>
      </c>
      <c r="Q552" s="13">
        <v>51.33</v>
      </c>
      <c r="R552" s="13">
        <v>24.628492949999998</v>
      </c>
      <c r="S552" s="13">
        <v>23.594738849999999</v>
      </c>
      <c r="T552" s="13">
        <v>26.388668849999998</v>
      </c>
      <c r="U552" s="13">
        <v>23.902071150000001</v>
      </c>
    </row>
    <row r="553" spans="1:21" hidden="1" x14ac:dyDescent="0.35">
      <c r="A553" s="12">
        <v>43564.668475324077</v>
      </c>
      <c r="B553" s="13" t="s">
        <v>238</v>
      </c>
      <c r="C553" s="13" t="s">
        <v>101</v>
      </c>
      <c r="D553" s="13" t="s">
        <v>102</v>
      </c>
      <c r="E553" s="13" t="s">
        <v>61</v>
      </c>
      <c r="F553" s="13" t="s">
        <v>24</v>
      </c>
      <c r="G553" s="13" t="s">
        <v>71</v>
      </c>
      <c r="H553" s="13" t="s">
        <v>72</v>
      </c>
      <c r="I553" s="13">
        <v>-0.49884000000000001</v>
      </c>
      <c r="J553">
        <v>11210</v>
      </c>
      <c r="K553">
        <v>-5592</v>
      </c>
      <c r="L553">
        <v>-466</v>
      </c>
      <c r="M553">
        <v>12</v>
      </c>
      <c r="N553" s="13">
        <v>62.56</v>
      </c>
      <c r="O553" s="13">
        <v>62.67</v>
      </c>
      <c r="P553" s="13">
        <v>61.67</v>
      </c>
      <c r="Q553" s="13">
        <v>63.33</v>
      </c>
      <c r="R553" s="13">
        <v>-31.2074304</v>
      </c>
      <c r="S553" s="13">
        <v>-31.262302800000001</v>
      </c>
      <c r="T553" s="13">
        <v>-30.763462799999999</v>
      </c>
      <c r="U553" s="13">
        <v>-31.591537200000001</v>
      </c>
    </row>
    <row r="554" spans="1:21" hidden="1" x14ac:dyDescent="0.35">
      <c r="A554" s="12">
        <v>43564.667935694444</v>
      </c>
      <c r="B554" s="13" t="s">
        <v>238</v>
      </c>
      <c r="C554" s="13" t="s">
        <v>168</v>
      </c>
      <c r="D554" s="13" t="s">
        <v>169</v>
      </c>
      <c r="E554" s="13" t="s">
        <v>61</v>
      </c>
      <c r="F554" s="13" t="s">
        <v>26</v>
      </c>
      <c r="G554" s="13" t="s">
        <v>67</v>
      </c>
      <c r="H554" s="13" t="s">
        <v>68</v>
      </c>
      <c r="I554" s="13">
        <v>0.21757299999999999</v>
      </c>
      <c r="J554">
        <v>11210</v>
      </c>
      <c r="K554">
        <v>2439</v>
      </c>
      <c r="L554">
        <v>271</v>
      </c>
      <c r="M554">
        <v>9</v>
      </c>
      <c r="N554" s="13">
        <v>61.11</v>
      </c>
      <c r="O554" s="13">
        <v>64.33</v>
      </c>
      <c r="P554" s="13">
        <v>63</v>
      </c>
      <c r="Q554" s="13">
        <v>56</v>
      </c>
      <c r="R554" s="13">
        <v>13.29588603</v>
      </c>
      <c r="S554" s="13">
        <v>13.99647109</v>
      </c>
      <c r="T554" s="13">
        <v>13.707098999999999</v>
      </c>
      <c r="U554" s="13">
        <v>12.184087999999999</v>
      </c>
    </row>
    <row r="555" spans="1:21" hidden="1" x14ac:dyDescent="0.35">
      <c r="A555" s="12">
        <v>43564.657906157408</v>
      </c>
      <c r="B555" s="13" t="s">
        <v>238</v>
      </c>
      <c r="C555" s="13" t="s">
        <v>94</v>
      </c>
      <c r="D555" s="13" t="s">
        <v>95</v>
      </c>
      <c r="E555" s="13" t="s">
        <v>61</v>
      </c>
      <c r="F555" s="13" t="s">
        <v>24</v>
      </c>
      <c r="G555" s="13" t="s">
        <v>96</v>
      </c>
      <c r="H555" s="13" t="s">
        <v>97</v>
      </c>
      <c r="I555" s="13">
        <v>0.69794800000000001</v>
      </c>
      <c r="J555">
        <v>11210</v>
      </c>
      <c r="K555">
        <v>7824</v>
      </c>
      <c r="L555">
        <v>489</v>
      </c>
      <c r="M555">
        <v>16</v>
      </c>
      <c r="N555" s="13">
        <v>63.5</v>
      </c>
      <c r="O555" s="13">
        <v>65.67</v>
      </c>
      <c r="P555" s="13">
        <v>63.83</v>
      </c>
      <c r="Q555" s="13">
        <v>61</v>
      </c>
      <c r="R555" s="13">
        <v>44.319698000000002</v>
      </c>
      <c r="S555" s="13">
        <v>45.834245160000002</v>
      </c>
      <c r="T555" s="13">
        <v>44.550020840000002</v>
      </c>
      <c r="U555" s="13">
        <v>42.574827999999997</v>
      </c>
    </row>
    <row r="556" spans="1:21" hidden="1" x14ac:dyDescent="0.35">
      <c r="A556" s="12">
        <v>43564.667402592589</v>
      </c>
      <c r="B556" s="13" t="s">
        <v>238</v>
      </c>
      <c r="C556" s="13" t="s">
        <v>201</v>
      </c>
      <c r="D556" s="13" t="s">
        <v>202</v>
      </c>
      <c r="E556" s="13" t="s">
        <v>61</v>
      </c>
      <c r="F556" s="13" t="s">
        <v>26</v>
      </c>
      <c r="G556" s="13" t="s">
        <v>67</v>
      </c>
      <c r="H556" s="13" t="s">
        <v>203</v>
      </c>
      <c r="I556" s="13">
        <v>0.17305899999999999</v>
      </c>
      <c r="J556">
        <v>11210</v>
      </c>
      <c r="K556">
        <v>1940</v>
      </c>
      <c r="L556">
        <v>194</v>
      </c>
      <c r="M556">
        <v>10</v>
      </c>
      <c r="N556" s="13">
        <v>56</v>
      </c>
      <c r="O556" s="13">
        <v>57.67</v>
      </c>
      <c r="P556" s="13">
        <v>55.67</v>
      </c>
      <c r="Q556" s="13">
        <v>54.67</v>
      </c>
      <c r="R556" s="13">
        <v>9.6913040000000006</v>
      </c>
      <c r="S556" s="13">
        <v>9.9803125300000008</v>
      </c>
      <c r="T556" s="13">
        <v>9.6341945300000003</v>
      </c>
      <c r="U556" s="13">
        <v>9.46113553</v>
      </c>
    </row>
    <row r="557" spans="1:21" hidden="1" x14ac:dyDescent="0.35">
      <c r="A557" s="12">
        <v>43564.650745231484</v>
      </c>
      <c r="B557" s="13" t="s">
        <v>238</v>
      </c>
      <c r="C557" s="13" t="s">
        <v>105</v>
      </c>
      <c r="D557" s="13" t="s">
        <v>106</v>
      </c>
      <c r="E557" s="13" t="s">
        <v>61</v>
      </c>
      <c r="F557" s="13" t="s">
        <v>26</v>
      </c>
      <c r="G557" s="13" t="s">
        <v>67</v>
      </c>
      <c r="H557" s="13" t="s">
        <v>68</v>
      </c>
      <c r="I557" s="13">
        <v>-9.4914999999999999E-2</v>
      </c>
      <c r="J557">
        <v>11210</v>
      </c>
      <c r="K557">
        <v>-1064</v>
      </c>
      <c r="L557">
        <v>-152</v>
      </c>
      <c r="M557">
        <v>7</v>
      </c>
      <c r="N557" s="13">
        <v>60.78</v>
      </c>
      <c r="O557" s="13">
        <v>55.67</v>
      </c>
      <c r="P557" s="13">
        <v>63.67</v>
      </c>
      <c r="Q557" s="13">
        <v>63</v>
      </c>
      <c r="R557" s="13">
        <v>-5.7689336999999998</v>
      </c>
      <c r="S557" s="13">
        <v>-5.2839180499999996</v>
      </c>
      <c r="T557" s="13">
        <v>-6.0432380500000002</v>
      </c>
      <c r="U557" s="13">
        <v>-5.9796449999999997</v>
      </c>
    </row>
    <row r="558" spans="1:21" hidden="1" x14ac:dyDescent="0.35">
      <c r="A558" s="12">
        <v>43564.666965231481</v>
      </c>
      <c r="B558" s="13" t="s">
        <v>238</v>
      </c>
      <c r="C558" s="13" t="s">
        <v>204</v>
      </c>
      <c r="D558" s="13" t="s">
        <v>205</v>
      </c>
      <c r="E558" s="13" t="s">
        <v>61</v>
      </c>
      <c r="F558" s="13" t="s">
        <v>27</v>
      </c>
      <c r="G558" s="13" t="s">
        <v>27</v>
      </c>
      <c r="H558" s="13" t="s">
        <v>206</v>
      </c>
      <c r="I558" s="13">
        <v>-0.23657400000000001</v>
      </c>
      <c r="J558">
        <v>11210</v>
      </c>
      <c r="K558">
        <v>-2652</v>
      </c>
      <c r="L558">
        <v>-221</v>
      </c>
      <c r="M558">
        <v>12</v>
      </c>
      <c r="N558" s="13">
        <v>60.56</v>
      </c>
      <c r="O558" s="13">
        <v>55</v>
      </c>
      <c r="P558" s="13">
        <v>67.67</v>
      </c>
      <c r="Q558" s="13">
        <v>59</v>
      </c>
      <c r="R558" s="13">
        <v>-14.32692144</v>
      </c>
      <c r="S558" s="13">
        <v>-13.011570000000001</v>
      </c>
      <c r="T558" s="13">
        <v>-16.008962579999999</v>
      </c>
      <c r="U558" s="13">
        <v>-13.957865999999999</v>
      </c>
    </row>
    <row r="559" spans="1:21" hidden="1" x14ac:dyDescent="0.35">
      <c r="A559" s="12">
        <v>43564.655553287033</v>
      </c>
      <c r="B559" s="13" t="s">
        <v>238</v>
      </c>
      <c r="C559" s="13" t="s">
        <v>140</v>
      </c>
      <c r="D559" s="13" t="s">
        <v>141</v>
      </c>
      <c r="E559" s="13" t="s">
        <v>61</v>
      </c>
      <c r="F559" s="13" t="s">
        <v>27</v>
      </c>
      <c r="G559" s="13" t="s">
        <v>27</v>
      </c>
      <c r="H559" s="13" t="s">
        <v>142</v>
      </c>
      <c r="I559" s="13">
        <v>0.554504</v>
      </c>
      <c r="J559">
        <v>11210</v>
      </c>
      <c r="K559">
        <v>6216</v>
      </c>
      <c r="L559">
        <v>888</v>
      </c>
      <c r="M559">
        <v>7</v>
      </c>
      <c r="N559" s="13">
        <v>59.17</v>
      </c>
      <c r="O559" s="13">
        <v>58.33</v>
      </c>
      <c r="P559" s="13">
        <v>59.83</v>
      </c>
      <c r="Q559" s="13">
        <v>59.33</v>
      </c>
      <c r="R559" s="13">
        <v>32.810001679999999</v>
      </c>
      <c r="S559" s="13">
        <v>32.344218320000003</v>
      </c>
      <c r="T559" s="13">
        <v>33.175974320000002</v>
      </c>
      <c r="U559" s="13">
        <v>32.898722319999997</v>
      </c>
    </row>
    <row r="560" spans="1:21" hidden="1" x14ac:dyDescent="0.35">
      <c r="A560" s="12">
        <v>43564.668771249999</v>
      </c>
      <c r="B560" s="13" t="s">
        <v>238</v>
      </c>
      <c r="C560" s="13" t="s">
        <v>125</v>
      </c>
      <c r="D560" s="13" t="s">
        <v>126</v>
      </c>
      <c r="E560" s="13" t="s">
        <v>61</v>
      </c>
      <c r="F560" s="13" t="s">
        <v>25</v>
      </c>
      <c r="G560" s="13" t="s">
        <v>40</v>
      </c>
      <c r="H560" s="13" t="s">
        <v>77</v>
      </c>
      <c r="I560" s="13">
        <v>1.1375550000000001</v>
      </c>
      <c r="J560">
        <v>11210</v>
      </c>
      <c r="K560">
        <v>12752</v>
      </c>
      <c r="L560">
        <v>797</v>
      </c>
      <c r="M560">
        <v>16</v>
      </c>
      <c r="N560" s="13">
        <v>56.33</v>
      </c>
      <c r="O560" s="13">
        <v>56.33</v>
      </c>
      <c r="P560" s="13">
        <v>56.33</v>
      </c>
      <c r="Q560" s="13">
        <v>56.33</v>
      </c>
      <c r="R560" s="13">
        <v>64.078473149999994</v>
      </c>
      <c r="S560" s="13">
        <v>64.078473149999994</v>
      </c>
      <c r="T560" s="13">
        <v>64.078473149999994</v>
      </c>
      <c r="U560" s="13">
        <v>64.078473149999994</v>
      </c>
    </row>
    <row r="561" spans="1:21" hidden="1" x14ac:dyDescent="0.35">
      <c r="A561" s="12">
        <v>43564.667585370371</v>
      </c>
      <c r="B561" s="13" t="s">
        <v>238</v>
      </c>
      <c r="C561" s="13" t="s">
        <v>90</v>
      </c>
      <c r="D561" s="13" t="s">
        <v>91</v>
      </c>
      <c r="E561" s="13" t="s">
        <v>61</v>
      </c>
      <c r="F561" s="13" t="s">
        <v>19</v>
      </c>
      <c r="G561" s="13" t="s">
        <v>92</v>
      </c>
      <c r="H561" s="13" t="s">
        <v>93</v>
      </c>
      <c r="I561" s="13">
        <v>-0.63371900000000003</v>
      </c>
      <c r="J561">
        <v>11210</v>
      </c>
      <c r="K561">
        <v>-7104</v>
      </c>
      <c r="L561">
        <v>-888</v>
      </c>
      <c r="M561">
        <v>8</v>
      </c>
      <c r="N561" s="13">
        <v>61.22</v>
      </c>
      <c r="O561" s="13">
        <v>59</v>
      </c>
      <c r="P561" s="13">
        <v>64.33</v>
      </c>
      <c r="Q561" s="13">
        <v>60.33</v>
      </c>
      <c r="R561" s="13">
        <v>-38.796277179999997</v>
      </c>
      <c r="S561" s="13">
        <v>-37.389420999999999</v>
      </c>
      <c r="T561" s="13">
        <v>-40.767143269999998</v>
      </c>
      <c r="U561" s="13">
        <v>-38.232267270000001</v>
      </c>
    </row>
    <row r="562" spans="1:21" hidden="1" x14ac:dyDescent="0.35">
      <c r="A562" s="12">
        <v>43564.667674583332</v>
      </c>
      <c r="B562" s="13" t="s">
        <v>238</v>
      </c>
      <c r="C562" s="13" t="s">
        <v>119</v>
      </c>
      <c r="D562" s="13" t="s">
        <v>120</v>
      </c>
      <c r="E562" s="13" t="s">
        <v>61</v>
      </c>
      <c r="F562" s="13" t="s">
        <v>28</v>
      </c>
      <c r="G562" s="13" t="s">
        <v>64</v>
      </c>
      <c r="H562" s="13" t="s">
        <v>64</v>
      </c>
      <c r="I562" s="13">
        <v>-1.1794819999999999</v>
      </c>
      <c r="J562">
        <v>11210</v>
      </c>
      <c r="K562">
        <v>-13222</v>
      </c>
      <c r="L562">
        <v>-1202</v>
      </c>
      <c r="M562">
        <v>11</v>
      </c>
      <c r="N562" s="13">
        <v>58.28</v>
      </c>
      <c r="O562" s="13">
        <v>55</v>
      </c>
      <c r="P562" s="13">
        <v>57.83</v>
      </c>
      <c r="Q562" s="13">
        <v>62</v>
      </c>
      <c r="R562" s="13">
        <v>-68.740210959999999</v>
      </c>
      <c r="S562" s="13">
        <v>-64.871510000000001</v>
      </c>
      <c r="T562" s="13">
        <v>-68.209444059999996</v>
      </c>
      <c r="U562" s="13">
        <v>-73.127883999999995</v>
      </c>
    </row>
    <row r="563" spans="1:21" hidden="1" x14ac:dyDescent="0.35">
      <c r="A563" s="12">
        <v>43564.668272962961</v>
      </c>
      <c r="B563" s="13" t="s">
        <v>238</v>
      </c>
      <c r="C563" s="13" t="s">
        <v>65</v>
      </c>
      <c r="D563" s="13" t="s">
        <v>66</v>
      </c>
      <c r="E563" s="13" t="s">
        <v>61</v>
      </c>
      <c r="F563" s="13" t="s">
        <v>26</v>
      </c>
      <c r="G563" s="13" t="s">
        <v>67</v>
      </c>
      <c r="H563" s="13" t="s">
        <v>68</v>
      </c>
      <c r="I563" s="13">
        <v>-0.18206900000000001</v>
      </c>
      <c r="J563">
        <v>11210</v>
      </c>
      <c r="K563">
        <v>-2041</v>
      </c>
      <c r="L563">
        <v>-157</v>
      </c>
      <c r="M563">
        <v>13</v>
      </c>
      <c r="N563" s="13">
        <v>57.78</v>
      </c>
      <c r="O563" s="13">
        <v>65.67</v>
      </c>
      <c r="P563" s="13">
        <v>51.33</v>
      </c>
      <c r="Q563" s="13">
        <v>56.33</v>
      </c>
      <c r="R563" s="13">
        <v>-10.519946819999999</v>
      </c>
      <c r="S563" s="13">
        <v>-11.95647123</v>
      </c>
      <c r="T563" s="13">
        <v>-9.34560177</v>
      </c>
      <c r="U563" s="13">
        <v>-10.25594677</v>
      </c>
    </row>
    <row r="564" spans="1:21" hidden="1" x14ac:dyDescent="0.35">
      <c r="A564" s="12">
        <v>43564.668790833333</v>
      </c>
      <c r="B564" s="13" t="s">
        <v>238</v>
      </c>
      <c r="C564" s="13" t="s">
        <v>178</v>
      </c>
      <c r="D564" s="13" t="s">
        <v>179</v>
      </c>
      <c r="E564" s="13" t="s">
        <v>61</v>
      </c>
      <c r="F564" s="13" t="s">
        <v>27</v>
      </c>
      <c r="G564" s="13" t="s">
        <v>27</v>
      </c>
      <c r="H564" s="13" t="s">
        <v>142</v>
      </c>
      <c r="I564" s="13">
        <v>-0.44941999999999999</v>
      </c>
      <c r="J564">
        <v>11210</v>
      </c>
      <c r="K564">
        <v>-5038</v>
      </c>
      <c r="L564">
        <v>-458</v>
      </c>
      <c r="M564">
        <v>11</v>
      </c>
      <c r="N564" s="13">
        <v>62.17</v>
      </c>
      <c r="O564" s="13">
        <v>59.33</v>
      </c>
      <c r="P564" s="13">
        <v>64.17</v>
      </c>
      <c r="Q564" s="13">
        <v>63</v>
      </c>
      <c r="R564" s="13">
        <v>-27.940441400000001</v>
      </c>
      <c r="S564" s="13">
        <v>-26.664088599999999</v>
      </c>
      <c r="T564" s="13">
        <v>-28.839281400000001</v>
      </c>
      <c r="U564" s="13">
        <v>-28.313459999999999</v>
      </c>
    </row>
    <row r="565" spans="1:21" hidden="1" x14ac:dyDescent="0.35">
      <c r="A565" s="12">
        <v>43564.667017453707</v>
      </c>
      <c r="B565" s="13" t="s">
        <v>238</v>
      </c>
      <c r="C565" s="13" t="s">
        <v>78</v>
      </c>
      <c r="D565" s="13" t="s">
        <v>79</v>
      </c>
      <c r="E565" s="13" t="s">
        <v>61</v>
      </c>
      <c r="F565" s="13" t="s">
        <v>21</v>
      </c>
      <c r="G565" s="13" t="s">
        <v>80</v>
      </c>
      <c r="H565" s="13" t="s">
        <v>80</v>
      </c>
      <c r="I565" s="13">
        <v>0.779304</v>
      </c>
      <c r="J565">
        <v>11210</v>
      </c>
      <c r="K565">
        <v>8736</v>
      </c>
      <c r="L565">
        <v>1092</v>
      </c>
      <c r="M565">
        <v>8</v>
      </c>
      <c r="N565" s="13">
        <v>61.89</v>
      </c>
      <c r="O565" s="13">
        <v>62</v>
      </c>
      <c r="P565" s="13">
        <v>60</v>
      </c>
      <c r="Q565" s="13">
        <v>63.67</v>
      </c>
      <c r="R565" s="13">
        <v>48.231124559999998</v>
      </c>
      <c r="S565" s="13">
        <v>48.316848</v>
      </c>
      <c r="T565" s="13">
        <v>46.758240000000001</v>
      </c>
      <c r="U565" s="13">
        <v>49.61828568</v>
      </c>
    </row>
    <row r="566" spans="1:21" hidden="1" x14ac:dyDescent="0.35">
      <c r="A566" s="12">
        <v>43564.668029259257</v>
      </c>
      <c r="B566" s="13" t="s">
        <v>238</v>
      </c>
      <c r="C566" s="13" t="s">
        <v>196</v>
      </c>
      <c r="D566" s="13" t="s">
        <v>197</v>
      </c>
      <c r="E566" s="13" t="s">
        <v>61</v>
      </c>
      <c r="F566" s="13" t="s">
        <v>13</v>
      </c>
      <c r="G566" s="13" t="s">
        <v>38</v>
      </c>
      <c r="H566" s="13" t="s">
        <v>198</v>
      </c>
      <c r="I566" s="13">
        <v>0.45066899999999999</v>
      </c>
      <c r="J566">
        <v>11210</v>
      </c>
      <c r="K566">
        <v>5052</v>
      </c>
      <c r="L566">
        <v>1684</v>
      </c>
      <c r="M566">
        <v>3</v>
      </c>
      <c r="N566" s="13">
        <v>69.61</v>
      </c>
      <c r="O566" s="13">
        <v>70.67</v>
      </c>
      <c r="P566" s="13">
        <v>69.5</v>
      </c>
      <c r="Q566" s="13">
        <v>68.67</v>
      </c>
      <c r="R566" s="13">
        <v>31.371069089999999</v>
      </c>
      <c r="S566" s="13">
        <v>31.848778230000001</v>
      </c>
      <c r="T566" s="13">
        <v>31.321495500000001</v>
      </c>
      <c r="U566" s="13">
        <v>30.947440230000002</v>
      </c>
    </row>
    <row r="567" spans="1:21" hidden="1" x14ac:dyDescent="0.35">
      <c r="A567" s="12">
        <v>43564.668655925925</v>
      </c>
      <c r="B567" s="13" t="s">
        <v>238</v>
      </c>
      <c r="C567" s="13" t="s">
        <v>81</v>
      </c>
      <c r="D567" s="13" t="s">
        <v>82</v>
      </c>
      <c r="E567" s="13" t="s">
        <v>61</v>
      </c>
      <c r="F567" s="13" t="s">
        <v>21</v>
      </c>
      <c r="G567" s="13" t="s">
        <v>83</v>
      </c>
      <c r="H567" s="13" t="s">
        <v>84</v>
      </c>
      <c r="I567" s="13">
        <v>-0.59143599999999996</v>
      </c>
      <c r="J567">
        <v>11210</v>
      </c>
      <c r="K567">
        <v>-6630</v>
      </c>
      <c r="L567">
        <v>-442</v>
      </c>
      <c r="M567">
        <v>15</v>
      </c>
      <c r="N567" s="13">
        <v>61.78</v>
      </c>
      <c r="O567" s="13">
        <v>59.67</v>
      </c>
      <c r="P567" s="13">
        <v>62</v>
      </c>
      <c r="Q567" s="13">
        <v>63.67</v>
      </c>
      <c r="R567" s="13">
        <v>-36.53891608</v>
      </c>
      <c r="S567" s="13">
        <v>-35.290986119999999</v>
      </c>
      <c r="T567" s="13">
        <v>-36.669032000000001</v>
      </c>
      <c r="U567" s="13">
        <v>-37.656730119999999</v>
      </c>
    </row>
    <row r="568" spans="1:21" hidden="1" x14ac:dyDescent="0.35">
      <c r="A568" s="12">
        <v>43564.667448287037</v>
      </c>
      <c r="B568" s="13" t="s">
        <v>238</v>
      </c>
      <c r="C568" s="13" t="s">
        <v>207</v>
      </c>
      <c r="D568" s="13" t="s">
        <v>208</v>
      </c>
      <c r="E568" s="13" t="s">
        <v>61</v>
      </c>
      <c r="F568" s="13" t="s">
        <v>19</v>
      </c>
      <c r="G568" s="13" t="s">
        <v>92</v>
      </c>
      <c r="H568" s="13" t="s">
        <v>93</v>
      </c>
      <c r="I568" s="13">
        <v>0.39901799999999998</v>
      </c>
      <c r="J568">
        <v>11210</v>
      </c>
      <c r="K568">
        <v>4473</v>
      </c>
      <c r="L568">
        <v>497</v>
      </c>
      <c r="M568">
        <v>9</v>
      </c>
      <c r="N568" s="13">
        <v>63.5</v>
      </c>
      <c r="O568" s="13">
        <v>61</v>
      </c>
      <c r="P568" s="13">
        <v>65.83</v>
      </c>
      <c r="Q568" s="13">
        <v>63.67</v>
      </c>
      <c r="R568" s="13">
        <v>25.337643</v>
      </c>
      <c r="S568" s="13">
        <v>24.340098000000001</v>
      </c>
      <c r="T568" s="13">
        <v>26.267354940000001</v>
      </c>
      <c r="U568" s="13">
        <v>25.405476060000002</v>
      </c>
    </row>
    <row r="569" spans="1:21" hidden="1" x14ac:dyDescent="0.35">
      <c r="A569" s="12">
        <v>43564.666345092592</v>
      </c>
      <c r="B569" s="13" t="s">
        <v>238</v>
      </c>
      <c r="C569" s="13" t="s">
        <v>155</v>
      </c>
      <c r="D569" s="13" t="s">
        <v>156</v>
      </c>
      <c r="E569" s="13" t="s">
        <v>61</v>
      </c>
      <c r="F569" s="13" t="s">
        <v>13</v>
      </c>
      <c r="G569" s="13" t="s">
        <v>157</v>
      </c>
      <c r="H569" s="13" t="s">
        <v>158</v>
      </c>
      <c r="I569" s="13">
        <v>-1.028635</v>
      </c>
      <c r="J569">
        <v>11210</v>
      </c>
      <c r="K569">
        <v>-11531</v>
      </c>
      <c r="L569">
        <v>-887</v>
      </c>
      <c r="M569">
        <v>13</v>
      </c>
      <c r="N569" s="13">
        <v>56.72</v>
      </c>
      <c r="O569" s="13">
        <v>54</v>
      </c>
      <c r="P569" s="13">
        <v>52.83</v>
      </c>
      <c r="Q569" s="13">
        <v>63.33</v>
      </c>
      <c r="R569" s="13">
        <v>-58.344177199999997</v>
      </c>
      <c r="S569" s="13">
        <v>-55.546289999999999</v>
      </c>
      <c r="T569" s="13">
        <v>-54.342787049999998</v>
      </c>
      <c r="U569" s="13">
        <v>-65.143454550000001</v>
      </c>
    </row>
    <row r="570" spans="1:21" hidden="1" x14ac:dyDescent="0.35">
      <c r="A570" s="12">
        <v>43564.667811666666</v>
      </c>
      <c r="B570" s="13" t="s">
        <v>238</v>
      </c>
      <c r="C570" s="13" t="s">
        <v>88</v>
      </c>
      <c r="D570" s="13" t="s">
        <v>89</v>
      </c>
      <c r="E570" s="13" t="s">
        <v>61</v>
      </c>
      <c r="F570" s="13" t="s">
        <v>26</v>
      </c>
      <c r="G570" s="13" t="s">
        <v>67</v>
      </c>
      <c r="H570" s="13" t="s">
        <v>68</v>
      </c>
      <c r="I570" s="13">
        <v>1.8107999999999999E-2</v>
      </c>
      <c r="J570">
        <v>11210</v>
      </c>
      <c r="K570">
        <v>203</v>
      </c>
      <c r="L570">
        <v>29</v>
      </c>
      <c r="M570">
        <v>7</v>
      </c>
      <c r="N570" s="13">
        <v>65.28</v>
      </c>
      <c r="O570" s="13">
        <v>71</v>
      </c>
      <c r="P570" s="13">
        <v>61.83</v>
      </c>
      <c r="Q570" s="13">
        <v>63</v>
      </c>
      <c r="R570" s="13">
        <v>1.18209024</v>
      </c>
      <c r="S570" s="13">
        <v>1.285668</v>
      </c>
      <c r="T570" s="13">
        <v>1.11961764</v>
      </c>
      <c r="U570" s="13">
        <v>1.1408039999999999</v>
      </c>
    </row>
    <row r="571" spans="1:21" hidden="1" x14ac:dyDescent="0.35">
      <c r="A571" s="12">
        <v>43564.667026157411</v>
      </c>
      <c r="B571" s="13" t="s">
        <v>238</v>
      </c>
      <c r="C571" s="13" t="s">
        <v>130</v>
      </c>
      <c r="D571" s="13" t="s">
        <v>131</v>
      </c>
      <c r="E571" s="13" t="s">
        <v>61</v>
      </c>
      <c r="F571" s="13" t="s">
        <v>24</v>
      </c>
      <c r="G571" s="13" t="s">
        <v>96</v>
      </c>
      <c r="H571" s="13" t="s">
        <v>132</v>
      </c>
      <c r="I571" s="13">
        <v>1.524977</v>
      </c>
      <c r="J571">
        <v>11210</v>
      </c>
      <c r="K571">
        <v>17095</v>
      </c>
      <c r="L571">
        <v>1315</v>
      </c>
      <c r="M571">
        <v>13</v>
      </c>
      <c r="N571" s="13">
        <v>61.89</v>
      </c>
      <c r="O571" s="13">
        <v>64.67</v>
      </c>
      <c r="P571" s="13">
        <v>62</v>
      </c>
      <c r="Q571" s="13">
        <v>59</v>
      </c>
      <c r="R571" s="13">
        <v>94.380826529999993</v>
      </c>
      <c r="S571" s="13">
        <v>98.620262589999996</v>
      </c>
      <c r="T571" s="13">
        <v>94.548574000000002</v>
      </c>
      <c r="U571" s="13">
        <v>89.973642999999996</v>
      </c>
    </row>
    <row r="572" spans="1:21" hidden="1" x14ac:dyDescent="0.35">
      <c r="A572" s="12">
        <v>43564.66869726852</v>
      </c>
      <c r="B572" s="13" t="s">
        <v>238</v>
      </c>
      <c r="C572" s="13" t="s">
        <v>223</v>
      </c>
      <c r="D572" s="13" t="s">
        <v>224</v>
      </c>
      <c r="E572" s="13" t="s">
        <v>61</v>
      </c>
      <c r="F572" s="13" t="s">
        <v>24</v>
      </c>
      <c r="G572" s="13" t="s">
        <v>71</v>
      </c>
      <c r="H572" s="13" t="s">
        <v>72</v>
      </c>
      <c r="I572" s="13">
        <v>0.66137299999999999</v>
      </c>
      <c r="J572">
        <v>11210</v>
      </c>
      <c r="K572">
        <v>7414</v>
      </c>
      <c r="L572">
        <v>674</v>
      </c>
      <c r="M572">
        <v>11</v>
      </c>
      <c r="N572" s="13">
        <v>60.5</v>
      </c>
      <c r="O572" s="13">
        <v>56.33</v>
      </c>
      <c r="P572" s="13">
        <v>63.5</v>
      </c>
      <c r="Q572" s="13">
        <v>61.67</v>
      </c>
      <c r="R572" s="13">
        <v>40.013066500000001</v>
      </c>
      <c r="S572" s="13">
        <v>37.255141090000002</v>
      </c>
      <c r="T572" s="13">
        <v>41.997185500000001</v>
      </c>
      <c r="U572" s="13">
        <v>40.78687291</v>
      </c>
    </row>
    <row r="573" spans="1:21" hidden="1" x14ac:dyDescent="0.35">
      <c r="A573" s="12">
        <v>43564.667124074076</v>
      </c>
      <c r="B573" s="13" t="s">
        <v>238</v>
      </c>
      <c r="C573" s="13" t="s">
        <v>209</v>
      </c>
      <c r="D573" s="13" t="s">
        <v>210</v>
      </c>
      <c r="E573" s="13" t="s">
        <v>61</v>
      </c>
      <c r="F573" s="13" t="s">
        <v>24</v>
      </c>
      <c r="G573" s="13" t="s">
        <v>123</v>
      </c>
      <c r="H573" s="13" t="s">
        <v>211</v>
      </c>
      <c r="I573" s="13">
        <v>-6.1372999999999997E-2</v>
      </c>
      <c r="J573">
        <v>11210</v>
      </c>
      <c r="K573">
        <v>-688</v>
      </c>
      <c r="L573">
        <v>-86</v>
      </c>
      <c r="M573">
        <v>8</v>
      </c>
      <c r="N573" s="13">
        <v>58.56</v>
      </c>
      <c r="O573" s="13">
        <v>55</v>
      </c>
      <c r="P573" s="13">
        <v>54.33</v>
      </c>
      <c r="Q573" s="13">
        <v>66.33</v>
      </c>
      <c r="R573" s="13">
        <v>-3.5940028800000001</v>
      </c>
      <c r="S573" s="13">
        <v>-3.375515</v>
      </c>
      <c r="T573" s="13">
        <v>-3.3343950900000001</v>
      </c>
      <c r="U573" s="13">
        <v>-4.0708710899999998</v>
      </c>
    </row>
    <row r="574" spans="1:21" hidden="1" x14ac:dyDescent="0.35">
      <c r="A574" s="12">
        <v>43564.658065694442</v>
      </c>
      <c r="B574" s="13" t="s">
        <v>238</v>
      </c>
      <c r="C574" s="13" t="s">
        <v>173</v>
      </c>
      <c r="D574" s="13" t="s">
        <v>17</v>
      </c>
      <c r="E574" s="13" t="s">
        <v>61</v>
      </c>
      <c r="F574" s="13" t="s">
        <v>25</v>
      </c>
      <c r="G574" s="13" t="s">
        <v>40</v>
      </c>
      <c r="H574" s="13" t="s">
        <v>40</v>
      </c>
      <c r="I574" s="13">
        <v>-0.38893800000000001</v>
      </c>
      <c r="J574">
        <v>11210</v>
      </c>
      <c r="K574">
        <v>-4360</v>
      </c>
      <c r="L574">
        <v>-545</v>
      </c>
      <c r="M574">
        <v>8</v>
      </c>
      <c r="N574" s="13">
        <v>65.11</v>
      </c>
      <c r="O574" s="13">
        <v>66</v>
      </c>
      <c r="P574" s="13">
        <v>61.67</v>
      </c>
      <c r="Q574" s="13">
        <v>67.67</v>
      </c>
      <c r="R574" s="13">
        <v>-25.323753180000001</v>
      </c>
      <c r="S574" s="13">
        <v>-25.669908</v>
      </c>
      <c r="T574" s="13">
        <v>-23.985806459999999</v>
      </c>
      <c r="U574" s="13">
        <v>-26.31943446</v>
      </c>
    </row>
    <row r="575" spans="1:21" hidden="1" x14ac:dyDescent="0.35">
      <c r="A575" s="12">
        <v>43564.669944074078</v>
      </c>
      <c r="B575" s="13" t="s">
        <v>238</v>
      </c>
      <c r="C575" s="13" t="s">
        <v>170</v>
      </c>
      <c r="D575" s="13" t="s">
        <v>171</v>
      </c>
      <c r="E575" s="13" t="s">
        <v>61</v>
      </c>
      <c r="F575" s="13" t="s">
        <v>13</v>
      </c>
      <c r="G575" s="13" t="s">
        <v>38</v>
      </c>
      <c r="H575" s="13" t="s">
        <v>172</v>
      </c>
      <c r="I575" s="13">
        <v>0.76003500000000002</v>
      </c>
      <c r="J575">
        <v>11210</v>
      </c>
      <c r="K575">
        <v>8520</v>
      </c>
      <c r="L575">
        <v>1065</v>
      </c>
      <c r="M575">
        <v>8</v>
      </c>
      <c r="N575" s="13">
        <v>60.94</v>
      </c>
      <c r="O575" s="13">
        <v>57</v>
      </c>
      <c r="P575" s="13">
        <v>60.17</v>
      </c>
      <c r="Q575" s="13">
        <v>65.67</v>
      </c>
      <c r="R575" s="13">
        <v>46.316532899999999</v>
      </c>
      <c r="S575" s="13">
        <v>43.321995000000001</v>
      </c>
      <c r="T575" s="13">
        <v>45.731305949999999</v>
      </c>
      <c r="U575" s="13">
        <v>49.911498450000003</v>
      </c>
    </row>
    <row r="576" spans="1:21" hidden="1" x14ac:dyDescent="0.35">
      <c r="A576" s="12">
        <v>43564.667650648145</v>
      </c>
      <c r="B576" s="13" t="s">
        <v>238</v>
      </c>
      <c r="C576" s="13" t="s">
        <v>225</v>
      </c>
      <c r="D576" s="13" t="s">
        <v>226</v>
      </c>
      <c r="E576" s="13" t="s">
        <v>61</v>
      </c>
      <c r="F576" s="13" t="s">
        <v>24</v>
      </c>
      <c r="G576" s="13" t="s">
        <v>96</v>
      </c>
      <c r="H576" s="13" t="s">
        <v>132</v>
      </c>
      <c r="I576" s="13">
        <v>6.9580000000000003E-2</v>
      </c>
      <c r="J576">
        <v>11210</v>
      </c>
      <c r="K576">
        <v>780</v>
      </c>
      <c r="L576">
        <v>78</v>
      </c>
      <c r="M576">
        <v>10</v>
      </c>
      <c r="N576" s="13">
        <v>58.22</v>
      </c>
      <c r="O576" s="13">
        <v>59.33</v>
      </c>
      <c r="P576" s="13">
        <v>60</v>
      </c>
      <c r="Q576" s="13">
        <v>55.33</v>
      </c>
      <c r="R576" s="13">
        <v>4.0509475999999998</v>
      </c>
      <c r="S576" s="13">
        <v>4.1281813999999999</v>
      </c>
      <c r="T576" s="13">
        <v>4.1748000000000003</v>
      </c>
      <c r="U576" s="13">
        <v>3.8498614</v>
      </c>
    </row>
    <row r="577" spans="1:21" hidden="1" x14ac:dyDescent="0.35">
      <c r="A577" s="12">
        <v>43564.667461342593</v>
      </c>
      <c r="B577" s="13" t="s">
        <v>238</v>
      </c>
      <c r="C577" s="13" t="s">
        <v>117</v>
      </c>
      <c r="D577" s="13" t="s">
        <v>18</v>
      </c>
      <c r="E577" s="13" t="s">
        <v>61</v>
      </c>
      <c r="F577" s="13" t="s">
        <v>13</v>
      </c>
      <c r="G577" s="13" t="s">
        <v>39</v>
      </c>
      <c r="H577" s="13" t="s">
        <v>118</v>
      </c>
      <c r="I577" s="13">
        <v>0.209009</v>
      </c>
      <c r="J577">
        <v>11210</v>
      </c>
      <c r="K577">
        <v>2343</v>
      </c>
      <c r="L577">
        <v>213</v>
      </c>
      <c r="M577">
        <v>11</v>
      </c>
      <c r="N577" s="13">
        <v>57.5</v>
      </c>
      <c r="O577" s="13">
        <v>59</v>
      </c>
      <c r="P577" s="13">
        <v>49.17</v>
      </c>
      <c r="Q577" s="13">
        <v>64.33</v>
      </c>
      <c r="R577" s="13">
        <v>12.018017499999999</v>
      </c>
      <c r="S577" s="13">
        <v>12.331531</v>
      </c>
      <c r="T577" s="13">
        <v>10.27697253</v>
      </c>
      <c r="U577" s="13">
        <v>13.445548970000001</v>
      </c>
    </row>
    <row r="578" spans="1:21" hidden="1" x14ac:dyDescent="0.35">
      <c r="A578" s="12">
        <v>43564.668303425926</v>
      </c>
      <c r="B578" s="13" t="s">
        <v>238</v>
      </c>
      <c r="C578" s="13" t="s">
        <v>166</v>
      </c>
      <c r="D578" s="13" t="s">
        <v>167</v>
      </c>
      <c r="E578" s="13" t="s">
        <v>61</v>
      </c>
      <c r="F578" s="13" t="s">
        <v>13</v>
      </c>
      <c r="G578" s="13" t="s">
        <v>157</v>
      </c>
      <c r="H578" s="13" t="s">
        <v>158</v>
      </c>
      <c r="I578" s="13">
        <v>-3.3718999999999999E-2</v>
      </c>
      <c r="J578">
        <v>11210</v>
      </c>
      <c r="K578">
        <v>-378</v>
      </c>
      <c r="L578">
        <v>-54</v>
      </c>
      <c r="M578">
        <v>7</v>
      </c>
      <c r="N578" s="13">
        <v>56.22</v>
      </c>
      <c r="O578" s="13">
        <v>56.33</v>
      </c>
      <c r="P578" s="13">
        <v>56.33</v>
      </c>
      <c r="Q578" s="13">
        <v>56</v>
      </c>
      <c r="R578" s="13">
        <v>-1.8956821800000001</v>
      </c>
      <c r="S578" s="13">
        <v>-1.89939127</v>
      </c>
      <c r="T578" s="13">
        <v>-1.89939127</v>
      </c>
      <c r="U578" s="13">
        <v>-1.8882639999999999</v>
      </c>
    </row>
    <row r="579" spans="1:21" hidden="1" x14ac:dyDescent="0.35">
      <c r="A579" s="12">
        <v>43564.669765648148</v>
      </c>
      <c r="B579" s="13" t="s">
        <v>238</v>
      </c>
      <c r="C579" s="13" t="s">
        <v>85</v>
      </c>
      <c r="D579" s="13" t="s">
        <v>86</v>
      </c>
      <c r="E579" s="13" t="s">
        <v>61</v>
      </c>
      <c r="F579" s="13" t="s">
        <v>13</v>
      </c>
      <c r="G579" s="13" t="s">
        <v>87</v>
      </c>
      <c r="H579" s="13" t="s">
        <v>87</v>
      </c>
      <c r="I579" s="13">
        <v>0.236039</v>
      </c>
      <c r="J579">
        <v>11210</v>
      </c>
      <c r="K579">
        <v>2646</v>
      </c>
      <c r="L579">
        <v>189</v>
      </c>
      <c r="M579">
        <v>14</v>
      </c>
      <c r="N579" s="13">
        <v>60</v>
      </c>
      <c r="O579" s="13">
        <v>63.67</v>
      </c>
      <c r="P579" s="13">
        <v>62.33</v>
      </c>
      <c r="Q579" s="13">
        <v>54</v>
      </c>
      <c r="R579" s="13">
        <v>14.16234</v>
      </c>
      <c r="S579" s="13">
        <v>15.02860313</v>
      </c>
      <c r="T579" s="13">
        <v>14.71231087</v>
      </c>
      <c r="U579" s="13">
        <v>12.746105999999999</v>
      </c>
    </row>
    <row r="580" spans="1:21" hidden="1" x14ac:dyDescent="0.35">
      <c r="A580" s="12">
        <v>43564.650127222223</v>
      </c>
      <c r="B580" s="13" t="s">
        <v>238</v>
      </c>
      <c r="C580" s="13" t="s">
        <v>151</v>
      </c>
      <c r="D580" s="13" t="s">
        <v>152</v>
      </c>
      <c r="E580" s="13" t="s">
        <v>61</v>
      </c>
      <c r="F580" s="13" t="s">
        <v>19</v>
      </c>
      <c r="G580" s="13" t="s">
        <v>153</v>
      </c>
      <c r="H580" s="13" t="s">
        <v>154</v>
      </c>
      <c r="I580" s="13">
        <v>0.83407600000000004</v>
      </c>
      <c r="J580">
        <v>11210</v>
      </c>
      <c r="K580">
        <v>9350</v>
      </c>
      <c r="L580">
        <v>935</v>
      </c>
      <c r="M580">
        <v>10</v>
      </c>
      <c r="N580" s="13">
        <v>60.06</v>
      </c>
      <c r="O580" s="13">
        <v>63</v>
      </c>
      <c r="P580" s="13">
        <v>55.17</v>
      </c>
      <c r="Q580" s="13">
        <v>62</v>
      </c>
      <c r="R580" s="13">
        <v>50.094604560000001</v>
      </c>
      <c r="S580" s="13">
        <v>52.546787999999999</v>
      </c>
      <c r="T580" s="13">
        <v>46.015972920000003</v>
      </c>
      <c r="U580" s="13">
        <v>51.712712000000003</v>
      </c>
    </row>
    <row r="581" spans="1:21" hidden="1" x14ac:dyDescent="0.35">
      <c r="A581" s="12">
        <v>43564.668592824077</v>
      </c>
      <c r="B581" s="13" t="s">
        <v>238</v>
      </c>
      <c r="C581" s="13" t="s">
        <v>180</v>
      </c>
      <c r="D581" s="13" t="s">
        <v>181</v>
      </c>
      <c r="E581" s="13" t="s">
        <v>61</v>
      </c>
      <c r="F581" s="13" t="s">
        <v>21</v>
      </c>
      <c r="G581" s="13" t="s">
        <v>83</v>
      </c>
      <c r="H581" s="13" t="s">
        <v>182</v>
      </c>
      <c r="I581" s="13">
        <v>-1.0808199999999999</v>
      </c>
      <c r="J581">
        <v>11210</v>
      </c>
      <c r="K581">
        <v>-12116</v>
      </c>
      <c r="L581">
        <v>-932</v>
      </c>
      <c r="M581">
        <v>13</v>
      </c>
      <c r="N581" s="13">
        <v>62.78</v>
      </c>
      <c r="O581" s="13">
        <v>61.33</v>
      </c>
      <c r="P581" s="13">
        <v>61</v>
      </c>
      <c r="Q581" s="13">
        <v>66</v>
      </c>
      <c r="R581" s="13">
        <v>-67.853879599999999</v>
      </c>
      <c r="S581" s="13">
        <v>-66.2866906</v>
      </c>
      <c r="T581" s="13">
        <v>-65.930019999999999</v>
      </c>
      <c r="U581" s="13">
        <v>-71.334119999999999</v>
      </c>
    </row>
    <row r="582" spans="1:21" hidden="1" x14ac:dyDescent="0.35">
      <c r="A582" s="12">
        <v>43564.657885833331</v>
      </c>
      <c r="B582" s="13" t="s">
        <v>238</v>
      </c>
      <c r="C582" s="13" t="s">
        <v>174</v>
      </c>
      <c r="D582" s="13" t="s">
        <v>175</v>
      </c>
      <c r="E582" s="13" t="s">
        <v>61</v>
      </c>
      <c r="F582" s="13" t="s">
        <v>16</v>
      </c>
      <c r="G582" s="13" t="s">
        <v>176</v>
      </c>
      <c r="H582" s="13" t="s">
        <v>177</v>
      </c>
      <c r="I582" s="13">
        <v>-0.30419200000000002</v>
      </c>
      <c r="J582">
        <v>11210</v>
      </c>
      <c r="K582">
        <v>-3410</v>
      </c>
      <c r="L582">
        <v>-310</v>
      </c>
      <c r="M582">
        <v>11</v>
      </c>
      <c r="N582" s="13">
        <v>63.28</v>
      </c>
      <c r="O582" s="13">
        <v>64</v>
      </c>
      <c r="P582" s="13">
        <v>64.83</v>
      </c>
      <c r="Q582" s="13">
        <v>61</v>
      </c>
      <c r="R582" s="13">
        <v>-19.249269760000001</v>
      </c>
      <c r="S582" s="13">
        <v>-19.468288000000001</v>
      </c>
      <c r="T582" s="13">
        <v>-19.72076736</v>
      </c>
      <c r="U582" s="13">
        <v>-18.555712</v>
      </c>
    </row>
    <row r="583" spans="1:21" hidden="1" x14ac:dyDescent="0.35">
      <c r="A583" s="12">
        <v>43564.667204583333</v>
      </c>
      <c r="B583" s="13" t="s">
        <v>238</v>
      </c>
      <c r="C583" s="13" t="s">
        <v>143</v>
      </c>
      <c r="D583" s="13" t="s">
        <v>144</v>
      </c>
      <c r="E583" s="13" t="s">
        <v>61</v>
      </c>
      <c r="F583" s="13" t="s">
        <v>19</v>
      </c>
      <c r="G583" s="13" t="s">
        <v>145</v>
      </c>
      <c r="H583" s="13" t="s">
        <v>146</v>
      </c>
      <c r="I583" s="13">
        <v>-0.43568200000000001</v>
      </c>
      <c r="J583">
        <v>11210</v>
      </c>
      <c r="K583">
        <v>-4884</v>
      </c>
      <c r="L583">
        <v>-444</v>
      </c>
      <c r="M583">
        <v>11</v>
      </c>
      <c r="N583" s="13">
        <v>65.44</v>
      </c>
      <c r="O583" s="13">
        <v>67.33</v>
      </c>
      <c r="P583" s="13">
        <v>61.33</v>
      </c>
      <c r="Q583" s="13">
        <v>67.67</v>
      </c>
      <c r="R583" s="13">
        <v>-28.511030080000001</v>
      </c>
      <c r="S583" s="13">
        <v>-29.33446906</v>
      </c>
      <c r="T583" s="13">
        <v>-26.720377060000001</v>
      </c>
      <c r="U583" s="13">
        <v>-29.482600940000001</v>
      </c>
    </row>
    <row r="584" spans="1:21" hidden="1" x14ac:dyDescent="0.35">
      <c r="A584" s="12">
        <v>43564.668103240743</v>
      </c>
      <c r="B584" s="13" t="s">
        <v>238</v>
      </c>
      <c r="C584" s="13" t="s">
        <v>121</v>
      </c>
      <c r="D584" s="13" t="s">
        <v>122</v>
      </c>
      <c r="E584" s="13" t="s">
        <v>61</v>
      </c>
      <c r="F584" s="13" t="s">
        <v>24</v>
      </c>
      <c r="G584" s="13" t="s">
        <v>123</v>
      </c>
      <c r="H584" s="13" t="s">
        <v>124</v>
      </c>
      <c r="I584" s="13">
        <v>-0.92595799999999995</v>
      </c>
      <c r="J584">
        <v>11210</v>
      </c>
      <c r="K584">
        <v>-10380</v>
      </c>
      <c r="L584">
        <v>-865</v>
      </c>
      <c r="M584">
        <v>12</v>
      </c>
      <c r="N584" s="13">
        <v>64.67</v>
      </c>
      <c r="O584" s="13">
        <v>64.33</v>
      </c>
      <c r="P584" s="13">
        <v>66</v>
      </c>
      <c r="Q584" s="13">
        <v>63.67</v>
      </c>
      <c r="R584" s="13">
        <v>-59.881703860000002</v>
      </c>
      <c r="S584" s="13">
        <v>-59.56687814</v>
      </c>
      <c r="T584" s="13">
        <v>-61.113227999999999</v>
      </c>
      <c r="U584" s="13">
        <v>-58.95574586</v>
      </c>
    </row>
    <row r="585" spans="1:21" hidden="1" x14ac:dyDescent="0.35">
      <c r="A585" s="12">
        <v>43564.667376481484</v>
      </c>
      <c r="B585" s="13" t="s">
        <v>238</v>
      </c>
      <c r="C585" s="13" t="s">
        <v>212</v>
      </c>
      <c r="D585" s="13" t="s">
        <v>213</v>
      </c>
      <c r="E585" s="13" t="s">
        <v>61</v>
      </c>
      <c r="F585" s="13" t="s">
        <v>19</v>
      </c>
      <c r="G585" s="13" t="s">
        <v>92</v>
      </c>
      <c r="H585" s="13" t="s">
        <v>93</v>
      </c>
      <c r="I585" s="13">
        <v>1.3030330000000001</v>
      </c>
      <c r="J585">
        <v>11210</v>
      </c>
      <c r="K585">
        <v>14607</v>
      </c>
      <c r="L585">
        <v>1623</v>
      </c>
      <c r="M585">
        <v>9</v>
      </c>
      <c r="N585" s="13">
        <v>59.72</v>
      </c>
      <c r="O585" s="13">
        <v>55.67</v>
      </c>
      <c r="P585" s="13">
        <v>66.17</v>
      </c>
      <c r="Q585" s="13">
        <v>57.33</v>
      </c>
      <c r="R585" s="13">
        <v>77.817130759999998</v>
      </c>
      <c r="S585" s="13">
        <v>72.539847109999997</v>
      </c>
      <c r="T585" s="13">
        <v>86.221693610000003</v>
      </c>
      <c r="U585" s="13">
        <v>74.70288189</v>
      </c>
    </row>
    <row r="586" spans="1:21" hidden="1" x14ac:dyDescent="0.35">
      <c r="A586" s="12">
        <v>43564.655146342593</v>
      </c>
      <c r="B586" s="13" t="s">
        <v>238</v>
      </c>
      <c r="C586" s="13" t="s">
        <v>194</v>
      </c>
      <c r="D586" s="13" t="s">
        <v>195</v>
      </c>
      <c r="E586" s="13" t="s">
        <v>61</v>
      </c>
      <c r="F586" s="13" t="s">
        <v>13</v>
      </c>
      <c r="G586" s="13" t="s">
        <v>38</v>
      </c>
      <c r="H586" s="13" t="s">
        <v>74</v>
      </c>
      <c r="I586" s="13">
        <v>7.6537999999999995E-2</v>
      </c>
      <c r="J586">
        <v>11210</v>
      </c>
      <c r="K586">
        <v>858</v>
      </c>
      <c r="L586">
        <v>78</v>
      </c>
      <c r="M586">
        <v>11</v>
      </c>
      <c r="N586" s="13">
        <v>58.83</v>
      </c>
      <c r="O586" s="13">
        <v>61.67</v>
      </c>
      <c r="P586" s="13">
        <v>60.5</v>
      </c>
      <c r="Q586" s="13">
        <v>54.33</v>
      </c>
      <c r="R586" s="13">
        <v>4.5027305399999999</v>
      </c>
      <c r="S586" s="13">
        <v>4.72009846</v>
      </c>
      <c r="T586" s="13">
        <v>4.6305490000000002</v>
      </c>
      <c r="U586" s="13">
        <v>4.1583095400000003</v>
      </c>
    </row>
    <row r="587" spans="1:21" hidden="1" x14ac:dyDescent="0.35">
      <c r="A587" s="12">
        <v>43564.668338240743</v>
      </c>
      <c r="B587" s="13" t="s">
        <v>238</v>
      </c>
      <c r="C587" s="13" t="s">
        <v>161</v>
      </c>
      <c r="D587" s="13" t="s">
        <v>162</v>
      </c>
      <c r="E587" s="13" t="s">
        <v>61</v>
      </c>
      <c r="F587" s="13" t="s">
        <v>28</v>
      </c>
      <c r="G587" s="13" t="s">
        <v>28</v>
      </c>
      <c r="H587" s="13" t="s">
        <v>163</v>
      </c>
      <c r="I587" s="13">
        <v>0.37680599999999997</v>
      </c>
      <c r="J587">
        <v>11210</v>
      </c>
      <c r="K587">
        <v>4224</v>
      </c>
      <c r="L587">
        <v>384</v>
      </c>
      <c r="M587">
        <v>11</v>
      </c>
      <c r="N587" s="13">
        <v>52.11</v>
      </c>
      <c r="O587" s="13">
        <v>54.33</v>
      </c>
      <c r="P587" s="13">
        <v>48.67</v>
      </c>
      <c r="Q587" s="13">
        <v>53.33</v>
      </c>
      <c r="R587" s="13">
        <v>19.63536066</v>
      </c>
      <c r="S587" s="13">
        <v>20.471869980000001</v>
      </c>
      <c r="T587" s="13">
        <v>18.33914802</v>
      </c>
      <c r="U587" s="13">
        <v>20.095063979999999</v>
      </c>
    </row>
    <row r="588" spans="1:21" hidden="1" x14ac:dyDescent="0.35">
      <c r="A588" s="12">
        <v>43564.668412222221</v>
      </c>
      <c r="B588" s="13" t="s">
        <v>238</v>
      </c>
      <c r="C588" s="13" t="s">
        <v>133</v>
      </c>
      <c r="D588" s="13" t="s">
        <v>134</v>
      </c>
      <c r="E588" s="13" t="s">
        <v>61</v>
      </c>
      <c r="F588" s="13" t="s">
        <v>28</v>
      </c>
      <c r="G588" s="13" t="s">
        <v>135</v>
      </c>
      <c r="H588" s="13" t="s">
        <v>136</v>
      </c>
      <c r="I588" s="13">
        <v>-0.19250600000000001</v>
      </c>
      <c r="J588">
        <v>11210</v>
      </c>
      <c r="K588">
        <v>-2158</v>
      </c>
      <c r="L588">
        <v>-166</v>
      </c>
      <c r="M588">
        <v>13</v>
      </c>
      <c r="N588" s="13">
        <v>61.17</v>
      </c>
      <c r="O588" s="13">
        <v>57.67</v>
      </c>
      <c r="P588" s="13">
        <v>62.17</v>
      </c>
      <c r="Q588" s="13">
        <v>63.67</v>
      </c>
      <c r="R588" s="13">
        <v>-11.775592019999999</v>
      </c>
      <c r="S588" s="13">
        <v>-11.101821019999999</v>
      </c>
      <c r="T588" s="13">
        <v>-11.968098019999999</v>
      </c>
      <c r="U588" s="13">
        <v>-12.25685702</v>
      </c>
    </row>
    <row r="589" spans="1:21" hidden="1" x14ac:dyDescent="0.35">
      <c r="A589" s="12">
        <v>43564.667628888892</v>
      </c>
      <c r="B589" s="13" t="s">
        <v>238</v>
      </c>
      <c r="C589" s="13" t="s">
        <v>214</v>
      </c>
      <c r="D589" s="13" t="s">
        <v>215</v>
      </c>
      <c r="E589" s="13" t="s">
        <v>61</v>
      </c>
      <c r="F589" s="13" t="s">
        <v>24</v>
      </c>
      <c r="G589" s="13" t="s">
        <v>71</v>
      </c>
      <c r="H589" s="13" t="s">
        <v>100</v>
      </c>
      <c r="I589" s="13">
        <v>-9.0990000000000001E-2</v>
      </c>
      <c r="J589">
        <v>11210</v>
      </c>
      <c r="K589">
        <v>-1020</v>
      </c>
      <c r="L589">
        <v>-102</v>
      </c>
      <c r="M589">
        <v>10</v>
      </c>
      <c r="N589" s="13">
        <v>64.72</v>
      </c>
      <c r="O589" s="13">
        <v>63.33</v>
      </c>
      <c r="P589" s="13">
        <v>66.5</v>
      </c>
      <c r="Q589" s="13">
        <v>64.33</v>
      </c>
      <c r="R589" s="13">
        <v>-5.8888727999999997</v>
      </c>
      <c r="S589" s="13">
        <v>-5.7623967</v>
      </c>
      <c r="T589" s="13">
        <v>-6.0508350000000002</v>
      </c>
      <c r="U589" s="13">
        <v>-5.8533866999999997</v>
      </c>
    </row>
    <row r="590" spans="1:21" hidden="1" x14ac:dyDescent="0.35">
      <c r="A590" s="12">
        <v>43564.668059722222</v>
      </c>
      <c r="B590" s="13" t="s">
        <v>238</v>
      </c>
      <c r="C590" s="13" t="s">
        <v>115</v>
      </c>
      <c r="D590" s="13" t="s">
        <v>116</v>
      </c>
      <c r="E590" s="13" t="s">
        <v>61</v>
      </c>
      <c r="F590" s="13" t="s">
        <v>26</v>
      </c>
      <c r="G590" s="13" t="s">
        <v>67</v>
      </c>
      <c r="H590" s="13" t="s">
        <v>68</v>
      </c>
      <c r="I590" s="13">
        <v>0.337198</v>
      </c>
      <c r="J590">
        <v>11210</v>
      </c>
      <c r="K590">
        <v>3780</v>
      </c>
      <c r="L590">
        <v>270</v>
      </c>
      <c r="M590">
        <v>14</v>
      </c>
      <c r="N590" s="13">
        <v>60.83</v>
      </c>
      <c r="O590" s="13">
        <v>58.33</v>
      </c>
      <c r="P590" s="13">
        <v>61.83</v>
      </c>
      <c r="Q590" s="13">
        <v>62.33</v>
      </c>
      <c r="R590" s="13">
        <v>20.51175434</v>
      </c>
      <c r="S590" s="13">
        <v>19.668759340000001</v>
      </c>
      <c r="T590" s="13">
        <v>20.84895234</v>
      </c>
      <c r="U590" s="13">
        <v>21.017551340000001</v>
      </c>
    </row>
    <row r="591" spans="1:21" hidden="1" x14ac:dyDescent="0.35">
      <c r="A591" s="12">
        <v>43564.661029305556</v>
      </c>
      <c r="B591" s="13" t="s">
        <v>238</v>
      </c>
      <c r="C591" s="13" t="s">
        <v>98</v>
      </c>
      <c r="D591" s="13" t="s">
        <v>99</v>
      </c>
      <c r="E591" s="13" t="s">
        <v>61</v>
      </c>
      <c r="F591" s="13" t="s">
        <v>24</v>
      </c>
      <c r="G591" s="13" t="s">
        <v>71</v>
      </c>
      <c r="H591" s="13" t="s">
        <v>100</v>
      </c>
      <c r="I591" s="13">
        <v>-0.30330000000000001</v>
      </c>
      <c r="J591">
        <v>11210</v>
      </c>
      <c r="K591">
        <v>-3400</v>
      </c>
      <c r="L591">
        <v>-340</v>
      </c>
      <c r="M591">
        <v>10</v>
      </c>
      <c r="N591" s="13">
        <v>62.39</v>
      </c>
      <c r="O591" s="13">
        <v>67.33</v>
      </c>
      <c r="P591" s="13">
        <v>62.5</v>
      </c>
      <c r="Q591" s="13">
        <v>57.33</v>
      </c>
      <c r="R591" s="13">
        <v>-18.922886999999999</v>
      </c>
      <c r="S591" s="13">
        <v>-20.421188999999998</v>
      </c>
      <c r="T591" s="13">
        <v>-18.956250000000001</v>
      </c>
      <c r="U591" s="13">
        <v>-17.388189000000001</v>
      </c>
    </row>
    <row r="592" spans="1:21" hidden="1" x14ac:dyDescent="0.35">
      <c r="A592" s="12">
        <v>43564.657003148146</v>
      </c>
      <c r="B592" s="13" t="s">
        <v>238</v>
      </c>
      <c r="C592" s="13" t="s">
        <v>189</v>
      </c>
      <c r="D592" s="13" t="s">
        <v>190</v>
      </c>
      <c r="E592" s="13" t="s">
        <v>61</v>
      </c>
      <c r="F592" s="13" t="s">
        <v>24</v>
      </c>
      <c r="G592" s="13" t="s">
        <v>96</v>
      </c>
      <c r="H592" s="13" t="s">
        <v>97</v>
      </c>
      <c r="I592" s="13">
        <v>-0.27029399999999998</v>
      </c>
      <c r="J592">
        <v>11210</v>
      </c>
      <c r="K592">
        <v>-3030</v>
      </c>
      <c r="L592">
        <v>-202</v>
      </c>
      <c r="M592">
        <v>15</v>
      </c>
      <c r="N592" s="13">
        <v>56.94</v>
      </c>
      <c r="O592" s="13">
        <v>59.67</v>
      </c>
      <c r="P592" s="13">
        <v>57.83</v>
      </c>
      <c r="Q592" s="13">
        <v>53.33</v>
      </c>
      <c r="R592" s="13">
        <v>-15.390540359999999</v>
      </c>
      <c r="S592" s="13">
        <v>-16.128442979999999</v>
      </c>
      <c r="T592" s="13">
        <v>-15.63110202</v>
      </c>
      <c r="U592" s="13">
        <v>-14.414779019999999</v>
      </c>
    </row>
    <row r="593" spans="1:21" hidden="1" x14ac:dyDescent="0.35">
      <c r="A593" s="12">
        <v>43564.667143657411</v>
      </c>
      <c r="B593" s="13" t="s">
        <v>238</v>
      </c>
      <c r="C593" s="13" t="s">
        <v>127</v>
      </c>
      <c r="D593" s="13" t="s">
        <v>128</v>
      </c>
      <c r="E593" s="13" t="s">
        <v>61</v>
      </c>
      <c r="F593" s="13" t="s">
        <v>24</v>
      </c>
      <c r="G593" s="13" t="s">
        <v>71</v>
      </c>
      <c r="H593" s="13" t="s">
        <v>129</v>
      </c>
      <c r="I593" s="13">
        <v>-0.90240799999999999</v>
      </c>
      <c r="J593">
        <v>11210</v>
      </c>
      <c r="K593">
        <v>-10116</v>
      </c>
      <c r="L593">
        <v>-843</v>
      </c>
      <c r="M593">
        <v>12</v>
      </c>
      <c r="N593" s="13">
        <v>49.61</v>
      </c>
      <c r="O593" s="13">
        <v>49.67</v>
      </c>
      <c r="P593" s="13">
        <v>51.17</v>
      </c>
      <c r="Q593" s="13">
        <v>48</v>
      </c>
      <c r="R593" s="13">
        <v>-44.768460879999999</v>
      </c>
      <c r="S593" s="13">
        <v>-44.822605359999997</v>
      </c>
      <c r="T593" s="13">
        <v>-46.176217360000003</v>
      </c>
      <c r="U593" s="13">
        <v>-43.315584000000001</v>
      </c>
    </row>
    <row r="594" spans="1:21" hidden="1" x14ac:dyDescent="0.35">
      <c r="A594" s="12">
        <v>43564.667700694445</v>
      </c>
      <c r="B594" s="13" t="s">
        <v>238</v>
      </c>
      <c r="C594" s="13" t="s">
        <v>183</v>
      </c>
      <c r="D594" s="13" t="s">
        <v>184</v>
      </c>
      <c r="E594" s="13" t="s">
        <v>61</v>
      </c>
      <c r="F594" s="13" t="s">
        <v>13</v>
      </c>
      <c r="G594" s="13" t="s">
        <v>157</v>
      </c>
      <c r="H594" s="13" t="s">
        <v>185</v>
      </c>
      <c r="I594" s="13">
        <v>2.5512E-2</v>
      </c>
      <c r="J594">
        <v>11210</v>
      </c>
      <c r="K594">
        <v>286</v>
      </c>
      <c r="L594">
        <v>22</v>
      </c>
      <c r="M594">
        <v>13</v>
      </c>
      <c r="N594" s="13">
        <v>57.17</v>
      </c>
      <c r="O594" s="13">
        <v>52.67</v>
      </c>
      <c r="P594" s="13">
        <v>62.17</v>
      </c>
      <c r="Q594" s="13">
        <v>56.67</v>
      </c>
      <c r="R594" s="13">
        <v>1.4585210399999999</v>
      </c>
      <c r="S594" s="13">
        <v>1.34371704</v>
      </c>
      <c r="T594" s="13">
        <v>1.5860810400000001</v>
      </c>
      <c r="U594" s="13">
        <v>1.4457650399999999</v>
      </c>
    </row>
    <row r="595" spans="1:21" hidden="1" x14ac:dyDescent="0.35">
      <c r="A595" s="12">
        <v>43564.667968333335</v>
      </c>
      <c r="B595" s="13" t="s">
        <v>238</v>
      </c>
      <c r="C595" s="13" t="s">
        <v>73</v>
      </c>
      <c r="D595" s="13" t="s">
        <v>20</v>
      </c>
      <c r="E595" s="13" t="s">
        <v>61</v>
      </c>
      <c r="F595" s="13" t="s">
        <v>13</v>
      </c>
      <c r="G595" s="13" t="s">
        <v>38</v>
      </c>
      <c r="H595" s="13" t="s">
        <v>74</v>
      </c>
      <c r="I595" s="13">
        <v>-0.59089999999999998</v>
      </c>
      <c r="J595">
        <v>11210</v>
      </c>
      <c r="K595">
        <v>-6624</v>
      </c>
      <c r="L595">
        <v>-552</v>
      </c>
      <c r="M595">
        <v>12</v>
      </c>
      <c r="N595" s="13">
        <v>59.94</v>
      </c>
      <c r="O595" s="13">
        <v>59.33</v>
      </c>
      <c r="P595" s="13">
        <v>61.17</v>
      </c>
      <c r="Q595" s="13">
        <v>59.33</v>
      </c>
      <c r="R595" s="13">
        <v>-35.418545999999999</v>
      </c>
      <c r="S595" s="13">
        <v>-35.058096999999997</v>
      </c>
      <c r="T595" s="13">
        <v>-36.145353</v>
      </c>
      <c r="U595" s="13">
        <v>-35.058096999999997</v>
      </c>
    </row>
    <row r="596" spans="1:21" hidden="1" x14ac:dyDescent="0.35">
      <c r="A596" s="12">
        <v>43564.668490555552</v>
      </c>
      <c r="B596" s="13" t="s">
        <v>238</v>
      </c>
      <c r="C596" s="13" t="s">
        <v>111</v>
      </c>
      <c r="D596" s="13" t="s">
        <v>112</v>
      </c>
      <c r="E596" s="13" t="s">
        <v>61</v>
      </c>
      <c r="F596" s="13" t="s">
        <v>19</v>
      </c>
      <c r="G596" s="13" t="s">
        <v>113</v>
      </c>
      <c r="H596" s="13" t="s">
        <v>114</v>
      </c>
      <c r="I596" s="13">
        <v>0.23818</v>
      </c>
      <c r="J596">
        <v>11210</v>
      </c>
      <c r="K596">
        <v>2670</v>
      </c>
      <c r="L596">
        <v>267</v>
      </c>
      <c r="M596">
        <v>10</v>
      </c>
      <c r="N596" s="13">
        <v>55.11</v>
      </c>
      <c r="O596" s="13">
        <v>50.33</v>
      </c>
      <c r="P596" s="13">
        <v>58</v>
      </c>
      <c r="Q596" s="13">
        <v>57</v>
      </c>
      <c r="R596" s="13">
        <v>13.1260998</v>
      </c>
      <c r="S596" s="13">
        <v>11.987599400000001</v>
      </c>
      <c r="T596" s="13">
        <v>13.814439999999999</v>
      </c>
      <c r="U596" s="13">
        <v>13.57626</v>
      </c>
    </row>
    <row r="597" spans="1:21" hidden="1" x14ac:dyDescent="0.35">
      <c r="A597" s="12">
        <v>43564.667524444441</v>
      </c>
      <c r="B597" s="13" t="s">
        <v>238</v>
      </c>
      <c r="C597" s="13" t="s">
        <v>220</v>
      </c>
      <c r="D597" s="13" t="s">
        <v>221</v>
      </c>
      <c r="E597" s="13" t="s">
        <v>61</v>
      </c>
      <c r="F597" s="13" t="s">
        <v>24</v>
      </c>
      <c r="G597" s="13" t="s">
        <v>123</v>
      </c>
      <c r="H597" s="13" t="s">
        <v>222</v>
      </c>
      <c r="I597" s="13">
        <v>0.99018700000000004</v>
      </c>
      <c r="J597">
        <v>11210</v>
      </c>
      <c r="K597">
        <v>11100</v>
      </c>
      <c r="L597">
        <v>740</v>
      </c>
      <c r="M597">
        <v>15</v>
      </c>
      <c r="N597" s="13">
        <v>55.89</v>
      </c>
      <c r="O597" s="13">
        <v>54.33</v>
      </c>
      <c r="P597" s="13">
        <v>53</v>
      </c>
      <c r="Q597" s="13">
        <v>60.33</v>
      </c>
      <c r="R597" s="13">
        <v>55.341551430000003</v>
      </c>
      <c r="S597" s="13">
        <v>53.79685971</v>
      </c>
      <c r="T597" s="13">
        <v>52.479911000000001</v>
      </c>
      <c r="U597" s="13">
        <v>59.73798171</v>
      </c>
    </row>
    <row r="598" spans="1:21" hidden="1" x14ac:dyDescent="0.35">
      <c r="A598" s="12">
        <v>43564.667607129632</v>
      </c>
      <c r="B598" s="13" t="s">
        <v>238</v>
      </c>
      <c r="C598" s="13" t="s">
        <v>199</v>
      </c>
      <c r="D598" s="13" t="s">
        <v>22</v>
      </c>
      <c r="E598" s="13" t="s">
        <v>61</v>
      </c>
      <c r="F598" s="13" t="s">
        <v>13</v>
      </c>
      <c r="G598" s="13" t="s">
        <v>38</v>
      </c>
      <c r="H598" s="13" t="s">
        <v>200</v>
      </c>
      <c r="I598" s="13">
        <v>-1.254772</v>
      </c>
      <c r="J598">
        <v>11210</v>
      </c>
      <c r="K598">
        <v>-14066</v>
      </c>
      <c r="L598">
        <v>-1082</v>
      </c>
      <c r="M598">
        <v>13</v>
      </c>
      <c r="N598" s="13">
        <v>61.61</v>
      </c>
      <c r="O598" s="13">
        <v>59</v>
      </c>
      <c r="P598" s="13">
        <v>62.83</v>
      </c>
      <c r="Q598" s="13">
        <v>63</v>
      </c>
      <c r="R598" s="13">
        <v>-77.30650292</v>
      </c>
      <c r="S598" s="13">
        <v>-74.031548000000001</v>
      </c>
      <c r="T598" s="13">
        <v>-78.837324760000001</v>
      </c>
      <c r="U598" s="13">
        <v>-79.050635999999997</v>
      </c>
    </row>
    <row r="599" spans="1:21" hidden="1" x14ac:dyDescent="0.35">
      <c r="A599" s="12">
        <v>43564.66819462963</v>
      </c>
      <c r="B599" s="13" t="s">
        <v>238</v>
      </c>
      <c r="C599" s="13" t="s">
        <v>107</v>
      </c>
      <c r="D599" s="13" t="s">
        <v>108</v>
      </c>
      <c r="E599" s="13" t="s">
        <v>61</v>
      </c>
      <c r="F599" s="13" t="s">
        <v>13</v>
      </c>
      <c r="G599" s="13" t="s">
        <v>109</v>
      </c>
      <c r="H599" s="13" t="s">
        <v>110</v>
      </c>
      <c r="I599" s="13">
        <v>-0.164852</v>
      </c>
      <c r="J599">
        <v>11210</v>
      </c>
      <c r="K599">
        <v>-1848</v>
      </c>
      <c r="L599">
        <v>-154</v>
      </c>
      <c r="M599">
        <v>12</v>
      </c>
      <c r="N599" s="13">
        <v>57.94</v>
      </c>
      <c r="O599" s="13">
        <v>59</v>
      </c>
      <c r="P599" s="13">
        <v>56.5</v>
      </c>
      <c r="Q599" s="13">
        <v>58.33</v>
      </c>
      <c r="R599" s="13">
        <v>-9.5515248800000006</v>
      </c>
      <c r="S599" s="13">
        <v>-9.7262679999999992</v>
      </c>
      <c r="T599" s="13">
        <v>-9.3141379999999998</v>
      </c>
      <c r="U599" s="13">
        <v>-9.6158171600000006</v>
      </c>
    </row>
    <row r="600" spans="1:21" hidden="1" x14ac:dyDescent="0.35">
      <c r="A600" s="12">
        <v>43564.667883472219</v>
      </c>
      <c r="B600" s="13" t="s">
        <v>238</v>
      </c>
      <c r="C600" s="13" t="s">
        <v>159</v>
      </c>
      <c r="D600" s="13" t="s">
        <v>160</v>
      </c>
      <c r="E600" s="13" t="s">
        <v>61</v>
      </c>
      <c r="F600" s="13" t="s">
        <v>19</v>
      </c>
      <c r="G600" s="13" t="s">
        <v>113</v>
      </c>
      <c r="H600" s="13" t="s">
        <v>114</v>
      </c>
      <c r="I600" s="13">
        <v>-0.58198000000000005</v>
      </c>
      <c r="J600">
        <v>11210</v>
      </c>
      <c r="K600">
        <v>-6524</v>
      </c>
      <c r="L600">
        <v>-466</v>
      </c>
      <c r="M600">
        <v>14</v>
      </c>
      <c r="N600" s="13">
        <v>65.5</v>
      </c>
      <c r="O600" s="13">
        <v>60</v>
      </c>
      <c r="P600" s="13">
        <v>66.83</v>
      </c>
      <c r="Q600" s="13">
        <v>69.67</v>
      </c>
      <c r="R600" s="13">
        <v>-38.119689999999999</v>
      </c>
      <c r="S600" s="13">
        <v>-34.918799999999997</v>
      </c>
      <c r="T600" s="13">
        <v>-38.893723399999999</v>
      </c>
      <c r="U600" s="13">
        <v>-40.546546599999999</v>
      </c>
    </row>
    <row r="601" spans="1:21" hidden="1" x14ac:dyDescent="0.35">
      <c r="A601" s="12">
        <v>43564.669132453702</v>
      </c>
      <c r="B601" s="13" t="s">
        <v>238</v>
      </c>
      <c r="C601" s="13" t="s">
        <v>62</v>
      </c>
      <c r="D601" s="13" t="s">
        <v>63</v>
      </c>
      <c r="E601" s="13" t="s">
        <v>61</v>
      </c>
      <c r="F601" s="13" t="s">
        <v>28</v>
      </c>
      <c r="G601" s="13" t="s">
        <v>64</v>
      </c>
      <c r="H601" s="13" t="s">
        <v>64</v>
      </c>
      <c r="I601" s="13">
        <v>-0.18626200000000001</v>
      </c>
      <c r="J601">
        <v>11210</v>
      </c>
      <c r="K601">
        <v>-2088</v>
      </c>
      <c r="L601">
        <v>-261</v>
      </c>
      <c r="M601">
        <v>8</v>
      </c>
      <c r="N601" s="13">
        <v>62.06</v>
      </c>
      <c r="O601" s="13">
        <v>60.67</v>
      </c>
      <c r="P601" s="13">
        <v>65.17</v>
      </c>
      <c r="Q601" s="13">
        <v>60.33</v>
      </c>
      <c r="R601" s="13">
        <v>-11.559419719999999</v>
      </c>
      <c r="S601" s="13">
        <v>-11.300515539999999</v>
      </c>
      <c r="T601" s="13">
        <v>-12.138694539999999</v>
      </c>
      <c r="U601" s="13">
        <v>-11.23718646</v>
      </c>
    </row>
    <row r="602" spans="1:21" hidden="1" x14ac:dyDescent="0.35">
      <c r="A602" s="12">
        <v>43564.665623425928</v>
      </c>
      <c r="B602" s="13" t="s">
        <v>239</v>
      </c>
      <c r="C602" s="13" t="s">
        <v>151</v>
      </c>
      <c r="D602" s="13" t="s">
        <v>152</v>
      </c>
      <c r="E602" s="13" t="s">
        <v>61</v>
      </c>
      <c r="F602" s="13" t="s">
        <v>19</v>
      </c>
      <c r="G602" s="13" t="s">
        <v>153</v>
      </c>
      <c r="H602" s="13" t="s">
        <v>154</v>
      </c>
      <c r="I602" s="13">
        <v>5.3839999999999999E-2</v>
      </c>
      <c r="J602">
        <v>7578</v>
      </c>
      <c r="K602">
        <v>408</v>
      </c>
      <c r="L602">
        <v>34</v>
      </c>
      <c r="M602">
        <v>12</v>
      </c>
      <c r="N602" s="13">
        <v>60.06</v>
      </c>
      <c r="O602" s="13">
        <v>63</v>
      </c>
      <c r="P602" s="13">
        <v>55.17</v>
      </c>
      <c r="Q602" s="13">
        <v>62</v>
      </c>
      <c r="R602" s="13">
        <v>3.2336304</v>
      </c>
      <c r="S602" s="13">
        <v>3.3919199999999998</v>
      </c>
      <c r="T602" s="13">
        <v>2.9703528000000001</v>
      </c>
      <c r="U602" s="13">
        <v>3.3380800000000002</v>
      </c>
    </row>
    <row r="603" spans="1:21" hidden="1" x14ac:dyDescent="0.35">
      <c r="A603" s="12">
        <v>43564.659847777781</v>
      </c>
      <c r="B603" s="13" t="s">
        <v>239</v>
      </c>
      <c r="C603" s="13" t="s">
        <v>133</v>
      </c>
      <c r="D603" s="13" t="s">
        <v>134</v>
      </c>
      <c r="E603" s="13" t="s">
        <v>61</v>
      </c>
      <c r="F603" s="13" t="s">
        <v>28</v>
      </c>
      <c r="G603" s="13" t="s">
        <v>135</v>
      </c>
      <c r="H603" s="13" t="s">
        <v>136</v>
      </c>
      <c r="I603" s="13">
        <v>0.16231100000000001</v>
      </c>
      <c r="J603">
        <v>7578</v>
      </c>
      <c r="K603">
        <v>1230</v>
      </c>
      <c r="L603">
        <v>82</v>
      </c>
      <c r="M603">
        <v>15</v>
      </c>
      <c r="N603" s="13">
        <v>61.17</v>
      </c>
      <c r="O603" s="13">
        <v>57.67</v>
      </c>
      <c r="P603" s="13">
        <v>62.17</v>
      </c>
      <c r="Q603" s="13">
        <v>63.67</v>
      </c>
      <c r="R603" s="13">
        <v>9.9285638699999996</v>
      </c>
      <c r="S603" s="13">
        <v>9.3604753699999996</v>
      </c>
      <c r="T603" s="13">
        <v>10.09087487</v>
      </c>
      <c r="U603" s="13">
        <v>10.334341370000001</v>
      </c>
    </row>
    <row r="604" spans="1:21" hidden="1" x14ac:dyDescent="0.35">
      <c r="A604" s="12">
        <v>43564.665442824073</v>
      </c>
      <c r="B604" s="13" t="s">
        <v>239</v>
      </c>
      <c r="C604" s="13" t="s">
        <v>180</v>
      </c>
      <c r="D604" s="13" t="s">
        <v>181</v>
      </c>
      <c r="E604" s="13" t="s">
        <v>61</v>
      </c>
      <c r="F604" s="13" t="s">
        <v>21</v>
      </c>
      <c r="G604" s="13" t="s">
        <v>83</v>
      </c>
      <c r="H604" s="13" t="s">
        <v>182</v>
      </c>
      <c r="I604" s="13">
        <v>-0.78529899999999997</v>
      </c>
      <c r="J604">
        <v>7578</v>
      </c>
      <c r="K604">
        <v>-5951</v>
      </c>
      <c r="L604">
        <v>-541</v>
      </c>
      <c r="M604">
        <v>11</v>
      </c>
      <c r="N604" s="13">
        <v>62.78</v>
      </c>
      <c r="O604" s="13">
        <v>61.33</v>
      </c>
      <c r="P604" s="13">
        <v>61</v>
      </c>
      <c r="Q604" s="13">
        <v>66</v>
      </c>
      <c r="R604" s="13">
        <v>-49.301071219999997</v>
      </c>
      <c r="S604" s="13">
        <v>-48.162387670000001</v>
      </c>
      <c r="T604" s="13">
        <v>-47.903238999999999</v>
      </c>
      <c r="U604" s="13">
        <v>-51.829734000000002</v>
      </c>
    </row>
    <row r="605" spans="1:21" hidden="1" x14ac:dyDescent="0.35">
      <c r="A605" s="12">
        <v>43564.665573379629</v>
      </c>
      <c r="B605" s="13" t="s">
        <v>239</v>
      </c>
      <c r="C605" s="13" t="s">
        <v>81</v>
      </c>
      <c r="D605" s="13" t="s">
        <v>82</v>
      </c>
      <c r="E605" s="13" t="s">
        <v>61</v>
      </c>
      <c r="F605" s="13" t="s">
        <v>21</v>
      </c>
      <c r="G605" s="13" t="s">
        <v>83</v>
      </c>
      <c r="H605" s="13" t="s">
        <v>84</v>
      </c>
      <c r="I605" s="13">
        <v>4.5637369999999997</v>
      </c>
      <c r="J605">
        <v>7578</v>
      </c>
      <c r="K605">
        <v>34584</v>
      </c>
      <c r="L605">
        <v>2882</v>
      </c>
      <c r="M605">
        <v>12</v>
      </c>
      <c r="N605" s="13">
        <v>61.78</v>
      </c>
      <c r="O605" s="13">
        <v>59.67</v>
      </c>
      <c r="P605" s="13">
        <v>62</v>
      </c>
      <c r="Q605" s="13">
        <v>63.67</v>
      </c>
      <c r="R605" s="13">
        <v>281.94767186000001</v>
      </c>
      <c r="S605" s="13">
        <v>272.31818679000003</v>
      </c>
      <c r="T605" s="13">
        <v>282.95169399999997</v>
      </c>
      <c r="U605" s="13">
        <v>290.57313478999998</v>
      </c>
    </row>
    <row r="606" spans="1:21" hidden="1" x14ac:dyDescent="0.35">
      <c r="A606" s="12">
        <v>43564.66606949074</v>
      </c>
      <c r="B606" s="13" t="s">
        <v>239</v>
      </c>
      <c r="C606" s="13" t="s">
        <v>65</v>
      </c>
      <c r="D606" s="13" t="s">
        <v>66</v>
      </c>
      <c r="E606" s="13" t="s">
        <v>61</v>
      </c>
      <c r="F606" s="13" t="s">
        <v>26</v>
      </c>
      <c r="G606" s="13" t="s">
        <v>67</v>
      </c>
      <c r="H606" s="13" t="s">
        <v>68</v>
      </c>
      <c r="I606" s="13">
        <v>-0.91739199999999999</v>
      </c>
      <c r="J606">
        <v>7578</v>
      </c>
      <c r="K606">
        <v>-6952</v>
      </c>
      <c r="L606">
        <v>-632</v>
      </c>
      <c r="M606">
        <v>11</v>
      </c>
      <c r="N606" s="13">
        <v>57.78</v>
      </c>
      <c r="O606" s="13">
        <v>65.67</v>
      </c>
      <c r="P606" s="13">
        <v>51.33</v>
      </c>
      <c r="Q606" s="13">
        <v>56.33</v>
      </c>
      <c r="R606" s="13">
        <v>-53.006909759999999</v>
      </c>
      <c r="S606" s="13">
        <v>-60.245132640000001</v>
      </c>
      <c r="T606" s="13">
        <v>-47.089731360000002</v>
      </c>
      <c r="U606" s="13">
        <v>-51.67669136</v>
      </c>
    </row>
    <row r="607" spans="1:21" hidden="1" x14ac:dyDescent="0.35">
      <c r="A607" s="12">
        <v>43564.65536759259</v>
      </c>
      <c r="B607" s="13" t="s">
        <v>239</v>
      </c>
      <c r="C607" s="13" t="s">
        <v>164</v>
      </c>
      <c r="D607" s="13" t="s">
        <v>165</v>
      </c>
      <c r="E607" s="13" t="s">
        <v>61</v>
      </c>
      <c r="F607" s="13" t="s">
        <v>13</v>
      </c>
      <c r="G607" s="13" t="s">
        <v>109</v>
      </c>
      <c r="H607" s="13" t="s">
        <v>110</v>
      </c>
      <c r="I607" s="13">
        <v>0.23185500000000001</v>
      </c>
      <c r="J607">
        <v>7578</v>
      </c>
      <c r="K607">
        <v>1757</v>
      </c>
      <c r="L607">
        <v>251</v>
      </c>
      <c r="M607">
        <v>7</v>
      </c>
      <c r="N607" s="13">
        <v>62.33</v>
      </c>
      <c r="O607" s="13">
        <v>61.67</v>
      </c>
      <c r="P607" s="13">
        <v>60.33</v>
      </c>
      <c r="Q607" s="13">
        <v>65</v>
      </c>
      <c r="R607" s="13">
        <v>14.451522150000001</v>
      </c>
      <c r="S607" s="13">
        <v>14.29849785</v>
      </c>
      <c r="T607" s="13">
        <v>13.98781215</v>
      </c>
      <c r="U607" s="13">
        <v>15.070575</v>
      </c>
    </row>
    <row r="608" spans="1:21" hidden="1" x14ac:dyDescent="0.35">
      <c r="A608" s="12">
        <v>43564.657893842596</v>
      </c>
      <c r="B608" s="13" t="s">
        <v>239</v>
      </c>
      <c r="C608" s="13" t="s">
        <v>170</v>
      </c>
      <c r="D608" s="13" t="s">
        <v>171</v>
      </c>
      <c r="E608" s="13" t="s">
        <v>61</v>
      </c>
      <c r="F608" s="13" t="s">
        <v>13</v>
      </c>
      <c r="G608" s="13" t="s">
        <v>38</v>
      </c>
      <c r="H608" s="13" t="s">
        <v>172</v>
      </c>
      <c r="I608" s="13">
        <v>0.71021299999999998</v>
      </c>
      <c r="J608">
        <v>7578</v>
      </c>
      <c r="K608">
        <v>5382</v>
      </c>
      <c r="L608">
        <v>414</v>
      </c>
      <c r="M608">
        <v>13</v>
      </c>
      <c r="N608" s="13">
        <v>60.94</v>
      </c>
      <c r="O608" s="13">
        <v>57</v>
      </c>
      <c r="P608" s="13">
        <v>60.17</v>
      </c>
      <c r="Q608" s="13">
        <v>65.67</v>
      </c>
      <c r="R608" s="13">
        <v>43.280380219999998</v>
      </c>
      <c r="S608" s="13">
        <v>40.482140999999999</v>
      </c>
      <c r="T608" s="13">
        <v>42.733516209999998</v>
      </c>
      <c r="U608" s="13">
        <v>46.639687709999997</v>
      </c>
    </row>
    <row r="609" spans="1:21" hidden="1" x14ac:dyDescent="0.35">
      <c r="A609" s="12">
        <v>43564.665995509262</v>
      </c>
      <c r="B609" s="13" t="s">
        <v>239</v>
      </c>
      <c r="C609" s="13" t="s">
        <v>85</v>
      </c>
      <c r="D609" s="13" t="s">
        <v>86</v>
      </c>
      <c r="E609" s="13" t="s">
        <v>61</v>
      </c>
      <c r="F609" s="13" t="s">
        <v>13</v>
      </c>
      <c r="G609" s="13" t="s">
        <v>87</v>
      </c>
      <c r="H609" s="13" t="s">
        <v>87</v>
      </c>
      <c r="I609" s="13">
        <v>-0.44470799999999999</v>
      </c>
      <c r="J609">
        <v>7578</v>
      </c>
      <c r="K609">
        <v>-3370</v>
      </c>
      <c r="L609">
        <v>-337</v>
      </c>
      <c r="M609">
        <v>10</v>
      </c>
      <c r="N609" s="13">
        <v>60</v>
      </c>
      <c r="O609" s="13">
        <v>63.67</v>
      </c>
      <c r="P609" s="13">
        <v>62.33</v>
      </c>
      <c r="Q609" s="13">
        <v>54</v>
      </c>
      <c r="R609" s="13">
        <v>-26.682480000000002</v>
      </c>
      <c r="S609" s="13">
        <v>-28.314558359999999</v>
      </c>
      <c r="T609" s="13">
        <v>-27.718649639999999</v>
      </c>
      <c r="U609" s="13">
        <v>-24.014232</v>
      </c>
    </row>
    <row r="610" spans="1:21" hidden="1" x14ac:dyDescent="0.35">
      <c r="A610" s="12">
        <v>43564.659464861114</v>
      </c>
      <c r="B610" s="13" t="s">
        <v>239</v>
      </c>
      <c r="C610" s="13" t="s">
        <v>121</v>
      </c>
      <c r="D610" s="13" t="s">
        <v>122</v>
      </c>
      <c r="E610" s="13" t="s">
        <v>61</v>
      </c>
      <c r="F610" s="13" t="s">
        <v>24</v>
      </c>
      <c r="G610" s="13" t="s">
        <v>123</v>
      </c>
      <c r="H610" s="13" t="s">
        <v>124</v>
      </c>
      <c r="I610" s="13">
        <v>-0.16152</v>
      </c>
      <c r="J610">
        <v>7578</v>
      </c>
      <c r="K610">
        <v>-1224</v>
      </c>
      <c r="L610">
        <v>-153</v>
      </c>
      <c r="M610">
        <v>8</v>
      </c>
      <c r="N610" s="13">
        <v>64.67</v>
      </c>
      <c r="O610" s="13">
        <v>64.33</v>
      </c>
      <c r="P610" s="13">
        <v>66</v>
      </c>
      <c r="Q610" s="13">
        <v>63.67</v>
      </c>
      <c r="R610" s="13">
        <v>-10.4454984</v>
      </c>
      <c r="S610" s="13">
        <v>-10.390581600000001</v>
      </c>
      <c r="T610" s="13">
        <v>-10.66032</v>
      </c>
      <c r="U610" s="13">
        <v>-10.283978400000001</v>
      </c>
    </row>
    <row r="611" spans="1:21" hidden="1" x14ac:dyDescent="0.35">
      <c r="A611" s="12">
        <v>43564.654613981482</v>
      </c>
      <c r="B611" s="13" t="s">
        <v>239</v>
      </c>
      <c r="C611" s="13" t="s">
        <v>88</v>
      </c>
      <c r="D611" s="13" t="s">
        <v>89</v>
      </c>
      <c r="E611" s="13" t="s">
        <v>61</v>
      </c>
      <c r="F611" s="13" t="s">
        <v>26</v>
      </c>
      <c r="G611" s="13" t="s">
        <v>67</v>
      </c>
      <c r="H611" s="13" t="s">
        <v>68</v>
      </c>
      <c r="I611" s="13">
        <v>0.19028700000000001</v>
      </c>
      <c r="J611">
        <v>7578</v>
      </c>
      <c r="K611">
        <v>1442</v>
      </c>
      <c r="L611">
        <v>103</v>
      </c>
      <c r="M611">
        <v>14</v>
      </c>
      <c r="N611" s="13">
        <v>65.28</v>
      </c>
      <c r="O611" s="13">
        <v>71</v>
      </c>
      <c r="P611" s="13">
        <v>61.83</v>
      </c>
      <c r="Q611" s="13">
        <v>63</v>
      </c>
      <c r="R611" s="13">
        <v>12.421935360000001</v>
      </c>
      <c r="S611" s="13">
        <v>13.510377</v>
      </c>
      <c r="T611" s="13">
        <v>11.765445209999999</v>
      </c>
      <c r="U611" s="13">
        <v>11.988080999999999</v>
      </c>
    </row>
    <row r="612" spans="1:21" hidden="1" x14ac:dyDescent="0.35">
      <c r="A612" s="12">
        <v>43564.665301388886</v>
      </c>
      <c r="B612" s="13" t="s">
        <v>239</v>
      </c>
      <c r="C612" s="13" t="s">
        <v>90</v>
      </c>
      <c r="D612" s="13" t="s">
        <v>91</v>
      </c>
      <c r="E612" s="13" t="s">
        <v>61</v>
      </c>
      <c r="F612" s="13" t="s">
        <v>19</v>
      </c>
      <c r="G612" s="13" t="s">
        <v>92</v>
      </c>
      <c r="H612" s="13" t="s">
        <v>93</v>
      </c>
      <c r="I612" s="13">
        <v>-0.46977999999999998</v>
      </c>
      <c r="J612">
        <v>7578</v>
      </c>
      <c r="K612">
        <v>-3560</v>
      </c>
      <c r="L612">
        <v>-445</v>
      </c>
      <c r="M612">
        <v>8</v>
      </c>
      <c r="N612" s="13">
        <v>61.22</v>
      </c>
      <c r="O612" s="13">
        <v>59</v>
      </c>
      <c r="P612" s="13">
        <v>64.33</v>
      </c>
      <c r="Q612" s="13">
        <v>60.33</v>
      </c>
      <c r="R612" s="13">
        <v>-28.759931600000002</v>
      </c>
      <c r="S612" s="13">
        <v>-27.717020000000002</v>
      </c>
      <c r="T612" s="13">
        <v>-30.2209474</v>
      </c>
      <c r="U612" s="13">
        <v>-28.3418274</v>
      </c>
    </row>
    <row r="613" spans="1:21" hidden="1" x14ac:dyDescent="0.35">
      <c r="A613" s="12">
        <v>43564.665882361114</v>
      </c>
      <c r="B613" s="13" t="s">
        <v>239</v>
      </c>
      <c r="C613" s="13" t="s">
        <v>194</v>
      </c>
      <c r="D613" s="13" t="s">
        <v>195</v>
      </c>
      <c r="E613" s="13" t="s">
        <v>61</v>
      </c>
      <c r="F613" s="13" t="s">
        <v>13</v>
      </c>
      <c r="G613" s="13" t="s">
        <v>38</v>
      </c>
      <c r="H613" s="13" t="s">
        <v>74</v>
      </c>
      <c r="I613" s="13">
        <v>-0.43058800000000003</v>
      </c>
      <c r="J613">
        <v>7578</v>
      </c>
      <c r="K613">
        <v>-3263</v>
      </c>
      <c r="L613">
        <v>-251</v>
      </c>
      <c r="M613">
        <v>13</v>
      </c>
      <c r="N613" s="13">
        <v>58.83</v>
      </c>
      <c r="O613" s="13">
        <v>61.67</v>
      </c>
      <c r="P613" s="13">
        <v>60.5</v>
      </c>
      <c r="Q613" s="13">
        <v>54.33</v>
      </c>
      <c r="R613" s="13">
        <v>-25.331492040000001</v>
      </c>
      <c r="S613" s="13">
        <v>-26.554361960000001</v>
      </c>
      <c r="T613" s="13">
        <v>-26.050574000000001</v>
      </c>
      <c r="U613" s="13">
        <v>-23.39384604</v>
      </c>
    </row>
    <row r="614" spans="1:21" hidden="1" x14ac:dyDescent="0.35">
      <c r="A614" s="12">
        <v>43564.666221805557</v>
      </c>
      <c r="B614" s="13" t="s">
        <v>239</v>
      </c>
      <c r="C614" s="13" t="s">
        <v>101</v>
      </c>
      <c r="D614" s="13" t="s">
        <v>102</v>
      </c>
      <c r="E614" s="13" t="s">
        <v>61</v>
      </c>
      <c r="F614" s="13" t="s">
        <v>24</v>
      </c>
      <c r="G614" s="13" t="s">
        <v>71</v>
      </c>
      <c r="H614" s="13" t="s">
        <v>72</v>
      </c>
      <c r="I614" s="13">
        <v>0.48033700000000001</v>
      </c>
      <c r="J614">
        <v>7578</v>
      </c>
      <c r="K614">
        <v>3640</v>
      </c>
      <c r="L614">
        <v>364</v>
      </c>
      <c r="M614">
        <v>10</v>
      </c>
      <c r="N614" s="13">
        <v>62.56</v>
      </c>
      <c r="O614" s="13">
        <v>62.67</v>
      </c>
      <c r="P614" s="13">
        <v>61.67</v>
      </c>
      <c r="Q614" s="13">
        <v>63.33</v>
      </c>
      <c r="R614" s="13">
        <v>30.049882719999999</v>
      </c>
      <c r="S614" s="13">
        <v>30.102719789999998</v>
      </c>
      <c r="T614" s="13">
        <v>29.62238279</v>
      </c>
      <c r="U614" s="13">
        <v>30.419742209999999</v>
      </c>
    </row>
    <row r="615" spans="1:21" hidden="1" x14ac:dyDescent="0.35">
      <c r="A615" s="12">
        <v>43564.665525509263</v>
      </c>
      <c r="B615" s="13" t="s">
        <v>239</v>
      </c>
      <c r="C615" s="13" t="s">
        <v>127</v>
      </c>
      <c r="D615" s="13" t="s">
        <v>128</v>
      </c>
      <c r="E615" s="13" t="s">
        <v>61</v>
      </c>
      <c r="F615" s="13" t="s">
        <v>24</v>
      </c>
      <c r="G615" s="13" t="s">
        <v>71</v>
      </c>
      <c r="H615" s="13" t="s">
        <v>129</v>
      </c>
      <c r="I615" s="13">
        <v>-0.51464699999999997</v>
      </c>
      <c r="J615">
        <v>7578</v>
      </c>
      <c r="K615">
        <v>-3900</v>
      </c>
      <c r="L615">
        <v>-300</v>
      </c>
      <c r="M615">
        <v>13</v>
      </c>
      <c r="N615" s="13">
        <v>49.61</v>
      </c>
      <c r="O615" s="13">
        <v>49.67</v>
      </c>
      <c r="P615" s="13">
        <v>51.17</v>
      </c>
      <c r="Q615" s="13">
        <v>48</v>
      </c>
      <c r="R615" s="13">
        <v>-25.531637669999999</v>
      </c>
      <c r="S615" s="13">
        <v>-25.56251649</v>
      </c>
      <c r="T615" s="13">
        <v>-26.334486989999998</v>
      </c>
      <c r="U615" s="13">
        <v>-24.703056</v>
      </c>
    </row>
    <row r="616" spans="1:21" hidden="1" x14ac:dyDescent="0.35">
      <c r="A616" s="12">
        <v>43564.666017268515</v>
      </c>
      <c r="B616" s="13" t="s">
        <v>239</v>
      </c>
      <c r="C616" s="13" t="s">
        <v>216</v>
      </c>
      <c r="D616" s="13" t="s">
        <v>217</v>
      </c>
      <c r="E616" s="13" t="s">
        <v>61</v>
      </c>
      <c r="F616" s="13" t="s">
        <v>25</v>
      </c>
      <c r="G616" s="13" t="s">
        <v>218</v>
      </c>
      <c r="H616" s="13" t="s">
        <v>219</v>
      </c>
      <c r="I616" s="13">
        <v>-0.93296299999999999</v>
      </c>
      <c r="J616">
        <v>7578</v>
      </c>
      <c r="K616">
        <v>-7070</v>
      </c>
      <c r="L616">
        <v>-505</v>
      </c>
      <c r="M616">
        <v>14</v>
      </c>
      <c r="N616" s="13">
        <v>63.83</v>
      </c>
      <c r="O616" s="13">
        <v>62.67</v>
      </c>
      <c r="P616" s="13">
        <v>64.17</v>
      </c>
      <c r="Q616" s="13">
        <v>64.67</v>
      </c>
      <c r="R616" s="13">
        <v>-59.551028289999998</v>
      </c>
      <c r="S616" s="13">
        <v>-58.468791209999999</v>
      </c>
      <c r="T616" s="13">
        <v>-59.86823571</v>
      </c>
      <c r="U616" s="13">
        <v>-60.334717210000001</v>
      </c>
    </row>
    <row r="617" spans="1:21" hidden="1" x14ac:dyDescent="0.35">
      <c r="A617" s="12">
        <v>43564.664944537035</v>
      </c>
      <c r="B617" s="13" t="s">
        <v>239</v>
      </c>
      <c r="C617" s="13" t="s">
        <v>59</v>
      </c>
      <c r="D617" s="13" t="s">
        <v>60</v>
      </c>
      <c r="E617" s="13" t="s">
        <v>61</v>
      </c>
      <c r="F617" s="13" t="s">
        <v>23</v>
      </c>
      <c r="G617" s="13" t="s">
        <v>23</v>
      </c>
      <c r="H617" s="13" t="s">
        <v>23</v>
      </c>
      <c r="I617" s="13">
        <v>0.82158799999999998</v>
      </c>
      <c r="J617">
        <v>7578</v>
      </c>
      <c r="K617">
        <v>6226</v>
      </c>
      <c r="L617">
        <v>566</v>
      </c>
      <c r="M617">
        <v>11</v>
      </c>
      <c r="N617" s="13">
        <v>53.67</v>
      </c>
      <c r="O617" s="13">
        <v>53</v>
      </c>
      <c r="P617" s="13">
        <v>52</v>
      </c>
      <c r="Q617" s="13">
        <v>56</v>
      </c>
      <c r="R617" s="13">
        <v>44.094627959999997</v>
      </c>
      <c r="S617" s="13">
        <v>43.544164000000002</v>
      </c>
      <c r="T617" s="13">
        <v>42.722575999999997</v>
      </c>
      <c r="U617" s="13">
        <v>46.008927999999997</v>
      </c>
    </row>
    <row r="618" spans="1:21" hidden="1" x14ac:dyDescent="0.35">
      <c r="A618" s="12">
        <v>43564.669504537036</v>
      </c>
      <c r="B618" s="13" t="s">
        <v>239</v>
      </c>
      <c r="C618" s="13" t="s">
        <v>103</v>
      </c>
      <c r="D618" s="13" t="s">
        <v>104</v>
      </c>
      <c r="E618" s="13" t="s">
        <v>61</v>
      </c>
      <c r="F618" s="13" t="s">
        <v>13</v>
      </c>
      <c r="G618" s="13" t="s">
        <v>38</v>
      </c>
      <c r="H618" s="13" t="s">
        <v>74</v>
      </c>
      <c r="I618" s="13">
        <v>-0.85167499999999996</v>
      </c>
      <c r="J618">
        <v>7578</v>
      </c>
      <c r="K618">
        <v>-6454</v>
      </c>
      <c r="L618">
        <v>-922</v>
      </c>
      <c r="M618">
        <v>7</v>
      </c>
      <c r="N618" s="13">
        <v>57.22</v>
      </c>
      <c r="O618" s="13">
        <v>58</v>
      </c>
      <c r="P618" s="13">
        <v>61</v>
      </c>
      <c r="Q618" s="13">
        <v>52.67</v>
      </c>
      <c r="R618" s="13">
        <v>-48.732843500000001</v>
      </c>
      <c r="S618" s="13">
        <v>-49.397150000000003</v>
      </c>
      <c r="T618" s="13">
        <v>-51.952174999999997</v>
      </c>
      <c r="U618" s="13">
        <v>-44.857722250000002</v>
      </c>
    </row>
    <row r="619" spans="1:21" hidden="1" x14ac:dyDescent="0.35">
      <c r="A619" s="12">
        <v>43564.657967824074</v>
      </c>
      <c r="B619" s="13" t="s">
        <v>239</v>
      </c>
      <c r="C619" s="13" t="s">
        <v>111</v>
      </c>
      <c r="D619" s="13" t="s">
        <v>112</v>
      </c>
      <c r="E619" s="13" t="s">
        <v>61</v>
      </c>
      <c r="F619" s="13" t="s">
        <v>19</v>
      </c>
      <c r="G619" s="13" t="s">
        <v>113</v>
      </c>
      <c r="H619" s="13" t="s">
        <v>114</v>
      </c>
      <c r="I619" s="13">
        <v>-1.595407</v>
      </c>
      <c r="J619">
        <v>7578</v>
      </c>
      <c r="K619">
        <v>-12090</v>
      </c>
      <c r="L619">
        <v>-806</v>
      </c>
      <c r="M619">
        <v>15</v>
      </c>
      <c r="N619" s="13">
        <v>55.11</v>
      </c>
      <c r="O619" s="13">
        <v>50.33</v>
      </c>
      <c r="P619" s="13">
        <v>58</v>
      </c>
      <c r="Q619" s="13">
        <v>57</v>
      </c>
      <c r="R619" s="13">
        <v>-87.922879769999994</v>
      </c>
      <c r="S619" s="13">
        <v>-80.296834309999994</v>
      </c>
      <c r="T619" s="13">
        <v>-92.533606000000006</v>
      </c>
      <c r="U619" s="13">
        <v>-90.938198999999997</v>
      </c>
    </row>
    <row r="620" spans="1:21" hidden="1" x14ac:dyDescent="0.35">
      <c r="A620" s="12">
        <v>43564.667770324071</v>
      </c>
      <c r="B620" s="13" t="s">
        <v>239</v>
      </c>
      <c r="C620" s="13" t="s">
        <v>161</v>
      </c>
      <c r="D620" s="13" t="s">
        <v>162</v>
      </c>
      <c r="E620" s="13" t="s">
        <v>61</v>
      </c>
      <c r="F620" s="13" t="s">
        <v>28</v>
      </c>
      <c r="G620" s="13" t="s">
        <v>28</v>
      </c>
      <c r="H620" s="13" t="s">
        <v>163</v>
      </c>
      <c r="I620" s="13">
        <v>0.550145</v>
      </c>
      <c r="J620">
        <v>7578</v>
      </c>
      <c r="K620">
        <v>4169</v>
      </c>
      <c r="L620">
        <v>379</v>
      </c>
      <c r="M620">
        <v>11</v>
      </c>
      <c r="N620" s="13">
        <v>52.11</v>
      </c>
      <c r="O620" s="13">
        <v>54.33</v>
      </c>
      <c r="P620" s="13">
        <v>48.67</v>
      </c>
      <c r="Q620" s="13">
        <v>53.33</v>
      </c>
      <c r="R620" s="13">
        <v>28.668055949999999</v>
      </c>
      <c r="S620" s="13">
        <v>29.889377849999999</v>
      </c>
      <c r="T620" s="13">
        <v>26.775557150000001</v>
      </c>
      <c r="U620" s="13">
        <v>29.339232849999998</v>
      </c>
    </row>
    <row r="621" spans="1:21" hidden="1" x14ac:dyDescent="0.35">
      <c r="A621" s="12">
        <v>43564.665838842593</v>
      </c>
      <c r="B621" s="13" t="s">
        <v>239</v>
      </c>
      <c r="C621" s="13" t="s">
        <v>94</v>
      </c>
      <c r="D621" s="13" t="s">
        <v>95</v>
      </c>
      <c r="E621" s="13" t="s">
        <v>61</v>
      </c>
      <c r="F621" s="13" t="s">
        <v>24</v>
      </c>
      <c r="G621" s="13" t="s">
        <v>96</v>
      </c>
      <c r="H621" s="13" t="s">
        <v>97</v>
      </c>
      <c r="I621" s="13">
        <v>1.851148</v>
      </c>
      <c r="J621">
        <v>7578</v>
      </c>
      <c r="K621">
        <v>14028</v>
      </c>
      <c r="L621">
        <v>1002</v>
      </c>
      <c r="M621">
        <v>14</v>
      </c>
      <c r="N621" s="13">
        <v>63.5</v>
      </c>
      <c r="O621" s="13">
        <v>65.67</v>
      </c>
      <c r="P621" s="13">
        <v>63.83</v>
      </c>
      <c r="Q621" s="13">
        <v>61</v>
      </c>
      <c r="R621" s="13">
        <v>117.547898</v>
      </c>
      <c r="S621" s="13">
        <v>121.56488916000001</v>
      </c>
      <c r="T621" s="13">
        <v>118.15877684</v>
      </c>
      <c r="U621" s="13">
        <v>112.920028</v>
      </c>
    </row>
    <row r="622" spans="1:21" hidden="1" x14ac:dyDescent="0.35">
      <c r="A622" s="12">
        <v>43564.663615046295</v>
      </c>
      <c r="B622" s="13" t="s">
        <v>239</v>
      </c>
      <c r="C622" s="13" t="s">
        <v>207</v>
      </c>
      <c r="D622" s="13" t="s">
        <v>208</v>
      </c>
      <c r="E622" s="13" t="s">
        <v>61</v>
      </c>
      <c r="F622" s="13" t="s">
        <v>19</v>
      </c>
      <c r="G622" s="13" t="s">
        <v>92</v>
      </c>
      <c r="H622" s="13" t="s">
        <v>93</v>
      </c>
      <c r="I622" s="13">
        <v>-1.471892</v>
      </c>
      <c r="J622">
        <v>7578</v>
      </c>
      <c r="K622">
        <v>-11154</v>
      </c>
      <c r="L622">
        <v>-858</v>
      </c>
      <c r="M622">
        <v>13</v>
      </c>
      <c r="N622" s="13">
        <v>63.5</v>
      </c>
      <c r="O622" s="13">
        <v>61</v>
      </c>
      <c r="P622" s="13">
        <v>65.83</v>
      </c>
      <c r="Q622" s="13">
        <v>63.67</v>
      </c>
      <c r="R622" s="13">
        <v>-93.465142</v>
      </c>
      <c r="S622" s="13">
        <v>-89.785411999999994</v>
      </c>
      <c r="T622" s="13">
        <v>-96.89465036</v>
      </c>
      <c r="U622" s="13">
        <v>-93.715363640000007</v>
      </c>
    </row>
    <row r="623" spans="1:21" hidden="1" x14ac:dyDescent="0.35">
      <c r="A623" s="12">
        <v>43564.657504351853</v>
      </c>
      <c r="B623" s="13" t="s">
        <v>239</v>
      </c>
      <c r="C623" s="13" t="s">
        <v>147</v>
      </c>
      <c r="D623" s="13" t="s">
        <v>148</v>
      </c>
      <c r="E623" s="13" t="s">
        <v>61</v>
      </c>
      <c r="F623" s="13" t="s">
        <v>24</v>
      </c>
      <c r="G623" s="13" t="s">
        <v>149</v>
      </c>
      <c r="H623" s="13" t="s">
        <v>150</v>
      </c>
      <c r="I623" s="13">
        <v>0.40511999999999998</v>
      </c>
      <c r="J623">
        <v>7578</v>
      </c>
      <c r="K623">
        <v>3070</v>
      </c>
      <c r="L623">
        <v>307</v>
      </c>
      <c r="M623">
        <v>10</v>
      </c>
      <c r="N623" s="13">
        <v>65.17</v>
      </c>
      <c r="O623" s="13">
        <v>64.33</v>
      </c>
      <c r="P623" s="13">
        <v>64.83</v>
      </c>
      <c r="Q623" s="13">
        <v>66.33</v>
      </c>
      <c r="R623" s="13">
        <v>26.4016704</v>
      </c>
      <c r="S623" s="13">
        <v>26.061369599999999</v>
      </c>
      <c r="T623" s="13">
        <v>26.263929600000001</v>
      </c>
      <c r="U623" s="13">
        <v>26.871609599999999</v>
      </c>
    </row>
    <row r="624" spans="1:21" hidden="1" x14ac:dyDescent="0.35">
      <c r="A624" s="12">
        <v>43564.665127314816</v>
      </c>
      <c r="B624" s="13" t="s">
        <v>239</v>
      </c>
      <c r="C624" s="13" t="s">
        <v>212</v>
      </c>
      <c r="D624" s="13" t="s">
        <v>213</v>
      </c>
      <c r="E624" s="13" t="s">
        <v>61</v>
      </c>
      <c r="F624" s="13" t="s">
        <v>19</v>
      </c>
      <c r="G624" s="13" t="s">
        <v>92</v>
      </c>
      <c r="H624" s="13" t="s">
        <v>93</v>
      </c>
      <c r="I624" s="13">
        <v>6.2021E-2</v>
      </c>
      <c r="J624">
        <v>7578</v>
      </c>
      <c r="K624">
        <v>470</v>
      </c>
      <c r="L624">
        <v>47</v>
      </c>
      <c r="M624">
        <v>10</v>
      </c>
      <c r="N624" s="13">
        <v>59.72</v>
      </c>
      <c r="O624" s="13">
        <v>55.67</v>
      </c>
      <c r="P624" s="13">
        <v>66.17</v>
      </c>
      <c r="Q624" s="13">
        <v>57.33</v>
      </c>
      <c r="R624" s="13">
        <v>3.7038941200000002</v>
      </c>
      <c r="S624" s="13">
        <v>3.45270907</v>
      </c>
      <c r="T624" s="13">
        <v>4.10392957</v>
      </c>
      <c r="U624" s="13">
        <v>3.5556639300000001</v>
      </c>
    </row>
    <row r="625" spans="1:21" hidden="1" x14ac:dyDescent="0.35">
      <c r="A625" s="12">
        <v>43564.665157777781</v>
      </c>
      <c r="B625" s="13" t="s">
        <v>239</v>
      </c>
      <c r="C625" s="13" t="s">
        <v>220</v>
      </c>
      <c r="D625" s="13" t="s">
        <v>221</v>
      </c>
      <c r="E625" s="13" t="s">
        <v>61</v>
      </c>
      <c r="F625" s="13" t="s">
        <v>24</v>
      </c>
      <c r="G625" s="13" t="s">
        <v>123</v>
      </c>
      <c r="H625" s="13" t="s">
        <v>222</v>
      </c>
      <c r="I625" s="13">
        <v>-1.006861</v>
      </c>
      <c r="J625">
        <v>7578</v>
      </c>
      <c r="K625">
        <v>-7630</v>
      </c>
      <c r="L625">
        <v>-545</v>
      </c>
      <c r="M625">
        <v>14</v>
      </c>
      <c r="N625" s="13">
        <v>55.89</v>
      </c>
      <c r="O625" s="13">
        <v>54.33</v>
      </c>
      <c r="P625" s="13">
        <v>53</v>
      </c>
      <c r="Q625" s="13">
        <v>60.33</v>
      </c>
      <c r="R625" s="13">
        <v>-56.27346129</v>
      </c>
      <c r="S625" s="13">
        <v>-54.702758129999999</v>
      </c>
      <c r="T625" s="13">
        <v>-53.363633</v>
      </c>
      <c r="U625" s="13">
        <v>-60.743924130000003</v>
      </c>
    </row>
    <row r="626" spans="1:21" hidden="1" x14ac:dyDescent="0.35">
      <c r="A626" s="12">
        <v>43564.663071805553</v>
      </c>
      <c r="B626" s="13" t="s">
        <v>239</v>
      </c>
      <c r="C626" s="13" t="s">
        <v>166</v>
      </c>
      <c r="D626" s="13" t="s">
        <v>167</v>
      </c>
      <c r="E626" s="13" t="s">
        <v>61</v>
      </c>
      <c r="F626" s="13" t="s">
        <v>13</v>
      </c>
      <c r="G626" s="13" t="s">
        <v>157</v>
      </c>
      <c r="H626" s="13" t="s">
        <v>158</v>
      </c>
      <c r="I626" s="13">
        <v>-0.694774</v>
      </c>
      <c r="J626">
        <v>7578</v>
      </c>
      <c r="K626">
        <v>-5265</v>
      </c>
      <c r="L626">
        <v>-351</v>
      </c>
      <c r="M626">
        <v>15</v>
      </c>
      <c r="N626" s="13">
        <v>56.22</v>
      </c>
      <c r="O626" s="13">
        <v>56.33</v>
      </c>
      <c r="P626" s="13">
        <v>56.33</v>
      </c>
      <c r="Q626" s="13">
        <v>56</v>
      </c>
      <c r="R626" s="13">
        <v>-39.060194279999997</v>
      </c>
      <c r="S626" s="13">
        <v>-39.136619420000002</v>
      </c>
      <c r="T626" s="13">
        <v>-39.136619420000002</v>
      </c>
      <c r="U626" s="13">
        <v>-38.907344000000002</v>
      </c>
    </row>
    <row r="627" spans="1:21" hidden="1" x14ac:dyDescent="0.35">
      <c r="A627" s="12">
        <v>43564.668381759257</v>
      </c>
      <c r="B627" s="13" t="s">
        <v>239</v>
      </c>
      <c r="C627" s="13" t="s">
        <v>69</v>
      </c>
      <c r="D627" s="13" t="s">
        <v>70</v>
      </c>
      <c r="E627" s="13" t="s">
        <v>61</v>
      </c>
      <c r="F627" s="13" t="s">
        <v>24</v>
      </c>
      <c r="G627" s="13" t="s">
        <v>71</v>
      </c>
      <c r="H627" s="13" t="s">
        <v>72</v>
      </c>
      <c r="I627" s="13">
        <v>0.97268399999999999</v>
      </c>
      <c r="J627">
        <v>7578</v>
      </c>
      <c r="K627">
        <v>7371</v>
      </c>
      <c r="L627">
        <v>1053</v>
      </c>
      <c r="M627">
        <v>7</v>
      </c>
      <c r="N627" s="13">
        <v>57.83</v>
      </c>
      <c r="O627" s="13">
        <v>55.67</v>
      </c>
      <c r="P627" s="13">
        <v>60.17</v>
      </c>
      <c r="Q627" s="13">
        <v>57.67</v>
      </c>
      <c r="R627" s="13">
        <v>56.250315720000003</v>
      </c>
      <c r="S627" s="13">
        <v>54.149318280000003</v>
      </c>
      <c r="T627" s="13">
        <v>58.52639628</v>
      </c>
      <c r="U627" s="13">
        <v>56.094686279999998</v>
      </c>
    </row>
    <row r="628" spans="1:21" hidden="1" x14ac:dyDescent="0.35">
      <c r="A628" s="12">
        <v>43564.66586277778</v>
      </c>
      <c r="B628" s="13" t="s">
        <v>239</v>
      </c>
      <c r="C628" s="13" t="s">
        <v>115</v>
      </c>
      <c r="D628" s="13" t="s">
        <v>116</v>
      </c>
      <c r="E628" s="13" t="s">
        <v>61</v>
      </c>
      <c r="F628" s="13" t="s">
        <v>26</v>
      </c>
      <c r="G628" s="13" t="s">
        <v>67</v>
      </c>
      <c r="H628" s="13" t="s">
        <v>68</v>
      </c>
      <c r="I628" s="13">
        <v>-1.8601209999999999</v>
      </c>
      <c r="J628">
        <v>7578</v>
      </c>
      <c r="K628">
        <v>-14096</v>
      </c>
      <c r="L628">
        <v>-881</v>
      </c>
      <c r="M628">
        <v>16</v>
      </c>
      <c r="N628" s="13">
        <v>60.83</v>
      </c>
      <c r="O628" s="13">
        <v>58.33</v>
      </c>
      <c r="P628" s="13">
        <v>61.83</v>
      </c>
      <c r="Q628" s="13">
        <v>62.33</v>
      </c>
      <c r="R628" s="13">
        <v>-113.15116043</v>
      </c>
      <c r="S628" s="13">
        <v>-108.50085793</v>
      </c>
      <c r="T628" s="13">
        <v>-115.01128143</v>
      </c>
      <c r="U628" s="13">
        <v>-115.94134192999999</v>
      </c>
    </row>
    <row r="629" spans="1:21" hidden="1" x14ac:dyDescent="0.35">
      <c r="A629" s="12">
        <v>43564.665540740738</v>
      </c>
      <c r="B629" s="13" t="s">
        <v>239</v>
      </c>
      <c r="C629" s="13" t="s">
        <v>155</v>
      </c>
      <c r="D629" s="13" t="s">
        <v>156</v>
      </c>
      <c r="E629" s="13" t="s">
        <v>61</v>
      </c>
      <c r="F629" s="13" t="s">
        <v>13</v>
      </c>
      <c r="G629" s="13" t="s">
        <v>157</v>
      </c>
      <c r="H629" s="13" t="s">
        <v>158</v>
      </c>
      <c r="I629" s="13">
        <v>-0.30562099999999998</v>
      </c>
      <c r="J629">
        <v>7578</v>
      </c>
      <c r="K629">
        <v>-2316</v>
      </c>
      <c r="L629">
        <v>-193</v>
      </c>
      <c r="M629">
        <v>12</v>
      </c>
      <c r="N629" s="13">
        <v>56.72</v>
      </c>
      <c r="O629" s="13">
        <v>54</v>
      </c>
      <c r="P629" s="13">
        <v>52.83</v>
      </c>
      <c r="Q629" s="13">
        <v>63.33</v>
      </c>
      <c r="R629" s="13">
        <v>-17.334823119999999</v>
      </c>
      <c r="S629" s="13">
        <v>-16.503533999999998</v>
      </c>
      <c r="T629" s="13">
        <v>-16.145957429999999</v>
      </c>
      <c r="U629" s="13">
        <v>-19.35497793</v>
      </c>
    </row>
    <row r="630" spans="1:21" hidden="1" x14ac:dyDescent="0.35">
      <c r="A630" s="12">
        <v>43564.665044629626</v>
      </c>
      <c r="B630" s="13" t="s">
        <v>239</v>
      </c>
      <c r="C630" s="13" t="s">
        <v>189</v>
      </c>
      <c r="D630" s="13" t="s">
        <v>190</v>
      </c>
      <c r="E630" s="13" t="s">
        <v>61</v>
      </c>
      <c r="F630" s="13" t="s">
        <v>24</v>
      </c>
      <c r="G630" s="13" t="s">
        <v>96</v>
      </c>
      <c r="H630" s="13" t="s">
        <v>97</v>
      </c>
      <c r="I630" s="13">
        <v>0.90234800000000004</v>
      </c>
      <c r="J630">
        <v>7578</v>
      </c>
      <c r="K630">
        <v>6838</v>
      </c>
      <c r="L630">
        <v>526</v>
      </c>
      <c r="M630">
        <v>13</v>
      </c>
      <c r="N630" s="13">
        <v>56.94</v>
      </c>
      <c r="O630" s="13">
        <v>59.67</v>
      </c>
      <c r="P630" s="13">
        <v>57.83</v>
      </c>
      <c r="Q630" s="13">
        <v>53.33</v>
      </c>
      <c r="R630" s="13">
        <v>51.379695120000001</v>
      </c>
      <c r="S630" s="13">
        <v>53.84310516</v>
      </c>
      <c r="T630" s="13">
        <v>52.182784839999997</v>
      </c>
      <c r="U630" s="13">
        <v>48.122218840000002</v>
      </c>
    </row>
    <row r="631" spans="1:21" hidden="1" x14ac:dyDescent="0.35">
      <c r="A631" s="12">
        <v>43564.667015277781</v>
      </c>
      <c r="B631" s="13" t="s">
        <v>239</v>
      </c>
      <c r="C631" s="13" t="s">
        <v>78</v>
      </c>
      <c r="D631" s="13" t="s">
        <v>79</v>
      </c>
      <c r="E631" s="13" t="s">
        <v>61</v>
      </c>
      <c r="F631" s="13" t="s">
        <v>21</v>
      </c>
      <c r="G631" s="13" t="s">
        <v>80</v>
      </c>
      <c r="H631" s="13" t="s">
        <v>80</v>
      </c>
      <c r="I631" s="13">
        <v>-1.051464</v>
      </c>
      <c r="J631">
        <v>7578</v>
      </c>
      <c r="K631">
        <v>-7968</v>
      </c>
      <c r="L631">
        <v>-996</v>
      </c>
      <c r="M631">
        <v>8</v>
      </c>
      <c r="N631" s="13">
        <v>61.89</v>
      </c>
      <c r="O631" s="13">
        <v>62</v>
      </c>
      <c r="P631" s="13">
        <v>60</v>
      </c>
      <c r="Q631" s="13">
        <v>63.67</v>
      </c>
      <c r="R631" s="13">
        <v>-65.075106959999999</v>
      </c>
      <c r="S631" s="13">
        <v>-65.190768000000006</v>
      </c>
      <c r="T631" s="13">
        <v>-63.08784</v>
      </c>
      <c r="U631" s="13">
        <v>-66.946712880000007</v>
      </c>
    </row>
    <row r="632" spans="1:21" hidden="1" x14ac:dyDescent="0.35">
      <c r="A632" s="12">
        <v>43564.665203472221</v>
      </c>
      <c r="B632" s="13" t="s">
        <v>239</v>
      </c>
      <c r="C632" s="13" t="s">
        <v>191</v>
      </c>
      <c r="D632" s="13" t="s">
        <v>192</v>
      </c>
      <c r="E632" s="13" t="s">
        <v>61</v>
      </c>
      <c r="F632" s="13" t="s">
        <v>24</v>
      </c>
      <c r="G632" s="13" t="s">
        <v>96</v>
      </c>
      <c r="H632" s="13" t="s">
        <v>193</v>
      </c>
      <c r="I632" s="13">
        <v>0.69873300000000005</v>
      </c>
      <c r="J632">
        <v>7578</v>
      </c>
      <c r="K632">
        <v>5295</v>
      </c>
      <c r="L632">
        <v>353</v>
      </c>
      <c r="M632">
        <v>15</v>
      </c>
      <c r="N632" s="13">
        <v>58.83</v>
      </c>
      <c r="O632" s="13">
        <v>57.33</v>
      </c>
      <c r="P632" s="13">
        <v>59.17</v>
      </c>
      <c r="Q632" s="13">
        <v>60</v>
      </c>
      <c r="R632" s="13">
        <v>41.106462389999997</v>
      </c>
      <c r="S632" s="13">
        <v>40.058362889999998</v>
      </c>
      <c r="T632" s="13">
        <v>41.344031610000002</v>
      </c>
      <c r="U632" s="13">
        <v>41.92398</v>
      </c>
    </row>
    <row r="633" spans="1:21" hidden="1" x14ac:dyDescent="0.35">
      <c r="A633" s="12">
        <v>43564.670068101848</v>
      </c>
      <c r="B633" s="13" t="s">
        <v>239</v>
      </c>
      <c r="C633" s="13" t="s">
        <v>143</v>
      </c>
      <c r="D633" s="13" t="s">
        <v>144</v>
      </c>
      <c r="E633" s="13" t="s">
        <v>61</v>
      </c>
      <c r="F633" s="13" t="s">
        <v>19</v>
      </c>
      <c r="G633" s="13" t="s">
        <v>145</v>
      </c>
      <c r="H633" s="13" t="s">
        <v>146</v>
      </c>
      <c r="I633" s="13">
        <v>-0.26128200000000001</v>
      </c>
      <c r="J633">
        <v>7578</v>
      </c>
      <c r="K633">
        <v>-1980</v>
      </c>
      <c r="L633">
        <v>-198</v>
      </c>
      <c r="M633">
        <v>10</v>
      </c>
      <c r="N633" s="13">
        <v>65.44</v>
      </c>
      <c r="O633" s="13">
        <v>67.33</v>
      </c>
      <c r="P633" s="13">
        <v>61.33</v>
      </c>
      <c r="Q633" s="13">
        <v>67.67</v>
      </c>
      <c r="R633" s="13">
        <v>-17.098294079999999</v>
      </c>
      <c r="S633" s="13">
        <v>-17.59211706</v>
      </c>
      <c r="T633" s="13">
        <v>-16.024425059999999</v>
      </c>
      <c r="U633" s="13">
        <v>-17.680952940000001</v>
      </c>
    </row>
    <row r="634" spans="1:21" hidden="1" x14ac:dyDescent="0.35">
      <c r="A634" s="12">
        <v>43564.665695231481</v>
      </c>
      <c r="B634" s="13" t="s">
        <v>239</v>
      </c>
      <c r="C634" s="13" t="s">
        <v>73</v>
      </c>
      <c r="D634" s="13" t="s">
        <v>20</v>
      </c>
      <c r="E634" s="13" t="s">
        <v>61</v>
      </c>
      <c r="F634" s="13" t="s">
        <v>13</v>
      </c>
      <c r="G634" s="13" t="s">
        <v>38</v>
      </c>
      <c r="H634" s="13" t="s">
        <v>74</v>
      </c>
      <c r="I634" s="13">
        <v>-0.589337</v>
      </c>
      <c r="J634">
        <v>7578</v>
      </c>
      <c r="K634">
        <v>-4466</v>
      </c>
      <c r="L634">
        <v>-406</v>
      </c>
      <c r="M634">
        <v>11</v>
      </c>
      <c r="N634" s="13">
        <v>59.94</v>
      </c>
      <c r="O634" s="13">
        <v>59.33</v>
      </c>
      <c r="P634" s="13">
        <v>61.17</v>
      </c>
      <c r="Q634" s="13">
        <v>59.33</v>
      </c>
      <c r="R634" s="13">
        <v>-35.324859779999997</v>
      </c>
      <c r="S634" s="13">
        <v>-34.965364209999997</v>
      </c>
      <c r="T634" s="13">
        <v>-36.04974429</v>
      </c>
      <c r="U634" s="13">
        <v>-34.965364209999997</v>
      </c>
    </row>
    <row r="635" spans="1:21" hidden="1" x14ac:dyDescent="0.35">
      <c r="A635" s="12">
        <v>43564.665904120367</v>
      </c>
      <c r="B635" s="13" t="s">
        <v>239</v>
      </c>
      <c r="C635" s="13" t="s">
        <v>186</v>
      </c>
      <c r="D635" s="13" t="s">
        <v>187</v>
      </c>
      <c r="E635" s="13" t="s">
        <v>61</v>
      </c>
      <c r="F635" s="13" t="s">
        <v>13</v>
      </c>
      <c r="G635" s="13" t="s">
        <v>87</v>
      </c>
      <c r="H635" s="13" t="s">
        <v>188</v>
      </c>
      <c r="I635" s="13">
        <v>5.2255999999999997E-2</v>
      </c>
      <c r="J635">
        <v>7578</v>
      </c>
      <c r="K635">
        <v>396</v>
      </c>
      <c r="L635">
        <v>33</v>
      </c>
      <c r="M635">
        <v>12</v>
      </c>
      <c r="N635" s="13">
        <v>52.89</v>
      </c>
      <c r="O635" s="13">
        <v>50.67</v>
      </c>
      <c r="P635" s="13">
        <v>56.67</v>
      </c>
      <c r="Q635" s="13">
        <v>51.33</v>
      </c>
      <c r="R635" s="13">
        <v>2.76381984</v>
      </c>
      <c r="S635" s="13">
        <v>2.6478115199999999</v>
      </c>
      <c r="T635" s="13">
        <v>2.9613475199999999</v>
      </c>
      <c r="U635" s="13">
        <v>2.6823004799999999</v>
      </c>
    </row>
    <row r="636" spans="1:21" hidden="1" x14ac:dyDescent="0.35">
      <c r="A636" s="12">
        <v>43564.664858935183</v>
      </c>
      <c r="B636" s="13" t="s">
        <v>239</v>
      </c>
      <c r="C636" s="13" t="s">
        <v>174</v>
      </c>
      <c r="D636" s="13" t="s">
        <v>175</v>
      </c>
      <c r="E636" s="13" t="s">
        <v>61</v>
      </c>
      <c r="F636" s="13" t="s">
        <v>16</v>
      </c>
      <c r="G636" s="13" t="s">
        <v>176</v>
      </c>
      <c r="H636" s="13" t="s">
        <v>177</v>
      </c>
      <c r="I636" s="13">
        <v>-0.48033700000000001</v>
      </c>
      <c r="J636">
        <v>7578</v>
      </c>
      <c r="K636">
        <v>-3640</v>
      </c>
      <c r="L636">
        <v>-455</v>
      </c>
      <c r="M636">
        <v>8</v>
      </c>
      <c r="N636" s="13">
        <v>63.28</v>
      </c>
      <c r="O636" s="13">
        <v>64</v>
      </c>
      <c r="P636" s="13">
        <v>64.83</v>
      </c>
      <c r="Q636" s="13">
        <v>61</v>
      </c>
      <c r="R636" s="13">
        <v>-30.39572536</v>
      </c>
      <c r="S636" s="13">
        <v>-30.741568000000001</v>
      </c>
      <c r="T636" s="13">
        <v>-31.140247710000001</v>
      </c>
      <c r="U636" s="13">
        <v>-29.300557000000001</v>
      </c>
    </row>
    <row r="637" spans="1:21" hidden="1" x14ac:dyDescent="0.35">
      <c r="A637" s="12">
        <v>43564.664809629627</v>
      </c>
      <c r="B637" s="13" t="s">
        <v>239</v>
      </c>
      <c r="C637" s="13" t="s">
        <v>227</v>
      </c>
      <c r="D637" s="13" t="s">
        <v>228</v>
      </c>
      <c r="E637" s="13" t="s">
        <v>61</v>
      </c>
      <c r="F637" s="13" t="s">
        <v>19</v>
      </c>
      <c r="G637" s="13" t="s">
        <v>145</v>
      </c>
      <c r="H637" s="13" t="s">
        <v>229</v>
      </c>
      <c r="I637" s="13">
        <v>-0.251253</v>
      </c>
      <c r="J637">
        <v>7578</v>
      </c>
      <c r="K637">
        <v>-1904</v>
      </c>
      <c r="L637">
        <v>-272</v>
      </c>
      <c r="M637">
        <v>7</v>
      </c>
      <c r="N637" s="13">
        <v>61.94</v>
      </c>
      <c r="O637" s="13">
        <v>63.33</v>
      </c>
      <c r="P637" s="13">
        <v>59.17</v>
      </c>
      <c r="Q637" s="13">
        <v>63.33</v>
      </c>
      <c r="R637" s="13">
        <v>-15.56261082</v>
      </c>
      <c r="S637" s="13">
        <v>-15.911852489999999</v>
      </c>
      <c r="T637" s="13">
        <v>-14.866640009999999</v>
      </c>
      <c r="U637" s="13">
        <v>-15.911852489999999</v>
      </c>
    </row>
    <row r="638" spans="1:21" hidden="1" x14ac:dyDescent="0.35">
      <c r="A638" s="12">
        <v>43564.669297824075</v>
      </c>
      <c r="B638" s="13" t="s">
        <v>239</v>
      </c>
      <c r="C638" s="13" t="s">
        <v>140</v>
      </c>
      <c r="D638" s="13" t="s">
        <v>141</v>
      </c>
      <c r="E638" s="13" t="s">
        <v>61</v>
      </c>
      <c r="F638" s="13" t="s">
        <v>27</v>
      </c>
      <c r="G638" s="13" t="s">
        <v>27</v>
      </c>
      <c r="H638" s="13" t="s">
        <v>142</v>
      </c>
      <c r="I638" s="13">
        <v>-6.7563999999999999E-2</v>
      </c>
      <c r="J638">
        <v>7578</v>
      </c>
      <c r="K638">
        <v>-512</v>
      </c>
      <c r="L638">
        <v>-64</v>
      </c>
      <c r="M638">
        <v>8</v>
      </c>
      <c r="N638" s="13">
        <v>59.17</v>
      </c>
      <c r="O638" s="13">
        <v>58.33</v>
      </c>
      <c r="P638" s="13">
        <v>59.83</v>
      </c>
      <c r="Q638" s="13">
        <v>59.33</v>
      </c>
      <c r="R638" s="13">
        <v>-3.9977618800000001</v>
      </c>
      <c r="S638" s="13">
        <v>-3.9410081199999998</v>
      </c>
      <c r="T638" s="13">
        <v>-4.0423541199999997</v>
      </c>
      <c r="U638" s="13">
        <v>-4.0085721200000002</v>
      </c>
    </row>
    <row r="639" spans="1:21" hidden="1" x14ac:dyDescent="0.35">
      <c r="A639" s="12">
        <v>43564.658157083337</v>
      </c>
      <c r="B639" s="13" t="s">
        <v>239</v>
      </c>
      <c r="C639" s="13" t="s">
        <v>75</v>
      </c>
      <c r="D639" s="13" t="s">
        <v>76</v>
      </c>
      <c r="E639" s="13" t="s">
        <v>61</v>
      </c>
      <c r="F639" s="13" t="s">
        <v>25</v>
      </c>
      <c r="G639" s="13" t="s">
        <v>40</v>
      </c>
      <c r="H639" s="13" t="s">
        <v>77</v>
      </c>
      <c r="I639" s="13">
        <v>0.42755300000000002</v>
      </c>
      <c r="J639">
        <v>7578</v>
      </c>
      <c r="K639">
        <v>3240</v>
      </c>
      <c r="L639">
        <v>270</v>
      </c>
      <c r="M639">
        <v>12</v>
      </c>
      <c r="N639" s="13">
        <v>64.22</v>
      </c>
      <c r="O639" s="13">
        <v>64</v>
      </c>
      <c r="P639" s="13">
        <v>63</v>
      </c>
      <c r="Q639" s="13">
        <v>65.67</v>
      </c>
      <c r="R639" s="13">
        <v>27.457453659999999</v>
      </c>
      <c r="S639" s="13">
        <v>27.363392000000001</v>
      </c>
      <c r="T639" s="13">
        <v>26.935839000000001</v>
      </c>
      <c r="U639" s="13">
        <v>28.077405509999998</v>
      </c>
    </row>
    <row r="640" spans="1:21" hidden="1" x14ac:dyDescent="0.35">
      <c r="A640" s="12">
        <v>43564.653338194446</v>
      </c>
      <c r="B640" s="13" t="s">
        <v>239</v>
      </c>
      <c r="C640" s="13" t="s">
        <v>117</v>
      </c>
      <c r="D640" s="13" t="s">
        <v>18</v>
      </c>
      <c r="E640" s="13" t="s">
        <v>61</v>
      </c>
      <c r="F640" s="13" t="s">
        <v>13</v>
      </c>
      <c r="G640" s="13" t="s">
        <v>39</v>
      </c>
      <c r="H640" s="13" t="s">
        <v>118</v>
      </c>
      <c r="I640" s="13">
        <v>0.337951</v>
      </c>
      <c r="J640">
        <v>7578</v>
      </c>
      <c r="K640">
        <v>2561</v>
      </c>
      <c r="L640">
        <v>197</v>
      </c>
      <c r="M640">
        <v>13</v>
      </c>
      <c r="N640" s="13">
        <v>57.5</v>
      </c>
      <c r="O640" s="13">
        <v>59</v>
      </c>
      <c r="P640" s="13">
        <v>49.17</v>
      </c>
      <c r="Q640" s="13">
        <v>64.33</v>
      </c>
      <c r="R640" s="13">
        <v>19.4321825</v>
      </c>
      <c r="S640" s="13">
        <v>19.939108999999998</v>
      </c>
      <c r="T640" s="13">
        <v>16.617050670000001</v>
      </c>
      <c r="U640" s="13">
        <v>21.74038783</v>
      </c>
    </row>
    <row r="641" spans="1:21" hidden="1" x14ac:dyDescent="0.35">
      <c r="A641" s="12">
        <v>43564.661064120373</v>
      </c>
      <c r="B641" s="13" t="s">
        <v>239</v>
      </c>
      <c r="C641" s="13" t="s">
        <v>209</v>
      </c>
      <c r="D641" s="13" t="s">
        <v>210</v>
      </c>
      <c r="E641" s="13" t="s">
        <v>61</v>
      </c>
      <c r="F641" s="13" t="s">
        <v>24</v>
      </c>
      <c r="G641" s="13" t="s">
        <v>123</v>
      </c>
      <c r="H641" s="13" t="s">
        <v>211</v>
      </c>
      <c r="I641" s="13">
        <v>0.92029499999999997</v>
      </c>
      <c r="J641">
        <v>7578</v>
      </c>
      <c r="K641">
        <v>6974</v>
      </c>
      <c r="L641">
        <v>634</v>
      </c>
      <c r="M641">
        <v>11</v>
      </c>
      <c r="N641" s="13">
        <v>58.56</v>
      </c>
      <c r="O641" s="13">
        <v>55</v>
      </c>
      <c r="P641" s="13">
        <v>54.33</v>
      </c>
      <c r="Q641" s="13">
        <v>66.33</v>
      </c>
      <c r="R641" s="13">
        <v>53.8924752</v>
      </c>
      <c r="S641" s="13">
        <v>50.616225</v>
      </c>
      <c r="T641" s="13">
        <v>49.999627349999997</v>
      </c>
      <c r="U641" s="13">
        <v>61.043167349999997</v>
      </c>
    </row>
    <row r="642" spans="1:21" hidden="1" x14ac:dyDescent="0.35">
      <c r="A642" s="12">
        <v>43564.665340555555</v>
      </c>
      <c r="B642" s="13" t="s">
        <v>239</v>
      </c>
      <c r="C642" s="13" t="s">
        <v>225</v>
      </c>
      <c r="D642" s="13" t="s">
        <v>226</v>
      </c>
      <c r="E642" s="13" t="s">
        <v>61</v>
      </c>
      <c r="F642" s="13" t="s">
        <v>24</v>
      </c>
      <c r="G642" s="13" t="s">
        <v>96</v>
      </c>
      <c r="H642" s="13" t="s">
        <v>132</v>
      </c>
      <c r="I642" s="13">
        <v>0.64792799999999995</v>
      </c>
      <c r="J642">
        <v>7578</v>
      </c>
      <c r="K642">
        <v>4910</v>
      </c>
      <c r="L642">
        <v>491</v>
      </c>
      <c r="M642">
        <v>10</v>
      </c>
      <c r="N642" s="13">
        <v>58.22</v>
      </c>
      <c r="O642" s="13">
        <v>59.33</v>
      </c>
      <c r="P642" s="13">
        <v>60</v>
      </c>
      <c r="Q642" s="13">
        <v>55.33</v>
      </c>
      <c r="R642" s="13">
        <v>37.722368160000002</v>
      </c>
      <c r="S642" s="13">
        <v>38.441568240000002</v>
      </c>
      <c r="T642" s="13">
        <v>38.875680000000003</v>
      </c>
      <c r="U642" s="13">
        <v>35.849856240000001</v>
      </c>
    </row>
    <row r="643" spans="1:21" hidden="1" x14ac:dyDescent="0.35">
      <c r="A643" s="12">
        <v>43564.665429768516</v>
      </c>
      <c r="B643" s="13" t="s">
        <v>239</v>
      </c>
      <c r="C643" s="13" t="s">
        <v>223</v>
      </c>
      <c r="D643" s="13" t="s">
        <v>224</v>
      </c>
      <c r="E643" s="13" t="s">
        <v>61</v>
      </c>
      <c r="F643" s="13" t="s">
        <v>24</v>
      </c>
      <c r="G643" s="13" t="s">
        <v>71</v>
      </c>
      <c r="H643" s="13" t="s">
        <v>72</v>
      </c>
      <c r="I643" s="13">
        <v>-1.6626999999999999E-2</v>
      </c>
      <c r="J643">
        <v>7578</v>
      </c>
      <c r="K643">
        <v>-126</v>
      </c>
      <c r="L643">
        <v>-14</v>
      </c>
      <c r="M643">
        <v>9</v>
      </c>
      <c r="N643" s="13">
        <v>60.5</v>
      </c>
      <c r="O643" s="13">
        <v>56.33</v>
      </c>
      <c r="P643" s="13">
        <v>63.5</v>
      </c>
      <c r="Q643" s="13">
        <v>61.67</v>
      </c>
      <c r="R643" s="13">
        <v>-1.0059335</v>
      </c>
      <c r="S643" s="13">
        <v>-0.93659890999999995</v>
      </c>
      <c r="T643" s="13">
        <v>-1.0558145000000001</v>
      </c>
      <c r="U643" s="13">
        <v>-1.0253870899999999</v>
      </c>
    </row>
    <row r="644" spans="1:21" hidden="1" x14ac:dyDescent="0.35">
      <c r="A644" s="12">
        <v>43564.665014166669</v>
      </c>
      <c r="B644" s="13" t="s">
        <v>239</v>
      </c>
      <c r="C644" s="13" t="s">
        <v>119</v>
      </c>
      <c r="D644" s="13" t="s">
        <v>120</v>
      </c>
      <c r="E644" s="13" t="s">
        <v>61</v>
      </c>
      <c r="F644" s="13" t="s">
        <v>28</v>
      </c>
      <c r="G644" s="13" t="s">
        <v>64</v>
      </c>
      <c r="H644" s="13" t="s">
        <v>64</v>
      </c>
      <c r="I644" s="13">
        <v>-0.91884399999999999</v>
      </c>
      <c r="J644">
        <v>7578</v>
      </c>
      <c r="K644">
        <v>-6963</v>
      </c>
      <c r="L644">
        <v>-633</v>
      </c>
      <c r="M644">
        <v>11</v>
      </c>
      <c r="N644" s="13">
        <v>58.28</v>
      </c>
      <c r="O644" s="13">
        <v>55</v>
      </c>
      <c r="P644" s="13">
        <v>57.83</v>
      </c>
      <c r="Q644" s="13">
        <v>62</v>
      </c>
      <c r="R644" s="13">
        <v>-53.550228320000002</v>
      </c>
      <c r="S644" s="13">
        <v>-50.53642</v>
      </c>
      <c r="T644" s="13">
        <v>-53.136748519999998</v>
      </c>
      <c r="U644" s="13">
        <v>-56.968328</v>
      </c>
    </row>
    <row r="645" spans="1:21" hidden="1" x14ac:dyDescent="0.35">
      <c r="A645" s="12">
        <v>43564.665327499999</v>
      </c>
      <c r="B645" s="13" t="s">
        <v>239</v>
      </c>
      <c r="C645" s="13" t="s">
        <v>214</v>
      </c>
      <c r="D645" s="13" t="s">
        <v>215</v>
      </c>
      <c r="E645" s="13" t="s">
        <v>61</v>
      </c>
      <c r="F645" s="13" t="s">
        <v>24</v>
      </c>
      <c r="G645" s="13" t="s">
        <v>71</v>
      </c>
      <c r="H645" s="13" t="s">
        <v>100</v>
      </c>
      <c r="I645" s="13">
        <v>-0.84850800000000004</v>
      </c>
      <c r="J645">
        <v>7578</v>
      </c>
      <c r="K645">
        <v>-6430</v>
      </c>
      <c r="L645">
        <v>-643</v>
      </c>
      <c r="M645">
        <v>10</v>
      </c>
      <c r="N645" s="13">
        <v>64.72</v>
      </c>
      <c r="O645" s="13">
        <v>63.33</v>
      </c>
      <c r="P645" s="13">
        <v>66.5</v>
      </c>
      <c r="Q645" s="13">
        <v>64.33</v>
      </c>
      <c r="R645" s="13">
        <v>-54.915437760000003</v>
      </c>
      <c r="S645" s="13">
        <v>-53.736011640000001</v>
      </c>
      <c r="T645" s="13">
        <v>-56.425781999999998</v>
      </c>
      <c r="U645" s="13">
        <v>-54.584519640000003</v>
      </c>
    </row>
    <row r="646" spans="1:21" hidden="1" x14ac:dyDescent="0.35">
      <c r="A646" s="12">
        <v>43564.662018657407</v>
      </c>
      <c r="B646" s="13" t="s">
        <v>239</v>
      </c>
      <c r="C646" s="13" t="s">
        <v>183</v>
      </c>
      <c r="D646" s="13" t="s">
        <v>184</v>
      </c>
      <c r="E646" s="13" t="s">
        <v>61</v>
      </c>
      <c r="F646" s="13" t="s">
        <v>13</v>
      </c>
      <c r="G646" s="13" t="s">
        <v>157</v>
      </c>
      <c r="H646" s="13" t="s">
        <v>185</v>
      </c>
      <c r="I646" s="13">
        <v>-0.93837400000000004</v>
      </c>
      <c r="J646">
        <v>7578</v>
      </c>
      <c r="K646">
        <v>-7111</v>
      </c>
      <c r="L646">
        <v>-547</v>
      </c>
      <c r="M646">
        <v>13</v>
      </c>
      <c r="N646" s="13">
        <v>57.17</v>
      </c>
      <c r="O646" s="13">
        <v>52.67</v>
      </c>
      <c r="P646" s="13">
        <v>62.17</v>
      </c>
      <c r="Q646" s="13">
        <v>56.67</v>
      </c>
      <c r="R646" s="13">
        <v>-53.64684158</v>
      </c>
      <c r="S646" s="13">
        <v>-49.424158579999997</v>
      </c>
      <c r="T646" s="13">
        <v>-58.338711580000002</v>
      </c>
      <c r="U646" s="13">
        <v>-53.177654580000002</v>
      </c>
    </row>
    <row r="647" spans="1:21" hidden="1" x14ac:dyDescent="0.35">
      <c r="A647" s="12">
        <v>43564.665316620369</v>
      </c>
      <c r="B647" s="13" t="s">
        <v>239</v>
      </c>
      <c r="C647" s="13" t="s">
        <v>199</v>
      </c>
      <c r="D647" s="13" t="s">
        <v>22</v>
      </c>
      <c r="E647" s="13" t="s">
        <v>61</v>
      </c>
      <c r="F647" s="13" t="s">
        <v>13</v>
      </c>
      <c r="G647" s="13" t="s">
        <v>38</v>
      </c>
      <c r="H647" s="13" t="s">
        <v>200</v>
      </c>
      <c r="I647" s="13">
        <v>0.41660000000000003</v>
      </c>
      <c r="J647">
        <v>7578</v>
      </c>
      <c r="K647">
        <v>3157</v>
      </c>
      <c r="L647">
        <v>287</v>
      </c>
      <c r="M647">
        <v>11</v>
      </c>
      <c r="N647" s="13">
        <v>61.61</v>
      </c>
      <c r="O647" s="13">
        <v>59</v>
      </c>
      <c r="P647" s="13">
        <v>62.83</v>
      </c>
      <c r="Q647" s="13">
        <v>63</v>
      </c>
      <c r="R647" s="13">
        <v>25.666726000000001</v>
      </c>
      <c r="S647" s="13">
        <v>24.5794</v>
      </c>
      <c r="T647" s="13">
        <v>26.174977999999999</v>
      </c>
      <c r="U647" s="13">
        <v>26.245799999999999</v>
      </c>
    </row>
    <row r="648" spans="1:21" hidden="1" x14ac:dyDescent="0.35">
      <c r="A648" s="12">
        <v>43564.669267361111</v>
      </c>
      <c r="B648" s="13" t="s">
        <v>239</v>
      </c>
      <c r="C648" s="13" t="s">
        <v>137</v>
      </c>
      <c r="D648" s="13" t="s">
        <v>138</v>
      </c>
      <c r="E648" s="13" t="s">
        <v>61</v>
      </c>
      <c r="F648" s="13" t="s">
        <v>27</v>
      </c>
      <c r="G648" s="13" t="s">
        <v>27</v>
      </c>
      <c r="H648" s="13" t="s">
        <v>139</v>
      </c>
      <c r="I648" s="13">
        <v>0.148456</v>
      </c>
      <c r="J648">
        <v>7578</v>
      </c>
      <c r="K648">
        <v>1125</v>
      </c>
      <c r="L648">
        <v>125</v>
      </c>
      <c r="M648">
        <v>9</v>
      </c>
      <c r="N648" s="13">
        <v>60.17</v>
      </c>
      <c r="O648" s="13">
        <v>66.67</v>
      </c>
      <c r="P648" s="13">
        <v>61.5</v>
      </c>
      <c r="Q648" s="13">
        <v>52.33</v>
      </c>
      <c r="R648" s="13">
        <v>8.9325975199999998</v>
      </c>
      <c r="S648" s="13">
        <v>9.89756152</v>
      </c>
      <c r="T648" s="13">
        <v>9.1300439999999998</v>
      </c>
      <c r="U648" s="13">
        <v>7.76870248</v>
      </c>
    </row>
    <row r="649" spans="1:21" hidden="1" x14ac:dyDescent="0.35">
      <c r="A649" s="12">
        <v>43564.665094675926</v>
      </c>
      <c r="B649" s="13" t="s">
        <v>239</v>
      </c>
      <c r="C649" s="13" t="s">
        <v>201</v>
      </c>
      <c r="D649" s="13" t="s">
        <v>202</v>
      </c>
      <c r="E649" s="13" t="s">
        <v>61</v>
      </c>
      <c r="F649" s="13" t="s">
        <v>26</v>
      </c>
      <c r="G649" s="13" t="s">
        <v>67</v>
      </c>
      <c r="H649" s="13" t="s">
        <v>203</v>
      </c>
      <c r="I649" s="13">
        <v>-0.53206600000000004</v>
      </c>
      <c r="J649">
        <v>7578</v>
      </c>
      <c r="K649">
        <v>-4032</v>
      </c>
      <c r="L649">
        <v>-448</v>
      </c>
      <c r="M649">
        <v>9</v>
      </c>
      <c r="N649" s="13">
        <v>56</v>
      </c>
      <c r="O649" s="13">
        <v>57.67</v>
      </c>
      <c r="P649" s="13">
        <v>55.67</v>
      </c>
      <c r="Q649" s="13">
        <v>54.67</v>
      </c>
      <c r="R649" s="13">
        <v>-29.795696</v>
      </c>
      <c r="S649" s="13">
        <v>-30.684246219999999</v>
      </c>
      <c r="T649" s="13">
        <v>-29.620114220000001</v>
      </c>
      <c r="U649" s="13">
        <v>-29.088048220000001</v>
      </c>
    </row>
    <row r="650" spans="1:21" hidden="1" x14ac:dyDescent="0.35">
      <c r="A650" s="12">
        <v>43564.665643009263</v>
      </c>
      <c r="B650" s="13" t="s">
        <v>239</v>
      </c>
      <c r="C650" s="13" t="s">
        <v>173</v>
      </c>
      <c r="D650" s="13" t="s">
        <v>17</v>
      </c>
      <c r="E650" s="13" t="s">
        <v>61</v>
      </c>
      <c r="F650" s="13" t="s">
        <v>25</v>
      </c>
      <c r="G650" s="13" t="s">
        <v>40</v>
      </c>
      <c r="H650" s="13" t="s">
        <v>40</v>
      </c>
      <c r="I650" s="13">
        <v>-0.68276499999999996</v>
      </c>
      <c r="J650">
        <v>7578</v>
      </c>
      <c r="K650">
        <v>-5174</v>
      </c>
      <c r="L650">
        <v>-398</v>
      </c>
      <c r="M650">
        <v>13</v>
      </c>
      <c r="N650" s="13">
        <v>65.11</v>
      </c>
      <c r="O650" s="13">
        <v>66</v>
      </c>
      <c r="P650" s="13">
        <v>61.67</v>
      </c>
      <c r="Q650" s="13">
        <v>67.67</v>
      </c>
      <c r="R650" s="13">
        <v>-44.454829150000002</v>
      </c>
      <c r="S650" s="13">
        <v>-45.062489999999997</v>
      </c>
      <c r="T650" s="13">
        <v>-42.10611755</v>
      </c>
      <c r="U650" s="13">
        <v>-46.20270755</v>
      </c>
    </row>
    <row r="651" spans="1:21" hidden="1" x14ac:dyDescent="0.35">
      <c r="A651" s="12">
        <v>43564.666958703703</v>
      </c>
      <c r="B651" s="13" t="s">
        <v>239</v>
      </c>
      <c r="C651" s="13" t="s">
        <v>204</v>
      </c>
      <c r="D651" s="13" t="s">
        <v>205</v>
      </c>
      <c r="E651" s="13" t="s">
        <v>61</v>
      </c>
      <c r="F651" s="13" t="s">
        <v>27</v>
      </c>
      <c r="G651" s="13" t="s">
        <v>27</v>
      </c>
      <c r="H651" s="13" t="s">
        <v>206</v>
      </c>
      <c r="I651" s="13">
        <v>1.247822</v>
      </c>
      <c r="J651">
        <v>7578</v>
      </c>
      <c r="K651">
        <v>9456</v>
      </c>
      <c r="L651">
        <v>788</v>
      </c>
      <c r="M651">
        <v>12</v>
      </c>
      <c r="N651" s="13">
        <v>60.56</v>
      </c>
      <c r="O651" s="13">
        <v>55</v>
      </c>
      <c r="P651" s="13">
        <v>67.67</v>
      </c>
      <c r="Q651" s="13">
        <v>59</v>
      </c>
      <c r="R651" s="13">
        <v>75.568100319999999</v>
      </c>
      <c r="S651" s="13">
        <v>68.630210000000005</v>
      </c>
      <c r="T651" s="13">
        <v>84.440114739999999</v>
      </c>
      <c r="U651" s="13">
        <v>73.621498000000003</v>
      </c>
    </row>
    <row r="652" spans="1:21" hidden="1" x14ac:dyDescent="0.35">
      <c r="A652" s="12">
        <v>43564.665954166667</v>
      </c>
      <c r="B652" s="13" t="s">
        <v>239</v>
      </c>
      <c r="C652" s="13" t="s">
        <v>98</v>
      </c>
      <c r="D652" s="13" t="s">
        <v>99</v>
      </c>
      <c r="E652" s="13" t="s">
        <v>61</v>
      </c>
      <c r="F652" s="13" t="s">
        <v>24</v>
      </c>
      <c r="G652" s="13" t="s">
        <v>71</v>
      </c>
      <c r="H652" s="13" t="s">
        <v>100</v>
      </c>
      <c r="I652" s="13">
        <v>-0.83135300000000001</v>
      </c>
      <c r="J652">
        <v>7578</v>
      </c>
      <c r="K652">
        <v>-6300</v>
      </c>
      <c r="L652">
        <v>-420</v>
      </c>
      <c r="M652">
        <v>15</v>
      </c>
      <c r="N652" s="13">
        <v>62.39</v>
      </c>
      <c r="O652" s="13">
        <v>67.33</v>
      </c>
      <c r="P652" s="13">
        <v>62.5</v>
      </c>
      <c r="Q652" s="13">
        <v>57.33</v>
      </c>
      <c r="R652" s="13">
        <v>-51.86811367</v>
      </c>
      <c r="S652" s="13">
        <v>-55.97499749</v>
      </c>
      <c r="T652" s="13">
        <v>-51.959562499999997</v>
      </c>
      <c r="U652" s="13">
        <v>-47.66146749</v>
      </c>
    </row>
    <row r="653" spans="1:21" hidden="1" x14ac:dyDescent="0.35">
      <c r="A653" s="12">
        <v>43564.666091250001</v>
      </c>
      <c r="B653" s="13" t="s">
        <v>239</v>
      </c>
      <c r="C653" s="13" t="s">
        <v>125</v>
      </c>
      <c r="D653" s="13" t="s">
        <v>126</v>
      </c>
      <c r="E653" s="13" t="s">
        <v>61</v>
      </c>
      <c r="F653" s="13" t="s">
        <v>25</v>
      </c>
      <c r="G653" s="13" t="s">
        <v>40</v>
      </c>
      <c r="H653" s="13" t="s">
        <v>77</v>
      </c>
      <c r="I653" s="13">
        <v>-0.27236700000000003</v>
      </c>
      <c r="J653">
        <v>7578</v>
      </c>
      <c r="K653">
        <v>-2064</v>
      </c>
      <c r="L653">
        <v>-172</v>
      </c>
      <c r="M653">
        <v>12</v>
      </c>
      <c r="N653" s="13">
        <v>56.33</v>
      </c>
      <c r="O653" s="13">
        <v>56.33</v>
      </c>
      <c r="P653" s="13">
        <v>56.33</v>
      </c>
      <c r="Q653" s="13">
        <v>56.33</v>
      </c>
      <c r="R653" s="13">
        <v>-15.34243311</v>
      </c>
      <c r="S653" s="13">
        <v>-15.34243311</v>
      </c>
      <c r="T653" s="13">
        <v>-15.34243311</v>
      </c>
      <c r="U653" s="13">
        <v>-15.34243311</v>
      </c>
    </row>
    <row r="654" spans="1:21" hidden="1" x14ac:dyDescent="0.35">
      <c r="A654" s="12">
        <v>43564.665666944442</v>
      </c>
      <c r="B654" s="13" t="s">
        <v>239</v>
      </c>
      <c r="C654" s="13" t="s">
        <v>168</v>
      </c>
      <c r="D654" s="13" t="s">
        <v>169</v>
      </c>
      <c r="E654" s="13" t="s">
        <v>61</v>
      </c>
      <c r="F654" s="13" t="s">
        <v>26</v>
      </c>
      <c r="G654" s="13" t="s">
        <v>67</v>
      </c>
      <c r="H654" s="13" t="s">
        <v>68</v>
      </c>
      <c r="I654" s="13">
        <v>-0.70730999999999999</v>
      </c>
      <c r="J654">
        <v>7578</v>
      </c>
      <c r="K654">
        <v>-5360</v>
      </c>
      <c r="L654">
        <v>-536</v>
      </c>
      <c r="M654">
        <v>10</v>
      </c>
      <c r="N654" s="13">
        <v>61.11</v>
      </c>
      <c r="O654" s="13">
        <v>64.33</v>
      </c>
      <c r="P654" s="13">
        <v>63</v>
      </c>
      <c r="Q654" s="13">
        <v>56</v>
      </c>
      <c r="R654" s="13">
        <v>-43.223714100000002</v>
      </c>
      <c r="S654" s="13">
        <v>-45.501252299999997</v>
      </c>
      <c r="T654" s="13">
        <v>-44.56053</v>
      </c>
      <c r="U654" s="13">
        <v>-39.609360000000002</v>
      </c>
    </row>
    <row r="655" spans="1:21" hidden="1" x14ac:dyDescent="0.35">
      <c r="A655" s="12">
        <v>43564.665590787037</v>
      </c>
      <c r="B655" s="13" t="s">
        <v>239</v>
      </c>
      <c r="C655" s="13" t="s">
        <v>159</v>
      </c>
      <c r="D655" s="13" t="s">
        <v>160</v>
      </c>
      <c r="E655" s="13" t="s">
        <v>61</v>
      </c>
      <c r="F655" s="13" t="s">
        <v>19</v>
      </c>
      <c r="G655" s="13" t="s">
        <v>113</v>
      </c>
      <c r="H655" s="13" t="s">
        <v>114</v>
      </c>
      <c r="I655" s="13">
        <v>0.28028500000000001</v>
      </c>
      <c r="J655">
        <v>7578</v>
      </c>
      <c r="K655">
        <v>2124</v>
      </c>
      <c r="L655">
        <v>177</v>
      </c>
      <c r="M655">
        <v>12</v>
      </c>
      <c r="N655" s="13">
        <v>65.5</v>
      </c>
      <c r="O655" s="13">
        <v>60</v>
      </c>
      <c r="P655" s="13">
        <v>66.83</v>
      </c>
      <c r="Q655" s="13">
        <v>69.67</v>
      </c>
      <c r="R655" s="13">
        <v>18.358667499999999</v>
      </c>
      <c r="S655" s="13">
        <v>16.8171</v>
      </c>
      <c r="T655" s="13">
        <v>18.731446550000001</v>
      </c>
      <c r="U655" s="13">
        <v>19.52745595</v>
      </c>
    </row>
    <row r="656" spans="1:21" hidden="1" x14ac:dyDescent="0.35">
      <c r="A656" s="12">
        <v>43564.666173935184</v>
      </c>
      <c r="B656" s="13" t="s">
        <v>239</v>
      </c>
      <c r="C656" s="13" t="s">
        <v>105</v>
      </c>
      <c r="D656" s="13" t="s">
        <v>106</v>
      </c>
      <c r="E656" s="13" t="s">
        <v>61</v>
      </c>
      <c r="F656" s="13" t="s">
        <v>26</v>
      </c>
      <c r="G656" s="13" t="s">
        <v>67</v>
      </c>
      <c r="H656" s="13" t="s">
        <v>68</v>
      </c>
      <c r="I656" s="13">
        <v>-0.33254099999999998</v>
      </c>
      <c r="J656">
        <v>7578</v>
      </c>
      <c r="K656">
        <v>-2520</v>
      </c>
      <c r="L656">
        <v>-280</v>
      </c>
      <c r="M656">
        <v>9</v>
      </c>
      <c r="N656" s="13">
        <v>60.78</v>
      </c>
      <c r="O656" s="13">
        <v>55.67</v>
      </c>
      <c r="P656" s="13">
        <v>63.67</v>
      </c>
      <c r="Q656" s="13">
        <v>63</v>
      </c>
      <c r="R656" s="13">
        <v>-20.211841979999999</v>
      </c>
      <c r="S656" s="13">
        <v>-18.512557470000001</v>
      </c>
      <c r="T656" s="13">
        <v>-21.172885470000001</v>
      </c>
      <c r="U656" s="13">
        <v>-20.950082999999999</v>
      </c>
    </row>
    <row r="657" spans="1:21" hidden="1" x14ac:dyDescent="0.35">
      <c r="A657" s="12">
        <v>43564.665025046299</v>
      </c>
      <c r="B657" s="13" t="s">
        <v>239</v>
      </c>
      <c r="C657" s="13" t="s">
        <v>178</v>
      </c>
      <c r="D657" s="13" t="s">
        <v>179</v>
      </c>
      <c r="E657" s="13" t="s">
        <v>61</v>
      </c>
      <c r="F657" s="13" t="s">
        <v>27</v>
      </c>
      <c r="G657" s="13" t="s">
        <v>27</v>
      </c>
      <c r="H657" s="13" t="s">
        <v>142</v>
      </c>
      <c r="I657" s="13">
        <v>0.21918699999999999</v>
      </c>
      <c r="J657">
        <v>7578</v>
      </c>
      <c r="K657">
        <v>1661</v>
      </c>
      <c r="L657">
        <v>151</v>
      </c>
      <c r="M657">
        <v>11</v>
      </c>
      <c r="N657" s="13">
        <v>62.17</v>
      </c>
      <c r="O657" s="13">
        <v>59.33</v>
      </c>
      <c r="P657" s="13">
        <v>64.17</v>
      </c>
      <c r="Q657" s="13">
        <v>63</v>
      </c>
      <c r="R657" s="13">
        <v>13.62685579</v>
      </c>
      <c r="S657" s="13">
        <v>13.004364710000001</v>
      </c>
      <c r="T657" s="13">
        <v>14.06522979</v>
      </c>
      <c r="U657" s="13">
        <v>13.808781</v>
      </c>
    </row>
    <row r="658" spans="1:21" hidden="1" x14ac:dyDescent="0.35">
      <c r="A658" s="12">
        <v>43564.664766111113</v>
      </c>
      <c r="B658" s="13" t="s">
        <v>239</v>
      </c>
      <c r="C658" s="13" t="s">
        <v>130</v>
      </c>
      <c r="D658" s="13" t="s">
        <v>131</v>
      </c>
      <c r="E658" s="13" t="s">
        <v>61</v>
      </c>
      <c r="F658" s="13" t="s">
        <v>24</v>
      </c>
      <c r="G658" s="13" t="s">
        <v>96</v>
      </c>
      <c r="H658" s="13" t="s">
        <v>132</v>
      </c>
      <c r="I658" s="13">
        <v>0.68764800000000004</v>
      </c>
      <c r="J658">
        <v>7578</v>
      </c>
      <c r="K658">
        <v>5211</v>
      </c>
      <c r="L658">
        <v>579</v>
      </c>
      <c r="M658">
        <v>9</v>
      </c>
      <c r="N658" s="13">
        <v>61.89</v>
      </c>
      <c r="O658" s="13">
        <v>64.67</v>
      </c>
      <c r="P658" s="13">
        <v>62</v>
      </c>
      <c r="Q658" s="13">
        <v>59</v>
      </c>
      <c r="R658" s="13">
        <v>42.558534719999997</v>
      </c>
      <c r="S658" s="13">
        <v>44.47019616</v>
      </c>
      <c r="T658" s="13">
        <v>42.634175999999997</v>
      </c>
      <c r="U658" s="13">
        <v>40.571232000000002</v>
      </c>
    </row>
    <row r="659" spans="1:21" hidden="1" x14ac:dyDescent="0.35">
      <c r="A659" s="12">
        <v>43564.665806203702</v>
      </c>
      <c r="B659" s="13" t="s">
        <v>239</v>
      </c>
      <c r="C659" s="13" t="s">
        <v>196</v>
      </c>
      <c r="D659" s="13" t="s">
        <v>197</v>
      </c>
      <c r="E659" s="13" t="s">
        <v>61</v>
      </c>
      <c r="F659" s="13" t="s">
        <v>13</v>
      </c>
      <c r="G659" s="13" t="s">
        <v>38</v>
      </c>
      <c r="H659" s="13" t="s">
        <v>198</v>
      </c>
      <c r="I659" s="13">
        <v>0.39192300000000002</v>
      </c>
      <c r="J659">
        <v>7578</v>
      </c>
      <c r="K659">
        <v>2970</v>
      </c>
      <c r="L659">
        <v>990</v>
      </c>
      <c r="M659">
        <v>3</v>
      </c>
      <c r="N659" s="13">
        <v>69.61</v>
      </c>
      <c r="O659" s="13">
        <v>70.67</v>
      </c>
      <c r="P659" s="13">
        <v>69.5</v>
      </c>
      <c r="Q659" s="13">
        <v>68.67</v>
      </c>
      <c r="R659" s="13">
        <v>27.281760030000001</v>
      </c>
      <c r="S659" s="13">
        <v>27.697198409999999</v>
      </c>
      <c r="T659" s="13">
        <v>27.2386485</v>
      </c>
      <c r="U659" s="13">
        <v>26.913352410000002</v>
      </c>
    </row>
    <row r="660" spans="1:21" hidden="1" x14ac:dyDescent="0.35">
      <c r="A660" s="12">
        <v>43564.66616523148</v>
      </c>
      <c r="B660" s="13" t="s">
        <v>239</v>
      </c>
      <c r="C660" s="13" t="s">
        <v>107</v>
      </c>
      <c r="D660" s="13" t="s">
        <v>108</v>
      </c>
      <c r="E660" s="13" t="s">
        <v>61</v>
      </c>
      <c r="F660" s="13" t="s">
        <v>13</v>
      </c>
      <c r="G660" s="13" t="s">
        <v>109</v>
      </c>
      <c r="H660" s="13" t="s">
        <v>110</v>
      </c>
      <c r="I660" s="13">
        <v>0.46555800000000003</v>
      </c>
      <c r="J660">
        <v>7578</v>
      </c>
      <c r="K660">
        <v>3528</v>
      </c>
      <c r="L660">
        <v>441</v>
      </c>
      <c r="M660">
        <v>8</v>
      </c>
      <c r="N660" s="13">
        <v>57.94</v>
      </c>
      <c r="O660" s="13">
        <v>59</v>
      </c>
      <c r="P660" s="13">
        <v>56.5</v>
      </c>
      <c r="Q660" s="13">
        <v>58.33</v>
      </c>
      <c r="R660" s="13">
        <v>26.974430519999999</v>
      </c>
      <c r="S660" s="13">
        <v>27.467922000000002</v>
      </c>
      <c r="T660" s="13">
        <v>26.304027000000001</v>
      </c>
      <c r="U660" s="13">
        <v>27.155998140000001</v>
      </c>
    </row>
    <row r="661" spans="1:21" hidden="1" x14ac:dyDescent="0.35">
      <c r="A661" s="12">
        <v>43564.666189166666</v>
      </c>
      <c r="B661" s="13" t="s">
        <v>239</v>
      </c>
      <c r="C661" s="13" t="s">
        <v>62</v>
      </c>
      <c r="D661" s="13" t="s">
        <v>63</v>
      </c>
      <c r="E661" s="13" t="s">
        <v>61</v>
      </c>
      <c r="F661" s="13" t="s">
        <v>28</v>
      </c>
      <c r="G661" s="13" t="s">
        <v>64</v>
      </c>
      <c r="H661" s="13" t="s">
        <v>64</v>
      </c>
      <c r="I661" s="13">
        <v>3.325415</v>
      </c>
      <c r="J661">
        <v>7578</v>
      </c>
      <c r="K661">
        <v>25200</v>
      </c>
      <c r="L661">
        <v>2100</v>
      </c>
      <c r="M661">
        <v>12</v>
      </c>
      <c r="N661" s="13">
        <v>62.06</v>
      </c>
      <c r="O661" s="13">
        <v>60.67</v>
      </c>
      <c r="P661" s="13">
        <v>65.17</v>
      </c>
      <c r="Q661" s="13">
        <v>60.33</v>
      </c>
      <c r="R661" s="13">
        <v>206.37525489999999</v>
      </c>
      <c r="S661" s="13">
        <v>201.75292805000001</v>
      </c>
      <c r="T661" s="13">
        <v>216.71729554999999</v>
      </c>
      <c r="U661" s="13">
        <v>200.62228694999999</v>
      </c>
    </row>
    <row r="662" spans="1:21" hidden="1" x14ac:dyDescent="0.35">
      <c r="A662" s="12">
        <v>43564.669689490744</v>
      </c>
      <c r="B662" s="13" t="s">
        <v>240</v>
      </c>
      <c r="C662" s="13" t="s">
        <v>121</v>
      </c>
      <c r="D662" s="13" t="s">
        <v>122</v>
      </c>
      <c r="E662" s="13" t="s">
        <v>61</v>
      </c>
      <c r="F662" s="13" t="s">
        <v>24</v>
      </c>
      <c r="G662" s="13" t="s">
        <v>123</v>
      </c>
      <c r="H662" s="13" t="s">
        <v>124</v>
      </c>
      <c r="I662" s="13">
        <v>-0.122089</v>
      </c>
      <c r="J662">
        <v>4423</v>
      </c>
      <c r="K662">
        <v>-540</v>
      </c>
      <c r="L662">
        <v>-45</v>
      </c>
      <c r="M662">
        <v>12</v>
      </c>
      <c r="N662" s="13">
        <v>64.67</v>
      </c>
      <c r="O662" s="13">
        <v>64.33</v>
      </c>
      <c r="P662" s="13">
        <v>66</v>
      </c>
      <c r="Q662" s="13">
        <v>63.67</v>
      </c>
      <c r="R662" s="13">
        <v>-7.8954956300000001</v>
      </c>
      <c r="S662" s="13">
        <v>-7.8539853700000002</v>
      </c>
      <c r="T662" s="13">
        <v>-8.057874</v>
      </c>
      <c r="U662" s="13">
        <v>-7.7734066300000002</v>
      </c>
    </row>
    <row r="663" spans="1:21" hidden="1" x14ac:dyDescent="0.35">
      <c r="A663" s="12">
        <v>43564.668786481481</v>
      </c>
      <c r="B663" s="13" t="s">
        <v>240</v>
      </c>
      <c r="C663" s="13" t="s">
        <v>178</v>
      </c>
      <c r="D663" s="13" t="s">
        <v>179</v>
      </c>
      <c r="E663" s="13" t="s">
        <v>61</v>
      </c>
      <c r="F663" s="13" t="s">
        <v>27</v>
      </c>
      <c r="G663" s="13" t="s">
        <v>27</v>
      </c>
      <c r="H663" s="13" t="s">
        <v>142</v>
      </c>
      <c r="I663" s="13">
        <v>-0.71874199999999999</v>
      </c>
      <c r="J663">
        <v>4423</v>
      </c>
      <c r="K663">
        <v>-3179</v>
      </c>
      <c r="L663">
        <v>-289</v>
      </c>
      <c r="M663">
        <v>11</v>
      </c>
      <c r="N663" s="13">
        <v>62.17</v>
      </c>
      <c r="O663" s="13">
        <v>59.33</v>
      </c>
      <c r="P663" s="13">
        <v>64.17</v>
      </c>
      <c r="Q663" s="13">
        <v>63</v>
      </c>
      <c r="R663" s="13">
        <v>-44.684190139999998</v>
      </c>
      <c r="S663" s="13">
        <v>-42.642962859999997</v>
      </c>
      <c r="T663" s="13">
        <v>-46.121674140000003</v>
      </c>
      <c r="U663" s="13">
        <v>-45.280746000000001</v>
      </c>
    </row>
    <row r="664" spans="1:21" hidden="1" x14ac:dyDescent="0.35">
      <c r="A664" s="12">
        <v>43564.658990509262</v>
      </c>
      <c r="B664" s="13" t="s">
        <v>240</v>
      </c>
      <c r="C664" s="13" t="s">
        <v>73</v>
      </c>
      <c r="D664" s="13" t="s">
        <v>20</v>
      </c>
      <c r="E664" s="13" t="s">
        <v>61</v>
      </c>
      <c r="F664" s="13" t="s">
        <v>13</v>
      </c>
      <c r="G664" s="13" t="s">
        <v>38</v>
      </c>
      <c r="H664" s="13" t="s">
        <v>74</v>
      </c>
      <c r="I664" s="13">
        <v>-0.93940699999999999</v>
      </c>
      <c r="J664">
        <v>4423</v>
      </c>
      <c r="K664">
        <v>-4155</v>
      </c>
      <c r="L664">
        <v>-277</v>
      </c>
      <c r="M664">
        <v>15</v>
      </c>
      <c r="N664" s="13">
        <v>59.94</v>
      </c>
      <c r="O664" s="13">
        <v>59.33</v>
      </c>
      <c r="P664" s="13">
        <v>61.17</v>
      </c>
      <c r="Q664" s="13">
        <v>59.33</v>
      </c>
      <c r="R664" s="13">
        <v>-56.308055580000001</v>
      </c>
      <c r="S664" s="13">
        <v>-55.735017310000003</v>
      </c>
      <c r="T664" s="13">
        <v>-57.463526190000003</v>
      </c>
      <c r="U664" s="13">
        <v>-55.735017310000003</v>
      </c>
    </row>
    <row r="665" spans="1:21" hidden="1" x14ac:dyDescent="0.35">
      <c r="A665" s="12">
        <v>43564.669278240741</v>
      </c>
      <c r="B665" s="13" t="s">
        <v>240</v>
      </c>
      <c r="C665" s="13" t="s">
        <v>137</v>
      </c>
      <c r="D665" s="13" t="s">
        <v>138</v>
      </c>
      <c r="E665" s="13" t="s">
        <v>61</v>
      </c>
      <c r="F665" s="13" t="s">
        <v>27</v>
      </c>
      <c r="G665" s="13" t="s">
        <v>27</v>
      </c>
      <c r="H665" s="13" t="s">
        <v>139</v>
      </c>
      <c r="I665" s="13">
        <v>5.9008999999999999E-2</v>
      </c>
      <c r="J665">
        <v>4423</v>
      </c>
      <c r="K665">
        <v>261</v>
      </c>
      <c r="L665">
        <v>29</v>
      </c>
      <c r="M665">
        <v>9</v>
      </c>
      <c r="N665" s="13">
        <v>60.17</v>
      </c>
      <c r="O665" s="13">
        <v>66.67</v>
      </c>
      <c r="P665" s="13">
        <v>61.5</v>
      </c>
      <c r="Q665" s="13">
        <v>52.33</v>
      </c>
      <c r="R665" s="13">
        <v>3.55057153</v>
      </c>
      <c r="S665" s="13">
        <v>3.9341300299999999</v>
      </c>
      <c r="T665" s="13">
        <v>3.6290534999999999</v>
      </c>
      <c r="U665" s="13">
        <v>3.08794097</v>
      </c>
    </row>
    <row r="666" spans="1:21" hidden="1" x14ac:dyDescent="0.35">
      <c r="A666" s="12">
        <v>43564.661994722221</v>
      </c>
      <c r="B666" s="13" t="s">
        <v>240</v>
      </c>
      <c r="C666" s="13" t="s">
        <v>59</v>
      </c>
      <c r="D666" s="13" t="s">
        <v>60</v>
      </c>
      <c r="E666" s="13" t="s">
        <v>61</v>
      </c>
      <c r="F666" s="13" t="s">
        <v>23</v>
      </c>
      <c r="G666" s="13" t="s">
        <v>23</v>
      </c>
      <c r="H666" s="13" t="s">
        <v>23</v>
      </c>
      <c r="I666" s="13">
        <v>0.185168</v>
      </c>
      <c r="J666">
        <v>4423</v>
      </c>
      <c r="K666">
        <v>819</v>
      </c>
      <c r="L666">
        <v>91</v>
      </c>
      <c r="M666">
        <v>9</v>
      </c>
      <c r="N666" s="13">
        <v>53.67</v>
      </c>
      <c r="O666" s="13">
        <v>53</v>
      </c>
      <c r="P666" s="13">
        <v>52</v>
      </c>
      <c r="Q666" s="13">
        <v>56</v>
      </c>
      <c r="R666" s="13">
        <v>9.9379665599999996</v>
      </c>
      <c r="S666" s="13">
        <v>9.8139040000000008</v>
      </c>
      <c r="T666" s="13">
        <v>9.628736</v>
      </c>
      <c r="U666" s="13">
        <v>10.369408</v>
      </c>
    </row>
    <row r="667" spans="1:21" hidden="1" x14ac:dyDescent="0.35">
      <c r="A667" s="12">
        <v>43564.669310879632</v>
      </c>
      <c r="B667" s="13" t="s">
        <v>240</v>
      </c>
      <c r="C667" s="13" t="s">
        <v>223</v>
      </c>
      <c r="D667" s="13" t="s">
        <v>224</v>
      </c>
      <c r="E667" s="13" t="s">
        <v>61</v>
      </c>
      <c r="F667" s="13" t="s">
        <v>24</v>
      </c>
      <c r="G667" s="13" t="s">
        <v>71</v>
      </c>
      <c r="H667" s="13" t="s">
        <v>72</v>
      </c>
      <c r="I667" s="13">
        <v>0.92584200000000005</v>
      </c>
      <c r="J667">
        <v>4423</v>
      </c>
      <c r="K667">
        <v>4095</v>
      </c>
      <c r="L667">
        <v>455</v>
      </c>
      <c r="M667">
        <v>9</v>
      </c>
      <c r="N667" s="13">
        <v>60.5</v>
      </c>
      <c r="O667" s="13">
        <v>56.33</v>
      </c>
      <c r="P667" s="13">
        <v>63.5</v>
      </c>
      <c r="Q667" s="13">
        <v>61.67</v>
      </c>
      <c r="R667" s="13">
        <v>56.013441</v>
      </c>
      <c r="S667" s="13">
        <v>52.152679859999999</v>
      </c>
      <c r="T667" s="13">
        <v>58.790967000000002</v>
      </c>
      <c r="U667" s="13">
        <v>57.09667614</v>
      </c>
    </row>
    <row r="668" spans="1:21" hidden="1" x14ac:dyDescent="0.35">
      <c r="A668" s="12">
        <v>43564.658579953706</v>
      </c>
      <c r="B668" s="13" t="s">
        <v>240</v>
      </c>
      <c r="C668" s="13" t="s">
        <v>78</v>
      </c>
      <c r="D668" s="13" t="s">
        <v>79</v>
      </c>
      <c r="E668" s="13" t="s">
        <v>61</v>
      </c>
      <c r="F668" s="13" t="s">
        <v>21</v>
      </c>
      <c r="G668" s="13" t="s">
        <v>80</v>
      </c>
      <c r="H668" s="13" t="s">
        <v>80</v>
      </c>
      <c r="I668" s="13">
        <v>0.23422999999999999</v>
      </c>
      <c r="J668">
        <v>4423</v>
      </c>
      <c r="K668">
        <v>1036</v>
      </c>
      <c r="L668">
        <v>74</v>
      </c>
      <c r="M668">
        <v>14</v>
      </c>
      <c r="N668" s="13">
        <v>61.89</v>
      </c>
      <c r="O668" s="13">
        <v>62</v>
      </c>
      <c r="P668" s="13">
        <v>60</v>
      </c>
      <c r="Q668" s="13">
        <v>63.67</v>
      </c>
      <c r="R668" s="13">
        <v>14.4964947</v>
      </c>
      <c r="S668" s="13">
        <v>14.522259999999999</v>
      </c>
      <c r="T668" s="13">
        <v>14.053800000000001</v>
      </c>
      <c r="U668" s="13">
        <v>14.9134241</v>
      </c>
    </row>
    <row r="669" spans="1:21" hidden="1" x14ac:dyDescent="0.35">
      <c r="A669" s="12">
        <v>43564.660145185182</v>
      </c>
      <c r="B669" s="13" t="s">
        <v>240</v>
      </c>
      <c r="C669" s="13" t="s">
        <v>111</v>
      </c>
      <c r="D669" s="13" t="s">
        <v>112</v>
      </c>
      <c r="E669" s="13" t="s">
        <v>61</v>
      </c>
      <c r="F669" s="13" t="s">
        <v>19</v>
      </c>
      <c r="G669" s="13" t="s">
        <v>113</v>
      </c>
      <c r="H669" s="13" t="s">
        <v>114</v>
      </c>
      <c r="I669" s="13">
        <v>2.3875190000000002</v>
      </c>
      <c r="J669">
        <v>4423</v>
      </c>
      <c r="K669">
        <v>10560</v>
      </c>
      <c r="L669">
        <v>960</v>
      </c>
      <c r="M669">
        <v>11</v>
      </c>
      <c r="N669" s="13">
        <v>55.11</v>
      </c>
      <c r="O669" s="13">
        <v>50.33</v>
      </c>
      <c r="P669" s="13">
        <v>58</v>
      </c>
      <c r="Q669" s="13">
        <v>57</v>
      </c>
      <c r="R669" s="13">
        <v>131.57617209</v>
      </c>
      <c r="S669" s="13">
        <v>120.16383127</v>
      </c>
      <c r="T669" s="13">
        <v>138.476102</v>
      </c>
      <c r="U669" s="13">
        <v>136.088583</v>
      </c>
    </row>
    <row r="670" spans="1:21" hidden="1" x14ac:dyDescent="0.35">
      <c r="A670" s="12">
        <v>43564.669793935187</v>
      </c>
      <c r="B670" s="13" t="s">
        <v>240</v>
      </c>
      <c r="C670" s="13" t="s">
        <v>85</v>
      </c>
      <c r="D670" s="13" t="s">
        <v>86</v>
      </c>
      <c r="E670" s="13" t="s">
        <v>61</v>
      </c>
      <c r="F670" s="13" t="s">
        <v>13</v>
      </c>
      <c r="G670" s="13" t="s">
        <v>87</v>
      </c>
      <c r="H670" s="13" t="s">
        <v>87</v>
      </c>
      <c r="I670" s="13">
        <v>-0.87044900000000003</v>
      </c>
      <c r="J670">
        <v>4423</v>
      </c>
      <c r="K670">
        <v>-3850</v>
      </c>
      <c r="L670">
        <v>-385</v>
      </c>
      <c r="M670">
        <v>10</v>
      </c>
      <c r="N670" s="13">
        <v>60</v>
      </c>
      <c r="O670" s="13">
        <v>63.67</v>
      </c>
      <c r="P670" s="13">
        <v>62.33</v>
      </c>
      <c r="Q670" s="13">
        <v>54</v>
      </c>
      <c r="R670" s="13">
        <v>-52.226939999999999</v>
      </c>
      <c r="S670" s="13">
        <v>-55.421487829999997</v>
      </c>
      <c r="T670" s="13">
        <v>-54.255086169999998</v>
      </c>
      <c r="U670" s="13">
        <v>-47.004246000000002</v>
      </c>
    </row>
    <row r="671" spans="1:21" hidden="1" x14ac:dyDescent="0.35">
      <c r="A671" s="12">
        <v>43564.669989768518</v>
      </c>
      <c r="B671" s="13" t="s">
        <v>240</v>
      </c>
      <c r="C671" s="13" t="s">
        <v>107</v>
      </c>
      <c r="D671" s="13" t="s">
        <v>108</v>
      </c>
      <c r="E671" s="13" t="s">
        <v>61</v>
      </c>
      <c r="F671" s="13" t="s">
        <v>13</v>
      </c>
      <c r="G671" s="13" t="s">
        <v>109</v>
      </c>
      <c r="H671" s="13" t="s">
        <v>110</v>
      </c>
      <c r="I671" s="13">
        <v>-0.54126099999999999</v>
      </c>
      <c r="J671">
        <v>4423</v>
      </c>
      <c r="K671">
        <v>-2394</v>
      </c>
      <c r="L671">
        <v>-399</v>
      </c>
      <c r="M671">
        <v>6</v>
      </c>
      <c r="N671" s="13">
        <v>57.94</v>
      </c>
      <c r="O671" s="13">
        <v>59</v>
      </c>
      <c r="P671" s="13">
        <v>56.5</v>
      </c>
      <c r="Q671" s="13">
        <v>58.33</v>
      </c>
      <c r="R671" s="13">
        <v>-31.360662340000001</v>
      </c>
      <c r="S671" s="13">
        <v>-31.934398999999999</v>
      </c>
      <c r="T671" s="13">
        <v>-30.581246499999999</v>
      </c>
      <c r="U671" s="13">
        <v>-31.571754129999999</v>
      </c>
    </row>
    <row r="672" spans="1:21" hidden="1" x14ac:dyDescent="0.35">
      <c r="A672" s="12">
        <v>43564.670037638891</v>
      </c>
      <c r="B672" s="13" t="s">
        <v>240</v>
      </c>
      <c r="C672" s="13" t="s">
        <v>204</v>
      </c>
      <c r="D672" s="13" t="s">
        <v>205</v>
      </c>
      <c r="E672" s="13" t="s">
        <v>61</v>
      </c>
      <c r="F672" s="13" t="s">
        <v>27</v>
      </c>
      <c r="G672" s="13" t="s">
        <v>27</v>
      </c>
      <c r="H672" s="13" t="s">
        <v>206</v>
      </c>
      <c r="I672" s="13">
        <v>2.1749939999999999</v>
      </c>
      <c r="J672">
        <v>4423</v>
      </c>
      <c r="K672">
        <v>9620</v>
      </c>
      <c r="L672">
        <v>962</v>
      </c>
      <c r="M672">
        <v>10</v>
      </c>
      <c r="N672" s="13">
        <v>60.56</v>
      </c>
      <c r="O672" s="13">
        <v>55</v>
      </c>
      <c r="P672" s="13">
        <v>67.67</v>
      </c>
      <c r="Q672" s="13">
        <v>59</v>
      </c>
      <c r="R672" s="13">
        <v>131.71763663999999</v>
      </c>
      <c r="S672" s="13">
        <v>119.62466999999999</v>
      </c>
      <c r="T672" s="13">
        <v>147.18184398</v>
      </c>
      <c r="U672" s="13">
        <v>128.324646</v>
      </c>
    </row>
    <row r="673" spans="1:21" hidden="1" x14ac:dyDescent="0.35">
      <c r="A673" s="12">
        <v>43564.668834351854</v>
      </c>
      <c r="B673" s="13" t="s">
        <v>240</v>
      </c>
      <c r="C673" s="13" t="s">
        <v>191</v>
      </c>
      <c r="D673" s="13" t="s">
        <v>192</v>
      </c>
      <c r="E673" s="13" t="s">
        <v>61</v>
      </c>
      <c r="F673" s="13" t="s">
        <v>24</v>
      </c>
      <c r="G673" s="13" t="s">
        <v>96</v>
      </c>
      <c r="H673" s="13" t="s">
        <v>193</v>
      </c>
      <c r="I673" s="13">
        <v>-0.31132700000000002</v>
      </c>
      <c r="J673">
        <v>4423</v>
      </c>
      <c r="K673">
        <v>-1377</v>
      </c>
      <c r="L673">
        <v>-153</v>
      </c>
      <c r="M673">
        <v>9</v>
      </c>
      <c r="N673" s="13">
        <v>58.83</v>
      </c>
      <c r="O673" s="13">
        <v>57.33</v>
      </c>
      <c r="P673" s="13">
        <v>59.17</v>
      </c>
      <c r="Q673" s="13">
        <v>60</v>
      </c>
      <c r="R673" s="13">
        <v>-18.31536741</v>
      </c>
      <c r="S673" s="13">
        <v>-17.848376909999999</v>
      </c>
      <c r="T673" s="13">
        <v>-18.421218589999999</v>
      </c>
      <c r="U673" s="13">
        <v>-18.67962</v>
      </c>
    </row>
    <row r="674" spans="1:21" hidden="1" x14ac:dyDescent="0.35">
      <c r="A674" s="12">
        <v>43564.668577592594</v>
      </c>
      <c r="B674" s="13" t="s">
        <v>240</v>
      </c>
      <c r="C674" s="13" t="s">
        <v>130</v>
      </c>
      <c r="D674" s="13" t="s">
        <v>131</v>
      </c>
      <c r="E674" s="13" t="s">
        <v>61</v>
      </c>
      <c r="F674" s="13" t="s">
        <v>24</v>
      </c>
      <c r="G674" s="13" t="s">
        <v>96</v>
      </c>
      <c r="H674" s="13" t="s">
        <v>132</v>
      </c>
      <c r="I674" s="13">
        <v>4.2970829999999998</v>
      </c>
      <c r="J674">
        <v>4423</v>
      </c>
      <c r="K674">
        <v>19006</v>
      </c>
      <c r="L674">
        <v>1462</v>
      </c>
      <c r="M674">
        <v>13</v>
      </c>
      <c r="N674" s="13">
        <v>61.89</v>
      </c>
      <c r="O674" s="13">
        <v>64.67</v>
      </c>
      <c r="P674" s="13">
        <v>62</v>
      </c>
      <c r="Q674" s="13">
        <v>59</v>
      </c>
      <c r="R674" s="13">
        <v>265.94646686999999</v>
      </c>
      <c r="S674" s="13">
        <v>277.89235760999998</v>
      </c>
      <c r="T674" s="13">
        <v>266.41914600000001</v>
      </c>
      <c r="U674" s="13">
        <v>253.527897</v>
      </c>
    </row>
    <row r="675" spans="1:21" hidden="1" x14ac:dyDescent="0.35">
      <c r="A675" s="12">
        <v>43564.655089814813</v>
      </c>
      <c r="B675" s="13" t="s">
        <v>240</v>
      </c>
      <c r="C675" s="13" t="s">
        <v>189</v>
      </c>
      <c r="D675" s="13" t="s">
        <v>190</v>
      </c>
      <c r="E675" s="13" t="s">
        <v>61</v>
      </c>
      <c r="F675" s="13" t="s">
        <v>24</v>
      </c>
      <c r="G675" s="13" t="s">
        <v>96</v>
      </c>
      <c r="H675" s="13" t="s">
        <v>97</v>
      </c>
      <c r="I675" s="13">
        <v>-0.71128100000000005</v>
      </c>
      <c r="J675">
        <v>4423</v>
      </c>
      <c r="K675">
        <v>-3146</v>
      </c>
      <c r="L675">
        <v>-286</v>
      </c>
      <c r="M675">
        <v>11</v>
      </c>
      <c r="N675" s="13">
        <v>56.94</v>
      </c>
      <c r="O675" s="13">
        <v>59.67</v>
      </c>
      <c r="P675" s="13">
        <v>57.83</v>
      </c>
      <c r="Q675" s="13">
        <v>53.33</v>
      </c>
      <c r="R675" s="13">
        <v>-40.500340139999999</v>
      </c>
      <c r="S675" s="13">
        <v>-42.442137270000003</v>
      </c>
      <c r="T675" s="13">
        <v>-41.13338023</v>
      </c>
      <c r="U675" s="13">
        <v>-37.932615730000002</v>
      </c>
    </row>
    <row r="676" spans="1:21" hidden="1" x14ac:dyDescent="0.35">
      <c r="A676" s="12">
        <v>43564.653979305556</v>
      </c>
      <c r="B676" s="13" t="s">
        <v>240</v>
      </c>
      <c r="C676" s="13" t="s">
        <v>173</v>
      </c>
      <c r="D676" s="13" t="s">
        <v>17</v>
      </c>
      <c r="E676" s="13" t="s">
        <v>61</v>
      </c>
      <c r="F676" s="13" t="s">
        <v>25</v>
      </c>
      <c r="G676" s="13" t="s">
        <v>40</v>
      </c>
      <c r="H676" s="13" t="s">
        <v>40</v>
      </c>
      <c r="I676" s="13">
        <v>-5.4736599999999997</v>
      </c>
      <c r="J676">
        <v>4423</v>
      </c>
      <c r="K676">
        <v>-24210</v>
      </c>
      <c r="L676">
        <v>-2421</v>
      </c>
      <c r="M676">
        <v>10</v>
      </c>
      <c r="N676" s="13">
        <v>65.11</v>
      </c>
      <c r="O676" s="13">
        <v>66</v>
      </c>
      <c r="P676" s="13">
        <v>61.67</v>
      </c>
      <c r="Q676" s="13">
        <v>67.67</v>
      </c>
      <c r="R676" s="13">
        <v>-356.3900026</v>
      </c>
      <c r="S676" s="13">
        <v>-361.26155999999997</v>
      </c>
      <c r="T676" s="13">
        <v>-337.56061219999998</v>
      </c>
      <c r="U676" s="13">
        <v>-370.40257220000001</v>
      </c>
    </row>
    <row r="677" spans="1:21" hidden="1" x14ac:dyDescent="0.35">
      <c r="A677" s="12">
        <v>43564.669138981481</v>
      </c>
      <c r="B677" s="13" t="s">
        <v>240</v>
      </c>
      <c r="C677" s="13" t="s">
        <v>62</v>
      </c>
      <c r="D677" s="13" t="s">
        <v>63</v>
      </c>
      <c r="E677" s="13" t="s">
        <v>61</v>
      </c>
      <c r="F677" s="13" t="s">
        <v>28</v>
      </c>
      <c r="G677" s="13" t="s">
        <v>64</v>
      </c>
      <c r="H677" s="13" t="s">
        <v>64</v>
      </c>
      <c r="I677" s="13">
        <v>-1.4894860000000001</v>
      </c>
      <c r="J677">
        <v>4423</v>
      </c>
      <c r="K677">
        <v>-6588</v>
      </c>
      <c r="L677">
        <v>-732</v>
      </c>
      <c r="M677">
        <v>9</v>
      </c>
      <c r="N677" s="13">
        <v>62.06</v>
      </c>
      <c r="O677" s="13">
        <v>60.67</v>
      </c>
      <c r="P677" s="13">
        <v>65.17</v>
      </c>
      <c r="Q677" s="13">
        <v>60.33</v>
      </c>
      <c r="R677" s="13">
        <v>-92.437501159999997</v>
      </c>
      <c r="S677" s="13">
        <v>-90.367115620000007</v>
      </c>
      <c r="T677" s="13">
        <v>-97.069802620000004</v>
      </c>
      <c r="U677" s="13">
        <v>-89.860690379999994</v>
      </c>
    </row>
    <row r="678" spans="1:21" hidden="1" x14ac:dyDescent="0.35">
      <c r="A678" s="12">
        <v>43564.662645324075</v>
      </c>
      <c r="B678" s="13" t="s">
        <v>240</v>
      </c>
      <c r="C678" s="13" t="s">
        <v>159</v>
      </c>
      <c r="D678" s="13" t="s">
        <v>160</v>
      </c>
      <c r="E678" s="13" t="s">
        <v>61</v>
      </c>
      <c r="F678" s="13" t="s">
        <v>19</v>
      </c>
      <c r="G678" s="13" t="s">
        <v>113</v>
      </c>
      <c r="H678" s="13" t="s">
        <v>114</v>
      </c>
      <c r="I678" s="13">
        <v>1.3429789999999999</v>
      </c>
      <c r="J678">
        <v>4423</v>
      </c>
      <c r="K678">
        <v>5940</v>
      </c>
      <c r="L678">
        <v>396</v>
      </c>
      <c r="M678">
        <v>15</v>
      </c>
      <c r="N678" s="13">
        <v>65.5</v>
      </c>
      <c r="O678" s="13">
        <v>60</v>
      </c>
      <c r="P678" s="13">
        <v>66.83</v>
      </c>
      <c r="Q678" s="13">
        <v>69.67</v>
      </c>
      <c r="R678" s="13">
        <v>87.965124500000002</v>
      </c>
      <c r="S678" s="13">
        <v>80.578739999999996</v>
      </c>
      <c r="T678" s="13">
        <v>89.751286570000005</v>
      </c>
      <c r="U678" s="13">
        <v>93.565346930000004</v>
      </c>
    </row>
    <row r="679" spans="1:21" hidden="1" x14ac:dyDescent="0.35">
      <c r="A679" s="12">
        <v>43564.669067175928</v>
      </c>
      <c r="B679" s="13" t="s">
        <v>240</v>
      </c>
      <c r="C679" s="13" t="s">
        <v>220</v>
      </c>
      <c r="D679" s="13" t="s">
        <v>221</v>
      </c>
      <c r="E679" s="13" t="s">
        <v>61</v>
      </c>
      <c r="F679" s="13" t="s">
        <v>24</v>
      </c>
      <c r="G679" s="13" t="s">
        <v>123</v>
      </c>
      <c r="H679" s="13" t="s">
        <v>222</v>
      </c>
      <c r="I679" s="13">
        <v>-1.5543739999999999</v>
      </c>
      <c r="J679">
        <v>4423</v>
      </c>
      <c r="K679">
        <v>-6875</v>
      </c>
      <c r="L679">
        <v>-625</v>
      </c>
      <c r="M679">
        <v>11</v>
      </c>
      <c r="N679" s="13">
        <v>55.89</v>
      </c>
      <c r="O679" s="13">
        <v>54.33</v>
      </c>
      <c r="P679" s="13">
        <v>53</v>
      </c>
      <c r="Q679" s="13">
        <v>60.33</v>
      </c>
      <c r="R679" s="13">
        <v>-86.873962860000006</v>
      </c>
      <c r="S679" s="13">
        <v>-84.449139419999995</v>
      </c>
      <c r="T679" s="13">
        <v>-82.381822</v>
      </c>
      <c r="U679" s="13">
        <v>-93.775383419999997</v>
      </c>
    </row>
    <row r="680" spans="1:21" hidden="1" x14ac:dyDescent="0.35">
      <c r="A680" s="12">
        <v>43564.669550231483</v>
      </c>
      <c r="B680" s="13" t="s">
        <v>240</v>
      </c>
      <c r="C680" s="13" t="s">
        <v>227</v>
      </c>
      <c r="D680" s="13" t="s">
        <v>228</v>
      </c>
      <c r="E680" s="13" t="s">
        <v>61</v>
      </c>
      <c r="F680" s="13" t="s">
        <v>19</v>
      </c>
      <c r="G680" s="13" t="s">
        <v>145</v>
      </c>
      <c r="H680" s="13" t="s">
        <v>229</v>
      </c>
      <c r="I680" s="13">
        <v>0.63757600000000003</v>
      </c>
      <c r="J680">
        <v>4423</v>
      </c>
      <c r="K680">
        <v>2820</v>
      </c>
      <c r="L680">
        <v>235</v>
      </c>
      <c r="M680">
        <v>12</v>
      </c>
      <c r="N680" s="13">
        <v>61.94</v>
      </c>
      <c r="O680" s="13">
        <v>63.33</v>
      </c>
      <c r="P680" s="13">
        <v>59.17</v>
      </c>
      <c r="Q680" s="13">
        <v>63.33</v>
      </c>
      <c r="R680" s="13">
        <v>39.491457439999998</v>
      </c>
      <c r="S680" s="13">
        <v>40.377688079999999</v>
      </c>
      <c r="T680" s="13">
        <v>37.725371920000001</v>
      </c>
      <c r="U680" s="13">
        <v>40.377688079999999</v>
      </c>
    </row>
    <row r="681" spans="1:21" hidden="1" x14ac:dyDescent="0.35">
      <c r="A681" s="12">
        <v>43564.669152037037</v>
      </c>
      <c r="B681" s="13" t="s">
        <v>240</v>
      </c>
      <c r="C681" s="13" t="s">
        <v>90</v>
      </c>
      <c r="D681" s="13" t="s">
        <v>91</v>
      </c>
      <c r="E681" s="13" t="s">
        <v>61</v>
      </c>
      <c r="F681" s="13" t="s">
        <v>19</v>
      </c>
      <c r="G681" s="13" t="s">
        <v>92</v>
      </c>
      <c r="H681" s="13" t="s">
        <v>93</v>
      </c>
      <c r="I681" s="13">
        <v>0.338231</v>
      </c>
      <c r="J681">
        <v>4423</v>
      </c>
      <c r="K681">
        <v>1496</v>
      </c>
      <c r="L681">
        <v>136</v>
      </c>
      <c r="M681">
        <v>11</v>
      </c>
      <c r="N681" s="13">
        <v>61.22</v>
      </c>
      <c r="O681" s="13">
        <v>59</v>
      </c>
      <c r="P681" s="13">
        <v>64.33</v>
      </c>
      <c r="Q681" s="13">
        <v>60.33</v>
      </c>
      <c r="R681" s="13">
        <v>20.70650182</v>
      </c>
      <c r="S681" s="13">
        <v>19.955628999999998</v>
      </c>
      <c r="T681" s="13">
        <v>21.758400229999999</v>
      </c>
      <c r="U681" s="13">
        <v>20.405476230000001</v>
      </c>
    </row>
    <row r="682" spans="1:21" hidden="1" x14ac:dyDescent="0.35">
      <c r="A682" s="12">
        <v>43564.669848333331</v>
      </c>
      <c r="B682" s="13" t="s">
        <v>240</v>
      </c>
      <c r="C682" s="13" t="s">
        <v>65</v>
      </c>
      <c r="D682" s="13" t="s">
        <v>66</v>
      </c>
      <c r="E682" s="13" t="s">
        <v>61</v>
      </c>
      <c r="F682" s="13" t="s">
        <v>26</v>
      </c>
      <c r="G682" s="13" t="s">
        <v>67</v>
      </c>
      <c r="H682" s="13" t="s">
        <v>68</v>
      </c>
      <c r="I682" s="13">
        <v>1.3490839999999999</v>
      </c>
      <c r="J682">
        <v>4423</v>
      </c>
      <c r="K682">
        <v>5967</v>
      </c>
      <c r="L682">
        <v>663</v>
      </c>
      <c r="M682">
        <v>9</v>
      </c>
      <c r="N682" s="13">
        <v>57.78</v>
      </c>
      <c r="O682" s="13">
        <v>65.67</v>
      </c>
      <c r="P682" s="13">
        <v>51.33</v>
      </c>
      <c r="Q682" s="13">
        <v>56.33</v>
      </c>
      <c r="R682" s="13">
        <v>77.950073520000004</v>
      </c>
      <c r="S682" s="13">
        <v>88.594346279999996</v>
      </c>
      <c r="T682" s="13">
        <v>69.248481720000001</v>
      </c>
      <c r="U682" s="13">
        <v>75.993901719999997</v>
      </c>
    </row>
    <row r="683" spans="1:21" hidden="1" x14ac:dyDescent="0.35">
      <c r="A683" s="12">
        <v>43564.669300000001</v>
      </c>
      <c r="B683" s="13" t="s">
        <v>240</v>
      </c>
      <c r="C683" s="13" t="s">
        <v>140</v>
      </c>
      <c r="D683" s="13" t="s">
        <v>141</v>
      </c>
      <c r="E683" s="13" t="s">
        <v>61</v>
      </c>
      <c r="F683" s="13" t="s">
        <v>27</v>
      </c>
      <c r="G683" s="13" t="s">
        <v>27</v>
      </c>
      <c r="H683" s="13" t="s">
        <v>142</v>
      </c>
      <c r="I683" s="13">
        <v>-0.32557000000000003</v>
      </c>
      <c r="J683">
        <v>4423</v>
      </c>
      <c r="K683">
        <v>-1440</v>
      </c>
      <c r="L683">
        <v>-180</v>
      </c>
      <c r="M683">
        <v>8</v>
      </c>
      <c r="N683" s="13">
        <v>59.17</v>
      </c>
      <c r="O683" s="13">
        <v>58.33</v>
      </c>
      <c r="P683" s="13">
        <v>59.83</v>
      </c>
      <c r="Q683" s="13">
        <v>59.33</v>
      </c>
      <c r="R683" s="13">
        <v>-19.263976899999999</v>
      </c>
      <c r="S683" s="13">
        <v>-18.9904981</v>
      </c>
      <c r="T683" s="13">
        <v>-19.478853099999998</v>
      </c>
      <c r="U683" s="13">
        <v>-19.316068099999999</v>
      </c>
    </row>
    <row r="684" spans="1:21" hidden="1" x14ac:dyDescent="0.35">
      <c r="A684" s="12">
        <v>43564.669715601849</v>
      </c>
      <c r="B684" s="13" t="s">
        <v>240</v>
      </c>
      <c r="C684" s="13" t="s">
        <v>186</v>
      </c>
      <c r="D684" s="13" t="s">
        <v>187</v>
      </c>
      <c r="E684" s="13" t="s">
        <v>61</v>
      </c>
      <c r="F684" s="13" t="s">
        <v>13</v>
      </c>
      <c r="G684" s="13" t="s">
        <v>87</v>
      </c>
      <c r="H684" s="13" t="s">
        <v>188</v>
      </c>
      <c r="I684" s="13">
        <v>-1.611575</v>
      </c>
      <c r="J684">
        <v>4423</v>
      </c>
      <c r="K684">
        <v>-7128</v>
      </c>
      <c r="L684">
        <v>-648</v>
      </c>
      <c r="M684">
        <v>11</v>
      </c>
      <c r="N684" s="13">
        <v>52.89</v>
      </c>
      <c r="O684" s="13">
        <v>50.67</v>
      </c>
      <c r="P684" s="13">
        <v>56.67</v>
      </c>
      <c r="Q684" s="13">
        <v>51.33</v>
      </c>
      <c r="R684" s="13">
        <v>-85.236201750000006</v>
      </c>
      <c r="S684" s="13">
        <v>-81.658505250000005</v>
      </c>
      <c r="T684" s="13">
        <v>-91.327955250000002</v>
      </c>
      <c r="U684" s="13">
        <v>-82.722144749999998</v>
      </c>
    </row>
    <row r="685" spans="1:21" hidden="1" x14ac:dyDescent="0.35">
      <c r="A685" s="12">
        <v>43564.66917814815</v>
      </c>
      <c r="B685" s="13" t="s">
        <v>240</v>
      </c>
      <c r="C685" s="13" t="s">
        <v>199</v>
      </c>
      <c r="D685" s="13" t="s">
        <v>22</v>
      </c>
      <c r="E685" s="13" t="s">
        <v>61</v>
      </c>
      <c r="F685" s="13" t="s">
        <v>13</v>
      </c>
      <c r="G685" s="13" t="s">
        <v>38</v>
      </c>
      <c r="H685" s="13" t="s">
        <v>200</v>
      </c>
      <c r="I685" s="13">
        <v>-0.463034</v>
      </c>
      <c r="J685">
        <v>4423</v>
      </c>
      <c r="K685">
        <v>-2048</v>
      </c>
      <c r="L685">
        <v>-256</v>
      </c>
      <c r="M685">
        <v>8</v>
      </c>
      <c r="N685" s="13">
        <v>61.61</v>
      </c>
      <c r="O685" s="13">
        <v>59</v>
      </c>
      <c r="P685" s="13">
        <v>62.83</v>
      </c>
      <c r="Q685" s="13">
        <v>63</v>
      </c>
      <c r="R685" s="13">
        <v>-28.52752474</v>
      </c>
      <c r="S685" s="13">
        <v>-27.319006000000002</v>
      </c>
      <c r="T685" s="13">
        <v>-29.09242622</v>
      </c>
      <c r="U685" s="13">
        <v>-29.171142</v>
      </c>
    </row>
    <row r="686" spans="1:21" hidden="1" x14ac:dyDescent="0.35">
      <c r="A686" s="12">
        <v>43564.662949953701</v>
      </c>
      <c r="B686" s="13" t="s">
        <v>240</v>
      </c>
      <c r="C686" s="13" t="s">
        <v>98</v>
      </c>
      <c r="D686" s="13" t="s">
        <v>99</v>
      </c>
      <c r="E686" s="13" t="s">
        <v>61</v>
      </c>
      <c r="F686" s="13" t="s">
        <v>24</v>
      </c>
      <c r="G686" s="13" t="s">
        <v>71</v>
      </c>
      <c r="H686" s="13" t="s">
        <v>100</v>
      </c>
      <c r="I686" s="13">
        <v>-6.8211620000000002</v>
      </c>
      <c r="J686">
        <v>4423</v>
      </c>
      <c r="K686">
        <v>-30170</v>
      </c>
      <c r="L686">
        <v>-3017</v>
      </c>
      <c r="M686">
        <v>10</v>
      </c>
      <c r="N686" s="13">
        <v>62.39</v>
      </c>
      <c r="O686" s="13">
        <v>67.33</v>
      </c>
      <c r="P686" s="13">
        <v>62.5</v>
      </c>
      <c r="Q686" s="13">
        <v>57.33</v>
      </c>
      <c r="R686" s="13">
        <v>-425.57229718000002</v>
      </c>
      <c r="S686" s="13">
        <v>-459.26883745999999</v>
      </c>
      <c r="T686" s="13">
        <v>-426.32262500000002</v>
      </c>
      <c r="U686" s="13">
        <v>-391.05721746</v>
      </c>
    </row>
    <row r="687" spans="1:21" hidden="1" x14ac:dyDescent="0.35">
      <c r="A687" s="12">
        <v>43564.669369629628</v>
      </c>
      <c r="B687" s="13" t="s">
        <v>240</v>
      </c>
      <c r="C687" s="13" t="s">
        <v>88</v>
      </c>
      <c r="D687" s="13" t="s">
        <v>89</v>
      </c>
      <c r="E687" s="13" t="s">
        <v>61</v>
      </c>
      <c r="F687" s="13" t="s">
        <v>26</v>
      </c>
      <c r="G687" s="13" t="s">
        <v>67</v>
      </c>
      <c r="H687" s="13" t="s">
        <v>68</v>
      </c>
      <c r="I687" s="13">
        <v>0.74881299999999995</v>
      </c>
      <c r="J687">
        <v>4423</v>
      </c>
      <c r="K687">
        <v>3312</v>
      </c>
      <c r="L687">
        <v>368</v>
      </c>
      <c r="M687">
        <v>9</v>
      </c>
      <c r="N687" s="13">
        <v>65.28</v>
      </c>
      <c r="O687" s="13">
        <v>71</v>
      </c>
      <c r="P687" s="13">
        <v>61.83</v>
      </c>
      <c r="Q687" s="13">
        <v>63</v>
      </c>
      <c r="R687" s="13">
        <v>48.882512640000002</v>
      </c>
      <c r="S687" s="13">
        <v>53.165723</v>
      </c>
      <c r="T687" s="13">
        <v>46.299107790000001</v>
      </c>
      <c r="U687" s="13">
        <v>47.175218999999998</v>
      </c>
    </row>
    <row r="688" spans="1:21" hidden="1" x14ac:dyDescent="0.35">
      <c r="A688" s="12">
        <v>43564.669815694448</v>
      </c>
      <c r="B688" s="13" t="s">
        <v>240</v>
      </c>
      <c r="C688" s="13" t="s">
        <v>69</v>
      </c>
      <c r="D688" s="13" t="s">
        <v>70</v>
      </c>
      <c r="E688" s="13" t="s">
        <v>61</v>
      </c>
      <c r="F688" s="13" t="s">
        <v>24</v>
      </c>
      <c r="G688" s="13" t="s">
        <v>71</v>
      </c>
      <c r="H688" s="13" t="s">
        <v>72</v>
      </c>
      <c r="I688" s="13">
        <v>4.3463710000000004</v>
      </c>
      <c r="J688">
        <v>4423</v>
      </c>
      <c r="K688">
        <v>19224</v>
      </c>
      <c r="L688">
        <v>1602</v>
      </c>
      <c r="M688">
        <v>12</v>
      </c>
      <c r="N688" s="13">
        <v>57.83</v>
      </c>
      <c r="O688" s="13">
        <v>55.67</v>
      </c>
      <c r="P688" s="13">
        <v>60.17</v>
      </c>
      <c r="Q688" s="13">
        <v>57.67</v>
      </c>
      <c r="R688" s="13">
        <v>251.35063493000001</v>
      </c>
      <c r="S688" s="13">
        <v>241.96247356999999</v>
      </c>
      <c r="T688" s="13">
        <v>261.52114306999999</v>
      </c>
      <c r="U688" s="13">
        <v>250.65521557</v>
      </c>
    </row>
    <row r="689" spans="1:21" hidden="1" x14ac:dyDescent="0.35">
      <c r="A689" s="12">
        <v>43564.669648148149</v>
      </c>
      <c r="B689" s="13" t="s">
        <v>240</v>
      </c>
      <c r="C689" s="13" t="s">
        <v>115</v>
      </c>
      <c r="D689" s="13" t="s">
        <v>116</v>
      </c>
      <c r="E689" s="13" t="s">
        <v>61</v>
      </c>
      <c r="F689" s="13" t="s">
        <v>26</v>
      </c>
      <c r="G689" s="13" t="s">
        <v>67</v>
      </c>
      <c r="H689" s="13" t="s">
        <v>68</v>
      </c>
      <c r="I689" s="13">
        <v>-0.124802</v>
      </c>
      <c r="J689">
        <v>4423</v>
      </c>
      <c r="K689">
        <v>-552</v>
      </c>
      <c r="L689">
        <v>-46</v>
      </c>
      <c r="M689">
        <v>12</v>
      </c>
      <c r="N689" s="13">
        <v>60.83</v>
      </c>
      <c r="O689" s="13">
        <v>58.33</v>
      </c>
      <c r="P689" s="13">
        <v>61.83</v>
      </c>
      <c r="Q689" s="13">
        <v>62.33</v>
      </c>
      <c r="R689" s="13">
        <v>-7.5917056599999997</v>
      </c>
      <c r="S689" s="13">
        <v>-7.2797006599999996</v>
      </c>
      <c r="T689" s="13">
        <v>-7.7165076600000004</v>
      </c>
      <c r="U689" s="13">
        <v>-7.7789086599999999</v>
      </c>
    </row>
    <row r="690" spans="1:21" hidden="1" x14ac:dyDescent="0.35">
      <c r="A690" s="12">
        <v>43564.669108518516</v>
      </c>
      <c r="B690" s="13" t="s">
        <v>240</v>
      </c>
      <c r="C690" s="13" t="s">
        <v>75</v>
      </c>
      <c r="D690" s="13" t="s">
        <v>76</v>
      </c>
      <c r="E690" s="13" t="s">
        <v>61</v>
      </c>
      <c r="F690" s="13" t="s">
        <v>25</v>
      </c>
      <c r="G690" s="13" t="s">
        <v>40</v>
      </c>
      <c r="H690" s="13" t="s">
        <v>77</v>
      </c>
      <c r="I690" s="13">
        <v>-1.099253</v>
      </c>
      <c r="J690">
        <v>4423</v>
      </c>
      <c r="K690">
        <v>-4862</v>
      </c>
      <c r="L690">
        <v>-374</v>
      </c>
      <c r="M690">
        <v>13</v>
      </c>
      <c r="N690" s="13">
        <v>64.22</v>
      </c>
      <c r="O690" s="13">
        <v>64</v>
      </c>
      <c r="P690" s="13">
        <v>63</v>
      </c>
      <c r="Q690" s="13">
        <v>65.67</v>
      </c>
      <c r="R690" s="13">
        <v>-70.594027659999995</v>
      </c>
      <c r="S690" s="13">
        <v>-70.352192000000002</v>
      </c>
      <c r="T690" s="13">
        <v>-69.252938999999998</v>
      </c>
      <c r="U690" s="13">
        <v>-72.187944509999994</v>
      </c>
    </row>
    <row r="691" spans="1:21" hidden="1" x14ac:dyDescent="0.35">
      <c r="A691" s="12">
        <v>43564.668651574073</v>
      </c>
      <c r="B691" s="13" t="s">
        <v>240</v>
      </c>
      <c r="C691" s="13" t="s">
        <v>81</v>
      </c>
      <c r="D691" s="13" t="s">
        <v>82</v>
      </c>
      <c r="E691" s="13" t="s">
        <v>61</v>
      </c>
      <c r="F691" s="13" t="s">
        <v>21</v>
      </c>
      <c r="G691" s="13" t="s">
        <v>83</v>
      </c>
      <c r="H691" s="13" t="s">
        <v>84</v>
      </c>
      <c r="I691" s="13">
        <v>-0.84784000000000004</v>
      </c>
      <c r="J691">
        <v>4423</v>
      </c>
      <c r="K691">
        <v>-3750</v>
      </c>
      <c r="L691">
        <v>-250</v>
      </c>
      <c r="M691">
        <v>15</v>
      </c>
      <c r="N691" s="13">
        <v>61.78</v>
      </c>
      <c r="O691" s="13">
        <v>59.67</v>
      </c>
      <c r="P691" s="13">
        <v>62</v>
      </c>
      <c r="Q691" s="13">
        <v>63.67</v>
      </c>
      <c r="R691" s="13">
        <v>-52.379555199999999</v>
      </c>
      <c r="S691" s="13">
        <v>-50.590612800000002</v>
      </c>
      <c r="T691" s="13">
        <v>-52.566079999999999</v>
      </c>
      <c r="U691" s="13">
        <v>-53.981972800000001</v>
      </c>
    </row>
    <row r="692" spans="1:21" hidden="1" x14ac:dyDescent="0.35">
      <c r="A692" s="12">
        <v>43564.664048055558</v>
      </c>
      <c r="B692" s="13" t="s">
        <v>240</v>
      </c>
      <c r="C692" s="13" t="s">
        <v>168</v>
      </c>
      <c r="D692" s="13" t="s">
        <v>169</v>
      </c>
      <c r="E692" s="13" t="s">
        <v>61</v>
      </c>
      <c r="F692" s="13" t="s">
        <v>26</v>
      </c>
      <c r="G692" s="13" t="s">
        <v>67</v>
      </c>
      <c r="H692" s="13" t="s">
        <v>68</v>
      </c>
      <c r="I692" s="13">
        <v>0.94053799999999999</v>
      </c>
      <c r="J692">
        <v>4423</v>
      </c>
      <c r="K692">
        <v>4160</v>
      </c>
      <c r="L692">
        <v>416</v>
      </c>
      <c r="M692">
        <v>10</v>
      </c>
      <c r="N692" s="13">
        <v>61.11</v>
      </c>
      <c r="O692" s="13">
        <v>64.33</v>
      </c>
      <c r="P692" s="13">
        <v>63</v>
      </c>
      <c r="Q692" s="13">
        <v>56</v>
      </c>
      <c r="R692" s="13">
        <v>57.476277179999997</v>
      </c>
      <c r="S692" s="13">
        <v>60.504809539999997</v>
      </c>
      <c r="T692" s="13">
        <v>59.253894000000003</v>
      </c>
      <c r="U692" s="13">
        <v>52.670127999999998</v>
      </c>
    </row>
    <row r="693" spans="1:21" hidden="1" x14ac:dyDescent="0.35">
      <c r="A693" s="12">
        <v>43564.668560185186</v>
      </c>
      <c r="B693" s="13" t="s">
        <v>240</v>
      </c>
      <c r="C693" s="13" t="s">
        <v>155</v>
      </c>
      <c r="D693" s="13" t="s">
        <v>156</v>
      </c>
      <c r="E693" s="13" t="s">
        <v>61</v>
      </c>
      <c r="F693" s="13" t="s">
        <v>13</v>
      </c>
      <c r="G693" s="13" t="s">
        <v>157</v>
      </c>
      <c r="H693" s="13" t="s">
        <v>158</v>
      </c>
      <c r="I693" s="13">
        <v>2.0415999999999999</v>
      </c>
      <c r="J693">
        <v>4423</v>
      </c>
      <c r="K693">
        <v>9030</v>
      </c>
      <c r="L693">
        <v>645</v>
      </c>
      <c r="M693">
        <v>14</v>
      </c>
      <c r="N693" s="13">
        <v>56.72</v>
      </c>
      <c r="O693" s="13">
        <v>54</v>
      </c>
      <c r="P693" s="13">
        <v>52.83</v>
      </c>
      <c r="Q693" s="13">
        <v>63.33</v>
      </c>
      <c r="R693" s="13">
        <v>115.79955200000001</v>
      </c>
      <c r="S693" s="13">
        <v>110.24639999999999</v>
      </c>
      <c r="T693" s="13">
        <v>107.85772799999999</v>
      </c>
      <c r="U693" s="13">
        <v>129.29452800000001</v>
      </c>
    </row>
    <row r="694" spans="1:21" hidden="1" x14ac:dyDescent="0.35">
      <c r="A694" s="12">
        <v>43564.6698875</v>
      </c>
      <c r="B694" s="13" t="s">
        <v>240</v>
      </c>
      <c r="C694" s="13" t="s">
        <v>161</v>
      </c>
      <c r="D694" s="13" t="s">
        <v>162</v>
      </c>
      <c r="E694" s="13" t="s">
        <v>61</v>
      </c>
      <c r="F694" s="13" t="s">
        <v>28</v>
      </c>
      <c r="G694" s="13" t="s">
        <v>28</v>
      </c>
      <c r="H694" s="13" t="s">
        <v>163</v>
      </c>
      <c r="I694" s="13">
        <v>-0.85371900000000001</v>
      </c>
      <c r="J694">
        <v>4423</v>
      </c>
      <c r="K694">
        <v>-3776</v>
      </c>
      <c r="L694">
        <v>-236</v>
      </c>
      <c r="M694">
        <v>16</v>
      </c>
      <c r="N694" s="13">
        <v>52.11</v>
      </c>
      <c r="O694" s="13">
        <v>54.33</v>
      </c>
      <c r="P694" s="13">
        <v>48.67</v>
      </c>
      <c r="Q694" s="13">
        <v>53.33</v>
      </c>
      <c r="R694" s="13">
        <v>-44.487297089999998</v>
      </c>
      <c r="S694" s="13">
        <v>-46.382553270000002</v>
      </c>
      <c r="T694" s="13">
        <v>-41.550503730000003</v>
      </c>
      <c r="U694" s="13">
        <v>-45.528834269999997</v>
      </c>
    </row>
    <row r="695" spans="1:21" hidden="1" x14ac:dyDescent="0.35">
      <c r="A695" s="12">
        <v>43564.669097638885</v>
      </c>
      <c r="B695" s="13" t="s">
        <v>240</v>
      </c>
      <c r="C695" s="13" t="s">
        <v>133</v>
      </c>
      <c r="D695" s="13" t="s">
        <v>134</v>
      </c>
      <c r="E695" s="13" t="s">
        <v>61</v>
      </c>
      <c r="F695" s="13" t="s">
        <v>28</v>
      </c>
      <c r="G695" s="13" t="s">
        <v>135</v>
      </c>
      <c r="H695" s="13" t="s">
        <v>136</v>
      </c>
      <c r="I695" s="13">
        <v>0.42052899999999999</v>
      </c>
      <c r="J695">
        <v>4423</v>
      </c>
      <c r="K695">
        <v>1860</v>
      </c>
      <c r="L695">
        <v>155</v>
      </c>
      <c r="M695">
        <v>12</v>
      </c>
      <c r="N695" s="13">
        <v>61.17</v>
      </c>
      <c r="O695" s="13">
        <v>57.67</v>
      </c>
      <c r="P695" s="13">
        <v>62.17</v>
      </c>
      <c r="Q695" s="13">
        <v>63.67</v>
      </c>
      <c r="R695" s="13">
        <v>25.723758929999999</v>
      </c>
      <c r="S695" s="13">
        <v>24.251907429999999</v>
      </c>
      <c r="T695" s="13">
        <v>26.144287930000001</v>
      </c>
      <c r="U695" s="13">
        <v>26.77508143</v>
      </c>
    </row>
    <row r="696" spans="1:21" hidden="1" x14ac:dyDescent="0.35">
      <c r="A696" s="12">
        <v>43564.669524120371</v>
      </c>
      <c r="B696" s="13" t="s">
        <v>240</v>
      </c>
      <c r="C696" s="13" t="s">
        <v>103</v>
      </c>
      <c r="D696" s="13" t="s">
        <v>104</v>
      </c>
      <c r="E696" s="13" t="s">
        <v>61</v>
      </c>
      <c r="F696" s="13" t="s">
        <v>13</v>
      </c>
      <c r="G696" s="13" t="s">
        <v>38</v>
      </c>
      <c r="H696" s="13" t="s">
        <v>74</v>
      </c>
      <c r="I696" s="13">
        <v>0.62355799999999995</v>
      </c>
      <c r="J696">
        <v>4423</v>
      </c>
      <c r="K696">
        <v>2758</v>
      </c>
      <c r="L696">
        <v>394</v>
      </c>
      <c r="M696">
        <v>7</v>
      </c>
      <c r="N696" s="13">
        <v>57.22</v>
      </c>
      <c r="O696" s="13">
        <v>58</v>
      </c>
      <c r="P696" s="13">
        <v>61</v>
      </c>
      <c r="Q696" s="13">
        <v>52.67</v>
      </c>
      <c r="R696" s="13">
        <v>35.679988760000001</v>
      </c>
      <c r="S696" s="13">
        <v>36.166364000000002</v>
      </c>
      <c r="T696" s="13">
        <v>38.037038000000003</v>
      </c>
      <c r="U696" s="13">
        <v>32.84279986</v>
      </c>
    </row>
    <row r="697" spans="1:21" hidden="1" x14ac:dyDescent="0.35">
      <c r="A697" s="12">
        <v>43564.655176851855</v>
      </c>
      <c r="B697" s="13" t="s">
        <v>240</v>
      </c>
      <c r="C697" s="13" t="s">
        <v>201</v>
      </c>
      <c r="D697" s="13" t="s">
        <v>202</v>
      </c>
      <c r="E697" s="13" t="s">
        <v>61</v>
      </c>
      <c r="F697" s="13" t="s">
        <v>26</v>
      </c>
      <c r="G697" s="13" t="s">
        <v>67</v>
      </c>
      <c r="H697" s="13" t="s">
        <v>203</v>
      </c>
      <c r="I697" s="13">
        <v>-0.29346499999999998</v>
      </c>
      <c r="J697">
        <v>4423</v>
      </c>
      <c r="K697">
        <v>-1298</v>
      </c>
      <c r="L697">
        <v>-118</v>
      </c>
      <c r="M697">
        <v>11</v>
      </c>
      <c r="N697" s="13">
        <v>56</v>
      </c>
      <c r="O697" s="13">
        <v>57.67</v>
      </c>
      <c r="P697" s="13">
        <v>55.67</v>
      </c>
      <c r="Q697" s="13">
        <v>54.67</v>
      </c>
      <c r="R697" s="13">
        <v>-16.43404</v>
      </c>
      <c r="S697" s="13">
        <v>-16.92412655</v>
      </c>
      <c r="T697" s="13">
        <v>-16.337196550000002</v>
      </c>
      <c r="U697" s="13">
        <v>-16.04373155</v>
      </c>
    </row>
    <row r="698" spans="1:21" hidden="1" x14ac:dyDescent="0.35">
      <c r="A698" s="12">
        <v>43564.669078055558</v>
      </c>
      <c r="B698" s="13" t="s">
        <v>240</v>
      </c>
      <c r="C698" s="13" t="s">
        <v>216</v>
      </c>
      <c r="D698" s="13" t="s">
        <v>217</v>
      </c>
      <c r="E698" s="13" t="s">
        <v>61</v>
      </c>
      <c r="F698" s="13" t="s">
        <v>25</v>
      </c>
      <c r="G698" s="13" t="s">
        <v>218</v>
      </c>
      <c r="H698" s="13" t="s">
        <v>219</v>
      </c>
      <c r="I698" s="13">
        <v>-0.26045600000000002</v>
      </c>
      <c r="J698">
        <v>4423</v>
      </c>
      <c r="K698">
        <v>-1152</v>
      </c>
      <c r="L698">
        <v>-144</v>
      </c>
      <c r="M698">
        <v>8</v>
      </c>
      <c r="N698" s="13">
        <v>63.83</v>
      </c>
      <c r="O698" s="13">
        <v>62.67</v>
      </c>
      <c r="P698" s="13">
        <v>64.17</v>
      </c>
      <c r="Q698" s="13">
        <v>64.67</v>
      </c>
      <c r="R698" s="13">
        <v>-16.62490648</v>
      </c>
      <c r="S698" s="13">
        <v>-16.322777519999999</v>
      </c>
      <c r="T698" s="13">
        <v>-16.713461519999999</v>
      </c>
      <c r="U698" s="13">
        <v>-16.843689520000002</v>
      </c>
    </row>
    <row r="699" spans="1:21" hidden="1" x14ac:dyDescent="0.35">
      <c r="A699" s="12">
        <v>43564.668723379633</v>
      </c>
      <c r="B699" s="13" t="s">
        <v>240</v>
      </c>
      <c r="C699" s="13" t="s">
        <v>127</v>
      </c>
      <c r="D699" s="13" t="s">
        <v>128</v>
      </c>
      <c r="E699" s="13" t="s">
        <v>61</v>
      </c>
      <c r="F699" s="13" t="s">
        <v>24</v>
      </c>
      <c r="G699" s="13" t="s">
        <v>71</v>
      </c>
      <c r="H699" s="13" t="s">
        <v>129</v>
      </c>
      <c r="I699" s="13">
        <v>-0.93059000000000003</v>
      </c>
      <c r="J699">
        <v>4423</v>
      </c>
      <c r="K699">
        <v>-4116</v>
      </c>
      <c r="L699">
        <v>-343</v>
      </c>
      <c r="M699">
        <v>12</v>
      </c>
      <c r="N699" s="13">
        <v>49.61</v>
      </c>
      <c r="O699" s="13">
        <v>49.67</v>
      </c>
      <c r="P699" s="13">
        <v>51.17</v>
      </c>
      <c r="Q699" s="13">
        <v>48</v>
      </c>
      <c r="R699" s="13">
        <v>-46.166569899999999</v>
      </c>
      <c r="S699" s="13">
        <v>-46.222405299999998</v>
      </c>
      <c r="T699" s="13">
        <v>-47.618290299999998</v>
      </c>
      <c r="U699" s="13">
        <v>-44.668320000000001</v>
      </c>
    </row>
    <row r="700" spans="1:21" hidden="1" x14ac:dyDescent="0.35">
      <c r="A700" s="12">
        <v>43564.668597175929</v>
      </c>
      <c r="B700" s="13" t="s">
        <v>240</v>
      </c>
      <c r="C700" s="13" t="s">
        <v>180</v>
      </c>
      <c r="D700" s="13" t="s">
        <v>181</v>
      </c>
      <c r="E700" s="13" t="s">
        <v>61</v>
      </c>
      <c r="F700" s="13" t="s">
        <v>21</v>
      </c>
      <c r="G700" s="13" t="s">
        <v>83</v>
      </c>
      <c r="H700" s="13" t="s">
        <v>182</v>
      </c>
      <c r="I700" s="13">
        <v>-0.71422099999999999</v>
      </c>
      <c r="J700">
        <v>4423</v>
      </c>
      <c r="K700">
        <v>-3159</v>
      </c>
      <c r="L700">
        <v>-243</v>
      </c>
      <c r="M700">
        <v>13</v>
      </c>
      <c r="N700" s="13">
        <v>62.78</v>
      </c>
      <c r="O700" s="13">
        <v>61.33</v>
      </c>
      <c r="P700" s="13">
        <v>61</v>
      </c>
      <c r="Q700" s="13">
        <v>66</v>
      </c>
      <c r="R700" s="13">
        <v>-44.838794380000003</v>
      </c>
      <c r="S700" s="13">
        <v>-43.80317393</v>
      </c>
      <c r="T700" s="13">
        <v>-43.567481000000001</v>
      </c>
      <c r="U700" s="13">
        <v>-47.138585999999997</v>
      </c>
    </row>
    <row r="701" spans="1:21" hidden="1" x14ac:dyDescent="0.35">
      <c r="A701" s="12">
        <v>43564.66183222222</v>
      </c>
      <c r="B701" s="13" t="s">
        <v>240</v>
      </c>
      <c r="C701" s="13" t="s">
        <v>174</v>
      </c>
      <c r="D701" s="13" t="s">
        <v>175</v>
      </c>
      <c r="E701" s="13" t="s">
        <v>61</v>
      </c>
      <c r="F701" s="13" t="s">
        <v>16</v>
      </c>
      <c r="G701" s="13" t="s">
        <v>176</v>
      </c>
      <c r="H701" s="13" t="s">
        <v>177</v>
      </c>
      <c r="I701" s="13">
        <v>-1.794257</v>
      </c>
      <c r="J701">
        <v>4423</v>
      </c>
      <c r="K701">
        <v>-7936</v>
      </c>
      <c r="L701">
        <v>-992</v>
      </c>
      <c r="M701">
        <v>8</v>
      </c>
      <c r="N701" s="13">
        <v>63.28</v>
      </c>
      <c r="O701" s="13">
        <v>64</v>
      </c>
      <c r="P701" s="13">
        <v>64.83</v>
      </c>
      <c r="Q701" s="13">
        <v>61</v>
      </c>
      <c r="R701" s="13">
        <v>-113.54058295999999</v>
      </c>
      <c r="S701" s="13">
        <v>-114.832448</v>
      </c>
      <c r="T701" s="13">
        <v>-116.32168131</v>
      </c>
      <c r="U701" s="13">
        <v>-109.44967699999999</v>
      </c>
    </row>
    <row r="702" spans="1:21" hidden="1" x14ac:dyDescent="0.35">
      <c r="A702" s="12">
        <v>43564.66854712963</v>
      </c>
      <c r="B702" s="13" t="s">
        <v>240</v>
      </c>
      <c r="C702" s="13" t="s">
        <v>101</v>
      </c>
      <c r="D702" s="13" t="s">
        <v>102</v>
      </c>
      <c r="E702" s="13" t="s">
        <v>61</v>
      </c>
      <c r="F702" s="13" t="s">
        <v>24</v>
      </c>
      <c r="G702" s="13" t="s">
        <v>71</v>
      </c>
      <c r="H702" s="13" t="s">
        <v>72</v>
      </c>
      <c r="I702" s="13">
        <v>2.5367389999999999</v>
      </c>
      <c r="J702">
        <v>4423</v>
      </c>
      <c r="K702">
        <v>11220</v>
      </c>
      <c r="L702">
        <v>935</v>
      </c>
      <c r="M702">
        <v>12</v>
      </c>
      <c r="N702" s="13">
        <v>62.56</v>
      </c>
      <c r="O702" s="13">
        <v>62.67</v>
      </c>
      <c r="P702" s="13">
        <v>61.67</v>
      </c>
      <c r="Q702" s="13">
        <v>63.33</v>
      </c>
      <c r="R702" s="13">
        <v>158.69839184</v>
      </c>
      <c r="S702" s="13">
        <v>158.97743313000001</v>
      </c>
      <c r="T702" s="13">
        <v>156.44069413</v>
      </c>
      <c r="U702" s="13">
        <v>160.65168087000001</v>
      </c>
    </row>
    <row r="703" spans="1:21" hidden="1" x14ac:dyDescent="0.35">
      <c r="A703" s="12">
        <v>43564.66114611111</v>
      </c>
      <c r="B703" s="13" t="s">
        <v>240</v>
      </c>
      <c r="C703" s="13" t="s">
        <v>151</v>
      </c>
      <c r="D703" s="13" t="s">
        <v>152</v>
      </c>
      <c r="E703" s="13" t="s">
        <v>61</v>
      </c>
      <c r="F703" s="13" t="s">
        <v>19</v>
      </c>
      <c r="G703" s="13" t="s">
        <v>153</v>
      </c>
      <c r="H703" s="13" t="s">
        <v>154</v>
      </c>
      <c r="I703" s="13">
        <v>0.89351100000000006</v>
      </c>
      <c r="J703">
        <v>4423</v>
      </c>
      <c r="K703">
        <v>3952</v>
      </c>
      <c r="L703">
        <v>304</v>
      </c>
      <c r="M703">
        <v>13</v>
      </c>
      <c r="N703" s="13">
        <v>60.06</v>
      </c>
      <c r="O703" s="13">
        <v>63</v>
      </c>
      <c r="P703" s="13">
        <v>55.17</v>
      </c>
      <c r="Q703" s="13">
        <v>62</v>
      </c>
      <c r="R703" s="13">
        <v>53.66427066</v>
      </c>
      <c r="S703" s="13">
        <v>56.291193</v>
      </c>
      <c r="T703" s="13">
        <v>49.29500187</v>
      </c>
      <c r="U703" s="13">
        <v>55.397682000000003</v>
      </c>
    </row>
    <row r="704" spans="1:21" hidden="1" x14ac:dyDescent="0.35">
      <c r="A704" s="12">
        <v>43564.670002824074</v>
      </c>
      <c r="B704" s="13" t="s">
        <v>240</v>
      </c>
      <c r="C704" s="13" t="s">
        <v>105</v>
      </c>
      <c r="D704" s="13" t="s">
        <v>106</v>
      </c>
      <c r="E704" s="13" t="s">
        <v>61</v>
      </c>
      <c r="F704" s="13" t="s">
        <v>26</v>
      </c>
      <c r="G704" s="13" t="s">
        <v>67</v>
      </c>
      <c r="H704" s="13" t="s">
        <v>68</v>
      </c>
      <c r="I704" s="13">
        <v>-0.80782200000000004</v>
      </c>
      <c r="J704">
        <v>4423</v>
      </c>
      <c r="K704">
        <v>-3573</v>
      </c>
      <c r="L704">
        <v>-397</v>
      </c>
      <c r="M704">
        <v>9</v>
      </c>
      <c r="N704" s="13">
        <v>60.78</v>
      </c>
      <c r="O704" s="13">
        <v>55.67</v>
      </c>
      <c r="P704" s="13">
        <v>63.67</v>
      </c>
      <c r="Q704" s="13">
        <v>63</v>
      </c>
      <c r="R704" s="13">
        <v>-49.099421159999999</v>
      </c>
      <c r="S704" s="13">
        <v>-44.971450740000002</v>
      </c>
      <c r="T704" s="13">
        <v>-51.43402674</v>
      </c>
      <c r="U704" s="13">
        <v>-50.892786000000001</v>
      </c>
    </row>
    <row r="705" spans="1:21" hidden="1" x14ac:dyDescent="0.35">
      <c r="A705" s="12">
        <v>43564.668808240742</v>
      </c>
      <c r="B705" s="13" t="s">
        <v>240</v>
      </c>
      <c r="C705" s="13" t="s">
        <v>117</v>
      </c>
      <c r="D705" s="13" t="s">
        <v>18</v>
      </c>
      <c r="E705" s="13" t="s">
        <v>61</v>
      </c>
      <c r="F705" s="13" t="s">
        <v>13</v>
      </c>
      <c r="G705" s="13" t="s">
        <v>39</v>
      </c>
      <c r="H705" s="13" t="s">
        <v>118</v>
      </c>
      <c r="I705" s="13">
        <v>-0.19669900000000001</v>
      </c>
      <c r="J705">
        <v>4423</v>
      </c>
      <c r="K705">
        <v>-870</v>
      </c>
      <c r="L705">
        <v>-58</v>
      </c>
      <c r="M705">
        <v>15</v>
      </c>
      <c r="N705" s="13">
        <v>57.5</v>
      </c>
      <c r="O705" s="13">
        <v>59</v>
      </c>
      <c r="P705" s="13">
        <v>49.17</v>
      </c>
      <c r="Q705" s="13">
        <v>64.33</v>
      </c>
      <c r="R705" s="13">
        <v>-11.310192499999999</v>
      </c>
      <c r="S705" s="13">
        <v>-11.605240999999999</v>
      </c>
      <c r="T705" s="13">
        <v>-9.67168983</v>
      </c>
      <c r="U705" s="13">
        <v>-12.653646670000001</v>
      </c>
    </row>
    <row r="706" spans="1:21" hidden="1" x14ac:dyDescent="0.35">
      <c r="A706" s="12">
        <v>43564.669656851853</v>
      </c>
      <c r="B706" s="13" t="s">
        <v>240</v>
      </c>
      <c r="C706" s="13" t="s">
        <v>194</v>
      </c>
      <c r="D706" s="13" t="s">
        <v>195</v>
      </c>
      <c r="E706" s="13" t="s">
        <v>61</v>
      </c>
      <c r="F706" s="13" t="s">
        <v>13</v>
      </c>
      <c r="G706" s="13" t="s">
        <v>38</v>
      </c>
      <c r="H706" s="13" t="s">
        <v>74</v>
      </c>
      <c r="I706" s="13">
        <v>-1.4921E-2</v>
      </c>
      <c r="J706">
        <v>4423</v>
      </c>
      <c r="K706">
        <v>-66</v>
      </c>
      <c r="L706">
        <v>-6</v>
      </c>
      <c r="M706">
        <v>11</v>
      </c>
      <c r="N706" s="13">
        <v>58.83</v>
      </c>
      <c r="O706" s="13">
        <v>61.67</v>
      </c>
      <c r="P706" s="13">
        <v>60.5</v>
      </c>
      <c r="Q706" s="13">
        <v>54.33</v>
      </c>
      <c r="R706" s="13">
        <v>-0.87780243000000002</v>
      </c>
      <c r="S706" s="13">
        <v>-0.92017806999999996</v>
      </c>
      <c r="T706" s="13">
        <v>-0.90272050000000004</v>
      </c>
      <c r="U706" s="13">
        <v>-0.81065792999999997</v>
      </c>
    </row>
    <row r="707" spans="1:21" hidden="1" x14ac:dyDescent="0.35">
      <c r="A707" s="12">
        <v>43564.669863564814</v>
      </c>
      <c r="B707" s="13" t="s">
        <v>240</v>
      </c>
      <c r="C707" s="13" t="s">
        <v>125</v>
      </c>
      <c r="D707" s="13" t="s">
        <v>126</v>
      </c>
      <c r="E707" s="13" t="s">
        <v>61</v>
      </c>
      <c r="F707" s="13" t="s">
        <v>25</v>
      </c>
      <c r="G707" s="13" t="s">
        <v>40</v>
      </c>
      <c r="H707" s="13" t="s">
        <v>77</v>
      </c>
      <c r="I707" s="13">
        <v>0.85733599999999999</v>
      </c>
      <c r="J707">
        <v>4423</v>
      </c>
      <c r="K707">
        <v>3792</v>
      </c>
      <c r="L707">
        <v>316</v>
      </c>
      <c r="M707">
        <v>12</v>
      </c>
      <c r="N707" s="13">
        <v>56.33</v>
      </c>
      <c r="O707" s="13">
        <v>56.33</v>
      </c>
      <c r="P707" s="13">
        <v>56.33</v>
      </c>
      <c r="Q707" s="13">
        <v>56.33</v>
      </c>
      <c r="R707" s="13">
        <v>48.293736879999997</v>
      </c>
      <c r="S707" s="13">
        <v>48.293736879999997</v>
      </c>
      <c r="T707" s="13">
        <v>48.293736879999997</v>
      </c>
      <c r="U707" s="13">
        <v>48.293736879999997</v>
      </c>
    </row>
    <row r="708" spans="1:21" hidden="1" x14ac:dyDescent="0.35">
      <c r="A708" s="12">
        <v>43564.667113194446</v>
      </c>
      <c r="B708" s="13" t="s">
        <v>240</v>
      </c>
      <c r="C708" s="13" t="s">
        <v>209</v>
      </c>
      <c r="D708" s="13" t="s">
        <v>210</v>
      </c>
      <c r="E708" s="13" t="s">
        <v>61</v>
      </c>
      <c r="F708" s="13" t="s">
        <v>24</v>
      </c>
      <c r="G708" s="13" t="s">
        <v>123</v>
      </c>
      <c r="H708" s="13" t="s">
        <v>211</v>
      </c>
      <c r="I708" s="13">
        <v>0.38525799999999999</v>
      </c>
      <c r="J708">
        <v>4423</v>
      </c>
      <c r="K708">
        <v>1704</v>
      </c>
      <c r="L708">
        <v>213</v>
      </c>
      <c r="M708">
        <v>8</v>
      </c>
      <c r="N708" s="13">
        <v>58.56</v>
      </c>
      <c r="O708" s="13">
        <v>55</v>
      </c>
      <c r="P708" s="13">
        <v>54.33</v>
      </c>
      <c r="Q708" s="13">
        <v>66.33</v>
      </c>
      <c r="R708" s="13">
        <v>22.560708479999999</v>
      </c>
      <c r="S708" s="13">
        <v>21.18919</v>
      </c>
      <c r="T708" s="13">
        <v>20.93106714</v>
      </c>
      <c r="U708" s="13">
        <v>25.55416314</v>
      </c>
    </row>
    <row r="709" spans="1:21" hidden="1" x14ac:dyDescent="0.35">
      <c r="A709" s="12">
        <v>43564.669917962965</v>
      </c>
      <c r="B709" s="13" t="s">
        <v>240</v>
      </c>
      <c r="C709" s="13" t="s">
        <v>164</v>
      </c>
      <c r="D709" s="13" t="s">
        <v>165</v>
      </c>
      <c r="E709" s="13" t="s">
        <v>61</v>
      </c>
      <c r="F709" s="13" t="s">
        <v>13</v>
      </c>
      <c r="G709" s="13" t="s">
        <v>109</v>
      </c>
      <c r="H709" s="13" t="s">
        <v>110</v>
      </c>
      <c r="I709" s="13">
        <v>2.4868999999999999E-2</v>
      </c>
      <c r="J709">
        <v>4423</v>
      </c>
      <c r="K709">
        <v>110</v>
      </c>
      <c r="L709">
        <v>10</v>
      </c>
      <c r="M709">
        <v>11</v>
      </c>
      <c r="N709" s="13">
        <v>62.33</v>
      </c>
      <c r="O709" s="13">
        <v>61.67</v>
      </c>
      <c r="P709" s="13">
        <v>60.33</v>
      </c>
      <c r="Q709" s="13">
        <v>65</v>
      </c>
      <c r="R709" s="13">
        <v>1.55008477</v>
      </c>
      <c r="S709" s="13">
        <v>1.5336712299999999</v>
      </c>
      <c r="T709" s="13">
        <v>1.5003467699999999</v>
      </c>
      <c r="U709" s="13">
        <v>1.6164849999999999</v>
      </c>
    </row>
    <row r="710" spans="1:21" hidden="1" x14ac:dyDescent="0.35">
      <c r="A710" s="12">
        <v>43564.670081157405</v>
      </c>
      <c r="B710" s="13" t="s">
        <v>240</v>
      </c>
      <c r="C710" s="13" t="s">
        <v>143</v>
      </c>
      <c r="D710" s="13" t="s">
        <v>144</v>
      </c>
      <c r="E710" s="13" t="s">
        <v>61</v>
      </c>
      <c r="F710" s="13" t="s">
        <v>19</v>
      </c>
      <c r="G710" s="13" t="s">
        <v>145</v>
      </c>
      <c r="H710" s="13" t="s">
        <v>146</v>
      </c>
      <c r="I710" s="13">
        <v>-0.48383399999999999</v>
      </c>
      <c r="J710">
        <v>4423</v>
      </c>
      <c r="K710">
        <v>-2140</v>
      </c>
      <c r="L710">
        <v>-214</v>
      </c>
      <c r="M710">
        <v>10</v>
      </c>
      <c r="N710" s="13">
        <v>65.44</v>
      </c>
      <c r="O710" s="13">
        <v>67.33</v>
      </c>
      <c r="P710" s="13">
        <v>61.33</v>
      </c>
      <c r="Q710" s="13">
        <v>67.67</v>
      </c>
      <c r="R710" s="13">
        <v>-31.66209696</v>
      </c>
      <c r="S710" s="13">
        <v>-32.576543219999998</v>
      </c>
      <c r="T710" s="13">
        <v>-29.673539219999999</v>
      </c>
      <c r="U710" s="13">
        <v>-32.741046779999998</v>
      </c>
    </row>
    <row r="711" spans="1:21" hidden="1" x14ac:dyDescent="0.35">
      <c r="A711" s="12">
        <v>43564.658331203704</v>
      </c>
      <c r="B711" s="13" t="s">
        <v>240</v>
      </c>
      <c r="C711" s="13" t="s">
        <v>147</v>
      </c>
      <c r="D711" s="13" t="s">
        <v>148</v>
      </c>
      <c r="E711" s="13" t="s">
        <v>61</v>
      </c>
      <c r="F711" s="13" t="s">
        <v>24</v>
      </c>
      <c r="G711" s="13" t="s">
        <v>149</v>
      </c>
      <c r="H711" s="13" t="s">
        <v>150</v>
      </c>
      <c r="I711" s="13">
        <v>0.75536899999999996</v>
      </c>
      <c r="J711">
        <v>4423</v>
      </c>
      <c r="K711">
        <v>3341</v>
      </c>
      <c r="L711">
        <v>257</v>
      </c>
      <c r="M711">
        <v>13</v>
      </c>
      <c r="N711" s="13">
        <v>65.17</v>
      </c>
      <c r="O711" s="13">
        <v>64.33</v>
      </c>
      <c r="P711" s="13">
        <v>64.83</v>
      </c>
      <c r="Q711" s="13">
        <v>66.33</v>
      </c>
      <c r="R711" s="13">
        <v>49.22739773</v>
      </c>
      <c r="S711" s="13">
        <v>48.592887769999997</v>
      </c>
      <c r="T711" s="13">
        <v>48.970572269999998</v>
      </c>
      <c r="U711" s="13">
        <v>50.103625770000001</v>
      </c>
    </row>
    <row r="712" spans="1:21" hidden="1" x14ac:dyDescent="0.35">
      <c r="A712" s="12">
        <v>43564.669195555558</v>
      </c>
      <c r="B712" s="13" t="s">
        <v>240</v>
      </c>
      <c r="C712" s="13" t="s">
        <v>214</v>
      </c>
      <c r="D712" s="13" t="s">
        <v>215</v>
      </c>
      <c r="E712" s="13" t="s">
        <v>61</v>
      </c>
      <c r="F712" s="13" t="s">
        <v>24</v>
      </c>
      <c r="G712" s="13" t="s">
        <v>71</v>
      </c>
      <c r="H712" s="13" t="s">
        <v>100</v>
      </c>
      <c r="I712" s="13">
        <v>-0.21704699999999999</v>
      </c>
      <c r="J712">
        <v>4423</v>
      </c>
      <c r="K712">
        <v>-960</v>
      </c>
      <c r="L712">
        <v>-80</v>
      </c>
      <c r="M712">
        <v>12</v>
      </c>
      <c r="N712" s="13">
        <v>64.72</v>
      </c>
      <c r="O712" s="13">
        <v>63.33</v>
      </c>
      <c r="P712" s="13">
        <v>66.5</v>
      </c>
      <c r="Q712" s="13">
        <v>64.33</v>
      </c>
      <c r="R712" s="13">
        <v>-14.04728184</v>
      </c>
      <c r="S712" s="13">
        <v>-13.745586510000001</v>
      </c>
      <c r="T712" s="13">
        <v>-14.4336255</v>
      </c>
      <c r="U712" s="13">
        <v>-13.96263351</v>
      </c>
    </row>
    <row r="713" spans="1:21" hidden="1" x14ac:dyDescent="0.35">
      <c r="A713" s="12">
        <v>43564.669954953701</v>
      </c>
      <c r="B713" s="13" t="s">
        <v>240</v>
      </c>
      <c r="C713" s="13" t="s">
        <v>170</v>
      </c>
      <c r="D713" s="13" t="s">
        <v>171</v>
      </c>
      <c r="E713" s="13" t="s">
        <v>61</v>
      </c>
      <c r="F713" s="13" t="s">
        <v>13</v>
      </c>
      <c r="G713" s="13" t="s">
        <v>38</v>
      </c>
      <c r="H713" s="13" t="s">
        <v>172</v>
      </c>
      <c r="I713" s="13">
        <v>-0.62220200000000003</v>
      </c>
      <c r="J713">
        <v>4423</v>
      </c>
      <c r="K713">
        <v>-2752</v>
      </c>
      <c r="L713">
        <v>-344</v>
      </c>
      <c r="M713">
        <v>8</v>
      </c>
      <c r="N713" s="13">
        <v>60.94</v>
      </c>
      <c r="O713" s="13">
        <v>57</v>
      </c>
      <c r="P713" s="13">
        <v>60.17</v>
      </c>
      <c r="Q713" s="13">
        <v>65.67</v>
      </c>
      <c r="R713" s="13">
        <v>-37.916989880000003</v>
      </c>
      <c r="S713" s="13">
        <v>-35.465513999999999</v>
      </c>
      <c r="T713" s="13">
        <v>-37.43789434</v>
      </c>
      <c r="U713" s="13">
        <v>-40.860005340000001</v>
      </c>
    </row>
    <row r="714" spans="1:21" hidden="1" x14ac:dyDescent="0.35">
      <c r="A714" s="12">
        <v>43564.656230000001</v>
      </c>
      <c r="B714" s="13" t="s">
        <v>240</v>
      </c>
      <c r="C714" s="13" t="s">
        <v>166</v>
      </c>
      <c r="D714" s="13" t="s">
        <v>167</v>
      </c>
      <c r="E714" s="13" t="s">
        <v>61</v>
      </c>
      <c r="F714" s="13" t="s">
        <v>13</v>
      </c>
      <c r="G714" s="13" t="s">
        <v>157</v>
      </c>
      <c r="H714" s="13" t="s">
        <v>158</v>
      </c>
      <c r="I714" s="13">
        <v>-0.37621500000000002</v>
      </c>
      <c r="J714">
        <v>4423</v>
      </c>
      <c r="K714">
        <v>-1664</v>
      </c>
      <c r="L714">
        <v>-208</v>
      </c>
      <c r="M714">
        <v>8</v>
      </c>
      <c r="N714" s="13">
        <v>56.22</v>
      </c>
      <c r="O714" s="13">
        <v>56.33</v>
      </c>
      <c r="P714" s="13">
        <v>56.33</v>
      </c>
      <c r="Q714" s="13">
        <v>56</v>
      </c>
      <c r="R714" s="13">
        <v>-21.1508073</v>
      </c>
      <c r="S714" s="13">
        <v>-21.192190950000001</v>
      </c>
      <c r="T714" s="13">
        <v>-21.192190950000001</v>
      </c>
      <c r="U714" s="13">
        <v>-21.06804</v>
      </c>
    </row>
    <row r="715" spans="1:21" hidden="1" x14ac:dyDescent="0.35">
      <c r="A715" s="12">
        <v>43564.666099212962</v>
      </c>
      <c r="B715" s="13" t="s">
        <v>240</v>
      </c>
      <c r="C715" s="13" t="s">
        <v>225</v>
      </c>
      <c r="D715" s="13" t="s">
        <v>226</v>
      </c>
      <c r="E715" s="13" t="s">
        <v>61</v>
      </c>
      <c r="F715" s="13" t="s">
        <v>24</v>
      </c>
      <c r="G715" s="13" t="s">
        <v>96</v>
      </c>
      <c r="H715" s="13" t="s">
        <v>132</v>
      </c>
      <c r="I715" s="13">
        <v>1.7926740000000001</v>
      </c>
      <c r="J715">
        <v>4423</v>
      </c>
      <c r="K715">
        <v>7929</v>
      </c>
      <c r="L715">
        <v>881</v>
      </c>
      <c r="M715">
        <v>9</v>
      </c>
      <c r="N715" s="13">
        <v>58.22</v>
      </c>
      <c r="O715" s="13">
        <v>59.33</v>
      </c>
      <c r="P715" s="13">
        <v>60</v>
      </c>
      <c r="Q715" s="13">
        <v>55.33</v>
      </c>
      <c r="R715" s="13">
        <v>104.36948028</v>
      </c>
      <c r="S715" s="13">
        <v>106.35934842</v>
      </c>
      <c r="T715" s="13">
        <v>107.56044</v>
      </c>
      <c r="U715" s="13">
        <v>99.188652419999997</v>
      </c>
    </row>
    <row r="716" spans="1:21" hidden="1" x14ac:dyDescent="0.35">
      <c r="A716" s="12">
        <v>43564.669615509258</v>
      </c>
      <c r="B716" s="13" t="s">
        <v>240</v>
      </c>
      <c r="C716" s="13" t="s">
        <v>196</v>
      </c>
      <c r="D716" s="13" t="s">
        <v>197</v>
      </c>
      <c r="E716" s="13" t="s">
        <v>61</v>
      </c>
      <c r="F716" s="13" t="s">
        <v>13</v>
      </c>
      <c r="G716" s="13" t="s">
        <v>38</v>
      </c>
      <c r="H716" s="13" t="s">
        <v>198</v>
      </c>
      <c r="I716" s="13">
        <v>0.35270099999999999</v>
      </c>
      <c r="J716">
        <v>4423</v>
      </c>
      <c r="K716">
        <v>1560</v>
      </c>
      <c r="L716">
        <v>520</v>
      </c>
      <c r="M716">
        <v>3</v>
      </c>
      <c r="N716" s="13">
        <v>69.61</v>
      </c>
      <c r="O716" s="13">
        <v>70.67</v>
      </c>
      <c r="P716" s="13">
        <v>69.5</v>
      </c>
      <c r="Q716" s="13">
        <v>68.67</v>
      </c>
      <c r="R716" s="13">
        <v>24.55151661</v>
      </c>
      <c r="S716" s="13">
        <v>24.925379670000002</v>
      </c>
      <c r="T716" s="13">
        <v>24.512719499999999</v>
      </c>
      <c r="U716" s="13">
        <v>24.219977669999999</v>
      </c>
    </row>
    <row r="717" spans="1:21" hidden="1" x14ac:dyDescent="0.35">
      <c r="A717" s="12">
        <v>43564.655527175928</v>
      </c>
      <c r="B717" s="13" t="s">
        <v>240</v>
      </c>
      <c r="C717" s="13" t="s">
        <v>183</v>
      </c>
      <c r="D717" s="13" t="s">
        <v>184</v>
      </c>
      <c r="E717" s="13" t="s">
        <v>61</v>
      </c>
      <c r="F717" s="13" t="s">
        <v>13</v>
      </c>
      <c r="G717" s="13" t="s">
        <v>157</v>
      </c>
      <c r="H717" s="13" t="s">
        <v>185</v>
      </c>
      <c r="I717" s="13">
        <v>0.56160900000000002</v>
      </c>
      <c r="J717">
        <v>4423</v>
      </c>
      <c r="K717">
        <v>2484</v>
      </c>
      <c r="L717">
        <v>414</v>
      </c>
      <c r="M717">
        <v>6</v>
      </c>
      <c r="N717" s="13">
        <v>57.17</v>
      </c>
      <c r="O717" s="13">
        <v>52.67</v>
      </c>
      <c r="P717" s="13">
        <v>62.17</v>
      </c>
      <c r="Q717" s="13">
        <v>56.67</v>
      </c>
      <c r="R717" s="13">
        <v>32.10718653</v>
      </c>
      <c r="S717" s="13">
        <v>29.579946029999999</v>
      </c>
      <c r="T717" s="13">
        <v>34.91523153</v>
      </c>
      <c r="U717" s="13">
        <v>31.826382030000001</v>
      </c>
    </row>
    <row r="718" spans="1:21" hidden="1" x14ac:dyDescent="0.35">
      <c r="A718" s="12">
        <v>43564.668927916668</v>
      </c>
      <c r="B718" s="13" t="s">
        <v>240</v>
      </c>
      <c r="C718" s="13" t="s">
        <v>212</v>
      </c>
      <c r="D718" s="13" t="s">
        <v>213</v>
      </c>
      <c r="E718" s="13" t="s">
        <v>61</v>
      </c>
      <c r="F718" s="13" t="s">
        <v>19</v>
      </c>
      <c r="G718" s="13" t="s">
        <v>92</v>
      </c>
      <c r="H718" s="13" t="s">
        <v>93</v>
      </c>
      <c r="I718" s="13">
        <v>-1.235134</v>
      </c>
      <c r="J718">
        <v>4423</v>
      </c>
      <c r="K718">
        <v>-5463</v>
      </c>
      <c r="L718">
        <v>-607</v>
      </c>
      <c r="M718">
        <v>9</v>
      </c>
      <c r="N718" s="13">
        <v>59.72</v>
      </c>
      <c r="O718" s="13">
        <v>55.67</v>
      </c>
      <c r="P718" s="13">
        <v>66.17</v>
      </c>
      <c r="Q718" s="13">
        <v>57.33</v>
      </c>
      <c r="R718" s="13">
        <v>-73.762202479999999</v>
      </c>
      <c r="S718" s="13">
        <v>-68.759909780000001</v>
      </c>
      <c r="T718" s="13">
        <v>-81.728816780000002</v>
      </c>
      <c r="U718" s="13">
        <v>-70.810232220000003</v>
      </c>
    </row>
    <row r="719" spans="1:21" hidden="1" x14ac:dyDescent="0.35">
      <c r="A719" s="12">
        <v>43564.669226018515</v>
      </c>
      <c r="B719" s="13" t="s">
        <v>240</v>
      </c>
      <c r="C719" s="13" t="s">
        <v>119</v>
      </c>
      <c r="D719" s="13" t="s">
        <v>120</v>
      </c>
      <c r="E719" s="13" t="s">
        <v>61</v>
      </c>
      <c r="F719" s="13" t="s">
        <v>28</v>
      </c>
      <c r="G719" s="13" t="s">
        <v>64</v>
      </c>
      <c r="H719" s="13" t="s">
        <v>64</v>
      </c>
      <c r="I719" s="13">
        <v>-1.908207</v>
      </c>
      <c r="J719">
        <v>4423</v>
      </c>
      <c r="K719">
        <v>-8440</v>
      </c>
      <c r="L719">
        <v>-844</v>
      </c>
      <c r="M719">
        <v>10</v>
      </c>
      <c r="N719" s="13">
        <v>58.28</v>
      </c>
      <c r="O719" s="13">
        <v>55</v>
      </c>
      <c r="P719" s="13">
        <v>57.83</v>
      </c>
      <c r="Q719" s="13">
        <v>62</v>
      </c>
      <c r="R719" s="13">
        <v>-111.21030396</v>
      </c>
      <c r="S719" s="13">
        <v>-104.951385</v>
      </c>
      <c r="T719" s="13">
        <v>-110.35161081</v>
      </c>
      <c r="U719" s="13">
        <v>-118.308834</v>
      </c>
    </row>
    <row r="720" spans="1:21" hidden="1" x14ac:dyDescent="0.35">
      <c r="A720" s="12">
        <v>43564.665843194445</v>
      </c>
      <c r="B720" s="13" t="s">
        <v>240</v>
      </c>
      <c r="C720" s="13" t="s">
        <v>94</v>
      </c>
      <c r="D720" s="13" t="s">
        <v>95</v>
      </c>
      <c r="E720" s="13" t="s">
        <v>61</v>
      </c>
      <c r="F720" s="13" t="s">
        <v>24</v>
      </c>
      <c r="G720" s="13" t="s">
        <v>96</v>
      </c>
      <c r="H720" s="13" t="s">
        <v>97</v>
      </c>
      <c r="I720" s="13">
        <v>5.9728690000000002</v>
      </c>
      <c r="J720">
        <v>4423</v>
      </c>
      <c r="K720">
        <v>26418</v>
      </c>
      <c r="L720">
        <v>1887</v>
      </c>
      <c r="M720">
        <v>14</v>
      </c>
      <c r="N720" s="13">
        <v>63.5</v>
      </c>
      <c r="O720" s="13">
        <v>65.67</v>
      </c>
      <c r="P720" s="13">
        <v>63.83</v>
      </c>
      <c r="Q720" s="13">
        <v>61</v>
      </c>
      <c r="R720" s="13">
        <v>379.27718149999998</v>
      </c>
      <c r="S720" s="13">
        <v>392.23830722999998</v>
      </c>
      <c r="T720" s="13">
        <v>381.24822827000003</v>
      </c>
      <c r="U720" s="13">
        <v>364.345009</v>
      </c>
    </row>
    <row r="721" spans="1:21" hidden="1" x14ac:dyDescent="0.35">
      <c r="A721" s="12">
        <v>43564.669008425924</v>
      </c>
      <c r="B721" s="13" t="s">
        <v>240</v>
      </c>
      <c r="C721" s="13" t="s">
        <v>207</v>
      </c>
      <c r="D721" s="13" t="s">
        <v>208</v>
      </c>
      <c r="E721" s="13" t="s">
        <v>61</v>
      </c>
      <c r="F721" s="13" t="s">
        <v>19</v>
      </c>
      <c r="G721" s="13" t="s">
        <v>92</v>
      </c>
      <c r="H721" s="13" t="s">
        <v>93</v>
      </c>
      <c r="I721" s="13">
        <v>-1.4519550000000001</v>
      </c>
      <c r="J721">
        <v>4423</v>
      </c>
      <c r="K721">
        <v>-6422</v>
      </c>
      <c r="L721">
        <v>-494</v>
      </c>
      <c r="M721">
        <v>13</v>
      </c>
      <c r="N721" s="13">
        <v>63.5</v>
      </c>
      <c r="O721" s="13">
        <v>61</v>
      </c>
      <c r="P721" s="13">
        <v>65.83</v>
      </c>
      <c r="Q721" s="13">
        <v>63.67</v>
      </c>
      <c r="R721" s="13">
        <v>-92.199142499999994</v>
      </c>
      <c r="S721" s="13">
        <v>-88.569254999999998</v>
      </c>
      <c r="T721" s="13">
        <v>-95.582197649999998</v>
      </c>
      <c r="U721" s="13">
        <v>-92.445974849999999</v>
      </c>
    </row>
    <row r="722" spans="1:21" hidden="1" x14ac:dyDescent="0.35">
      <c r="A722" s="12">
        <v>43564.656039953705</v>
      </c>
      <c r="B722" s="13" t="s">
        <v>241</v>
      </c>
      <c r="C722" s="13" t="s">
        <v>115</v>
      </c>
      <c r="D722" s="13" t="s">
        <v>116</v>
      </c>
      <c r="E722" s="13" t="s">
        <v>61</v>
      </c>
      <c r="F722" s="13" t="s">
        <v>26</v>
      </c>
      <c r="G722" s="13" t="s">
        <v>67</v>
      </c>
      <c r="H722" s="13" t="s">
        <v>68</v>
      </c>
      <c r="I722" s="13">
        <v>1.8712120000000001</v>
      </c>
      <c r="J722">
        <v>2508</v>
      </c>
      <c r="K722">
        <v>4693</v>
      </c>
      <c r="L722">
        <v>361</v>
      </c>
      <c r="M722">
        <v>13</v>
      </c>
      <c r="N722" s="13">
        <v>60.83</v>
      </c>
      <c r="O722" s="13">
        <v>58.33</v>
      </c>
      <c r="P722" s="13">
        <v>61.83</v>
      </c>
      <c r="Q722" s="13">
        <v>62.33</v>
      </c>
      <c r="R722" s="13">
        <v>113.82582596</v>
      </c>
      <c r="S722" s="13">
        <v>109.14779596</v>
      </c>
      <c r="T722" s="13">
        <v>115.69703796</v>
      </c>
      <c r="U722" s="13">
        <v>116.63264396</v>
      </c>
    </row>
    <row r="723" spans="1:21" hidden="1" x14ac:dyDescent="0.35">
      <c r="A723" s="12">
        <v>43564.653263472224</v>
      </c>
      <c r="B723" s="13" t="s">
        <v>241</v>
      </c>
      <c r="C723" s="13" t="s">
        <v>164</v>
      </c>
      <c r="D723" s="13" t="s">
        <v>165</v>
      </c>
      <c r="E723" s="13" t="s">
        <v>61</v>
      </c>
      <c r="F723" s="13" t="s">
        <v>13</v>
      </c>
      <c r="G723" s="13" t="s">
        <v>109</v>
      </c>
      <c r="H723" s="13" t="s">
        <v>110</v>
      </c>
      <c r="I723" s="13">
        <v>-1.0861240000000001</v>
      </c>
      <c r="J723">
        <v>2508</v>
      </c>
      <c r="K723">
        <v>-2724</v>
      </c>
      <c r="L723">
        <v>-227</v>
      </c>
      <c r="M723">
        <v>12</v>
      </c>
      <c r="N723" s="13">
        <v>62.33</v>
      </c>
      <c r="O723" s="13">
        <v>61.67</v>
      </c>
      <c r="P723" s="13">
        <v>60.33</v>
      </c>
      <c r="Q723" s="13">
        <v>65</v>
      </c>
      <c r="R723" s="13">
        <v>-67.698108919999996</v>
      </c>
      <c r="S723" s="13">
        <v>-66.981267079999995</v>
      </c>
      <c r="T723" s="13">
        <v>-65.52586092</v>
      </c>
      <c r="U723" s="13">
        <v>-70.598060000000004</v>
      </c>
    </row>
    <row r="724" spans="1:21" hidden="1" x14ac:dyDescent="0.35">
      <c r="A724" s="12">
        <v>43564.654770648151</v>
      </c>
      <c r="B724" s="13" t="s">
        <v>241</v>
      </c>
      <c r="C724" s="13" t="s">
        <v>73</v>
      </c>
      <c r="D724" s="13" t="s">
        <v>20</v>
      </c>
      <c r="E724" s="13" t="s">
        <v>61</v>
      </c>
      <c r="F724" s="13" t="s">
        <v>13</v>
      </c>
      <c r="G724" s="13" t="s">
        <v>38</v>
      </c>
      <c r="H724" s="13" t="s">
        <v>74</v>
      </c>
      <c r="I724" s="13">
        <v>-0.31578899999999999</v>
      </c>
      <c r="J724">
        <v>2508</v>
      </c>
      <c r="K724">
        <v>-792</v>
      </c>
      <c r="L724">
        <v>-66</v>
      </c>
      <c r="M724">
        <v>12</v>
      </c>
      <c r="N724" s="13">
        <v>59.94</v>
      </c>
      <c r="O724" s="13">
        <v>59.33</v>
      </c>
      <c r="P724" s="13">
        <v>61.17</v>
      </c>
      <c r="Q724" s="13">
        <v>59.33</v>
      </c>
      <c r="R724" s="13">
        <v>-18.92839266</v>
      </c>
      <c r="S724" s="13">
        <v>-18.735761369999999</v>
      </c>
      <c r="T724" s="13">
        <v>-19.31681313</v>
      </c>
      <c r="U724" s="13">
        <v>-18.735761369999999</v>
      </c>
    </row>
    <row r="725" spans="1:21" hidden="1" x14ac:dyDescent="0.35">
      <c r="A725" s="12">
        <v>43564.653457129629</v>
      </c>
      <c r="B725" s="13" t="s">
        <v>241</v>
      </c>
      <c r="C725" s="13" t="s">
        <v>143</v>
      </c>
      <c r="D725" s="13" t="s">
        <v>144</v>
      </c>
      <c r="E725" s="13" t="s">
        <v>61</v>
      </c>
      <c r="F725" s="13" t="s">
        <v>19</v>
      </c>
      <c r="G725" s="13" t="s">
        <v>145</v>
      </c>
      <c r="H725" s="13" t="s">
        <v>146</v>
      </c>
      <c r="I725" s="13">
        <v>-5.5255179999999999</v>
      </c>
      <c r="J725">
        <v>2508</v>
      </c>
      <c r="K725">
        <v>-13858</v>
      </c>
      <c r="L725">
        <v>-1066</v>
      </c>
      <c r="M725">
        <v>13</v>
      </c>
      <c r="N725" s="13">
        <v>65.44</v>
      </c>
      <c r="O725" s="13">
        <v>67.33</v>
      </c>
      <c r="P725" s="13">
        <v>61.33</v>
      </c>
      <c r="Q725" s="13">
        <v>67.67</v>
      </c>
      <c r="R725" s="13">
        <v>-361.58989792</v>
      </c>
      <c r="S725" s="13">
        <v>-372.03312693999999</v>
      </c>
      <c r="T725" s="13">
        <v>-338.88001894000001</v>
      </c>
      <c r="U725" s="13">
        <v>-373.91180306000001</v>
      </c>
    </row>
    <row r="726" spans="1:21" hidden="1" x14ac:dyDescent="0.35">
      <c r="A726" s="12">
        <v>43564.664580416669</v>
      </c>
      <c r="B726" s="13" t="s">
        <v>241</v>
      </c>
      <c r="C726" s="13" t="s">
        <v>94</v>
      </c>
      <c r="D726" s="13" t="s">
        <v>95</v>
      </c>
      <c r="E726" s="13" t="s">
        <v>61</v>
      </c>
      <c r="F726" s="13" t="s">
        <v>24</v>
      </c>
      <c r="G726" s="13" t="s">
        <v>96</v>
      </c>
      <c r="H726" s="13" t="s">
        <v>97</v>
      </c>
      <c r="I726" s="13">
        <v>-2.5326949999999999</v>
      </c>
      <c r="J726">
        <v>2508</v>
      </c>
      <c r="K726">
        <v>-6352</v>
      </c>
      <c r="L726">
        <v>-794</v>
      </c>
      <c r="M726">
        <v>8</v>
      </c>
      <c r="N726" s="13">
        <v>63.5</v>
      </c>
      <c r="O726" s="13">
        <v>65.67</v>
      </c>
      <c r="P726" s="13">
        <v>63.83</v>
      </c>
      <c r="Q726" s="13">
        <v>61</v>
      </c>
      <c r="R726" s="13">
        <v>-160.8261325</v>
      </c>
      <c r="S726" s="13">
        <v>-166.32208065</v>
      </c>
      <c r="T726" s="13">
        <v>-161.66192185</v>
      </c>
      <c r="U726" s="13">
        <v>-154.494395</v>
      </c>
    </row>
    <row r="727" spans="1:21" hidden="1" x14ac:dyDescent="0.35">
      <c r="A727" s="12">
        <v>43564.659669351851</v>
      </c>
      <c r="B727" s="13" t="s">
        <v>241</v>
      </c>
      <c r="C727" s="13" t="s">
        <v>212</v>
      </c>
      <c r="D727" s="13" t="s">
        <v>213</v>
      </c>
      <c r="E727" s="13" t="s">
        <v>61</v>
      </c>
      <c r="F727" s="13" t="s">
        <v>19</v>
      </c>
      <c r="G727" s="13" t="s">
        <v>92</v>
      </c>
      <c r="H727" s="13" t="s">
        <v>93</v>
      </c>
      <c r="I727" s="13">
        <v>6.8301429999999996</v>
      </c>
      <c r="J727">
        <v>2508</v>
      </c>
      <c r="K727">
        <v>17130</v>
      </c>
      <c r="L727">
        <v>1142</v>
      </c>
      <c r="M727">
        <v>15</v>
      </c>
      <c r="N727" s="13">
        <v>59.72</v>
      </c>
      <c r="O727" s="13">
        <v>55.67</v>
      </c>
      <c r="P727" s="13">
        <v>66.17</v>
      </c>
      <c r="Q727" s="13">
        <v>57.33</v>
      </c>
      <c r="R727" s="13">
        <v>407.89613996000003</v>
      </c>
      <c r="S727" s="13">
        <v>380.23406081000002</v>
      </c>
      <c r="T727" s="13">
        <v>451.95056231000001</v>
      </c>
      <c r="U727" s="13">
        <v>391.57209819000002</v>
      </c>
    </row>
    <row r="728" spans="1:21" hidden="1" x14ac:dyDescent="0.35">
      <c r="A728" s="12">
        <v>43564.655258796294</v>
      </c>
      <c r="B728" s="13" t="s">
        <v>241</v>
      </c>
      <c r="C728" s="13" t="s">
        <v>111</v>
      </c>
      <c r="D728" s="13" t="s">
        <v>112</v>
      </c>
      <c r="E728" s="13" t="s">
        <v>61</v>
      </c>
      <c r="F728" s="13" t="s">
        <v>19</v>
      </c>
      <c r="G728" s="13" t="s">
        <v>113</v>
      </c>
      <c r="H728" s="13" t="s">
        <v>114</v>
      </c>
      <c r="I728" s="13">
        <v>1.5454540000000001</v>
      </c>
      <c r="J728">
        <v>2508</v>
      </c>
      <c r="K728">
        <v>3876</v>
      </c>
      <c r="L728">
        <v>323</v>
      </c>
      <c r="M728">
        <v>12</v>
      </c>
      <c r="N728" s="13">
        <v>55.11</v>
      </c>
      <c r="O728" s="13">
        <v>50.33</v>
      </c>
      <c r="P728" s="13">
        <v>58</v>
      </c>
      <c r="Q728" s="13">
        <v>57</v>
      </c>
      <c r="R728" s="13">
        <v>85.169969940000001</v>
      </c>
      <c r="S728" s="13">
        <v>77.782699820000005</v>
      </c>
      <c r="T728" s="13">
        <v>89.636331999999996</v>
      </c>
      <c r="U728" s="13">
        <v>88.090878000000004</v>
      </c>
    </row>
    <row r="729" spans="1:21" hidden="1" x14ac:dyDescent="0.35">
      <c r="A729" s="12">
        <v>43564.648399583333</v>
      </c>
      <c r="B729" s="13" t="s">
        <v>241</v>
      </c>
      <c r="C729" s="13" t="s">
        <v>119</v>
      </c>
      <c r="D729" s="13" t="s">
        <v>120</v>
      </c>
      <c r="E729" s="13" t="s">
        <v>61</v>
      </c>
      <c r="F729" s="13" t="s">
        <v>28</v>
      </c>
      <c r="G729" s="13" t="s">
        <v>64</v>
      </c>
      <c r="H729" s="13" t="s">
        <v>64</v>
      </c>
      <c r="I729" s="13">
        <v>-7.4254379999999998</v>
      </c>
      <c r="J729">
        <v>2508</v>
      </c>
      <c r="K729">
        <v>-18623</v>
      </c>
      <c r="L729">
        <v>-1693</v>
      </c>
      <c r="M729">
        <v>11</v>
      </c>
      <c r="N729" s="13">
        <v>58.28</v>
      </c>
      <c r="O729" s="13">
        <v>55</v>
      </c>
      <c r="P729" s="13">
        <v>57.83</v>
      </c>
      <c r="Q729" s="13">
        <v>62</v>
      </c>
      <c r="R729" s="13">
        <v>-432.75452663999999</v>
      </c>
      <c r="S729" s="13">
        <v>-408.39909</v>
      </c>
      <c r="T729" s="13">
        <v>-429.41307954000001</v>
      </c>
      <c r="U729" s="13">
        <v>-460.37715600000001</v>
      </c>
    </row>
    <row r="730" spans="1:21" hidden="1" x14ac:dyDescent="0.35">
      <c r="A730" s="12">
        <v>43564.668551481482</v>
      </c>
      <c r="B730" s="13" t="s">
        <v>241</v>
      </c>
      <c r="C730" s="13" t="s">
        <v>101</v>
      </c>
      <c r="D730" s="13" t="s">
        <v>102</v>
      </c>
      <c r="E730" s="13" t="s">
        <v>61</v>
      </c>
      <c r="F730" s="13" t="s">
        <v>24</v>
      </c>
      <c r="G730" s="13" t="s">
        <v>71</v>
      </c>
      <c r="H730" s="13" t="s">
        <v>72</v>
      </c>
      <c r="I730" s="13">
        <v>1.5502389999999999</v>
      </c>
      <c r="J730">
        <v>2508</v>
      </c>
      <c r="K730">
        <v>3888</v>
      </c>
      <c r="L730">
        <v>324</v>
      </c>
      <c r="M730">
        <v>12</v>
      </c>
      <c r="N730" s="13">
        <v>62.56</v>
      </c>
      <c r="O730" s="13">
        <v>62.67</v>
      </c>
      <c r="P730" s="13">
        <v>61.67</v>
      </c>
      <c r="Q730" s="13">
        <v>63.33</v>
      </c>
      <c r="R730" s="13">
        <v>96.982951839999998</v>
      </c>
      <c r="S730" s="13">
        <v>97.153478129999996</v>
      </c>
      <c r="T730" s="13">
        <v>95.603239130000006</v>
      </c>
      <c r="U730" s="13">
        <v>98.176635869999998</v>
      </c>
    </row>
    <row r="731" spans="1:21" hidden="1" x14ac:dyDescent="0.35">
      <c r="A731" s="12">
        <v>43564.660108888886</v>
      </c>
      <c r="B731" s="13" t="s">
        <v>241</v>
      </c>
      <c r="C731" s="13" t="s">
        <v>88</v>
      </c>
      <c r="D731" s="13" t="s">
        <v>89</v>
      </c>
      <c r="E731" s="13" t="s">
        <v>61</v>
      </c>
      <c r="F731" s="13" t="s">
        <v>26</v>
      </c>
      <c r="G731" s="13" t="s">
        <v>67</v>
      </c>
      <c r="H731" s="13" t="s">
        <v>68</v>
      </c>
      <c r="I731" s="13">
        <v>-1.307814</v>
      </c>
      <c r="J731">
        <v>2508</v>
      </c>
      <c r="K731">
        <v>-3280</v>
      </c>
      <c r="L731">
        <v>-410</v>
      </c>
      <c r="M731">
        <v>8</v>
      </c>
      <c r="N731" s="13">
        <v>65.28</v>
      </c>
      <c r="O731" s="13">
        <v>71</v>
      </c>
      <c r="P731" s="13">
        <v>61.83</v>
      </c>
      <c r="Q731" s="13">
        <v>63</v>
      </c>
      <c r="R731" s="13">
        <v>-85.374097919999997</v>
      </c>
      <c r="S731" s="13">
        <v>-92.854793999999998</v>
      </c>
      <c r="T731" s="13">
        <v>-80.862139619999994</v>
      </c>
      <c r="U731" s="13">
        <v>-82.392281999999994</v>
      </c>
    </row>
    <row r="732" spans="1:21" hidden="1" x14ac:dyDescent="0.35">
      <c r="A732" s="12">
        <v>43564.657898194448</v>
      </c>
      <c r="B732" s="13" t="s">
        <v>241</v>
      </c>
      <c r="C732" s="13" t="s">
        <v>170</v>
      </c>
      <c r="D732" s="13" t="s">
        <v>171</v>
      </c>
      <c r="E732" s="13" t="s">
        <v>61</v>
      </c>
      <c r="F732" s="13" t="s">
        <v>13</v>
      </c>
      <c r="G732" s="13" t="s">
        <v>38</v>
      </c>
      <c r="H732" s="13" t="s">
        <v>172</v>
      </c>
      <c r="I732" s="13">
        <v>-0.311004</v>
      </c>
      <c r="J732">
        <v>2508</v>
      </c>
      <c r="K732">
        <v>-780</v>
      </c>
      <c r="L732">
        <v>-60</v>
      </c>
      <c r="M732">
        <v>13</v>
      </c>
      <c r="N732" s="13">
        <v>60.94</v>
      </c>
      <c r="O732" s="13">
        <v>57</v>
      </c>
      <c r="P732" s="13">
        <v>60.17</v>
      </c>
      <c r="Q732" s="13">
        <v>65.67</v>
      </c>
      <c r="R732" s="13">
        <v>-18.95258376</v>
      </c>
      <c r="S732" s="13">
        <v>-17.727228</v>
      </c>
      <c r="T732" s="13">
        <v>-18.71311068</v>
      </c>
      <c r="U732" s="13">
        <v>-20.423632680000001</v>
      </c>
    </row>
    <row r="733" spans="1:21" hidden="1" x14ac:dyDescent="0.35">
      <c r="A733" s="12">
        <v>43564.660202453706</v>
      </c>
      <c r="B733" s="13" t="s">
        <v>241</v>
      </c>
      <c r="C733" s="13" t="s">
        <v>151</v>
      </c>
      <c r="D733" s="13" t="s">
        <v>152</v>
      </c>
      <c r="E733" s="13" t="s">
        <v>61</v>
      </c>
      <c r="F733" s="13" t="s">
        <v>19</v>
      </c>
      <c r="G733" s="13" t="s">
        <v>153</v>
      </c>
      <c r="H733" s="13" t="s">
        <v>154</v>
      </c>
      <c r="I733" s="13">
        <v>-0.93420999999999998</v>
      </c>
      <c r="J733">
        <v>2508</v>
      </c>
      <c r="K733">
        <v>-2343</v>
      </c>
      <c r="L733">
        <v>-213</v>
      </c>
      <c r="M733">
        <v>11</v>
      </c>
      <c r="N733" s="13">
        <v>60.06</v>
      </c>
      <c r="O733" s="13">
        <v>63</v>
      </c>
      <c r="P733" s="13">
        <v>55.17</v>
      </c>
      <c r="Q733" s="13">
        <v>62</v>
      </c>
      <c r="R733" s="13">
        <v>-56.108652599999999</v>
      </c>
      <c r="S733" s="13">
        <v>-58.855229999999999</v>
      </c>
      <c r="T733" s="13">
        <v>-51.540365700000002</v>
      </c>
      <c r="U733" s="13">
        <v>-57.921019999999999</v>
      </c>
    </row>
    <row r="734" spans="1:21" hidden="1" x14ac:dyDescent="0.35">
      <c r="A734" s="12">
        <v>43564.667876944448</v>
      </c>
      <c r="B734" s="13" t="s">
        <v>241</v>
      </c>
      <c r="C734" s="13" t="s">
        <v>159</v>
      </c>
      <c r="D734" s="13" t="s">
        <v>160</v>
      </c>
      <c r="E734" s="13" t="s">
        <v>61</v>
      </c>
      <c r="F734" s="13" t="s">
        <v>19</v>
      </c>
      <c r="G734" s="13" t="s">
        <v>113</v>
      </c>
      <c r="H734" s="13" t="s">
        <v>114</v>
      </c>
      <c r="I734" s="13">
        <v>-1.233652</v>
      </c>
      <c r="J734">
        <v>2508</v>
      </c>
      <c r="K734">
        <v>-3094</v>
      </c>
      <c r="L734">
        <v>-221</v>
      </c>
      <c r="M734">
        <v>14</v>
      </c>
      <c r="N734" s="13">
        <v>65.5</v>
      </c>
      <c r="O734" s="13">
        <v>60</v>
      </c>
      <c r="P734" s="13">
        <v>66.83</v>
      </c>
      <c r="Q734" s="13">
        <v>69.67</v>
      </c>
      <c r="R734" s="13">
        <v>-80.804205999999994</v>
      </c>
      <c r="S734" s="13">
        <v>-74.019120000000001</v>
      </c>
      <c r="T734" s="13">
        <v>-82.44496316</v>
      </c>
      <c r="U734" s="13">
        <v>-85.948534839999994</v>
      </c>
    </row>
    <row r="735" spans="1:21" hidden="1" x14ac:dyDescent="0.35">
      <c r="A735" s="12">
        <v>43564.664431018522</v>
      </c>
      <c r="B735" s="13" t="s">
        <v>241</v>
      </c>
      <c r="C735" s="13" t="s">
        <v>166</v>
      </c>
      <c r="D735" s="13" t="s">
        <v>167</v>
      </c>
      <c r="E735" s="13" t="s">
        <v>61</v>
      </c>
      <c r="F735" s="13" t="s">
        <v>13</v>
      </c>
      <c r="G735" s="13" t="s">
        <v>157</v>
      </c>
      <c r="H735" s="13" t="s">
        <v>158</v>
      </c>
      <c r="I735" s="13">
        <v>0.83333299999999999</v>
      </c>
      <c r="J735">
        <v>2508</v>
      </c>
      <c r="K735">
        <v>2090</v>
      </c>
      <c r="L735">
        <v>190</v>
      </c>
      <c r="M735">
        <v>11</v>
      </c>
      <c r="N735" s="13">
        <v>56.22</v>
      </c>
      <c r="O735" s="13">
        <v>56.33</v>
      </c>
      <c r="P735" s="13">
        <v>56.33</v>
      </c>
      <c r="Q735" s="13">
        <v>56</v>
      </c>
      <c r="R735" s="13">
        <v>46.84998126</v>
      </c>
      <c r="S735" s="13">
        <v>46.941647889999999</v>
      </c>
      <c r="T735" s="13">
        <v>46.941647889999999</v>
      </c>
      <c r="U735" s="13">
        <v>46.666648000000002</v>
      </c>
    </row>
    <row r="736" spans="1:21" hidden="1" x14ac:dyDescent="0.35">
      <c r="A736" s="12">
        <v>43564.663113148148</v>
      </c>
      <c r="B736" s="13" t="s">
        <v>241</v>
      </c>
      <c r="C736" s="13" t="s">
        <v>69</v>
      </c>
      <c r="D736" s="13" t="s">
        <v>70</v>
      </c>
      <c r="E736" s="13" t="s">
        <v>61</v>
      </c>
      <c r="F736" s="13" t="s">
        <v>24</v>
      </c>
      <c r="G736" s="13" t="s">
        <v>71</v>
      </c>
      <c r="H736" s="13" t="s">
        <v>72</v>
      </c>
      <c r="I736" s="13">
        <v>-0.77312499999999995</v>
      </c>
      <c r="J736">
        <v>2508</v>
      </c>
      <c r="K736">
        <v>-1939</v>
      </c>
      <c r="L736">
        <v>-277</v>
      </c>
      <c r="M736">
        <v>7</v>
      </c>
      <c r="N736" s="13">
        <v>57.83</v>
      </c>
      <c r="O736" s="13">
        <v>55.67</v>
      </c>
      <c r="P736" s="13">
        <v>60.17</v>
      </c>
      <c r="Q736" s="13">
        <v>57.67</v>
      </c>
      <c r="R736" s="13">
        <v>-44.709818749999997</v>
      </c>
      <c r="S736" s="13">
        <v>-43.039868749999997</v>
      </c>
      <c r="T736" s="13">
        <v>-46.518931250000001</v>
      </c>
      <c r="U736" s="13">
        <v>-44.586118749999997</v>
      </c>
    </row>
    <row r="737" spans="1:21" hidden="1" x14ac:dyDescent="0.35">
      <c r="A737" s="12">
        <v>43564.666889074077</v>
      </c>
      <c r="B737" s="13" t="s">
        <v>241</v>
      </c>
      <c r="C737" s="13" t="s">
        <v>105</v>
      </c>
      <c r="D737" s="13" t="s">
        <v>106</v>
      </c>
      <c r="E737" s="13" t="s">
        <v>61</v>
      </c>
      <c r="F737" s="13" t="s">
        <v>26</v>
      </c>
      <c r="G737" s="13" t="s">
        <v>67</v>
      </c>
      <c r="H737" s="13" t="s">
        <v>68</v>
      </c>
      <c r="I737" s="13">
        <v>-3.4728859999999999</v>
      </c>
      <c r="J737">
        <v>2508</v>
      </c>
      <c r="K737">
        <v>-8710</v>
      </c>
      <c r="L737">
        <v>-670</v>
      </c>
      <c r="M737">
        <v>13</v>
      </c>
      <c r="N737" s="13">
        <v>60.78</v>
      </c>
      <c r="O737" s="13">
        <v>55.67</v>
      </c>
      <c r="P737" s="13">
        <v>63.67</v>
      </c>
      <c r="Q737" s="13">
        <v>63</v>
      </c>
      <c r="R737" s="13">
        <v>-211.08201108</v>
      </c>
      <c r="S737" s="13">
        <v>-193.33556361999999</v>
      </c>
      <c r="T737" s="13">
        <v>-221.11865162000001</v>
      </c>
      <c r="U737" s="13">
        <v>-218.79181800000001</v>
      </c>
    </row>
    <row r="738" spans="1:21" hidden="1" x14ac:dyDescent="0.35">
      <c r="A738" s="12">
        <v>43564.657927175926</v>
      </c>
      <c r="B738" s="13" t="s">
        <v>241</v>
      </c>
      <c r="C738" s="13" t="s">
        <v>168</v>
      </c>
      <c r="D738" s="13" t="s">
        <v>169</v>
      </c>
      <c r="E738" s="13" t="s">
        <v>61</v>
      </c>
      <c r="F738" s="13" t="s">
        <v>26</v>
      </c>
      <c r="G738" s="13" t="s">
        <v>67</v>
      </c>
      <c r="H738" s="13" t="s">
        <v>68</v>
      </c>
      <c r="I738" s="13">
        <v>0.261961</v>
      </c>
      <c r="J738">
        <v>2508</v>
      </c>
      <c r="K738">
        <v>657</v>
      </c>
      <c r="L738">
        <v>73</v>
      </c>
      <c r="M738">
        <v>9</v>
      </c>
      <c r="N738" s="13">
        <v>61.11</v>
      </c>
      <c r="O738" s="13">
        <v>64.33</v>
      </c>
      <c r="P738" s="13">
        <v>63</v>
      </c>
      <c r="Q738" s="13">
        <v>56</v>
      </c>
      <c r="R738" s="13">
        <v>16.008436710000002</v>
      </c>
      <c r="S738" s="13">
        <v>16.85195113</v>
      </c>
      <c r="T738" s="13">
        <v>16.503543000000001</v>
      </c>
      <c r="U738" s="13">
        <v>14.669816000000001</v>
      </c>
    </row>
    <row r="739" spans="1:21" hidden="1" x14ac:dyDescent="0.35">
      <c r="A739" s="12">
        <v>43564.659641805556</v>
      </c>
      <c r="B739" s="13" t="s">
        <v>241</v>
      </c>
      <c r="C739" s="13" t="s">
        <v>98</v>
      </c>
      <c r="D739" s="13" t="s">
        <v>99</v>
      </c>
      <c r="E739" s="13" t="s">
        <v>61</v>
      </c>
      <c r="F739" s="13" t="s">
        <v>24</v>
      </c>
      <c r="G739" s="13" t="s">
        <v>71</v>
      </c>
      <c r="H739" s="13" t="s">
        <v>100</v>
      </c>
      <c r="I739" s="13">
        <v>-1.188596</v>
      </c>
      <c r="J739">
        <v>2508</v>
      </c>
      <c r="K739">
        <v>-2981</v>
      </c>
      <c r="L739">
        <v>-271</v>
      </c>
      <c r="M739">
        <v>11</v>
      </c>
      <c r="N739" s="13">
        <v>62.39</v>
      </c>
      <c r="O739" s="13">
        <v>67.33</v>
      </c>
      <c r="P739" s="13">
        <v>62.5</v>
      </c>
      <c r="Q739" s="13">
        <v>57.33</v>
      </c>
      <c r="R739" s="13">
        <v>-74.156504440000006</v>
      </c>
      <c r="S739" s="13">
        <v>-80.028168679999993</v>
      </c>
      <c r="T739" s="13">
        <v>-74.28725</v>
      </c>
      <c r="U739" s="13">
        <v>-68.142208679999996</v>
      </c>
    </row>
    <row r="740" spans="1:21" hidden="1" x14ac:dyDescent="0.35">
      <c r="A740" s="12">
        <v>43564.653759583336</v>
      </c>
      <c r="B740" s="13" t="s">
        <v>241</v>
      </c>
      <c r="C740" s="13" t="s">
        <v>178</v>
      </c>
      <c r="D740" s="13" t="s">
        <v>179</v>
      </c>
      <c r="E740" s="13" t="s">
        <v>61</v>
      </c>
      <c r="F740" s="13" t="s">
        <v>27</v>
      </c>
      <c r="G740" s="13" t="s">
        <v>27</v>
      </c>
      <c r="H740" s="13" t="s">
        <v>142</v>
      </c>
      <c r="I740" s="13">
        <v>0.24043</v>
      </c>
      <c r="J740">
        <v>2508</v>
      </c>
      <c r="K740">
        <v>603</v>
      </c>
      <c r="L740">
        <v>67</v>
      </c>
      <c r="M740">
        <v>9</v>
      </c>
      <c r="N740" s="13">
        <v>62.17</v>
      </c>
      <c r="O740" s="13">
        <v>59.33</v>
      </c>
      <c r="P740" s="13">
        <v>64.17</v>
      </c>
      <c r="Q740" s="13">
        <v>63</v>
      </c>
      <c r="R740" s="13">
        <v>14.947533099999999</v>
      </c>
      <c r="S740" s="13">
        <v>14.2647119</v>
      </c>
      <c r="T740" s="13">
        <v>15.428393099999999</v>
      </c>
      <c r="U740" s="13">
        <v>15.14709</v>
      </c>
    </row>
    <row r="741" spans="1:21" hidden="1" x14ac:dyDescent="0.35">
      <c r="A741" s="12">
        <v>43564.665647361115</v>
      </c>
      <c r="B741" s="13" t="s">
        <v>241</v>
      </c>
      <c r="C741" s="13" t="s">
        <v>173</v>
      </c>
      <c r="D741" s="13" t="s">
        <v>17</v>
      </c>
      <c r="E741" s="13" t="s">
        <v>61</v>
      </c>
      <c r="F741" s="13" t="s">
        <v>25</v>
      </c>
      <c r="G741" s="13" t="s">
        <v>40</v>
      </c>
      <c r="H741" s="13" t="s">
        <v>40</v>
      </c>
      <c r="I741" s="13">
        <v>-8.651116</v>
      </c>
      <c r="J741">
        <v>2508</v>
      </c>
      <c r="K741">
        <v>-21697</v>
      </c>
      <c r="L741">
        <v>-1669</v>
      </c>
      <c r="M741">
        <v>13</v>
      </c>
      <c r="N741" s="13">
        <v>65.11</v>
      </c>
      <c r="O741" s="13">
        <v>66</v>
      </c>
      <c r="P741" s="13">
        <v>61.67</v>
      </c>
      <c r="Q741" s="13">
        <v>67.67</v>
      </c>
      <c r="R741" s="13">
        <v>-563.27416275999997</v>
      </c>
      <c r="S741" s="13">
        <v>-570.97365600000001</v>
      </c>
      <c r="T741" s="13">
        <v>-533.51432371999999</v>
      </c>
      <c r="U741" s="13">
        <v>-585.42101972</v>
      </c>
    </row>
    <row r="742" spans="1:21" hidden="1" x14ac:dyDescent="0.35">
      <c r="A742" s="12">
        <v>43564.662817222219</v>
      </c>
      <c r="B742" s="13" t="s">
        <v>241</v>
      </c>
      <c r="C742" s="13" t="s">
        <v>103</v>
      </c>
      <c r="D742" s="13" t="s">
        <v>104</v>
      </c>
      <c r="E742" s="13" t="s">
        <v>61</v>
      </c>
      <c r="F742" s="13" t="s">
        <v>13</v>
      </c>
      <c r="G742" s="13" t="s">
        <v>38</v>
      </c>
      <c r="H742" s="13" t="s">
        <v>74</v>
      </c>
      <c r="I742" s="13">
        <v>6.5071770000000004</v>
      </c>
      <c r="J742">
        <v>2508</v>
      </c>
      <c r="K742">
        <v>16320</v>
      </c>
      <c r="L742">
        <v>1360</v>
      </c>
      <c r="M742">
        <v>12</v>
      </c>
      <c r="N742" s="13">
        <v>57.22</v>
      </c>
      <c r="O742" s="13">
        <v>58</v>
      </c>
      <c r="P742" s="13">
        <v>61</v>
      </c>
      <c r="Q742" s="13">
        <v>52.67</v>
      </c>
      <c r="R742" s="13">
        <v>372.34066794</v>
      </c>
      <c r="S742" s="13">
        <v>377.41626600000001</v>
      </c>
      <c r="T742" s="13">
        <v>396.93779699999999</v>
      </c>
      <c r="U742" s="13">
        <v>342.73301258999999</v>
      </c>
    </row>
    <row r="743" spans="1:21" hidden="1" x14ac:dyDescent="0.35">
      <c r="A743" s="12">
        <v>43564.663210324077</v>
      </c>
      <c r="B743" s="13" t="s">
        <v>241</v>
      </c>
      <c r="C743" s="13" t="s">
        <v>207</v>
      </c>
      <c r="D743" s="13" t="s">
        <v>208</v>
      </c>
      <c r="E743" s="13" t="s">
        <v>61</v>
      </c>
      <c r="F743" s="13" t="s">
        <v>19</v>
      </c>
      <c r="G743" s="13" t="s">
        <v>92</v>
      </c>
      <c r="H743" s="13" t="s">
        <v>93</v>
      </c>
      <c r="I743" s="13">
        <v>1.5590109999999999</v>
      </c>
      <c r="J743">
        <v>2508</v>
      </c>
      <c r="K743">
        <v>3910</v>
      </c>
      <c r="L743">
        <v>391</v>
      </c>
      <c r="M743">
        <v>10</v>
      </c>
      <c r="N743" s="13">
        <v>63.5</v>
      </c>
      <c r="O743" s="13">
        <v>61</v>
      </c>
      <c r="P743" s="13">
        <v>65.83</v>
      </c>
      <c r="Q743" s="13">
        <v>63.67</v>
      </c>
      <c r="R743" s="13">
        <v>98.997198499999996</v>
      </c>
      <c r="S743" s="13">
        <v>95.099671000000001</v>
      </c>
      <c r="T743" s="13">
        <v>102.62969413</v>
      </c>
      <c r="U743" s="13">
        <v>99.262230369999997</v>
      </c>
    </row>
    <row r="744" spans="1:21" hidden="1" x14ac:dyDescent="0.35">
      <c r="A744" s="12">
        <v>43564.652749953704</v>
      </c>
      <c r="B744" s="13" t="s">
        <v>241</v>
      </c>
      <c r="C744" s="13" t="s">
        <v>127</v>
      </c>
      <c r="D744" s="13" t="s">
        <v>128</v>
      </c>
      <c r="E744" s="13" t="s">
        <v>61</v>
      </c>
      <c r="F744" s="13" t="s">
        <v>24</v>
      </c>
      <c r="G744" s="13" t="s">
        <v>71</v>
      </c>
      <c r="H744" s="13" t="s">
        <v>129</v>
      </c>
      <c r="I744" s="13">
        <v>-3.90909</v>
      </c>
      <c r="J744">
        <v>2508</v>
      </c>
      <c r="K744">
        <v>-9804</v>
      </c>
      <c r="L744">
        <v>-817</v>
      </c>
      <c r="M744">
        <v>12</v>
      </c>
      <c r="N744" s="13">
        <v>49.61</v>
      </c>
      <c r="O744" s="13">
        <v>49.67</v>
      </c>
      <c r="P744" s="13">
        <v>51.17</v>
      </c>
      <c r="Q744" s="13">
        <v>48</v>
      </c>
      <c r="R744" s="13">
        <v>-193.92995490000001</v>
      </c>
      <c r="S744" s="13">
        <v>-194.16450029999999</v>
      </c>
      <c r="T744" s="13">
        <v>-200.0281353</v>
      </c>
      <c r="U744" s="13">
        <v>-187.63632000000001</v>
      </c>
    </row>
    <row r="745" spans="1:21" hidden="1" x14ac:dyDescent="0.35">
      <c r="A745" s="12">
        <v>43564.653435370368</v>
      </c>
      <c r="B745" s="13" t="s">
        <v>241</v>
      </c>
      <c r="C745" s="13" t="s">
        <v>204</v>
      </c>
      <c r="D745" s="13" t="s">
        <v>205</v>
      </c>
      <c r="E745" s="13" t="s">
        <v>61</v>
      </c>
      <c r="F745" s="13" t="s">
        <v>27</v>
      </c>
      <c r="G745" s="13" t="s">
        <v>27</v>
      </c>
      <c r="H745" s="13" t="s">
        <v>206</v>
      </c>
      <c r="I745" s="13">
        <v>-0.76076500000000002</v>
      </c>
      <c r="J745">
        <v>2508</v>
      </c>
      <c r="K745">
        <v>-1908</v>
      </c>
      <c r="L745">
        <v>-212</v>
      </c>
      <c r="M745">
        <v>9</v>
      </c>
      <c r="N745" s="13">
        <v>60.56</v>
      </c>
      <c r="O745" s="13">
        <v>55</v>
      </c>
      <c r="P745" s="13">
        <v>67.67</v>
      </c>
      <c r="Q745" s="13">
        <v>59</v>
      </c>
      <c r="R745" s="13">
        <v>-46.071928399999997</v>
      </c>
      <c r="S745" s="13">
        <v>-41.842075000000001</v>
      </c>
      <c r="T745" s="13">
        <v>-51.480967550000003</v>
      </c>
      <c r="U745" s="13">
        <v>-44.885134999999998</v>
      </c>
    </row>
    <row r="746" spans="1:21" hidden="1" x14ac:dyDescent="0.35">
      <c r="A746" s="12">
        <v>43564.665068564813</v>
      </c>
      <c r="B746" s="13" t="s">
        <v>241</v>
      </c>
      <c r="C746" s="13" t="s">
        <v>214</v>
      </c>
      <c r="D746" s="13" t="s">
        <v>215</v>
      </c>
      <c r="E746" s="13" t="s">
        <v>61</v>
      </c>
      <c r="F746" s="13" t="s">
        <v>24</v>
      </c>
      <c r="G746" s="13" t="s">
        <v>71</v>
      </c>
      <c r="H746" s="13" t="s">
        <v>100</v>
      </c>
      <c r="I746" s="13">
        <v>-1.977671</v>
      </c>
      <c r="J746">
        <v>2508</v>
      </c>
      <c r="K746">
        <v>-4960</v>
      </c>
      <c r="L746">
        <v>-310</v>
      </c>
      <c r="M746">
        <v>16</v>
      </c>
      <c r="N746" s="13">
        <v>64.72</v>
      </c>
      <c r="O746" s="13">
        <v>63.33</v>
      </c>
      <c r="P746" s="13">
        <v>66.5</v>
      </c>
      <c r="Q746" s="13">
        <v>64.33</v>
      </c>
      <c r="R746" s="13">
        <v>-127.99486711999999</v>
      </c>
      <c r="S746" s="13">
        <v>-125.24590443</v>
      </c>
      <c r="T746" s="13">
        <v>-131.51512149999999</v>
      </c>
      <c r="U746" s="13">
        <v>-127.22357543</v>
      </c>
    </row>
    <row r="747" spans="1:21" hidden="1" x14ac:dyDescent="0.35">
      <c r="A747" s="12">
        <v>43564.652303888892</v>
      </c>
      <c r="B747" s="13" t="s">
        <v>241</v>
      </c>
      <c r="C747" s="13" t="s">
        <v>59</v>
      </c>
      <c r="D747" s="13" t="s">
        <v>60</v>
      </c>
      <c r="E747" s="13" t="s">
        <v>61</v>
      </c>
      <c r="F747" s="13" t="s">
        <v>23</v>
      </c>
      <c r="G747" s="13" t="s">
        <v>23</v>
      </c>
      <c r="H747" s="13" t="s">
        <v>23</v>
      </c>
      <c r="I747" s="13">
        <v>-3.623205</v>
      </c>
      <c r="J747">
        <v>2508</v>
      </c>
      <c r="K747">
        <v>-9087</v>
      </c>
      <c r="L747">
        <v>-699</v>
      </c>
      <c r="M747">
        <v>13</v>
      </c>
      <c r="N747" s="13">
        <v>53.67</v>
      </c>
      <c r="O747" s="13">
        <v>53</v>
      </c>
      <c r="P747" s="13">
        <v>52</v>
      </c>
      <c r="Q747" s="13">
        <v>56</v>
      </c>
      <c r="R747" s="13">
        <v>-194.45741235</v>
      </c>
      <c r="S747" s="13">
        <v>-192.029865</v>
      </c>
      <c r="T747" s="13">
        <v>-188.40665999999999</v>
      </c>
      <c r="U747" s="13">
        <v>-202.89948000000001</v>
      </c>
    </row>
    <row r="748" spans="1:21" hidden="1" x14ac:dyDescent="0.35">
      <c r="A748" s="12">
        <v>43564.654074351849</v>
      </c>
      <c r="B748" s="13" t="s">
        <v>241</v>
      </c>
      <c r="C748" s="13" t="s">
        <v>117</v>
      </c>
      <c r="D748" s="13" t="s">
        <v>18</v>
      </c>
      <c r="E748" s="13" t="s">
        <v>61</v>
      </c>
      <c r="F748" s="13" t="s">
        <v>13</v>
      </c>
      <c r="G748" s="13" t="s">
        <v>39</v>
      </c>
      <c r="H748" s="13" t="s">
        <v>118</v>
      </c>
      <c r="I748" s="13">
        <v>2.1531099999999999</v>
      </c>
      <c r="J748">
        <v>2508</v>
      </c>
      <c r="K748">
        <v>5400</v>
      </c>
      <c r="L748">
        <v>360</v>
      </c>
      <c r="M748">
        <v>15</v>
      </c>
      <c r="N748" s="13">
        <v>57.5</v>
      </c>
      <c r="O748" s="13">
        <v>59</v>
      </c>
      <c r="P748" s="13">
        <v>49.17</v>
      </c>
      <c r="Q748" s="13">
        <v>64.33</v>
      </c>
      <c r="R748" s="13">
        <v>123.803825</v>
      </c>
      <c r="S748" s="13">
        <v>127.03349</v>
      </c>
      <c r="T748" s="13">
        <v>105.86841870000001</v>
      </c>
      <c r="U748" s="13">
        <v>138.50956629999999</v>
      </c>
    </row>
    <row r="749" spans="1:21" hidden="1" x14ac:dyDescent="0.35">
      <c r="A749" s="12">
        <v>43564.659241435184</v>
      </c>
      <c r="B749" s="13" t="s">
        <v>241</v>
      </c>
      <c r="C749" s="13" t="s">
        <v>81</v>
      </c>
      <c r="D749" s="13" t="s">
        <v>82</v>
      </c>
      <c r="E749" s="13" t="s">
        <v>61</v>
      </c>
      <c r="F749" s="13" t="s">
        <v>21</v>
      </c>
      <c r="G749" s="13" t="s">
        <v>83</v>
      </c>
      <c r="H749" s="13" t="s">
        <v>84</v>
      </c>
      <c r="I749" s="13">
        <v>12.466507</v>
      </c>
      <c r="J749">
        <v>2508</v>
      </c>
      <c r="K749">
        <v>31266</v>
      </c>
      <c r="L749">
        <v>3474</v>
      </c>
      <c r="M749">
        <v>9</v>
      </c>
      <c r="N749" s="13">
        <v>61.78</v>
      </c>
      <c r="O749" s="13">
        <v>59.67</v>
      </c>
      <c r="P749" s="13">
        <v>62</v>
      </c>
      <c r="Q749" s="13">
        <v>63.67</v>
      </c>
      <c r="R749" s="13">
        <v>770.18080246</v>
      </c>
      <c r="S749" s="13">
        <v>743.87647269000001</v>
      </c>
      <c r="T749" s="13">
        <v>772.92343400000004</v>
      </c>
      <c r="U749" s="13">
        <v>793.74250069000004</v>
      </c>
    </row>
    <row r="750" spans="1:21" hidden="1" x14ac:dyDescent="0.35">
      <c r="A750" s="12">
        <v>43564.665455879629</v>
      </c>
      <c r="B750" s="13" t="s">
        <v>241</v>
      </c>
      <c r="C750" s="13" t="s">
        <v>161</v>
      </c>
      <c r="D750" s="13" t="s">
        <v>162</v>
      </c>
      <c r="E750" s="13" t="s">
        <v>61</v>
      </c>
      <c r="F750" s="13" t="s">
        <v>28</v>
      </c>
      <c r="G750" s="13" t="s">
        <v>28</v>
      </c>
      <c r="H750" s="13" t="s">
        <v>163</v>
      </c>
      <c r="I750" s="13">
        <v>1.697368</v>
      </c>
      <c r="J750">
        <v>2508</v>
      </c>
      <c r="K750">
        <v>4257</v>
      </c>
      <c r="L750">
        <v>473</v>
      </c>
      <c r="M750">
        <v>9</v>
      </c>
      <c r="N750" s="13">
        <v>52.11</v>
      </c>
      <c r="O750" s="13">
        <v>54.33</v>
      </c>
      <c r="P750" s="13">
        <v>48.67</v>
      </c>
      <c r="Q750" s="13">
        <v>53.33</v>
      </c>
      <c r="R750" s="13">
        <v>88.449846480000005</v>
      </c>
      <c r="S750" s="13">
        <v>92.218003440000004</v>
      </c>
      <c r="T750" s="13">
        <v>82.610900560000005</v>
      </c>
      <c r="U750" s="13">
        <v>90.520635440000007</v>
      </c>
    </row>
    <row r="751" spans="1:21" hidden="1" x14ac:dyDescent="0.35">
      <c r="A751" s="12">
        <v>43564.657269305557</v>
      </c>
      <c r="B751" s="13" t="s">
        <v>241</v>
      </c>
      <c r="C751" s="13" t="s">
        <v>196</v>
      </c>
      <c r="D751" s="13" t="s">
        <v>197</v>
      </c>
      <c r="E751" s="13" t="s">
        <v>61</v>
      </c>
      <c r="F751" s="13" t="s">
        <v>13</v>
      </c>
      <c r="G751" s="13" t="s">
        <v>38</v>
      </c>
      <c r="H751" s="13" t="s">
        <v>198</v>
      </c>
      <c r="I751" s="13">
        <v>-3.0749599999999999</v>
      </c>
      <c r="J751">
        <v>2508</v>
      </c>
      <c r="K751">
        <v>-7712</v>
      </c>
      <c r="L751">
        <v>-482</v>
      </c>
      <c r="M751">
        <v>16</v>
      </c>
      <c r="N751" s="13">
        <v>69.61</v>
      </c>
      <c r="O751" s="13">
        <v>70.67</v>
      </c>
      <c r="P751" s="13">
        <v>69.5</v>
      </c>
      <c r="Q751" s="13">
        <v>68.67</v>
      </c>
      <c r="R751" s="13">
        <v>-214.0479656</v>
      </c>
      <c r="S751" s="13">
        <v>-217.30742319999999</v>
      </c>
      <c r="T751" s="13">
        <v>-213.70972</v>
      </c>
      <c r="U751" s="13">
        <v>-211.15750320000001</v>
      </c>
    </row>
    <row r="752" spans="1:21" hidden="1" x14ac:dyDescent="0.35">
      <c r="A752" s="12">
        <v>43564.659065925924</v>
      </c>
      <c r="B752" s="13" t="s">
        <v>241</v>
      </c>
      <c r="C752" s="13" t="s">
        <v>201</v>
      </c>
      <c r="D752" s="13" t="s">
        <v>202</v>
      </c>
      <c r="E752" s="13" t="s">
        <v>61</v>
      </c>
      <c r="F752" s="13" t="s">
        <v>26</v>
      </c>
      <c r="G752" s="13" t="s">
        <v>67</v>
      </c>
      <c r="H752" s="13" t="s">
        <v>203</v>
      </c>
      <c r="I752" s="13">
        <v>-2.1730459999999998</v>
      </c>
      <c r="J752">
        <v>2508</v>
      </c>
      <c r="K752">
        <v>-5450</v>
      </c>
      <c r="L752">
        <v>-545</v>
      </c>
      <c r="M752">
        <v>10</v>
      </c>
      <c r="N752" s="13">
        <v>56</v>
      </c>
      <c r="O752" s="13">
        <v>57.67</v>
      </c>
      <c r="P752" s="13">
        <v>55.67</v>
      </c>
      <c r="Q752" s="13">
        <v>54.67</v>
      </c>
      <c r="R752" s="13">
        <v>-121.69057599999999</v>
      </c>
      <c r="S752" s="13">
        <v>-125.31956282</v>
      </c>
      <c r="T752" s="13">
        <v>-120.97347082</v>
      </c>
      <c r="U752" s="13">
        <v>-118.80042482</v>
      </c>
    </row>
    <row r="753" spans="1:21" hidden="1" x14ac:dyDescent="0.35">
      <c r="A753" s="12">
        <v>43564.663627361108</v>
      </c>
      <c r="B753" s="13" t="s">
        <v>241</v>
      </c>
      <c r="C753" s="13" t="s">
        <v>90</v>
      </c>
      <c r="D753" s="13" t="s">
        <v>91</v>
      </c>
      <c r="E753" s="13" t="s">
        <v>61</v>
      </c>
      <c r="F753" s="13" t="s">
        <v>19</v>
      </c>
      <c r="G753" s="13" t="s">
        <v>92</v>
      </c>
      <c r="H753" s="13" t="s">
        <v>93</v>
      </c>
      <c r="I753" s="13">
        <v>-1.870015</v>
      </c>
      <c r="J753">
        <v>2508</v>
      </c>
      <c r="K753">
        <v>-4690</v>
      </c>
      <c r="L753">
        <v>-469</v>
      </c>
      <c r="M753">
        <v>10</v>
      </c>
      <c r="N753" s="13">
        <v>61.22</v>
      </c>
      <c r="O753" s="13">
        <v>59</v>
      </c>
      <c r="P753" s="13">
        <v>64.33</v>
      </c>
      <c r="Q753" s="13">
        <v>60.33</v>
      </c>
      <c r="R753" s="13">
        <v>-114.4823183</v>
      </c>
      <c r="S753" s="13">
        <v>-110.33088499999999</v>
      </c>
      <c r="T753" s="13">
        <v>-120.29806495</v>
      </c>
      <c r="U753" s="13">
        <v>-112.81800495</v>
      </c>
    </row>
    <row r="754" spans="1:21" hidden="1" x14ac:dyDescent="0.35">
      <c r="A754" s="12">
        <v>43564.657587731483</v>
      </c>
      <c r="B754" s="13" t="s">
        <v>241</v>
      </c>
      <c r="C754" s="13" t="s">
        <v>220</v>
      </c>
      <c r="D754" s="13" t="s">
        <v>221</v>
      </c>
      <c r="E754" s="13" t="s">
        <v>61</v>
      </c>
      <c r="F754" s="13" t="s">
        <v>24</v>
      </c>
      <c r="G754" s="13" t="s">
        <v>123</v>
      </c>
      <c r="H754" s="13" t="s">
        <v>222</v>
      </c>
      <c r="I754" s="13">
        <v>0.55023900000000003</v>
      </c>
      <c r="J754">
        <v>2508</v>
      </c>
      <c r="K754">
        <v>1380</v>
      </c>
      <c r="L754">
        <v>92</v>
      </c>
      <c r="M754">
        <v>15</v>
      </c>
      <c r="N754" s="13">
        <v>55.89</v>
      </c>
      <c r="O754" s="13">
        <v>54.33</v>
      </c>
      <c r="P754" s="13">
        <v>53</v>
      </c>
      <c r="Q754" s="13">
        <v>60.33</v>
      </c>
      <c r="R754" s="13">
        <v>30.752857710000001</v>
      </c>
      <c r="S754" s="13">
        <v>29.894484869999999</v>
      </c>
      <c r="T754" s="13">
        <v>29.162666999999999</v>
      </c>
      <c r="U754" s="13">
        <v>33.19591887</v>
      </c>
    </row>
    <row r="755" spans="1:21" hidden="1" x14ac:dyDescent="0.35">
      <c r="A755" s="12">
        <v>43564.658054861109</v>
      </c>
      <c r="B755" s="13" t="s">
        <v>241</v>
      </c>
      <c r="C755" s="13" t="s">
        <v>78</v>
      </c>
      <c r="D755" s="13" t="s">
        <v>79</v>
      </c>
      <c r="E755" s="13" t="s">
        <v>61</v>
      </c>
      <c r="F755" s="13" t="s">
        <v>21</v>
      </c>
      <c r="G755" s="13" t="s">
        <v>80</v>
      </c>
      <c r="H755" s="13" t="s">
        <v>80</v>
      </c>
      <c r="I755" s="13">
        <v>-1.60287</v>
      </c>
      <c r="J755">
        <v>2508</v>
      </c>
      <c r="K755">
        <v>-4020</v>
      </c>
      <c r="L755">
        <v>-402</v>
      </c>
      <c r="M755">
        <v>10</v>
      </c>
      <c r="N755" s="13">
        <v>61.89</v>
      </c>
      <c r="O755" s="13">
        <v>62</v>
      </c>
      <c r="P755" s="13">
        <v>60</v>
      </c>
      <c r="Q755" s="13">
        <v>63.67</v>
      </c>
      <c r="R755" s="13">
        <v>-99.201624300000006</v>
      </c>
      <c r="S755" s="13">
        <v>-99.377939999999995</v>
      </c>
      <c r="T755" s="13">
        <v>-96.172200000000004</v>
      </c>
      <c r="U755" s="13">
        <v>-102.0547329</v>
      </c>
    </row>
    <row r="756" spans="1:21" hidden="1" x14ac:dyDescent="0.35">
      <c r="A756" s="12">
        <v>43564.663132731483</v>
      </c>
      <c r="B756" s="13" t="s">
        <v>241</v>
      </c>
      <c r="C756" s="13" t="s">
        <v>65</v>
      </c>
      <c r="D756" s="13" t="s">
        <v>66</v>
      </c>
      <c r="E756" s="13" t="s">
        <v>61</v>
      </c>
      <c r="F756" s="13" t="s">
        <v>26</v>
      </c>
      <c r="G756" s="13" t="s">
        <v>67</v>
      </c>
      <c r="H756" s="13" t="s">
        <v>68</v>
      </c>
      <c r="I756" s="13">
        <v>-6.0594089999999996</v>
      </c>
      <c r="J756">
        <v>2508</v>
      </c>
      <c r="K756">
        <v>-15197</v>
      </c>
      <c r="L756">
        <v>-1169</v>
      </c>
      <c r="M756">
        <v>13</v>
      </c>
      <c r="N756" s="13">
        <v>57.78</v>
      </c>
      <c r="O756" s="13">
        <v>65.67</v>
      </c>
      <c r="P756" s="13">
        <v>51.33</v>
      </c>
      <c r="Q756" s="13">
        <v>56.33</v>
      </c>
      <c r="R756" s="13">
        <v>-350.11265201999998</v>
      </c>
      <c r="S756" s="13">
        <v>-397.92138903</v>
      </c>
      <c r="T756" s="13">
        <v>-311.02946396999999</v>
      </c>
      <c r="U756" s="13">
        <v>-341.32650897000002</v>
      </c>
    </row>
    <row r="757" spans="1:21" hidden="1" x14ac:dyDescent="0.35">
      <c r="A757" s="12">
        <v>43564.648384351851</v>
      </c>
      <c r="B757" s="13" t="s">
        <v>241</v>
      </c>
      <c r="C757" s="13" t="s">
        <v>225</v>
      </c>
      <c r="D757" s="13" t="s">
        <v>226</v>
      </c>
      <c r="E757" s="13" t="s">
        <v>61</v>
      </c>
      <c r="F757" s="13" t="s">
        <v>24</v>
      </c>
      <c r="G757" s="13" t="s">
        <v>96</v>
      </c>
      <c r="H757" s="13" t="s">
        <v>132</v>
      </c>
      <c r="I757" s="13">
        <v>4.2814990000000002</v>
      </c>
      <c r="J757">
        <v>2508</v>
      </c>
      <c r="K757">
        <v>10738</v>
      </c>
      <c r="L757">
        <v>826</v>
      </c>
      <c r="M757">
        <v>13</v>
      </c>
      <c r="N757" s="13">
        <v>58.22</v>
      </c>
      <c r="O757" s="13">
        <v>59.33</v>
      </c>
      <c r="P757" s="13">
        <v>60</v>
      </c>
      <c r="Q757" s="13">
        <v>55.33</v>
      </c>
      <c r="R757" s="13">
        <v>249.26887178000001</v>
      </c>
      <c r="S757" s="13">
        <v>254.02133567000001</v>
      </c>
      <c r="T757" s="13">
        <v>256.88994000000002</v>
      </c>
      <c r="U757" s="13">
        <v>236.89533967</v>
      </c>
    </row>
    <row r="758" spans="1:21" hidden="1" x14ac:dyDescent="0.35">
      <c r="A758" s="12">
        <v>43564.666778101855</v>
      </c>
      <c r="B758" s="13" t="s">
        <v>241</v>
      </c>
      <c r="C758" s="13" t="s">
        <v>121</v>
      </c>
      <c r="D758" s="13" t="s">
        <v>122</v>
      </c>
      <c r="E758" s="13" t="s">
        <v>61</v>
      </c>
      <c r="F758" s="13" t="s">
        <v>24</v>
      </c>
      <c r="G758" s="13" t="s">
        <v>123</v>
      </c>
      <c r="H758" s="13" t="s">
        <v>124</v>
      </c>
      <c r="I758" s="13">
        <v>4.9401910000000004</v>
      </c>
      <c r="J758">
        <v>2508</v>
      </c>
      <c r="K758">
        <v>12390</v>
      </c>
      <c r="L758">
        <v>885</v>
      </c>
      <c r="M758">
        <v>14</v>
      </c>
      <c r="N758" s="13">
        <v>64.67</v>
      </c>
      <c r="O758" s="13">
        <v>64.33</v>
      </c>
      <c r="P758" s="13">
        <v>66</v>
      </c>
      <c r="Q758" s="13">
        <v>63.67</v>
      </c>
      <c r="R758" s="13">
        <v>319.48215197000002</v>
      </c>
      <c r="S758" s="13">
        <v>317.80248703000001</v>
      </c>
      <c r="T758" s="13">
        <v>326.05260600000003</v>
      </c>
      <c r="U758" s="13">
        <v>314.54196096999999</v>
      </c>
    </row>
    <row r="759" spans="1:21" hidden="1" x14ac:dyDescent="0.35">
      <c r="A759" s="12">
        <v>43564.664121296293</v>
      </c>
      <c r="B759" s="13" t="s">
        <v>241</v>
      </c>
      <c r="C759" s="13" t="s">
        <v>227</v>
      </c>
      <c r="D759" s="13" t="s">
        <v>228</v>
      </c>
      <c r="E759" s="13" t="s">
        <v>61</v>
      </c>
      <c r="F759" s="13" t="s">
        <v>19</v>
      </c>
      <c r="G759" s="13" t="s">
        <v>145</v>
      </c>
      <c r="H759" s="13" t="s">
        <v>229</v>
      </c>
      <c r="I759" s="13">
        <v>-1.0191380000000001</v>
      </c>
      <c r="J759">
        <v>2508</v>
      </c>
      <c r="K759">
        <v>-2556</v>
      </c>
      <c r="L759">
        <v>-426</v>
      </c>
      <c r="M759">
        <v>6</v>
      </c>
      <c r="N759" s="13">
        <v>61.94</v>
      </c>
      <c r="O759" s="13">
        <v>63.33</v>
      </c>
      <c r="P759" s="13">
        <v>59.17</v>
      </c>
      <c r="Q759" s="13">
        <v>63.33</v>
      </c>
      <c r="R759" s="13">
        <v>-63.125407719999998</v>
      </c>
      <c r="S759" s="13">
        <v>-64.542009539999995</v>
      </c>
      <c r="T759" s="13">
        <v>-60.30239546</v>
      </c>
      <c r="U759" s="13">
        <v>-64.542009539999995</v>
      </c>
    </row>
    <row r="760" spans="1:21" hidden="1" x14ac:dyDescent="0.35">
      <c r="A760" s="12">
        <v>43564.658838194446</v>
      </c>
      <c r="B760" s="13" t="s">
        <v>241</v>
      </c>
      <c r="C760" s="13" t="s">
        <v>140</v>
      </c>
      <c r="D760" s="13" t="s">
        <v>141</v>
      </c>
      <c r="E760" s="13" t="s">
        <v>61</v>
      </c>
      <c r="F760" s="13" t="s">
        <v>27</v>
      </c>
      <c r="G760" s="13" t="s">
        <v>27</v>
      </c>
      <c r="H760" s="13" t="s">
        <v>142</v>
      </c>
      <c r="I760" s="13">
        <v>2.0933009999999999</v>
      </c>
      <c r="J760">
        <v>2508</v>
      </c>
      <c r="K760">
        <v>5250</v>
      </c>
      <c r="L760">
        <v>525</v>
      </c>
      <c r="M760">
        <v>10</v>
      </c>
      <c r="N760" s="13">
        <v>59.17</v>
      </c>
      <c r="O760" s="13">
        <v>58.33</v>
      </c>
      <c r="P760" s="13">
        <v>59.83</v>
      </c>
      <c r="Q760" s="13">
        <v>59.33</v>
      </c>
      <c r="R760" s="13">
        <v>123.86062017</v>
      </c>
      <c r="S760" s="13">
        <v>122.10224733</v>
      </c>
      <c r="T760" s="13">
        <v>125.24219883000001</v>
      </c>
      <c r="U760" s="13">
        <v>124.19554832999999</v>
      </c>
    </row>
    <row r="761" spans="1:21" hidden="1" x14ac:dyDescent="0.35">
      <c r="A761" s="12">
        <v>43564.653209074073</v>
      </c>
      <c r="B761" s="13" t="s">
        <v>241</v>
      </c>
      <c r="C761" s="13" t="s">
        <v>125</v>
      </c>
      <c r="D761" s="13" t="s">
        <v>126</v>
      </c>
      <c r="E761" s="13" t="s">
        <v>61</v>
      </c>
      <c r="F761" s="13" t="s">
        <v>25</v>
      </c>
      <c r="G761" s="13" t="s">
        <v>40</v>
      </c>
      <c r="H761" s="13" t="s">
        <v>77</v>
      </c>
      <c r="I761" s="13">
        <v>1.4960119999999999</v>
      </c>
      <c r="J761">
        <v>2508</v>
      </c>
      <c r="K761">
        <v>3752</v>
      </c>
      <c r="L761">
        <v>268</v>
      </c>
      <c r="M761">
        <v>14</v>
      </c>
      <c r="N761" s="13">
        <v>56.33</v>
      </c>
      <c r="O761" s="13">
        <v>56.33</v>
      </c>
      <c r="P761" s="13">
        <v>56.33</v>
      </c>
      <c r="Q761" s="13">
        <v>56.33</v>
      </c>
      <c r="R761" s="13">
        <v>84.270355960000003</v>
      </c>
      <c r="S761" s="13">
        <v>84.270355960000003</v>
      </c>
      <c r="T761" s="13">
        <v>84.270355960000003</v>
      </c>
      <c r="U761" s="13">
        <v>84.270355960000003</v>
      </c>
    </row>
    <row r="762" spans="1:21" hidden="1" x14ac:dyDescent="0.35">
      <c r="A762" s="12">
        <v>43564.659387962965</v>
      </c>
      <c r="B762" s="13" t="s">
        <v>241</v>
      </c>
      <c r="C762" s="13" t="s">
        <v>183</v>
      </c>
      <c r="D762" s="13" t="s">
        <v>184</v>
      </c>
      <c r="E762" s="13" t="s">
        <v>61</v>
      </c>
      <c r="F762" s="13" t="s">
        <v>13</v>
      </c>
      <c r="G762" s="13" t="s">
        <v>157</v>
      </c>
      <c r="H762" s="13" t="s">
        <v>185</v>
      </c>
      <c r="I762" s="13">
        <v>-1.318181</v>
      </c>
      <c r="J762">
        <v>2508</v>
      </c>
      <c r="K762">
        <v>-3306</v>
      </c>
      <c r="L762">
        <v>-551</v>
      </c>
      <c r="M762">
        <v>6</v>
      </c>
      <c r="N762" s="13">
        <v>57.17</v>
      </c>
      <c r="O762" s="13">
        <v>52.67</v>
      </c>
      <c r="P762" s="13">
        <v>62.17</v>
      </c>
      <c r="Q762" s="13">
        <v>56.67</v>
      </c>
      <c r="R762" s="13">
        <v>-75.360407769999995</v>
      </c>
      <c r="S762" s="13">
        <v>-69.428593269999993</v>
      </c>
      <c r="T762" s="13">
        <v>-81.951312770000001</v>
      </c>
      <c r="U762" s="13">
        <v>-74.701317270000004</v>
      </c>
    </row>
    <row r="763" spans="1:21" hidden="1" x14ac:dyDescent="0.35">
      <c r="A763" s="12">
        <v>43564.665260046298</v>
      </c>
      <c r="B763" s="13" t="s">
        <v>241</v>
      </c>
      <c r="C763" s="13" t="s">
        <v>62</v>
      </c>
      <c r="D763" s="13" t="s">
        <v>63</v>
      </c>
      <c r="E763" s="13" t="s">
        <v>61</v>
      </c>
      <c r="F763" s="13" t="s">
        <v>28</v>
      </c>
      <c r="G763" s="13" t="s">
        <v>64</v>
      </c>
      <c r="H763" s="13" t="s">
        <v>64</v>
      </c>
      <c r="I763" s="13">
        <v>2.3696169999999999</v>
      </c>
      <c r="J763">
        <v>2508</v>
      </c>
      <c r="K763">
        <v>5943</v>
      </c>
      <c r="L763">
        <v>849</v>
      </c>
      <c r="M763">
        <v>7</v>
      </c>
      <c r="N763" s="13">
        <v>62.06</v>
      </c>
      <c r="O763" s="13">
        <v>60.67</v>
      </c>
      <c r="P763" s="13">
        <v>65.17</v>
      </c>
      <c r="Q763" s="13">
        <v>60.33</v>
      </c>
      <c r="R763" s="13">
        <v>147.05843102</v>
      </c>
      <c r="S763" s="13">
        <v>143.76466339000001</v>
      </c>
      <c r="T763" s="13">
        <v>154.42793989</v>
      </c>
      <c r="U763" s="13">
        <v>142.95899360999999</v>
      </c>
    </row>
    <row r="764" spans="1:21" hidden="1" x14ac:dyDescent="0.35">
      <c r="A764" s="12">
        <v>43564.664160462962</v>
      </c>
      <c r="B764" s="13" t="s">
        <v>241</v>
      </c>
      <c r="C764" s="13" t="s">
        <v>209</v>
      </c>
      <c r="D764" s="13" t="s">
        <v>210</v>
      </c>
      <c r="E764" s="13" t="s">
        <v>61</v>
      </c>
      <c r="F764" s="13" t="s">
        <v>24</v>
      </c>
      <c r="G764" s="13" t="s">
        <v>123</v>
      </c>
      <c r="H764" s="13" t="s">
        <v>211</v>
      </c>
      <c r="I764" s="13">
        <v>-3.6140349999999999</v>
      </c>
      <c r="J764">
        <v>2508</v>
      </c>
      <c r="K764">
        <v>-9064</v>
      </c>
      <c r="L764">
        <v>-1133</v>
      </c>
      <c r="M764">
        <v>8</v>
      </c>
      <c r="N764" s="13">
        <v>58.56</v>
      </c>
      <c r="O764" s="13">
        <v>55</v>
      </c>
      <c r="P764" s="13">
        <v>54.33</v>
      </c>
      <c r="Q764" s="13">
        <v>66.33</v>
      </c>
      <c r="R764" s="13">
        <v>-211.63788959999999</v>
      </c>
      <c r="S764" s="13">
        <v>-198.77192500000001</v>
      </c>
      <c r="T764" s="13">
        <v>-196.35052155</v>
      </c>
      <c r="U764" s="13">
        <v>-239.71894155000001</v>
      </c>
    </row>
    <row r="765" spans="1:21" hidden="1" x14ac:dyDescent="0.35">
      <c r="A765" s="12">
        <v>43564.658945509262</v>
      </c>
      <c r="B765" s="13" t="s">
        <v>241</v>
      </c>
      <c r="C765" s="13" t="s">
        <v>216</v>
      </c>
      <c r="D765" s="13" t="s">
        <v>217</v>
      </c>
      <c r="E765" s="13" t="s">
        <v>61</v>
      </c>
      <c r="F765" s="13" t="s">
        <v>25</v>
      </c>
      <c r="G765" s="13" t="s">
        <v>218</v>
      </c>
      <c r="H765" s="13" t="s">
        <v>219</v>
      </c>
      <c r="I765" s="13">
        <v>-3.2894730000000001</v>
      </c>
      <c r="J765">
        <v>2508</v>
      </c>
      <c r="K765">
        <v>-8250</v>
      </c>
      <c r="L765">
        <v>-825</v>
      </c>
      <c r="M765">
        <v>10</v>
      </c>
      <c r="N765" s="13">
        <v>63.83</v>
      </c>
      <c r="O765" s="13">
        <v>62.67</v>
      </c>
      <c r="P765" s="13">
        <v>64.17</v>
      </c>
      <c r="Q765" s="13">
        <v>64.67</v>
      </c>
      <c r="R765" s="13">
        <v>-209.96706158999999</v>
      </c>
      <c r="S765" s="13">
        <v>-206.15127290999999</v>
      </c>
      <c r="T765" s="13">
        <v>-211.08548241</v>
      </c>
      <c r="U765" s="13">
        <v>-212.73021890999999</v>
      </c>
    </row>
    <row r="766" spans="1:21" hidden="1" x14ac:dyDescent="0.35">
      <c r="A766" s="12">
        <v>43564.662258009259</v>
      </c>
      <c r="B766" s="13" t="s">
        <v>241</v>
      </c>
      <c r="C766" s="13" t="s">
        <v>85</v>
      </c>
      <c r="D766" s="13" t="s">
        <v>86</v>
      </c>
      <c r="E766" s="13" t="s">
        <v>61</v>
      </c>
      <c r="F766" s="13" t="s">
        <v>13</v>
      </c>
      <c r="G766" s="13" t="s">
        <v>87</v>
      </c>
      <c r="H766" s="13" t="s">
        <v>87</v>
      </c>
      <c r="I766" s="13">
        <v>2.1850070000000001</v>
      </c>
      <c r="J766">
        <v>2508</v>
      </c>
      <c r="K766">
        <v>5480</v>
      </c>
      <c r="L766">
        <v>685</v>
      </c>
      <c r="M766">
        <v>8</v>
      </c>
      <c r="N766" s="13">
        <v>60</v>
      </c>
      <c r="O766" s="13">
        <v>63.67</v>
      </c>
      <c r="P766" s="13">
        <v>62.33</v>
      </c>
      <c r="Q766" s="13">
        <v>54</v>
      </c>
      <c r="R766" s="13">
        <v>131.10042000000001</v>
      </c>
      <c r="S766" s="13">
        <v>139.11939569</v>
      </c>
      <c r="T766" s="13">
        <v>136.19148630999999</v>
      </c>
      <c r="U766" s="13">
        <v>117.99037800000001</v>
      </c>
    </row>
    <row r="767" spans="1:21" hidden="1" x14ac:dyDescent="0.35">
      <c r="A767" s="12">
        <v>43564.664679074071</v>
      </c>
      <c r="B767" s="13" t="s">
        <v>241</v>
      </c>
      <c r="C767" s="13" t="s">
        <v>180</v>
      </c>
      <c r="D767" s="13" t="s">
        <v>181</v>
      </c>
      <c r="E767" s="13" t="s">
        <v>61</v>
      </c>
      <c r="F767" s="13" t="s">
        <v>21</v>
      </c>
      <c r="G767" s="13" t="s">
        <v>83</v>
      </c>
      <c r="H767" s="13" t="s">
        <v>182</v>
      </c>
      <c r="I767" s="13">
        <v>1.6096490000000001</v>
      </c>
      <c r="J767">
        <v>2508</v>
      </c>
      <c r="K767">
        <v>4037</v>
      </c>
      <c r="L767">
        <v>367</v>
      </c>
      <c r="M767">
        <v>11</v>
      </c>
      <c r="N767" s="13">
        <v>62.78</v>
      </c>
      <c r="O767" s="13">
        <v>61.33</v>
      </c>
      <c r="P767" s="13">
        <v>61</v>
      </c>
      <c r="Q767" s="13">
        <v>66</v>
      </c>
      <c r="R767" s="13">
        <v>101.05376422000001</v>
      </c>
      <c r="S767" s="13">
        <v>98.719773169999996</v>
      </c>
      <c r="T767" s="13">
        <v>98.188588999999993</v>
      </c>
      <c r="U767" s="13">
        <v>106.236834</v>
      </c>
    </row>
    <row r="768" spans="1:21" hidden="1" x14ac:dyDescent="0.35">
      <c r="A768" s="12">
        <v>43564.663881944442</v>
      </c>
      <c r="B768" s="13" t="s">
        <v>241</v>
      </c>
      <c r="C768" s="13" t="s">
        <v>107</v>
      </c>
      <c r="D768" s="13" t="s">
        <v>108</v>
      </c>
      <c r="E768" s="13" t="s">
        <v>61</v>
      </c>
      <c r="F768" s="13" t="s">
        <v>13</v>
      </c>
      <c r="G768" s="13" t="s">
        <v>109</v>
      </c>
      <c r="H768" s="13" t="s">
        <v>110</v>
      </c>
      <c r="I768" s="13">
        <v>-2.1100469999999998</v>
      </c>
      <c r="J768">
        <v>2508</v>
      </c>
      <c r="K768">
        <v>-5292</v>
      </c>
      <c r="L768">
        <v>-378</v>
      </c>
      <c r="M768">
        <v>14</v>
      </c>
      <c r="N768" s="13">
        <v>57.94</v>
      </c>
      <c r="O768" s="13">
        <v>59</v>
      </c>
      <c r="P768" s="13">
        <v>56.5</v>
      </c>
      <c r="Q768" s="13">
        <v>58.33</v>
      </c>
      <c r="R768" s="13">
        <v>-122.25612318</v>
      </c>
      <c r="S768" s="13">
        <v>-124.492773</v>
      </c>
      <c r="T768" s="13">
        <v>-119.21765550000001</v>
      </c>
      <c r="U768" s="13">
        <v>-123.07904151</v>
      </c>
    </row>
    <row r="769" spans="1:21" hidden="1" x14ac:dyDescent="0.35">
      <c r="A769" s="12">
        <v>43564.657493472223</v>
      </c>
      <c r="B769" s="13" t="s">
        <v>241</v>
      </c>
      <c r="C769" s="13" t="s">
        <v>147</v>
      </c>
      <c r="D769" s="13" t="s">
        <v>148</v>
      </c>
      <c r="E769" s="13" t="s">
        <v>61</v>
      </c>
      <c r="F769" s="13" t="s">
        <v>24</v>
      </c>
      <c r="G769" s="13" t="s">
        <v>149</v>
      </c>
      <c r="H769" s="13" t="s">
        <v>150</v>
      </c>
      <c r="I769" s="13">
        <v>0.62200900000000003</v>
      </c>
      <c r="J769">
        <v>2508</v>
      </c>
      <c r="K769">
        <v>1560</v>
      </c>
      <c r="L769">
        <v>156</v>
      </c>
      <c r="M769">
        <v>10</v>
      </c>
      <c r="N769" s="13">
        <v>65.17</v>
      </c>
      <c r="O769" s="13">
        <v>64.33</v>
      </c>
      <c r="P769" s="13">
        <v>64.83</v>
      </c>
      <c r="Q769" s="13">
        <v>66.33</v>
      </c>
      <c r="R769" s="13">
        <v>40.536326529999997</v>
      </c>
      <c r="S769" s="13">
        <v>40.013838970000002</v>
      </c>
      <c r="T769" s="13">
        <v>40.324843469999998</v>
      </c>
      <c r="U769" s="13">
        <v>41.257856969999999</v>
      </c>
    </row>
    <row r="770" spans="1:21" hidden="1" x14ac:dyDescent="0.35">
      <c r="A770" s="12">
        <v>43564.663433703703</v>
      </c>
      <c r="B770" s="13" t="s">
        <v>241</v>
      </c>
      <c r="C770" s="13" t="s">
        <v>174</v>
      </c>
      <c r="D770" s="13" t="s">
        <v>175</v>
      </c>
      <c r="E770" s="13" t="s">
        <v>61</v>
      </c>
      <c r="F770" s="13" t="s">
        <v>16</v>
      </c>
      <c r="G770" s="13" t="s">
        <v>176</v>
      </c>
      <c r="H770" s="13" t="s">
        <v>177</v>
      </c>
      <c r="I770" s="13">
        <v>-2.919457</v>
      </c>
      <c r="J770">
        <v>2508</v>
      </c>
      <c r="K770">
        <v>-7322</v>
      </c>
      <c r="L770">
        <v>-523</v>
      </c>
      <c r="M770">
        <v>14</v>
      </c>
      <c r="N770" s="13">
        <v>63.28</v>
      </c>
      <c r="O770" s="13">
        <v>64</v>
      </c>
      <c r="P770" s="13">
        <v>64.83</v>
      </c>
      <c r="Q770" s="13">
        <v>61</v>
      </c>
      <c r="R770" s="13">
        <v>-184.74323896000001</v>
      </c>
      <c r="S770" s="13">
        <v>-186.845248</v>
      </c>
      <c r="T770" s="13">
        <v>-189.26839731000001</v>
      </c>
      <c r="U770" s="13">
        <v>-178.08687699999999</v>
      </c>
    </row>
    <row r="771" spans="1:21" hidden="1" x14ac:dyDescent="0.35">
      <c r="A771" s="12">
        <v>43564.655700509262</v>
      </c>
      <c r="B771" s="13" t="s">
        <v>241</v>
      </c>
      <c r="C771" s="13" t="s">
        <v>137</v>
      </c>
      <c r="D771" s="13" t="s">
        <v>138</v>
      </c>
      <c r="E771" s="13" t="s">
        <v>61</v>
      </c>
      <c r="F771" s="13" t="s">
        <v>27</v>
      </c>
      <c r="G771" s="13" t="s">
        <v>27</v>
      </c>
      <c r="H771" s="13" t="s">
        <v>139</v>
      </c>
      <c r="I771" s="13">
        <v>0.81818100000000005</v>
      </c>
      <c r="J771">
        <v>2508</v>
      </c>
      <c r="K771">
        <v>2052</v>
      </c>
      <c r="L771">
        <v>171</v>
      </c>
      <c r="M771">
        <v>12</v>
      </c>
      <c r="N771" s="13">
        <v>60.17</v>
      </c>
      <c r="O771" s="13">
        <v>66.67</v>
      </c>
      <c r="P771" s="13">
        <v>61.5</v>
      </c>
      <c r="Q771" s="13">
        <v>52.33</v>
      </c>
      <c r="R771" s="13">
        <v>49.229950770000002</v>
      </c>
      <c r="S771" s="13">
        <v>54.548127270000002</v>
      </c>
      <c r="T771" s="13">
        <v>50.3181315</v>
      </c>
      <c r="U771" s="13">
        <v>42.815411730000001</v>
      </c>
    </row>
    <row r="772" spans="1:21" hidden="1" x14ac:dyDescent="0.35">
      <c r="A772" s="12">
        <v>43564.656618009256</v>
      </c>
      <c r="B772" s="13" t="s">
        <v>241</v>
      </c>
      <c r="C772" s="13" t="s">
        <v>194</v>
      </c>
      <c r="D772" s="13" t="s">
        <v>195</v>
      </c>
      <c r="E772" s="13" t="s">
        <v>61</v>
      </c>
      <c r="F772" s="13" t="s">
        <v>13</v>
      </c>
      <c r="G772" s="13" t="s">
        <v>38</v>
      </c>
      <c r="H772" s="13" t="s">
        <v>74</v>
      </c>
      <c r="I772" s="13">
        <v>7.8373200000000001</v>
      </c>
      <c r="J772">
        <v>2508</v>
      </c>
      <c r="K772">
        <v>19656</v>
      </c>
      <c r="L772">
        <v>1638</v>
      </c>
      <c r="M772">
        <v>12</v>
      </c>
      <c r="N772" s="13">
        <v>58.83</v>
      </c>
      <c r="O772" s="13">
        <v>61.67</v>
      </c>
      <c r="P772" s="13">
        <v>60.5</v>
      </c>
      <c r="Q772" s="13">
        <v>54.33</v>
      </c>
      <c r="R772" s="13">
        <v>461.06953559999999</v>
      </c>
      <c r="S772" s="13">
        <v>483.32752440000002</v>
      </c>
      <c r="T772" s="13">
        <v>474.15786000000003</v>
      </c>
      <c r="U772" s="13">
        <v>425.80159559999998</v>
      </c>
    </row>
    <row r="773" spans="1:21" hidden="1" x14ac:dyDescent="0.35">
      <c r="A773" s="12">
        <v>43564.650177268515</v>
      </c>
      <c r="B773" s="13" t="s">
        <v>241</v>
      </c>
      <c r="C773" s="13" t="s">
        <v>155</v>
      </c>
      <c r="D773" s="13" t="s">
        <v>156</v>
      </c>
      <c r="E773" s="13" t="s">
        <v>61</v>
      </c>
      <c r="F773" s="13" t="s">
        <v>13</v>
      </c>
      <c r="G773" s="13" t="s">
        <v>157</v>
      </c>
      <c r="H773" s="13" t="s">
        <v>158</v>
      </c>
      <c r="I773" s="13">
        <v>2.607256</v>
      </c>
      <c r="J773">
        <v>2508</v>
      </c>
      <c r="K773">
        <v>6539</v>
      </c>
      <c r="L773">
        <v>503</v>
      </c>
      <c r="M773">
        <v>13</v>
      </c>
      <c r="N773" s="13">
        <v>56.72</v>
      </c>
      <c r="O773" s="13">
        <v>54</v>
      </c>
      <c r="P773" s="13">
        <v>52.83</v>
      </c>
      <c r="Q773" s="13">
        <v>63.33</v>
      </c>
      <c r="R773" s="13">
        <v>147.88356031999999</v>
      </c>
      <c r="S773" s="13">
        <v>140.79182399999999</v>
      </c>
      <c r="T773" s="13">
        <v>137.74133448000001</v>
      </c>
      <c r="U773" s="13">
        <v>165.11752247999999</v>
      </c>
    </row>
    <row r="774" spans="1:21" hidden="1" x14ac:dyDescent="0.35">
      <c r="A774" s="12">
        <v>43564.659604120374</v>
      </c>
      <c r="B774" s="13" t="s">
        <v>241</v>
      </c>
      <c r="C774" s="13" t="s">
        <v>189</v>
      </c>
      <c r="D774" s="13" t="s">
        <v>190</v>
      </c>
      <c r="E774" s="13" t="s">
        <v>61</v>
      </c>
      <c r="F774" s="13" t="s">
        <v>24</v>
      </c>
      <c r="G774" s="13" t="s">
        <v>96</v>
      </c>
      <c r="H774" s="13" t="s">
        <v>97</v>
      </c>
      <c r="I774" s="13">
        <v>4.4401910000000004</v>
      </c>
      <c r="J774">
        <v>2508</v>
      </c>
      <c r="K774">
        <v>11136</v>
      </c>
      <c r="L774">
        <v>928</v>
      </c>
      <c r="M774">
        <v>12</v>
      </c>
      <c r="N774" s="13">
        <v>56.94</v>
      </c>
      <c r="O774" s="13">
        <v>59.67</v>
      </c>
      <c r="P774" s="13">
        <v>57.83</v>
      </c>
      <c r="Q774" s="13">
        <v>53.33</v>
      </c>
      <c r="R774" s="13">
        <v>252.82447554000001</v>
      </c>
      <c r="S774" s="13">
        <v>264.94619697000002</v>
      </c>
      <c r="T774" s="13">
        <v>256.77624552999998</v>
      </c>
      <c r="U774" s="13">
        <v>236.79538603</v>
      </c>
    </row>
    <row r="775" spans="1:21" hidden="1" x14ac:dyDescent="0.35">
      <c r="A775" s="12">
        <v>43564.655552546297</v>
      </c>
      <c r="B775" s="13" t="s">
        <v>241</v>
      </c>
      <c r="C775" s="13" t="s">
        <v>133</v>
      </c>
      <c r="D775" s="13" t="s">
        <v>134</v>
      </c>
      <c r="E775" s="13" t="s">
        <v>61</v>
      </c>
      <c r="F775" s="13" t="s">
        <v>28</v>
      </c>
      <c r="G775" s="13" t="s">
        <v>135</v>
      </c>
      <c r="H775" s="13" t="s">
        <v>136</v>
      </c>
      <c r="I775" s="13">
        <v>-4.0637949999999998</v>
      </c>
      <c r="J775">
        <v>2508</v>
      </c>
      <c r="K775">
        <v>-10192</v>
      </c>
      <c r="L775">
        <v>-784</v>
      </c>
      <c r="M775">
        <v>13</v>
      </c>
      <c r="N775" s="13">
        <v>61.17</v>
      </c>
      <c r="O775" s="13">
        <v>57.67</v>
      </c>
      <c r="P775" s="13">
        <v>62.17</v>
      </c>
      <c r="Q775" s="13">
        <v>63.67</v>
      </c>
      <c r="R775" s="13">
        <v>-248.58234014999999</v>
      </c>
      <c r="S775" s="13">
        <v>-234.35905765000001</v>
      </c>
      <c r="T775" s="13">
        <v>-252.64613514999999</v>
      </c>
      <c r="U775" s="13">
        <v>-258.74182765</v>
      </c>
    </row>
    <row r="776" spans="1:21" hidden="1" x14ac:dyDescent="0.35">
      <c r="A776" s="12">
        <v>43564.653505000002</v>
      </c>
      <c r="B776" s="13" t="s">
        <v>241</v>
      </c>
      <c r="C776" s="13" t="s">
        <v>130</v>
      </c>
      <c r="D776" s="13" t="s">
        <v>131</v>
      </c>
      <c r="E776" s="13" t="s">
        <v>61</v>
      </c>
      <c r="F776" s="13" t="s">
        <v>24</v>
      </c>
      <c r="G776" s="13" t="s">
        <v>96</v>
      </c>
      <c r="H776" s="13" t="s">
        <v>132</v>
      </c>
      <c r="I776" s="13">
        <v>6.3911480000000003</v>
      </c>
      <c r="J776">
        <v>2508</v>
      </c>
      <c r="K776">
        <v>16029</v>
      </c>
      <c r="L776">
        <v>1233</v>
      </c>
      <c r="M776">
        <v>13</v>
      </c>
      <c r="N776" s="13">
        <v>61.89</v>
      </c>
      <c r="O776" s="13">
        <v>64.67</v>
      </c>
      <c r="P776" s="13">
        <v>62</v>
      </c>
      <c r="Q776" s="13">
        <v>59</v>
      </c>
      <c r="R776" s="13">
        <v>395.54814972000003</v>
      </c>
      <c r="S776" s="13">
        <v>413.31554116000001</v>
      </c>
      <c r="T776" s="13">
        <v>396.25117599999999</v>
      </c>
      <c r="U776" s="13">
        <v>377.07773200000003</v>
      </c>
    </row>
    <row r="777" spans="1:21" hidden="1" x14ac:dyDescent="0.35">
      <c r="A777" s="12">
        <v>43564.66045560185</v>
      </c>
      <c r="B777" s="13" t="s">
        <v>241</v>
      </c>
      <c r="C777" s="13" t="s">
        <v>75</v>
      </c>
      <c r="D777" s="13" t="s">
        <v>76</v>
      </c>
      <c r="E777" s="13" t="s">
        <v>61</v>
      </c>
      <c r="F777" s="13" t="s">
        <v>25</v>
      </c>
      <c r="G777" s="13" t="s">
        <v>40</v>
      </c>
      <c r="H777" s="13" t="s">
        <v>77</v>
      </c>
      <c r="I777" s="13">
        <v>0.63995199999999997</v>
      </c>
      <c r="J777">
        <v>2508</v>
      </c>
      <c r="K777">
        <v>1605</v>
      </c>
      <c r="L777">
        <v>107</v>
      </c>
      <c r="M777">
        <v>15</v>
      </c>
      <c r="N777" s="13">
        <v>64.22</v>
      </c>
      <c r="O777" s="13">
        <v>64</v>
      </c>
      <c r="P777" s="13">
        <v>63</v>
      </c>
      <c r="Q777" s="13">
        <v>65.67</v>
      </c>
      <c r="R777" s="13">
        <v>41.097717439999997</v>
      </c>
      <c r="S777" s="13">
        <v>40.956927999999998</v>
      </c>
      <c r="T777" s="13">
        <v>40.316975999999997</v>
      </c>
      <c r="U777" s="13">
        <v>42.025647839999998</v>
      </c>
    </row>
    <row r="778" spans="1:21" hidden="1" x14ac:dyDescent="0.35">
      <c r="A778" s="12">
        <v>43564.656137129627</v>
      </c>
      <c r="B778" s="13" t="s">
        <v>241</v>
      </c>
      <c r="C778" s="13" t="s">
        <v>186</v>
      </c>
      <c r="D778" s="13" t="s">
        <v>187</v>
      </c>
      <c r="E778" s="13" t="s">
        <v>61</v>
      </c>
      <c r="F778" s="13" t="s">
        <v>13</v>
      </c>
      <c r="G778" s="13" t="s">
        <v>87</v>
      </c>
      <c r="H778" s="13" t="s">
        <v>188</v>
      </c>
      <c r="I778" s="13">
        <v>-0.192583</v>
      </c>
      <c r="J778">
        <v>2508</v>
      </c>
      <c r="K778">
        <v>-483</v>
      </c>
      <c r="L778">
        <v>-69</v>
      </c>
      <c r="M778">
        <v>7</v>
      </c>
      <c r="N778" s="13">
        <v>52.89</v>
      </c>
      <c r="O778" s="13">
        <v>50.67</v>
      </c>
      <c r="P778" s="13">
        <v>56.67</v>
      </c>
      <c r="Q778" s="13">
        <v>51.33</v>
      </c>
      <c r="R778" s="13">
        <v>-10.18571487</v>
      </c>
      <c r="S778" s="13">
        <v>-9.7581806100000001</v>
      </c>
      <c r="T778" s="13">
        <v>-10.91367861</v>
      </c>
      <c r="U778" s="13">
        <v>-9.8852853899999999</v>
      </c>
    </row>
    <row r="779" spans="1:21" hidden="1" x14ac:dyDescent="0.35">
      <c r="A779" s="12">
        <v>43564.655418379632</v>
      </c>
      <c r="B779" s="13" t="s">
        <v>241</v>
      </c>
      <c r="C779" s="13" t="s">
        <v>199</v>
      </c>
      <c r="D779" s="13" t="s">
        <v>22</v>
      </c>
      <c r="E779" s="13" t="s">
        <v>61</v>
      </c>
      <c r="F779" s="13" t="s">
        <v>13</v>
      </c>
      <c r="G779" s="13" t="s">
        <v>38</v>
      </c>
      <c r="H779" s="13" t="s">
        <v>200</v>
      </c>
      <c r="I779" s="13">
        <v>4.6698560000000002</v>
      </c>
      <c r="J779">
        <v>2508</v>
      </c>
      <c r="K779">
        <v>11712</v>
      </c>
      <c r="L779">
        <v>732</v>
      </c>
      <c r="M779">
        <v>16</v>
      </c>
      <c r="N779" s="13">
        <v>61.61</v>
      </c>
      <c r="O779" s="13">
        <v>59</v>
      </c>
      <c r="P779" s="13">
        <v>62.83</v>
      </c>
      <c r="Q779" s="13">
        <v>63</v>
      </c>
      <c r="R779" s="13">
        <v>287.70982815999997</v>
      </c>
      <c r="S779" s="13">
        <v>275.52150399999999</v>
      </c>
      <c r="T779" s="13">
        <v>293.40705248</v>
      </c>
      <c r="U779" s="13">
        <v>294.20092799999998</v>
      </c>
    </row>
    <row r="780" spans="1:21" hidden="1" x14ac:dyDescent="0.35">
      <c r="A780" s="12">
        <v>43564.652282129631</v>
      </c>
      <c r="B780" s="13" t="s">
        <v>241</v>
      </c>
      <c r="C780" s="13" t="s">
        <v>191</v>
      </c>
      <c r="D780" s="13" t="s">
        <v>192</v>
      </c>
      <c r="E780" s="13" t="s">
        <v>61</v>
      </c>
      <c r="F780" s="13" t="s">
        <v>24</v>
      </c>
      <c r="G780" s="13" t="s">
        <v>96</v>
      </c>
      <c r="H780" s="13" t="s">
        <v>193</v>
      </c>
      <c r="I780" s="13">
        <v>-2.5956929999999998</v>
      </c>
      <c r="J780">
        <v>2508</v>
      </c>
      <c r="K780">
        <v>-6510</v>
      </c>
      <c r="L780">
        <v>-651</v>
      </c>
      <c r="M780">
        <v>10</v>
      </c>
      <c r="N780" s="13">
        <v>58.83</v>
      </c>
      <c r="O780" s="13">
        <v>57.33</v>
      </c>
      <c r="P780" s="13">
        <v>59.17</v>
      </c>
      <c r="Q780" s="13">
        <v>60</v>
      </c>
      <c r="R780" s="13">
        <v>-152.70461918999999</v>
      </c>
      <c r="S780" s="13">
        <v>-148.81107969000001</v>
      </c>
      <c r="T780" s="13">
        <v>-153.58715480999999</v>
      </c>
      <c r="U780" s="13">
        <v>-155.74158</v>
      </c>
    </row>
    <row r="781" spans="1:21" hidden="1" x14ac:dyDescent="0.35">
      <c r="A781" s="12">
        <v>43564.662553935188</v>
      </c>
      <c r="B781" s="13" t="s">
        <v>241</v>
      </c>
      <c r="C781" s="13" t="s">
        <v>223</v>
      </c>
      <c r="D781" s="13" t="s">
        <v>224</v>
      </c>
      <c r="E781" s="13" t="s">
        <v>61</v>
      </c>
      <c r="F781" s="13" t="s">
        <v>24</v>
      </c>
      <c r="G781" s="13" t="s">
        <v>71</v>
      </c>
      <c r="H781" s="13" t="s">
        <v>72</v>
      </c>
      <c r="I781" s="13">
        <v>-3.135964</v>
      </c>
      <c r="J781">
        <v>2508</v>
      </c>
      <c r="K781">
        <v>-7865</v>
      </c>
      <c r="L781">
        <v>-605</v>
      </c>
      <c r="M781">
        <v>13</v>
      </c>
      <c r="N781" s="13">
        <v>60.5</v>
      </c>
      <c r="O781" s="13">
        <v>56.33</v>
      </c>
      <c r="P781" s="13">
        <v>63.5</v>
      </c>
      <c r="Q781" s="13">
        <v>61.67</v>
      </c>
      <c r="R781" s="13">
        <v>-189.72582199999999</v>
      </c>
      <c r="S781" s="13">
        <v>-176.64885211999999</v>
      </c>
      <c r="T781" s="13">
        <v>-199.133714</v>
      </c>
      <c r="U781" s="13">
        <v>-193.39489988</v>
      </c>
    </row>
    <row r="782" spans="1:21" hidden="1" x14ac:dyDescent="0.35">
      <c r="A782" s="12">
        <v>43560.54290537037</v>
      </c>
      <c r="B782" s="13" t="s">
        <v>242</v>
      </c>
      <c r="C782" s="13" t="s">
        <v>147</v>
      </c>
      <c r="D782" s="13" t="s">
        <v>148</v>
      </c>
      <c r="E782" s="13" t="s">
        <v>61</v>
      </c>
      <c r="F782" s="13" t="s">
        <v>24</v>
      </c>
      <c r="G782" s="13" t="s">
        <v>149</v>
      </c>
      <c r="H782" s="13" t="s">
        <v>150</v>
      </c>
      <c r="I782" s="13">
        <v>0.36940600000000001</v>
      </c>
      <c r="J782">
        <v>1922</v>
      </c>
      <c r="K782">
        <v>710</v>
      </c>
      <c r="L782">
        <v>71</v>
      </c>
      <c r="M782">
        <v>10</v>
      </c>
      <c r="N782" s="13">
        <v>65.17</v>
      </c>
      <c r="O782" s="13">
        <v>64.33</v>
      </c>
      <c r="P782" s="13">
        <v>64.83</v>
      </c>
      <c r="Q782" s="13">
        <v>66.33</v>
      </c>
      <c r="R782" s="13">
        <v>24.074189019999999</v>
      </c>
      <c r="S782" s="13">
        <v>23.76388798</v>
      </c>
      <c r="T782" s="13">
        <v>23.948590979999999</v>
      </c>
      <c r="U782" s="13">
        <v>24.502699979999999</v>
      </c>
    </row>
    <row r="783" spans="1:21" hidden="1" x14ac:dyDescent="0.35">
      <c r="A783" s="12">
        <v>43560.549042175924</v>
      </c>
      <c r="B783" s="13" t="s">
        <v>242</v>
      </c>
      <c r="C783" s="13" t="s">
        <v>180</v>
      </c>
      <c r="D783" s="13" t="s">
        <v>181</v>
      </c>
      <c r="E783" s="13" t="s">
        <v>61</v>
      </c>
      <c r="F783" s="13" t="s">
        <v>21</v>
      </c>
      <c r="G783" s="13" t="s">
        <v>83</v>
      </c>
      <c r="H783" s="13" t="s">
        <v>182</v>
      </c>
      <c r="I783" s="13">
        <v>0.63059299999999996</v>
      </c>
      <c r="J783">
        <v>1922</v>
      </c>
      <c r="K783">
        <v>1212</v>
      </c>
      <c r="L783">
        <v>101</v>
      </c>
      <c r="M783">
        <v>12</v>
      </c>
      <c r="N783" s="13">
        <v>62.78</v>
      </c>
      <c r="O783" s="13">
        <v>61.33</v>
      </c>
      <c r="P783" s="13">
        <v>61</v>
      </c>
      <c r="Q783" s="13">
        <v>66</v>
      </c>
      <c r="R783" s="13">
        <v>39.588628540000002</v>
      </c>
      <c r="S783" s="13">
        <v>38.674268689999998</v>
      </c>
      <c r="T783" s="13">
        <v>38.466172999999998</v>
      </c>
      <c r="U783" s="13">
        <v>41.619138</v>
      </c>
    </row>
    <row r="784" spans="1:21" hidden="1" x14ac:dyDescent="0.35">
      <c r="A784" s="12">
        <v>43560.389142777778</v>
      </c>
      <c r="B784" s="13" t="s">
        <v>243</v>
      </c>
      <c r="C784" s="13" t="s">
        <v>207</v>
      </c>
      <c r="D784" s="13" t="s">
        <v>208</v>
      </c>
      <c r="E784" s="13" t="s">
        <v>61</v>
      </c>
      <c r="F784" s="13" t="s">
        <v>19</v>
      </c>
      <c r="G784" s="13" t="s">
        <v>92</v>
      </c>
      <c r="H784" s="13" t="s">
        <v>93</v>
      </c>
      <c r="I784" s="13">
        <v>0.10229000000000001</v>
      </c>
      <c r="J784">
        <v>1877</v>
      </c>
      <c r="K784">
        <v>192</v>
      </c>
      <c r="L784">
        <v>24</v>
      </c>
      <c r="M784">
        <v>8</v>
      </c>
      <c r="N784" s="13">
        <v>63.5</v>
      </c>
      <c r="O784" s="13">
        <v>61</v>
      </c>
      <c r="P784" s="13">
        <v>65.83</v>
      </c>
      <c r="Q784" s="13">
        <v>63.67</v>
      </c>
      <c r="R784" s="13">
        <v>6.4954150000000004</v>
      </c>
      <c r="S784" s="13">
        <v>6.2396900000000004</v>
      </c>
      <c r="T784" s="13">
        <v>6.7337506999999999</v>
      </c>
      <c r="U784" s="13">
        <v>6.5128043</v>
      </c>
    </row>
    <row r="785" spans="1:21" hidden="1" x14ac:dyDescent="0.35">
      <c r="A785" s="12">
        <v>43560.360638935184</v>
      </c>
      <c r="B785" s="13" t="s">
        <v>243</v>
      </c>
      <c r="C785" s="13" t="s">
        <v>204</v>
      </c>
      <c r="D785" s="13" t="s">
        <v>205</v>
      </c>
      <c r="E785" s="13" t="s">
        <v>61</v>
      </c>
      <c r="F785" s="13" t="s">
        <v>27</v>
      </c>
      <c r="G785" s="13" t="s">
        <v>27</v>
      </c>
      <c r="H785" s="13" t="s">
        <v>206</v>
      </c>
      <c r="I785" s="13">
        <v>7.9913999999999999E-2</v>
      </c>
      <c r="J785">
        <v>1877</v>
      </c>
      <c r="K785">
        <v>150</v>
      </c>
      <c r="L785">
        <v>15</v>
      </c>
      <c r="M785">
        <v>10</v>
      </c>
      <c r="N785" s="13">
        <v>60.56</v>
      </c>
      <c r="O785" s="13">
        <v>55</v>
      </c>
      <c r="P785" s="13">
        <v>67.67</v>
      </c>
      <c r="Q785" s="13">
        <v>59</v>
      </c>
      <c r="R785" s="13">
        <v>4.8395918399999998</v>
      </c>
      <c r="S785" s="13">
        <v>4.39527</v>
      </c>
      <c r="T785" s="13">
        <v>5.4077803800000002</v>
      </c>
      <c r="U785" s="13">
        <v>4.7149260000000002</v>
      </c>
    </row>
    <row r="786" spans="1:21" hidden="1" x14ac:dyDescent="0.35">
      <c r="A786" s="12">
        <v>43560.365220740743</v>
      </c>
      <c r="B786" s="13" t="s">
        <v>243</v>
      </c>
      <c r="C786" s="13" t="s">
        <v>214</v>
      </c>
      <c r="D786" s="13" t="s">
        <v>215</v>
      </c>
      <c r="E786" s="13" t="s">
        <v>61</v>
      </c>
      <c r="F786" s="13" t="s">
        <v>24</v>
      </c>
      <c r="G786" s="13" t="s">
        <v>71</v>
      </c>
      <c r="H786" s="13" t="s">
        <v>100</v>
      </c>
      <c r="I786" s="13">
        <v>9.0569999999999998E-2</v>
      </c>
      <c r="J786">
        <v>1877</v>
      </c>
      <c r="K786">
        <v>170</v>
      </c>
      <c r="L786">
        <v>10</v>
      </c>
      <c r="M786">
        <v>17</v>
      </c>
      <c r="N786" s="13">
        <v>64.72</v>
      </c>
      <c r="O786" s="13">
        <v>63.33</v>
      </c>
      <c r="P786" s="13">
        <v>66.5</v>
      </c>
      <c r="Q786" s="13">
        <v>64.33</v>
      </c>
      <c r="R786" s="13">
        <v>5.8616903999999996</v>
      </c>
      <c r="S786" s="13">
        <v>5.7357981000000002</v>
      </c>
      <c r="T786" s="13">
        <v>6.0229049999999997</v>
      </c>
      <c r="U786" s="13">
        <v>5.8263680999999998</v>
      </c>
    </row>
    <row r="787" spans="1:21" hidden="1" x14ac:dyDescent="0.35">
      <c r="A787" s="12">
        <v>43560.379364166663</v>
      </c>
      <c r="B787" s="13" t="s">
        <v>243</v>
      </c>
      <c r="C787" s="13" t="s">
        <v>147</v>
      </c>
      <c r="D787" s="13" t="s">
        <v>148</v>
      </c>
      <c r="E787" s="13" t="s">
        <v>61</v>
      </c>
      <c r="F787" s="13" t="s">
        <v>24</v>
      </c>
      <c r="G787" s="13" t="s">
        <v>149</v>
      </c>
      <c r="H787" s="13" t="s">
        <v>150</v>
      </c>
      <c r="I787" s="13">
        <v>0.72722399999999998</v>
      </c>
      <c r="J787">
        <v>1877</v>
      </c>
      <c r="K787">
        <v>1365</v>
      </c>
      <c r="L787">
        <v>91</v>
      </c>
      <c r="M787">
        <v>15</v>
      </c>
      <c r="N787" s="13">
        <v>65.17</v>
      </c>
      <c r="O787" s="13">
        <v>64.33</v>
      </c>
      <c r="P787" s="13">
        <v>64.83</v>
      </c>
      <c r="Q787" s="13">
        <v>66.33</v>
      </c>
      <c r="R787" s="13">
        <v>47.393188080000002</v>
      </c>
      <c r="S787" s="13">
        <v>46.782319919999999</v>
      </c>
      <c r="T787" s="13">
        <v>47.145931920000002</v>
      </c>
      <c r="U787" s="13">
        <v>48.236767919999998</v>
      </c>
    </row>
    <row r="788" spans="1:21" hidden="1" x14ac:dyDescent="0.35">
      <c r="A788" s="12">
        <v>43560.347725648149</v>
      </c>
      <c r="B788" s="13" t="s">
        <v>244</v>
      </c>
      <c r="C788" s="13" t="s">
        <v>78</v>
      </c>
      <c r="D788" s="13" t="s">
        <v>79</v>
      </c>
      <c r="E788" s="13" t="s">
        <v>61</v>
      </c>
      <c r="F788" s="13" t="s">
        <v>21</v>
      </c>
      <c r="G788" s="13" t="s">
        <v>80</v>
      </c>
      <c r="H788" s="13" t="s">
        <v>80</v>
      </c>
      <c r="I788" s="13">
        <v>0.15409999999999999</v>
      </c>
      <c r="J788">
        <v>1817</v>
      </c>
      <c r="K788">
        <v>280</v>
      </c>
      <c r="L788">
        <v>40</v>
      </c>
      <c r="M788">
        <v>7</v>
      </c>
      <c r="N788" s="13">
        <v>61.89</v>
      </c>
      <c r="O788" s="13">
        <v>62</v>
      </c>
      <c r="P788" s="13">
        <v>60</v>
      </c>
      <c r="Q788" s="13">
        <v>63.67</v>
      </c>
      <c r="R788" s="13">
        <v>9.5372489999999992</v>
      </c>
      <c r="S788" s="13">
        <v>9.5541999999999998</v>
      </c>
      <c r="T788" s="13">
        <v>9.2460000000000004</v>
      </c>
      <c r="U788" s="13">
        <v>9.8115469999999991</v>
      </c>
    </row>
    <row r="789" spans="1:21" hidden="1" x14ac:dyDescent="0.35">
      <c r="A789" s="12">
        <v>43560.336343425923</v>
      </c>
      <c r="B789" s="13" t="s">
        <v>244</v>
      </c>
      <c r="C789" s="13" t="s">
        <v>155</v>
      </c>
      <c r="D789" s="13" t="s">
        <v>156</v>
      </c>
      <c r="E789" s="13" t="s">
        <v>61</v>
      </c>
      <c r="F789" s="13" t="s">
        <v>13</v>
      </c>
      <c r="G789" s="13" t="s">
        <v>157</v>
      </c>
      <c r="H789" s="13" t="s">
        <v>158</v>
      </c>
      <c r="I789" s="13">
        <v>0.321959</v>
      </c>
      <c r="J789">
        <v>1817</v>
      </c>
      <c r="K789">
        <v>585</v>
      </c>
      <c r="L789">
        <v>39</v>
      </c>
      <c r="M789">
        <v>15</v>
      </c>
      <c r="N789" s="13">
        <v>56.72</v>
      </c>
      <c r="O789" s="13">
        <v>54</v>
      </c>
      <c r="P789" s="13">
        <v>52.83</v>
      </c>
      <c r="Q789" s="13">
        <v>63.33</v>
      </c>
      <c r="R789" s="13">
        <v>18.261514479999999</v>
      </c>
      <c r="S789" s="13">
        <v>17.385786</v>
      </c>
      <c r="T789" s="13">
        <v>17.009093969999999</v>
      </c>
      <c r="U789" s="13">
        <v>20.389663469999999</v>
      </c>
    </row>
    <row r="790" spans="1:21" hidden="1" x14ac:dyDescent="0.35">
      <c r="A790" s="12">
        <v>43560.328908333337</v>
      </c>
      <c r="B790" s="13" t="s">
        <v>244</v>
      </c>
      <c r="C790" s="13" t="s">
        <v>101</v>
      </c>
      <c r="D790" s="13" t="s">
        <v>102</v>
      </c>
      <c r="E790" s="13" t="s">
        <v>61</v>
      </c>
      <c r="F790" s="13" t="s">
        <v>24</v>
      </c>
      <c r="G790" s="13" t="s">
        <v>71</v>
      </c>
      <c r="H790" s="13" t="s">
        <v>72</v>
      </c>
      <c r="I790" s="13">
        <v>0.52393999999999996</v>
      </c>
      <c r="J790">
        <v>1817</v>
      </c>
      <c r="K790">
        <v>952</v>
      </c>
      <c r="L790">
        <v>68</v>
      </c>
      <c r="M790">
        <v>14</v>
      </c>
      <c r="N790" s="13">
        <v>62.56</v>
      </c>
      <c r="O790" s="13">
        <v>62.67</v>
      </c>
      <c r="P790" s="13">
        <v>61.67</v>
      </c>
      <c r="Q790" s="13">
        <v>63.33</v>
      </c>
      <c r="R790" s="13">
        <v>32.7776864</v>
      </c>
      <c r="S790" s="13">
        <v>32.835319800000001</v>
      </c>
      <c r="T790" s="13">
        <v>32.311379799999997</v>
      </c>
      <c r="U790" s="13">
        <v>33.181120200000002</v>
      </c>
    </row>
    <row r="791" spans="1:21" x14ac:dyDescent="0.35">
      <c r="A791" s="12">
        <v>43560.445700648146</v>
      </c>
      <c r="B791" s="13" t="s">
        <v>245</v>
      </c>
      <c r="C791" s="13" t="s">
        <v>201</v>
      </c>
      <c r="D791" s="13" t="s">
        <v>202</v>
      </c>
      <c r="E791" s="13" t="s">
        <v>61</v>
      </c>
      <c r="F791" s="13" t="s">
        <v>26</v>
      </c>
      <c r="G791" s="13" t="s">
        <v>67</v>
      </c>
      <c r="H791" s="13" t="s">
        <v>203</v>
      </c>
      <c r="I791" s="13">
        <v>0.208616</v>
      </c>
      <c r="J791">
        <v>1764</v>
      </c>
      <c r="K791">
        <v>368</v>
      </c>
      <c r="L791">
        <v>23</v>
      </c>
      <c r="M791">
        <v>16</v>
      </c>
      <c r="N791" s="13">
        <v>56</v>
      </c>
      <c r="O791" s="13">
        <v>57.67</v>
      </c>
      <c r="P791" s="13">
        <v>55.67</v>
      </c>
      <c r="Q791" s="13">
        <v>54.67</v>
      </c>
      <c r="R791" s="13">
        <v>11.682496</v>
      </c>
      <c r="S791" s="13">
        <v>12.03088472</v>
      </c>
      <c r="T791" s="13">
        <v>11.613652719999999</v>
      </c>
      <c r="U791" s="13">
        <v>11.40503672</v>
      </c>
    </row>
    <row r="792" spans="1:21" x14ac:dyDescent="0.35">
      <c r="A792" s="12">
        <v>43560.424370787034</v>
      </c>
      <c r="B792" s="13" t="s">
        <v>245</v>
      </c>
      <c r="C792" s="13" t="s">
        <v>88</v>
      </c>
      <c r="D792" s="13" t="s">
        <v>89</v>
      </c>
      <c r="E792" s="13" t="s">
        <v>61</v>
      </c>
      <c r="F792" s="13" t="s">
        <v>26</v>
      </c>
      <c r="G792" s="13" t="s">
        <v>67</v>
      </c>
      <c r="H792" s="13" t="s">
        <v>68</v>
      </c>
      <c r="I792" s="13">
        <v>0</v>
      </c>
      <c r="J792">
        <v>1764</v>
      </c>
      <c r="K792">
        <v>0</v>
      </c>
      <c r="L792">
        <v>0</v>
      </c>
      <c r="M792">
        <v>15</v>
      </c>
      <c r="N792" s="13">
        <v>65.28</v>
      </c>
      <c r="O792" s="13">
        <v>71</v>
      </c>
      <c r="P792" s="13">
        <v>61.83</v>
      </c>
      <c r="Q792" s="13">
        <v>63</v>
      </c>
      <c r="R792" s="13">
        <v>0</v>
      </c>
      <c r="S792" s="13">
        <v>0</v>
      </c>
      <c r="T792" s="13">
        <v>0</v>
      </c>
      <c r="U792" s="13">
        <v>0</v>
      </c>
    </row>
    <row r="793" spans="1:21" x14ac:dyDescent="0.35">
      <c r="A793" s="12">
        <v>43560.446437500003</v>
      </c>
      <c r="B793" s="13" t="s">
        <v>245</v>
      </c>
      <c r="C793" s="13" t="s">
        <v>168</v>
      </c>
      <c r="D793" s="13" t="s">
        <v>169</v>
      </c>
      <c r="E793" s="13" t="s">
        <v>61</v>
      </c>
      <c r="F793" s="13" t="s">
        <v>26</v>
      </c>
      <c r="G793" s="13" t="s">
        <v>67</v>
      </c>
      <c r="H793" s="13" t="s">
        <v>68</v>
      </c>
      <c r="I793" s="13">
        <v>0.408163</v>
      </c>
      <c r="J793">
        <v>1764</v>
      </c>
      <c r="K793">
        <v>720</v>
      </c>
      <c r="L793">
        <v>72</v>
      </c>
      <c r="M793">
        <v>10</v>
      </c>
      <c r="N793" s="13">
        <v>61.11</v>
      </c>
      <c r="O793" s="13">
        <v>64.33</v>
      </c>
      <c r="P793" s="13">
        <v>63</v>
      </c>
      <c r="Q793" s="13">
        <v>56</v>
      </c>
      <c r="R793" s="13">
        <v>24.942840929999999</v>
      </c>
      <c r="S793" s="13">
        <v>26.25712579</v>
      </c>
      <c r="T793" s="13">
        <v>25.714269000000002</v>
      </c>
      <c r="U793" s="13">
        <v>22.857127999999999</v>
      </c>
    </row>
    <row r="794" spans="1:21" x14ac:dyDescent="0.35">
      <c r="A794" s="12">
        <v>43560.469751064818</v>
      </c>
      <c r="B794" s="13" t="s">
        <v>245</v>
      </c>
      <c r="C794" s="13" t="s">
        <v>65</v>
      </c>
      <c r="D794" s="13" t="s">
        <v>66</v>
      </c>
      <c r="E794" s="13" t="s">
        <v>61</v>
      </c>
      <c r="F794" s="13" t="s">
        <v>26</v>
      </c>
      <c r="G794" s="13" t="s">
        <v>67</v>
      </c>
      <c r="H794" s="13" t="s">
        <v>68</v>
      </c>
      <c r="I794" s="13">
        <v>0.38321899999999998</v>
      </c>
      <c r="J794">
        <v>1764</v>
      </c>
      <c r="K794">
        <v>676</v>
      </c>
      <c r="L794">
        <v>52</v>
      </c>
      <c r="M794">
        <v>13</v>
      </c>
      <c r="N794" s="13">
        <v>57.78</v>
      </c>
      <c r="O794" s="13">
        <v>65.67</v>
      </c>
      <c r="P794" s="13">
        <v>51.33</v>
      </c>
      <c r="Q794" s="13">
        <v>56.33</v>
      </c>
      <c r="R794" s="13">
        <v>22.142393819999999</v>
      </c>
      <c r="S794" s="13">
        <v>25.165991730000002</v>
      </c>
      <c r="T794" s="13">
        <v>19.670631270000001</v>
      </c>
      <c r="U794" s="13">
        <v>21.58672627</v>
      </c>
    </row>
    <row r="795" spans="1:21" hidden="1" x14ac:dyDescent="0.35">
      <c r="A795" s="12">
        <v>43560.423953703707</v>
      </c>
      <c r="B795" s="13" t="s">
        <v>246</v>
      </c>
      <c r="C795" s="13" t="s">
        <v>173</v>
      </c>
      <c r="D795" s="13" t="s">
        <v>17</v>
      </c>
      <c r="E795" s="13" t="s">
        <v>61</v>
      </c>
      <c r="F795" s="13" t="s">
        <v>25</v>
      </c>
      <c r="G795" s="13" t="s">
        <v>40</v>
      </c>
      <c r="H795" s="13" t="s">
        <v>40</v>
      </c>
      <c r="I795" s="13">
        <v>0.12698400000000001</v>
      </c>
      <c r="J795">
        <v>1386</v>
      </c>
      <c r="K795">
        <v>176</v>
      </c>
      <c r="L795">
        <v>11</v>
      </c>
      <c r="M795">
        <v>16</v>
      </c>
      <c r="N795" s="13">
        <v>65.11</v>
      </c>
      <c r="O795" s="13">
        <v>66</v>
      </c>
      <c r="P795" s="13">
        <v>61.67</v>
      </c>
      <c r="Q795" s="13">
        <v>67.67</v>
      </c>
      <c r="R795" s="13">
        <v>8.2679282399999998</v>
      </c>
      <c r="S795" s="13">
        <v>8.3809439999999995</v>
      </c>
      <c r="T795" s="13">
        <v>7.8311032799999998</v>
      </c>
      <c r="U795" s="13">
        <v>8.5930072800000001</v>
      </c>
    </row>
    <row r="796" spans="1:21" hidden="1" x14ac:dyDescent="0.35">
      <c r="A796" s="12">
        <v>43560.452050694446</v>
      </c>
      <c r="B796" s="13" t="s">
        <v>246</v>
      </c>
      <c r="C796" s="13" t="s">
        <v>147</v>
      </c>
      <c r="D796" s="13" t="s">
        <v>148</v>
      </c>
      <c r="E796" s="13" t="s">
        <v>61</v>
      </c>
      <c r="F796" s="13" t="s">
        <v>24</v>
      </c>
      <c r="G796" s="13" t="s">
        <v>149</v>
      </c>
      <c r="H796" s="13" t="s">
        <v>150</v>
      </c>
      <c r="I796" s="13">
        <v>0.75396799999999997</v>
      </c>
      <c r="J796">
        <v>1386</v>
      </c>
      <c r="K796">
        <v>1045</v>
      </c>
      <c r="L796">
        <v>95</v>
      </c>
      <c r="M796">
        <v>11</v>
      </c>
      <c r="N796" s="13">
        <v>65.17</v>
      </c>
      <c r="O796" s="13">
        <v>64.33</v>
      </c>
      <c r="P796" s="13">
        <v>64.83</v>
      </c>
      <c r="Q796" s="13">
        <v>66.33</v>
      </c>
      <c r="R796" s="13">
        <v>49.136094559999997</v>
      </c>
      <c r="S796" s="13">
        <v>48.50276144</v>
      </c>
      <c r="T796" s="13">
        <v>48.879745440000001</v>
      </c>
      <c r="U796" s="13">
        <v>50.010697440000001</v>
      </c>
    </row>
    <row r="797" spans="1:21" hidden="1" x14ac:dyDescent="0.35">
      <c r="A797" s="12">
        <v>43560.434295925923</v>
      </c>
      <c r="B797" s="13" t="s">
        <v>246</v>
      </c>
      <c r="C797" s="13" t="s">
        <v>207</v>
      </c>
      <c r="D797" s="13" t="s">
        <v>208</v>
      </c>
      <c r="E797" s="13" t="s">
        <v>61</v>
      </c>
      <c r="F797" s="13" t="s">
        <v>19</v>
      </c>
      <c r="G797" s="13" t="s">
        <v>92</v>
      </c>
      <c r="H797" s="13" t="s">
        <v>93</v>
      </c>
      <c r="I797" s="13">
        <v>0.119047</v>
      </c>
      <c r="J797">
        <v>1386</v>
      </c>
      <c r="K797">
        <v>165</v>
      </c>
      <c r="L797">
        <v>11</v>
      </c>
      <c r="M797">
        <v>15</v>
      </c>
      <c r="N797" s="13">
        <v>63.5</v>
      </c>
      <c r="O797" s="13">
        <v>61</v>
      </c>
      <c r="P797" s="13">
        <v>65.83</v>
      </c>
      <c r="Q797" s="13">
        <v>63.67</v>
      </c>
      <c r="R797" s="13">
        <v>7.5594844999999999</v>
      </c>
      <c r="S797" s="13">
        <v>7.2618669999999996</v>
      </c>
      <c r="T797" s="13">
        <v>7.8368640100000002</v>
      </c>
      <c r="U797" s="13">
        <v>7.57972249</v>
      </c>
    </row>
    <row r="798" spans="1:21" x14ac:dyDescent="0.35">
      <c r="A798" s="12">
        <v>43560.311974583332</v>
      </c>
      <c r="B798" s="13" t="s">
        <v>247</v>
      </c>
      <c r="C798" s="13" t="s">
        <v>88</v>
      </c>
      <c r="D798" s="13" t="s">
        <v>89</v>
      </c>
      <c r="E798" s="13" t="s">
        <v>61</v>
      </c>
      <c r="F798" s="13" t="s">
        <v>26</v>
      </c>
      <c r="G798" s="13" t="s">
        <v>67</v>
      </c>
      <c r="H798" s="13" t="s">
        <v>68</v>
      </c>
      <c r="I798" s="13">
        <v>0.35021999999999998</v>
      </c>
      <c r="J798">
        <v>1362</v>
      </c>
      <c r="K798">
        <v>477</v>
      </c>
      <c r="L798">
        <v>53</v>
      </c>
      <c r="M798">
        <v>9</v>
      </c>
      <c r="N798" s="13">
        <v>65.28</v>
      </c>
      <c r="O798" s="13">
        <v>71</v>
      </c>
      <c r="P798" s="13">
        <v>61.83</v>
      </c>
      <c r="Q798" s="13">
        <v>63</v>
      </c>
      <c r="R798" s="13">
        <v>22.8623616</v>
      </c>
      <c r="S798" s="13">
        <v>24.86562</v>
      </c>
      <c r="T798" s="13">
        <v>21.654102600000002</v>
      </c>
      <c r="U798" s="13">
        <v>22.063859999999998</v>
      </c>
    </row>
    <row r="799" spans="1:21" x14ac:dyDescent="0.35">
      <c r="A799" s="12">
        <v>43560.315017222223</v>
      </c>
      <c r="B799" s="13" t="s">
        <v>247</v>
      </c>
      <c r="C799" s="13" t="s">
        <v>168</v>
      </c>
      <c r="D799" s="13" t="s">
        <v>169</v>
      </c>
      <c r="E799" s="13" t="s">
        <v>61</v>
      </c>
      <c r="F799" s="13" t="s">
        <v>26</v>
      </c>
      <c r="G799" s="13" t="s">
        <v>67</v>
      </c>
      <c r="H799" s="13" t="s">
        <v>68</v>
      </c>
      <c r="I799" s="13">
        <v>4.8458000000000001E-2</v>
      </c>
      <c r="J799">
        <v>1362</v>
      </c>
      <c r="K799">
        <v>66</v>
      </c>
      <c r="L799">
        <v>6</v>
      </c>
      <c r="M799">
        <v>11</v>
      </c>
      <c r="N799" s="13">
        <v>61.11</v>
      </c>
      <c r="O799" s="13">
        <v>64.33</v>
      </c>
      <c r="P799" s="13">
        <v>63</v>
      </c>
      <c r="Q799" s="13">
        <v>56</v>
      </c>
      <c r="R799" s="13">
        <v>2.9612683799999999</v>
      </c>
      <c r="S799" s="13">
        <v>3.1173031400000002</v>
      </c>
      <c r="T799" s="13">
        <v>3.052854</v>
      </c>
      <c r="U799" s="13">
        <v>2.7136480000000001</v>
      </c>
    </row>
    <row r="800" spans="1:21" x14ac:dyDescent="0.35">
      <c r="A800" s="12">
        <v>43560.314336898147</v>
      </c>
      <c r="B800" s="13" t="s">
        <v>247</v>
      </c>
      <c r="C800" s="13" t="s">
        <v>201</v>
      </c>
      <c r="D800" s="13" t="s">
        <v>202</v>
      </c>
      <c r="E800" s="13" t="s">
        <v>61</v>
      </c>
      <c r="F800" s="13" t="s">
        <v>26</v>
      </c>
      <c r="G800" s="13" t="s">
        <v>67</v>
      </c>
      <c r="H800" s="13" t="s">
        <v>203</v>
      </c>
      <c r="I800" s="13">
        <v>0.60132099999999999</v>
      </c>
      <c r="J800">
        <v>1362</v>
      </c>
      <c r="K800">
        <v>819</v>
      </c>
      <c r="L800">
        <v>63</v>
      </c>
      <c r="M800">
        <v>13</v>
      </c>
      <c r="N800" s="13">
        <v>56</v>
      </c>
      <c r="O800" s="13">
        <v>57.67</v>
      </c>
      <c r="P800" s="13">
        <v>55.67</v>
      </c>
      <c r="Q800" s="13">
        <v>54.67</v>
      </c>
      <c r="R800" s="13">
        <v>33.673976000000003</v>
      </c>
      <c r="S800" s="13">
        <v>34.678182069999998</v>
      </c>
      <c r="T800" s="13">
        <v>33.475540070000001</v>
      </c>
      <c r="U800" s="13">
        <v>32.874219070000002</v>
      </c>
    </row>
    <row r="801" spans="1:21" hidden="1" x14ac:dyDescent="0.35">
      <c r="A801" s="12">
        <v>43560.346288101849</v>
      </c>
      <c r="B801" s="13" t="s">
        <v>248</v>
      </c>
      <c r="C801" s="13" t="s">
        <v>207</v>
      </c>
      <c r="D801" s="13" t="s">
        <v>208</v>
      </c>
      <c r="E801" s="13" t="s">
        <v>61</v>
      </c>
      <c r="F801" s="13" t="s">
        <v>19</v>
      </c>
      <c r="G801" s="13" t="s">
        <v>92</v>
      </c>
      <c r="H801" s="13" t="s">
        <v>93</v>
      </c>
      <c r="I801" s="13">
        <v>0</v>
      </c>
      <c r="J801">
        <v>1290</v>
      </c>
      <c r="K801">
        <v>0</v>
      </c>
      <c r="L801">
        <v>0</v>
      </c>
      <c r="M801">
        <v>13</v>
      </c>
      <c r="N801" s="13">
        <v>63.5</v>
      </c>
      <c r="O801" s="13">
        <v>61</v>
      </c>
      <c r="P801" s="13">
        <v>65.83</v>
      </c>
      <c r="Q801" s="13">
        <v>63.67</v>
      </c>
      <c r="R801" s="13">
        <v>0</v>
      </c>
      <c r="S801" s="13">
        <v>0</v>
      </c>
      <c r="T801" s="13">
        <v>0</v>
      </c>
      <c r="U801" s="13">
        <v>0</v>
      </c>
    </row>
    <row r="802" spans="1:21" hidden="1" x14ac:dyDescent="0.35">
      <c r="A802" s="12">
        <v>43560.341600416665</v>
      </c>
      <c r="B802" s="13" t="s">
        <v>248</v>
      </c>
      <c r="C802" s="13" t="s">
        <v>147</v>
      </c>
      <c r="D802" s="13" t="s">
        <v>148</v>
      </c>
      <c r="E802" s="13" t="s">
        <v>61</v>
      </c>
      <c r="F802" s="13" t="s">
        <v>24</v>
      </c>
      <c r="G802" s="13" t="s">
        <v>149</v>
      </c>
      <c r="H802" s="13" t="s">
        <v>150</v>
      </c>
      <c r="I802" s="13">
        <v>1</v>
      </c>
      <c r="J802">
        <v>1290</v>
      </c>
      <c r="K802">
        <v>1290</v>
      </c>
      <c r="L802">
        <v>86</v>
      </c>
      <c r="M802">
        <v>15</v>
      </c>
      <c r="N802" s="13">
        <v>65.17</v>
      </c>
      <c r="O802" s="13">
        <v>64.33</v>
      </c>
      <c r="P802" s="13">
        <v>64.83</v>
      </c>
      <c r="Q802" s="13">
        <v>66.33</v>
      </c>
      <c r="R802" s="13">
        <v>65.17</v>
      </c>
      <c r="S802" s="13">
        <v>64.33</v>
      </c>
      <c r="T802" s="13">
        <v>64.83</v>
      </c>
      <c r="U802" s="13">
        <v>66.33</v>
      </c>
    </row>
    <row r="803" spans="1:21" hidden="1" x14ac:dyDescent="0.35">
      <c r="A803" s="12">
        <v>43560.326859305555</v>
      </c>
      <c r="B803" s="13" t="s">
        <v>249</v>
      </c>
      <c r="C803" s="13" t="s">
        <v>173</v>
      </c>
      <c r="D803" s="13" t="s">
        <v>17</v>
      </c>
      <c r="E803" s="13" t="s">
        <v>61</v>
      </c>
      <c r="F803" s="13" t="s">
        <v>25</v>
      </c>
      <c r="G803" s="13" t="s">
        <v>40</v>
      </c>
      <c r="H803" s="13" t="s">
        <v>40</v>
      </c>
      <c r="I803" s="13">
        <v>1.4E-2</v>
      </c>
      <c r="J803">
        <v>1000</v>
      </c>
      <c r="K803">
        <v>14</v>
      </c>
      <c r="L803">
        <v>2</v>
      </c>
      <c r="M803">
        <v>7</v>
      </c>
      <c r="N803" s="13">
        <v>65.11</v>
      </c>
      <c r="O803" s="13">
        <v>66</v>
      </c>
      <c r="P803" s="13">
        <v>61.67</v>
      </c>
      <c r="Q803" s="13">
        <v>67.67</v>
      </c>
      <c r="R803" s="13">
        <v>0.91154000000000002</v>
      </c>
      <c r="S803" s="13">
        <v>0.92400000000000004</v>
      </c>
      <c r="T803" s="13">
        <v>0.86338000000000004</v>
      </c>
      <c r="U803" s="13">
        <v>0.94738</v>
      </c>
    </row>
    <row r="804" spans="1:21" hidden="1" x14ac:dyDescent="0.35">
      <c r="A804" s="12">
        <v>43560.29381865741</v>
      </c>
      <c r="B804" s="13" t="s">
        <v>249</v>
      </c>
      <c r="C804" s="13" t="s">
        <v>180</v>
      </c>
      <c r="D804" s="13" t="s">
        <v>181</v>
      </c>
      <c r="E804" s="13" t="s">
        <v>61</v>
      </c>
      <c r="F804" s="13" t="s">
        <v>21</v>
      </c>
      <c r="G804" s="13" t="s">
        <v>83</v>
      </c>
      <c r="H804" s="13" t="s">
        <v>182</v>
      </c>
      <c r="I804" s="13">
        <v>0.98599999999999999</v>
      </c>
      <c r="J804">
        <v>1000</v>
      </c>
      <c r="K804">
        <v>986</v>
      </c>
      <c r="L804">
        <v>58</v>
      </c>
      <c r="M804">
        <v>17</v>
      </c>
      <c r="N804" s="13">
        <v>62.78</v>
      </c>
      <c r="O804" s="13">
        <v>61.33</v>
      </c>
      <c r="P804" s="13">
        <v>61</v>
      </c>
      <c r="Q804" s="13">
        <v>66</v>
      </c>
      <c r="R804" s="13">
        <v>61.90108</v>
      </c>
      <c r="S804" s="13">
        <v>60.471380000000003</v>
      </c>
      <c r="T804" s="13">
        <v>60.146000000000001</v>
      </c>
      <c r="U804" s="13">
        <v>65.075999999999993</v>
      </c>
    </row>
    <row r="805" spans="1:21" hidden="1" x14ac:dyDescent="0.35">
      <c r="A805" s="12">
        <v>43560.305845000003</v>
      </c>
      <c r="B805" s="13" t="s">
        <v>250</v>
      </c>
      <c r="C805" s="13" t="s">
        <v>98</v>
      </c>
      <c r="D805" s="13" t="s">
        <v>99</v>
      </c>
      <c r="E805" s="13" t="s">
        <v>61</v>
      </c>
      <c r="F805" s="13" t="s">
        <v>24</v>
      </c>
      <c r="G805" s="13" t="s">
        <v>71</v>
      </c>
      <c r="H805" s="13" t="s">
        <v>100</v>
      </c>
      <c r="I805" s="13">
        <v>1</v>
      </c>
      <c r="J805">
        <v>996</v>
      </c>
      <c r="K805">
        <v>996</v>
      </c>
      <c r="L805">
        <v>83</v>
      </c>
      <c r="M805">
        <v>12</v>
      </c>
      <c r="N805" s="13">
        <v>62.39</v>
      </c>
      <c r="O805" s="13">
        <v>67.33</v>
      </c>
      <c r="P805" s="13">
        <v>62.5</v>
      </c>
      <c r="Q805" s="13">
        <v>57.33</v>
      </c>
      <c r="R805" s="13">
        <v>62.39</v>
      </c>
      <c r="S805" s="13">
        <v>67.33</v>
      </c>
      <c r="T805" s="13">
        <v>62.5</v>
      </c>
      <c r="U805" s="13">
        <v>57.33</v>
      </c>
    </row>
    <row r="806" spans="1:21" hidden="1" x14ac:dyDescent="0.35">
      <c r="A806" s="12">
        <v>43560.503549537039</v>
      </c>
      <c r="B806" s="13" t="s">
        <v>251</v>
      </c>
      <c r="C806" s="13" t="s">
        <v>147</v>
      </c>
      <c r="D806" s="13" t="s">
        <v>148</v>
      </c>
      <c r="E806" s="13" t="s">
        <v>61</v>
      </c>
      <c r="F806" s="13" t="s">
        <v>24</v>
      </c>
      <c r="G806" s="13" t="s">
        <v>149</v>
      </c>
      <c r="H806" s="13" t="s">
        <v>150</v>
      </c>
      <c r="I806" s="13">
        <v>1</v>
      </c>
      <c r="J806">
        <v>996</v>
      </c>
      <c r="K806">
        <v>996</v>
      </c>
      <c r="L806">
        <v>166</v>
      </c>
      <c r="M806">
        <v>6</v>
      </c>
      <c r="N806" s="13">
        <v>65.17</v>
      </c>
      <c r="O806" s="13">
        <v>64.33</v>
      </c>
      <c r="P806" s="13">
        <v>64.83</v>
      </c>
      <c r="Q806" s="13">
        <v>66.33</v>
      </c>
      <c r="R806" s="13">
        <v>65.17</v>
      </c>
      <c r="S806" s="13">
        <v>64.33</v>
      </c>
      <c r="T806" s="13">
        <v>64.83</v>
      </c>
      <c r="U806" s="13">
        <v>66.33</v>
      </c>
    </row>
    <row r="807" spans="1:21" hidden="1" x14ac:dyDescent="0.35">
      <c r="A807" s="12">
        <v>43560.292302037036</v>
      </c>
      <c r="B807" s="13" t="s">
        <v>252</v>
      </c>
      <c r="C807" s="13" t="s">
        <v>98</v>
      </c>
      <c r="D807" s="13" t="s">
        <v>99</v>
      </c>
      <c r="E807" s="13" t="s">
        <v>61</v>
      </c>
      <c r="F807" s="13" t="s">
        <v>24</v>
      </c>
      <c r="G807" s="13" t="s">
        <v>71</v>
      </c>
      <c r="H807" s="13" t="s">
        <v>100</v>
      </c>
      <c r="I807" s="13">
        <v>1</v>
      </c>
      <c r="J807">
        <v>990</v>
      </c>
      <c r="K807">
        <v>990</v>
      </c>
      <c r="L807">
        <v>66</v>
      </c>
      <c r="M807">
        <v>15</v>
      </c>
      <c r="N807" s="13">
        <v>62.39</v>
      </c>
      <c r="O807" s="13">
        <v>67.33</v>
      </c>
      <c r="P807" s="13">
        <v>62.5</v>
      </c>
      <c r="Q807" s="13">
        <v>57.33</v>
      </c>
      <c r="R807" s="13">
        <v>62.39</v>
      </c>
      <c r="S807" s="13">
        <v>67.33</v>
      </c>
      <c r="T807" s="13">
        <v>62.5</v>
      </c>
      <c r="U807" s="13">
        <v>57.33</v>
      </c>
    </row>
    <row r="808" spans="1:21" hidden="1" x14ac:dyDescent="0.35">
      <c r="A808" s="12">
        <v>43560.331636898147</v>
      </c>
      <c r="B808" s="13" t="s">
        <v>253</v>
      </c>
      <c r="C808" s="13" t="s">
        <v>180</v>
      </c>
      <c r="D808" s="13" t="s">
        <v>181</v>
      </c>
      <c r="E808" s="13" t="s">
        <v>61</v>
      </c>
      <c r="F808" s="13" t="s">
        <v>21</v>
      </c>
      <c r="G808" s="13" t="s">
        <v>83</v>
      </c>
      <c r="H808" s="13" t="s">
        <v>182</v>
      </c>
      <c r="I808" s="13">
        <v>1</v>
      </c>
      <c r="J808">
        <v>760</v>
      </c>
      <c r="K808">
        <v>760</v>
      </c>
      <c r="L808">
        <v>76</v>
      </c>
      <c r="M808">
        <v>10</v>
      </c>
      <c r="N808" s="13">
        <v>62.78</v>
      </c>
      <c r="O808" s="13">
        <v>61.33</v>
      </c>
      <c r="P808" s="13">
        <v>61</v>
      </c>
      <c r="Q808" s="13">
        <v>66</v>
      </c>
      <c r="R808" s="13">
        <v>62.78</v>
      </c>
      <c r="S808" s="13">
        <v>61.33</v>
      </c>
      <c r="T808" s="13">
        <v>61</v>
      </c>
      <c r="U808" s="13">
        <v>66</v>
      </c>
    </row>
    <row r="809" spans="1:21" hidden="1" x14ac:dyDescent="0.35">
      <c r="A809" s="12">
        <v>43560.328694351854</v>
      </c>
      <c r="B809" s="13" t="s">
        <v>254</v>
      </c>
      <c r="C809" s="13" t="s">
        <v>204</v>
      </c>
      <c r="D809" s="13" t="s">
        <v>205</v>
      </c>
      <c r="E809" s="13" t="s">
        <v>61</v>
      </c>
      <c r="F809" s="13" t="s">
        <v>27</v>
      </c>
      <c r="G809" s="13" t="s">
        <v>27</v>
      </c>
      <c r="H809" s="13" t="s">
        <v>206</v>
      </c>
      <c r="I809" s="13">
        <v>1</v>
      </c>
      <c r="J809">
        <v>705</v>
      </c>
      <c r="K809">
        <v>705</v>
      </c>
      <c r="L809">
        <v>141</v>
      </c>
      <c r="M809">
        <v>5</v>
      </c>
      <c r="N809" s="13">
        <v>60.56</v>
      </c>
      <c r="O809" s="13">
        <v>55</v>
      </c>
      <c r="P809" s="13">
        <v>67.67</v>
      </c>
      <c r="Q809" s="13">
        <v>59</v>
      </c>
      <c r="R809" s="13">
        <v>60.56</v>
      </c>
      <c r="S809" s="13">
        <v>55</v>
      </c>
      <c r="T809" s="13">
        <v>67.67</v>
      </c>
      <c r="U809" s="13">
        <v>59</v>
      </c>
    </row>
    <row r="810" spans="1:21" hidden="1" x14ac:dyDescent="0.35">
      <c r="A810" s="12">
        <v>43560.317740787039</v>
      </c>
      <c r="B810" s="13" t="s">
        <v>255</v>
      </c>
      <c r="C810" s="13" t="s">
        <v>159</v>
      </c>
      <c r="D810" s="13" t="s">
        <v>160</v>
      </c>
      <c r="E810" s="13" t="s">
        <v>61</v>
      </c>
      <c r="F810" s="13" t="s">
        <v>19</v>
      </c>
      <c r="G810" s="13" t="s">
        <v>113</v>
      </c>
      <c r="H810" s="13" t="s">
        <v>114</v>
      </c>
      <c r="I810" s="13">
        <v>1</v>
      </c>
      <c r="J810">
        <v>704</v>
      </c>
      <c r="K810">
        <v>704</v>
      </c>
      <c r="L810">
        <v>64</v>
      </c>
      <c r="M810">
        <v>11</v>
      </c>
      <c r="N810" s="13">
        <v>65.5</v>
      </c>
      <c r="O810" s="13">
        <v>60</v>
      </c>
      <c r="P810" s="13">
        <v>66.83</v>
      </c>
      <c r="Q810" s="13">
        <v>69.67</v>
      </c>
      <c r="R810" s="13">
        <v>65.5</v>
      </c>
      <c r="S810" s="13">
        <v>60</v>
      </c>
      <c r="T810" s="13">
        <v>66.83</v>
      </c>
      <c r="U810" s="13">
        <v>69.67</v>
      </c>
    </row>
    <row r="811" spans="1:21" hidden="1" x14ac:dyDescent="0.35">
      <c r="A811" s="12">
        <v>43560.304069444443</v>
      </c>
      <c r="B811" s="13" t="s">
        <v>256</v>
      </c>
      <c r="C811" s="13" t="s">
        <v>173</v>
      </c>
      <c r="D811" s="13" t="s">
        <v>17</v>
      </c>
      <c r="E811" s="13" t="s">
        <v>61</v>
      </c>
      <c r="F811" s="13" t="s">
        <v>25</v>
      </c>
      <c r="G811" s="13" t="s">
        <v>40</v>
      </c>
      <c r="H811" s="13" t="s">
        <v>40</v>
      </c>
      <c r="I811" s="13">
        <v>0</v>
      </c>
      <c r="J811">
        <v>570</v>
      </c>
      <c r="K811">
        <v>0</v>
      </c>
      <c r="L811">
        <v>0</v>
      </c>
      <c r="M811">
        <v>9</v>
      </c>
      <c r="N811" s="13">
        <v>65.11</v>
      </c>
      <c r="O811" s="13">
        <v>66</v>
      </c>
      <c r="P811" s="13">
        <v>61.67</v>
      </c>
      <c r="Q811" s="13">
        <v>67.67</v>
      </c>
      <c r="R811" s="13">
        <v>0</v>
      </c>
      <c r="S811" s="13">
        <v>0</v>
      </c>
      <c r="T811" s="13">
        <v>0</v>
      </c>
      <c r="U811" s="13">
        <v>0</v>
      </c>
    </row>
    <row r="812" spans="1:21" hidden="1" x14ac:dyDescent="0.35">
      <c r="A812" s="12">
        <v>43560.331210324075</v>
      </c>
      <c r="B812" s="13" t="s">
        <v>256</v>
      </c>
      <c r="C812" s="13" t="s">
        <v>75</v>
      </c>
      <c r="D812" s="13" t="s">
        <v>76</v>
      </c>
      <c r="E812" s="13" t="s">
        <v>61</v>
      </c>
      <c r="F812" s="13" t="s">
        <v>25</v>
      </c>
      <c r="G812" s="13" t="s">
        <v>40</v>
      </c>
      <c r="H812" s="13" t="s">
        <v>77</v>
      </c>
      <c r="I812" s="13">
        <v>1</v>
      </c>
      <c r="J812">
        <v>570</v>
      </c>
      <c r="K812">
        <v>570</v>
      </c>
      <c r="L812">
        <v>114</v>
      </c>
      <c r="M812">
        <v>5</v>
      </c>
      <c r="N812" s="13">
        <v>64.22</v>
      </c>
      <c r="O812" s="13">
        <v>64</v>
      </c>
      <c r="P812" s="13">
        <v>63</v>
      </c>
      <c r="Q812" s="13">
        <v>65.67</v>
      </c>
      <c r="R812" s="13">
        <v>64.22</v>
      </c>
      <c r="S812" s="13">
        <v>64</v>
      </c>
      <c r="T812" s="13">
        <v>63</v>
      </c>
      <c r="U812" s="13">
        <v>65.67</v>
      </c>
    </row>
    <row r="813" spans="1:21" hidden="1" x14ac:dyDescent="0.35">
      <c r="A813" s="12">
        <v>43560.355756249999</v>
      </c>
      <c r="B813" s="13" t="s">
        <v>257</v>
      </c>
      <c r="C813" s="13" t="s">
        <v>173</v>
      </c>
      <c r="D813" s="13" t="s">
        <v>17</v>
      </c>
      <c r="E813" s="13" t="s">
        <v>61</v>
      </c>
      <c r="F813" s="13" t="s">
        <v>25</v>
      </c>
      <c r="G813" s="13" t="s">
        <v>40</v>
      </c>
      <c r="H813" s="13" t="s">
        <v>40</v>
      </c>
      <c r="I813" s="13">
        <v>0.304761</v>
      </c>
      <c r="J813">
        <v>525</v>
      </c>
      <c r="K813">
        <v>160</v>
      </c>
      <c r="L813">
        <v>16</v>
      </c>
      <c r="M813">
        <v>10</v>
      </c>
      <c r="N813" s="13">
        <v>65.11</v>
      </c>
      <c r="O813" s="13">
        <v>66</v>
      </c>
      <c r="P813" s="13">
        <v>61.67</v>
      </c>
      <c r="Q813" s="13">
        <v>67.67</v>
      </c>
      <c r="R813" s="13">
        <v>19.84298871</v>
      </c>
      <c r="S813" s="13">
        <v>20.114225999999999</v>
      </c>
      <c r="T813" s="13">
        <v>18.79461087</v>
      </c>
      <c r="U813" s="13">
        <v>20.623176870000002</v>
      </c>
    </row>
    <row r="814" spans="1:21" hidden="1" x14ac:dyDescent="0.35">
      <c r="A814" s="12">
        <v>43560.355767129629</v>
      </c>
      <c r="B814" s="13" t="s">
        <v>257</v>
      </c>
      <c r="C814" s="13" t="s">
        <v>199</v>
      </c>
      <c r="D814" s="13" t="s">
        <v>22</v>
      </c>
      <c r="E814" s="13" t="s">
        <v>61</v>
      </c>
      <c r="F814" s="13" t="s">
        <v>13</v>
      </c>
      <c r="G814" s="13" t="s">
        <v>38</v>
      </c>
      <c r="H814" s="13" t="s">
        <v>200</v>
      </c>
      <c r="I814" s="13">
        <v>0.13714199999999999</v>
      </c>
      <c r="J814">
        <v>525</v>
      </c>
      <c r="K814">
        <v>72</v>
      </c>
      <c r="L814">
        <v>8</v>
      </c>
      <c r="M814">
        <v>9</v>
      </c>
      <c r="N814" s="13">
        <v>61.61</v>
      </c>
      <c r="O814" s="13">
        <v>59</v>
      </c>
      <c r="P814" s="13">
        <v>62.83</v>
      </c>
      <c r="Q814" s="13">
        <v>63</v>
      </c>
      <c r="R814" s="13">
        <v>8.4493186199999997</v>
      </c>
      <c r="S814" s="13">
        <v>8.0913780000000006</v>
      </c>
      <c r="T814" s="13">
        <v>8.61663186</v>
      </c>
      <c r="U814" s="13">
        <v>8.6399460000000001</v>
      </c>
    </row>
    <row r="815" spans="1:21" hidden="1" x14ac:dyDescent="0.35">
      <c r="A815" s="12">
        <v>43560.365035787036</v>
      </c>
      <c r="B815" s="13" t="s">
        <v>257</v>
      </c>
      <c r="C815" s="13" t="s">
        <v>117</v>
      </c>
      <c r="D815" s="13" t="s">
        <v>18</v>
      </c>
      <c r="E815" s="13" t="s">
        <v>61</v>
      </c>
      <c r="F815" s="13" t="s">
        <v>13</v>
      </c>
      <c r="G815" s="13" t="s">
        <v>39</v>
      </c>
      <c r="H815" s="13" t="s">
        <v>118</v>
      </c>
      <c r="I815" s="13">
        <v>0.41142800000000002</v>
      </c>
      <c r="J815">
        <v>525</v>
      </c>
      <c r="K815">
        <v>216</v>
      </c>
      <c r="L815">
        <v>18</v>
      </c>
      <c r="M815">
        <v>12</v>
      </c>
      <c r="N815" s="13">
        <v>57.5</v>
      </c>
      <c r="O815" s="13">
        <v>59</v>
      </c>
      <c r="P815" s="13">
        <v>49.17</v>
      </c>
      <c r="Q815" s="13">
        <v>64.33</v>
      </c>
      <c r="R815" s="13">
        <v>23.657109999999999</v>
      </c>
      <c r="S815" s="13">
        <v>24.274252000000001</v>
      </c>
      <c r="T815" s="13">
        <v>20.22991476</v>
      </c>
      <c r="U815" s="13">
        <v>26.467163240000001</v>
      </c>
    </row>
    <row r="816" spans="1:21" hidden="1" x14ac:dyDescent="0.35">
      <c r="A816" s="12">
        <v>43560.355786712964</v>
      </c>
      <c r="B816" s="13" t="s">
        <v>257</v>
      </c>
      <c r="C816" s="13" t="s">
        <v>103</v>
      </c>
      <c r="D816" s="13" t="s">
        <v>104</v>
      </c>
      <c r="E816" s="13" t="s">
        <v>61</v>
      </c>
      <c r="F816" s="13" t="s">
        <v>13</v>
      </c>
      <c r="G816" s="13" t="s">
        <v>38</v>
      </c>
      <c r="H816" s="13" t="s">
        <v>74</v>
      </c>
      <c r="I816" s="13">
        <v>0.14666599999999999</v>
      </c>
      <c r="J816">
        <v>525</v>
      </c>
      <c r="K816">
        <v>77</v>
      </c>
      <c r="L816">
        <v>7</v>
      </c>
      <c r="M816">
        <v>11</v>
      </c>
      <c r="N816" s="13">
        <v>57.22</v>
      </c>
      <c r="O816" s="13">
        <v>58</v>
      </c>
      <c r="P816" s="13">
        <v>61</v>
      </c>
      <c r="Q816" s="13">
        <v>52.67</v>
      </c>
      <c r="R816" s="13">
        <v>8.3922285199999997</v>
      </c>
      <c r="S816" s="13">
        <v>8.5066279999999992</v>
      </c>
      <c r="T816" s="13">
        <v>8.9466260000000002</v>
      </c>
      <c r="U816" s="13">
        <v>7.72489822</v>
      </c>
    </row>
    <row r="817" spans="1:21" hidden="1" x14ac:dyDescent="0.35">
      <c r="A817" s="12">
        <v>43560.343871342593</v>
      </c>
      <c r="B817" s="13" t="s">
        <v>257</v>
      </c>
      <c r="C817" s="13" t="s">
        <v>73</v>
      </c>
      <c r="D817" s="13" t="s">
        <v>20</v>
      </c>
      <c r="E817" s="13" t="s">
        <v>61</v>
      </c>
      <c r="F817" s="13" t="s">
        <v>13</v>
      </c>
      <c r="G817" s="13" t="s">
        <v>38</v>
      </c>
      <c r="H817" s="13" t="s">
        <v>74</v>
      </c>
      <c r="I817" s="13">
        <v>0</v>
      </c>
      <c r="J817">
        <v>525</v>
      </c>
      <c r="K817">
        <v>0</v>
      </c>
      <c r="L817">
        <v>0</v>
      </c>
      <c r="M817">
        <v>14</v>
      </c>
      <c r="N817" s="13">
        <v>59.94</v>
      </c>
      <c r="O817" s="13">
        <v>59.33</v>
      </c>
      <c r="P817" s="13">
        <v>61.17</v>
      </c>
      <c r="Q817" s="13">
        <v>59.33</v>
      </c>
      <c r="R817" s="13">
        <v>0</v>
      </c>
      <c r="S817" s="13">
        <v>0</v>
      </c>
      <c r="T817" s="13">
        <v>0</v>
      </c>
      <c r="U817" s="13">
        <v>0</v>
      </c>
    </row>
    <row r="818" spans="1:21" hidden="1" x14ac:dyDescent="0.35">
      <c r="A818" s="12">
        <v>43560.310486249997</v>
      </c>
      <c r="B818" s="13" t="s">
        <v>258</v>
      </c>
      <c r="C818" s="13" t="s">
        <v>59</v>
      </c>
      <c r="D818" s="13" t="s">
        <v>60</v>
      </c>
      <c r="E818" s="13" t="s">
        <v>61</v>
      </c>
      <c r="F818" s="13" t="s">
        <v>23</v>
      </c>
      <c r="G818" s="13" t="s">
        <v>23</v>
      </c>
      <c r="H818" s="13" t="s">
        <v>23</v>
      </c>
      <c r="I818" s="13">
        <v>1</v>
      </c>
      <c r="J818">
        <v>477</v>
      </c>
      <c r="K818">
        <v>477</v>
      </c>
      <c r="L818">
        <v>53</v>
      </c>
      <c r="M818">
        <v>9</v>
      </c>
      <c r="N818" s="13">
        <v>53.67</v>
      </c>
      <c r="O818" s="13">
        <v>53</v>
      </c>
      <c r="P818" s="13">
        <v>52</v>
      </c>
      <c r="Q818" s="13">
        <v>56</v>
      </c>
      <c r="R818" s="13">
        <v>53.67</v>
      </c>
      <c r="S818" s="13">
        <v>53</v>
      </c>
      <c r="T818" s="13">
        <v>52</v>
      </c>
      <c r="U818" s="13">
        <v>56</v>
      </c>
    </row>
    <row r="819" spans="1:21" hidden="1" x14ac:dyDescent="0.35">
      <c r="A819" s="12">
        <v>43560.525067916664</v>
      </c>
      <c r="B819" s="13" t="s">
        <v>259</v>
      </c>
      <c r="C819" s="13" t="s">
        <v>180</v>
      </c>
      <c r="D819" s="13" t="s">
        <v>181</v>
      </c>
      <c r="E819" s="13" t="s">
        <v>61</v>
      </c>
      <c r="F819" s="13" t="s">
        <v>21</v>
      </c>
      <c r="G819" s="13" t="s">
        <v>83</v>
      </c>
      <c r="H819" s="13" t="s">
        <v>182</v>
      </c>
      <c r="I819" s="13">
        <v>1</v>
      </c>
      <c r="J819">
        <v>396</v>
      </c>
      <c r="K819">
        <v>396</v>
      </c>
      <c r="L819">
        <v>36</v>
      </c>
      <c r="M819">
        <v>11</v>
      </c>
      <c r="N819" s="13">
        <v>62.78</v>
      </c>
      <c r="O819" s="13">
        <v>61.33</v>
      </c>
      <c r="P819" s="13">
        <v>61</v>
      </c>
      <c r="Q819" s="13">
        <v>66</v>
      </c>
      <c r="R819" s="13">
        <v>62.78</v>
      </c>
      <c r="S819" s="13">
        <v>61.33</v>
      </c>
      <c r="T819" s="13">
        <v>61</v>
      </c>
      <c r="U819" s="13">
        <v>66</v>
      </c>
    </row>
    <row r="820" spans="1:21" hidden="1" x14ac:dyDescent="0.35">
      <c r="A820" s="12">
        <v>43560.555133981485</v>
      </c>
      <c r="B820" s="13" t="s">
        <v>259</v>
      </c>
      <c r="C820" s="13" t="s">
        <v>59</v>
      </c>
      <c r="D820" s="13" t="s">
        <v>60</v>
      </c>
      <c r="E820" s="13" t="s">
        <v>61</v>
      </c>
      <c r="F820" s="13" t="s">
        <v>23</v>
      </c>
      <c r="G820" s="13" t="s">
        <v>23</v>
      </c>
      <c r="H820" s="13" t="s">
        <v>23</v>
      </c>
      <c r="I820" s="13">
        <v>0</v>
      </c>
      <c r="J820">
        <v>396</v>
      </c>
      <c r="K820">
        <v>0</v>
      </c>
      <c r="L820">
        <v>0</v>
      </c>
      <c r="M820">
        <v>7</v>
      </c>
      <c r="N820" s="13">
        <v>53.67</v>
      </c>
      <c r="O820" s="13">
        <v>53</v>
      </c>
      <c r="P820" s="13">
        <v>52</v>
      </c>
      <c r="Q820" s="13">
        <v>56</v>
      </c>
      <c r="R820" s="13">
        <v>0</v>
      </c>
      <c r="S820" s="13">
        <v>0</v>
      </c>
      <c r="T820" s="13">
        <v>0</v>
      </c>
      <c r="U820" s="13">
        <v>0</v>
      </c>
    </row>
    <row r="821" spans="1:21" hidden="1" x14ac:dyDescent="0.35">
      <c r="A821" s="12">
        <v>43560.318330462964</v>
      </c>
      <c r="B821" s="13" t="s">
        <v>260</v>
      </c>
      <c r="C821" s="13" t="s">
        <v>98</v>
      </c>
      <c r="D821" s="13" t="s">
        <v>99</v>
      </c>
      <c r="E821" s="13" t="s">
        <v>61</v>
      </c>
      <c r="F821" s="13" t="s">
        <v>24</v>
      </c>
      <c r="G821" s="13" t="s">
        <v>71</v>
      </c>
      <c r="H821" s="13" t="s">
        <v>100</v>
      </c>
      <c r="I821" s="13">
        <v>0</v>
      </c>
      <c r="J821">
        <v>0</v>
      </c>
      <c r="K821">
        <v>0</v>
      </c>
      <c r="L821">
        <v>0</v>
      </c>
      <c r="M821">
        <v>11</v>
      </c>
      <c r="N821" s="13">
        <v>62.39</v>
      </c>
      <c r="O821" s="13">
        <v>67.33</v>
      </c>
      <c r="P821" s="13">
        <v>62.5</v>
      </c>
      <c r="Q821" s="13">
        <v>57.33</v>
      </c>
      <c r="R821" s="13">
        <v>0</v>
      </c>
      <c r="S821" s="13">
        <v>0</v>
      </c>
      <c r="T821" s="13">
        <v>0</v>
      </c>
      <c r="U821" s="13">
        <v>0</v>
      </c>
    </row>
    <row r="822" spans="1:21" hidden="1" x14ac:dyDescent="0.35">
      <c r="A822" s="12">
        <v>43564.662389259262</v>
      </c>
      <c r="B822" s="13" t="s">
        <v>261</v>
      </c>
      <c r="C822" s="13" t="s">
        <v>137</v>
      </c>
      <c r="D822" s="13" t="s">
        <v>138</v>
      </c>
      <c r="E822" s="13" t="s">
        <v>61</v>
      </c>
      <c r="F822" s="13" t="s">
        <v>27</v>
      </c>
      <c r="G822" s="13" t="s">
        <v>27</v>
      </c>
      <c r="H822" s="13" t="s">
        <v>139</v>
      </c>
      <c r="I822" s="13">
        <v>-5.6479000000000001E-2</v>
      </c>
      <c r="J822">
        <v>-23566</v>
      </c>
      <c r="K822">
        <v>1331</v>
      </c>
      <c r="L822">
        <v>121</v>
      </c>
      <c r="M822">
        <v>11</v>
      </c>
      <c r="N822" s="13">
        <v>60.17</v>
      </c>
      <c r="O822" s="13">
        <v>66.67</v>
      </c>
      <c r="P822" s="13">
        <v>61.5</v>
      </c>
      <c r="Q822" s="13">
        <v>52.33</v>
      </c>
      <c r="R822" s="13">
        <v>-3.3983414299999999</v>
      </c>
      <c r="S822" s="13">
        <v>-3.7654549300000002</v>
      </c>
      <c r="T822" s="13">
        <v>-3.4734585</v>
      </c>
      <c r="U822" s="13">
        <v>-2.95554607</v>
      </c>
    </row>
    <row r="823" spans="1:21" hidden="1" x14ac:dyDescent="0.35">
      <c r="A823" s="12">
        <v>43564.662436435188</v>
      </c>
      <c r="B823" s="13" t="s">
        <v>261</v>
      </c>
      <c r="C823" s="13" t="s">
        <v>214</v>
      </c>
      <c r="D823" s="13" t="s">
        <v>215</v>
      </c>
      <c r="E823" s="13" t="s">
        <v>61</v>
      </c>
      <c r="F823" s="13" t="s">
        <v>24</v>
      </c>
      <c r="G823" s="13" t="s">
        <v>71</v>
      </c>
      <c r="H823" s="13" t="s">
        <v>100</v>
      </c>
      <c r="I823" s="13">
        <v>0.31876399999999999</v>
      </c>
      <c r="J823">
        <v>-23566</v>
      </c>
      <c r="K823">
        <v>-7512</v>
      </c>
      <c r="L823">
        <v>-626</v>
      </c>
      <c r="M823">
        <v>12</v>
      </c>
      <c r="N823" s="13">
        <v>64.72</v>
      </c>
      <c r="O823" s="13">
        <v>63.33</v>
      </c>
      <c r="P823" s="13">
        <v>66.5</v>
      </c>
      <c r="Q823" s="13">
        <v>64.33</v>
      </c>
      <c r="R823" s="13">
        <v>20.63040608</v>
      </c>
      <c r="S823" s="13">
        <v>20.18732412</v>
      </c>
      <c r="T823" s="13">
        <v>21.197806</v>
      </c>
      <c r="U823" s="13">
        <v>20.506088120000001</v>
      </c>
    </row>
    <row r="824" spans="1:21" hidden="1" x14ac:dyDescent="0.35">
      <c r="A824" s="12">
        <v>43564.663078333331</v>
      </c>
      <c r="B824" s="13" t="s">
        <v>261</v>
      </c>
      <c r="C824" s="13" t="s">
        <v>125</v>
      </c>
      <c r="D824" s="13" t="s">
        <v>126</v>
      </c>
      <c r="E824" s="13" t="s">
        <v>61</v>
      </c>
      <c r="F824" s="13" t="s">
        <v>25</v>
      </c>
      <c r="G824" s="13" t="s">
        <v>40</v>
      </c>
      <c r="H824" s="13" t="s">
        <v>77</v>
      </c>
      <c r="I824" s="13">
        <v>0.25103900000000001</v>
      </c>
      <c r="J824">
        <v>-23566</v>
      </c>
      <c r="K824">
        <v>-5916</v>
      </c>
      <c r="L824">
        <v>-493</v>
      </c>
      <c r="M824">
        <v>12</v>
      </c>
      <c r="N824" s="13">
        <v>56.33</v>
      </c>
      <c r="O824" s="13">
        <v>56.33</v>
      </c>
      <c r="P824" s="13">
        <v>56.33</v>
      </c>
      <c r="Q824" s="13">
        <v>56.33</v>
      </c>
      <c r="R824" s="13">
        <v>14.141026869999999</v>
      </c>
      <c r="S824" s="13">
        <v>14.141026869999999</v>
      </c>
      <c r="T824" s="13">
        <v>14.141026869999999</v>
      </c>
      <c r="U824" s="13">
        <v>14.141026869999999</v>
      </c>
    </row>
    <row r="825" spans="1:21" hidden="1" x14ac:dyDescent="0.35">
      <c r="A825" s="12">
        <v>43564.662606157406</v>
      </c>
      <c r="B825" s="13" t="s">
        <v>261</v>
      </c>
      <c r="C825" s="13" t="s">
        <v>88</v>
      </c>
      <c r="D825" s="13" t="s">
        <v>89</v>
      </c>
      <c r="E825" s="13" t="s">
        <v>61</v>
      </c>
      <c r="F825" s="13" t="s">
        <v>26</v>
      </c>
      <c r="G825" s="13" t="s">
        <v>67</v>
      </c>
      <c r="H825" s="13" t="s">
        <v>68</v>
      </c>
      <c r="I825" s="13">
        <v>-5.8557999999999999E-2</v>
      </c>
      <c r="J825">
        <v>-23566</v>
      </c>
      <c r="K825">
        <v>1380</v>
      </c>
      <c r="L825">
        <v>115</v>
      </c>
      <c r="M825">
        <v>12</v>
      </c>
      <c r="N825" s="13">
        <v>65.28</v>
      </c>
      <c r="O825" s="13">
        <v>71</v>
      </c>
      <c r="P825" s="13">
        <v>61.83</v>
      </c>
      <c r="Q825" s="13">
        <v>63</v>
      </c>
      <c r="R825" s="13">
        <v>-3.8226662400000002</v>
      </c>
      <c r="S825" s="13">
        <v>-4.1576180000000003</v>
      </c>
      <c r="T825" s="13">
        <v>-3.62064114</v>
      </c>
      <c r="U825" s="13">
        <v>-3.6891539999999998</v>
      </c>
    </row>
    <row r="826" spans="1:21" hidden="1" x14ac:dyDescent="0.35">
      <c r="A826" s="12">
        <v>43564.667365601854</v>
      </c>
      <c r="B826" s="13" t="s">
        <v>261</v>
      </c>
      <c r="C826" s="13" t="s">
        <v>212</v>
      </c>
      <c r="D826" s="13" t="s">
        <v>213</v>
      </c>
      <c r="E826" s="13" t="s">
        <v>61</v>
      </c>
      <c r="F826" s="13" t="s">
        <v>19</v>
      </c>
      <c r="G826" s="13" t="s">
        <v>92</v>
      </c>
      <c r="H826" s="13" t="s">
        <v>93</v>
      </c>
      <c r="I826" s="13">
        <v>6.6281000000000007E-2</v>
      </c>
      <c r="J826">
        <v>-23566</v>
      </c>
      <c r="K826">
        <v>-1562</v>
      </c>
      <c r="L826">
        <v>-142</v>
      </c>
      <c r="M826">
        <v>11</v>
      </c>
      <c r="N826" s="13">
        <v>59.72</v>
      </c>
      <c r="O826" s="13">
        <v>55.67</v>
      </c>
      <c r="P826" s="13">
        <v>66.17</v>
      </c>
      <c r="Q826" s="13">
        <v>57.33</v>
      </c>
      <c r="R826" s="13">
        <v>3.9583013199999999</v>
      </c>
      <c r="S826" s="13">
        <v>3.68986327</v>
      </c>
      <c r="T826" s="13">
        <v>4.3858137700000004</v>
      </c>
      <c r="U826" s="13">
        <v>3.7998897299999999</v>
      </c>
    </row>
    <row r="827" spans="1:21" hidden="1" x14ac:dyDescent="0.35">
      <c r="A827" s="12">
        <v>43564.655827407405</v>
      </c>
      <c r="B827" s="13" t="s">
        <v>261</v>
      </c>
      <c r="C827" s="13" t="s">
        <v>119</v>
      </c>
      <c r="D827" s="13" t="s">
        <v>120</v>
      </c>
      <c r="E827" s="13" t="s">
        <v>61</v>
      </c>
      <c r="F827" s="13" t="s">
        <v>28</v>
      </c>
      <c r="G827" s="13" t="s">
        <v>64</v>
      </c>
      <c r="H827" s="13" t="s">
        <v>64</v>
      </c>
      <c r="I827" s="13">
        <v>0.38317899999999999</v>
      </c>
      <c r="J827">
        <v>-23566</v>
      </c>
      <c r="K827">
        <v>-9030</v>
      </c>
      <c r="L827">
        <v>-645</v>
      </c>
      <c r="M827">
        <v>14</v>
      </c>
      <c r="N827" s="13">
        <v>58.28</v>
      </c>
      <c r="O827" s="13">
        <v>55</v>
      </c>
      <c r="P827" s="13">
        <v>57.83</v>
      </c>
      <c r="Q827" s="13">
        <v>62</v>
      </c>
      <c r="R827" s="13">
        <v>22.33167212</v>
      </c>
      <c r="S827" s="13">
        <v>21.074845</v>
      </c>
      <c r="T827" s="13">
        <v>22.159241569999999</v>
      </c>
      <c r="U827" s="13">
        <v>23.757097999999999</v>
      </c>
    </row>
    <row r="828" spans="1:21" hidden="1" x14ac:dyDescent="0.35">
      <c r="A828" s="12">
        <v>43564.66561398148</v>
      </c>
      <c r="B828" s="13" t="s">
        <v>261</v>
      </c>
      <c r="C828" s="13" t="s">
        <v>209</v>
      </c>
      <c r="D828" s="13" t="s">
        <v>210</v>
      </c>
      <c r="E828" s="13" t="s">
        <v>61</v>
      </c>
      <c r="F828" s="13" t="s">
        <v>24</v>
      </c>
      <c r="G828" s="13" t="s">
        <v>123</v>
      </c>
      <c r="H828" s="13" t="s">
        <v>211</v>
      </c>
      <c r="I828" s="13">
        <v>-0.427734</v>
      </c>
      <c r="J828">
        <v>-23566</v>
      </c>
      <c r="K828">
        <v>10080</v>
      </c>
      <c r="L828">
        <v>1260</v>
      </c>
      <c r="M828">
        <v>8</v>
      </c>
      <c r="N828" s="13">
        <v>58.56</v>
      </c>
      <c r="O828" s="13">
        <v>55</v>
      </c>
      <c r="P828" s="13">
        <v>54.33</v>
      </c>
      <c r="Q828" s="13">
        <v>66.33</v>
      </c>
      <c r="R828" s="13">
        <v>-25.048103040000001</v>
      </c>
      <c r="S828" s="13">
        <v>-23.525369999999999</v>
      </c>
      <c r="T828" s="13">
        <v>-23.23878822</v>
      </c>
      <c r="U828" s="13">
        <v>-28.371596220000001</v>
      </c>
    </row>
    <row r="829" spans="1:21" hidden="1" x14ac:dyDescent="0.35">
      <c r="A829" s="12">
        <v>43564.668518842591</v>
      </c>
      <c r="B829" s="13" t="s">
        <v>261</v>
      </c>
      <c r="C829" s="13" t="s">
        <v>204</v>
      </c>
      <c r="D829" s="13" t="s">
        <v>205</v>
      </c>
      <c r="E829" s="13" t="s">
        <v>61</v>
      </c>
      <c r="F829" s="13" t="s">
        <v>27</v>
      </c>
      <c r="G829" s="13" t="s">
        <v>27</v>
      </c>
      <c r="H829" s="13" t="s">
        <v>206</v>
      </c>
      <c r="I829" s="13">
        <v>0.18560599999999999</v>
      </c>
      <c r="J829">
        <v>-23566</v>
      </c>
      <c r="K829">
        <v>-4374</v>
      </c>
      <c r="L829">
        <v>-486</v>
      </c>
      <c r="M829">
        <v>9</v>
      </c>
      <c r="N829" s="13">
        <v>60.56</v>
      </c>
      <c r="O829" s="13">
        <v>55</v>
      </c>
      <c r="P829" s="13">
        <v>67.67</v>
      </c>
      <c r="Q829" s="13">
        <v>59</v>
      </c>
      <c r="R829" s="13">
        <v>11.24029936</v>
      </c>
      <c r="S829" s="13">
        <v>10.20833</v>
      </c>
      <c r="T829" s="13">
        <v>12.55995802</v>
      </c>
      <c r="U829" s="13">
        <v>10.950754</v>
      </c>
    </row>
    <row r="830" spans="1:21" hidden="1" x14ac:dyDescent="0.35">
      <c r="A830" s="12">
        <v>43564.66603828704</v>
      </c>
      <c r="B830" s="13" t="s">
        <v>261</v>
      </c>
      <c r="C830" s="13" t="s">
        <v>75</v>
      </c>
      <c r="D830" s="13" t="s">
        <v>76</v>
      </c>
      <c r="E830" s="13" t="s">
        <v>61</v>
      </c>
      <c r="F830" s="13" t="s">
        <v>25</v>
      </c>
      <c r="G830" s="13" t="s">
        <v>40</v>
      </c>
      <c r="H830" s="13" t="s">
        <v>77</v>
      </c>
      <c r="I830" s="13">
        <v>-0.142875</v>
      </c>
      <c r="J830">
        <v>-23566</v>
      </c>
      <c r="K830">
        <v>3367</v>
      </c>
      <c r="L830">
        <v>259</v>
      </c>
      <c r="M830">
        <v>13</v>
      </c>
      <c r="N830" s="13">
        <v>64.22</v>
      </c>
      <c r="O830" s="13">
        <v>64</v>
      </c>
      <c r="P830" s="13">
        <v>63</v>
      </c>
      <c r="Q830" s="13">
        <v>65.67</v>
      </c>
      <c r="R830" s="13">
        <v>-9.1754324999999994</v>
      </c>
      <c r="S830" s="13">
        <v>-9.1440000000000001</v>
      </c>
      <c r="T830" s="13">
        <v>-9.001125</v>
      </c>
      <c r="U830" s="13">
        <v>-9.3826012500000004</v>
      </c>
    </row>
    <row r="831" spans="1:21" hidden="1" x14ac:dyDescent="0.35">
      <c r="A831" s="12">
        <v>43564.66596648148</v>
      </c>
      <c r="B831" s="13" t="s">
        <v>261</v>
      </c>
      <c r="C831" s="13" t="s">
        <v>207</v>
      </c>
      <c r="D831" s="13" t="s">
        <v>208</v>
      </c>
      <c r="E831" s="13" t="s">
        <v>61</v>
      </c>
      <c r="F831" s="13" t="s">
        <v>19</v>
      </c>
      <c r="G831" s="13" t="s">
        <v>92</v>
      </c>
      <c r="H831" s="13" t="s">
        <v>93</v>
      </c>
      <c r="I831" s="13">
        <v>-0.150725</v>
      </c>
      <c r="J831">
        <v>-23566</v>
      </c>
      <c r="K831">
        <v>3552</v>
      </c>
      <c r="L831">
        <v>444</v>
      </c>
      <c r="M831">
        <v>8</v>
      </c>
      <c r="N831" s="13">
        <v>63.5</v>
      </c>
      <c r="O831" s="13">
        <v>61</v>
      </c>
      <c r="P831" s="13">
        <v>65.83</v>
      </c>
      <c r="Q831" s="13">
        <v>63.67</v>
      </c>
      <c r="R831" s="13">
        <v>-9.5710374999999992</v>
      </c>
      <c r="S831" s="13">
        <v>-9.1942249999999994</v>
      </c>
      <c r="T831" s="13">
        <v>-9.9222267500000001</v>
      </c>
      <c r="U831" s="13">
        <v>-9.5966607499999999</v>
      </c>
    </row>
    <row r="832" spans="1:21" hidden="1" x14ac:dyDescent="0.35">
      <c r="A832" s="12">
        <v>43564.662073055559</v>
      </c>
      <c r="B832" s="13" t="s">
        <v>261</v>
      </c>
      <c r="C832" s="13" t="s">
        <v>191</v>
      </c>
      <c r="D832" s="13" t="s">
        <v>192</v>
      </c>
      <c r="E832" s="13" t="s">
        <v>61</v>
      </c>
      <c r="F832" s="13" t="s">
        <v>24</v>
      </c>
      <c r="G832" s="13" t="s">
        <v>96</v>
      </c>
      <c r="H832" s="13" t="s">
        <v>193</v>
      </c>
      <c r="I832" s="13">
        <v>0.14767</v>
      </c>
      <c r="J832">
        <v>-23566</v>
      </c>
      <c r="K832">
        <v>-3480</v>
      </c>
      <c r="L832">
        <v>-348</v>
      </c>
      <c r="M832">
        <v>10</v>
      </c>
      <c r="N832" s="13">
        <v>58.83</v>
      </c>
      <c r="O832" s="13">
        <v>57.33</v>
      </c>
      <c r="P832" s="13">
        <v>59.17</v>
      </c>
      <c r="Q832" s="13">
        <v>60</v>
      </c>
      <c r="R832" s="13">
        <v>8.6874260999999997</v>
      </c>
      <c r="S832" s="13">
        <v>8.4659210999999992</v>
      </c>
      <c r="T832" s="13">
        <v>8.7376339000000005</v>
      </c>
      <c r="U832" s="13">
        <v>8.8602000000000007</v>
      </c>
    </row>
    <row r="833" spans="1:21" hidden="1" x14ac:dyDescent="0.35">
      <c r="A833" s="12">
        <v>43564.661464490739</v>
      </c>
      <c r="B833" s="13" t="s">
        <v>261</v>
      </c>
      <c r="C833" s="13" t="s">
        <v>216</v>
      </c>
      <c r="D833" s="13" t="s">
        <v>217</v>
      </c>
      <c r="E833" s="13" t="s">
        <v>61</v>
      </c>
      <c r="F833" s="13" t="s">
        <v>25</v>
      </c>
      <c r="G833" s="13" t="s">
        <v>218</v>
      </c>
      <c r="H833" s="13" t="s">
        <v>219</v>
      </c>
      <c r="I833" s="13">
        <v>0.55053799999999997</v>
      </c>
      <c r="J833">
        <v>-23566</v>
      </c>
      <c r="K833">
        <v>-12974</v>
      </c>
      <c r="L833">
        <v>-998</v>
      </c>
      <c r="M833">
        <v>13</v>
      </c>
      <c r="N833" s="13">
        <v>63.83</v>
      </c>
      <c r="O833" s="13">
        <v>62.67</v>
      </c>
      <c r="P833" s="13">
        <v>64.17</v>
      </c>
      <c r="Q833" s="13">
        <v>64.67</v>
      </c>
      <c r="R833" s="13">
        <v>35.140840539999999</v>
      </c>
      <c r="S833" s="13">
        <v>34.50221646</v>
      </c>
      <c r="T833" s="13">
        <v>35.328023459999997</v>
      </c>
      <c r="U833" s="13">
        <v>35.603292459999999</v>
      </c>
    </row>
    <row r="834" spans="1:21" hidden="1" x14ac:dyDescent="0.35">
      <c r="A834" s="12">
        <v>43564.664400555557</v>
      </c>
      <c r="B834" s="13" t="s">
        <v>261</v>
      </c>
      <c r="C834" s="13" t="s">
        <v>65</v>
      </c>
      <c r="D834" s="13" t="s">
        <v>66</v>
      </c>
      <c r="E834" s="13" t="s">
        <v>61</v>
      </c>
      <c r="F834" s="13" t="s">
        <v>26</v>
      </c>
      <c r="G834" s="13" t="s">
        <v>67</v>
      </c>
      <c r="H834" s="13" t="s">
        <v>68</v>
      </c>
      <c r="I834" s="13">
        <v>-0.30951299999999998</v>
      </c>
      <c r="J834">
        <v>-23566</v>
      </c>
      <c r="K834">
        <v>7294</v>
      </c>
      <c r="L834">
        <v>521</v>
      </c>
      <c r="M834">
        <v>14</v>
      </c>
      <c r="N834" s="13">
        <v>57.78</v>
      </c>
      <c r="O834" s="13">
        <v>65.67</v>
      </c>
      <c r="P834" s="13">
        <v>51.33</v>
      </c>
      <c r="Q834" s="13">
        <v>56.33</v>
      </c>
      <c r="R834" s="13">
        <v>-17.883661140000001</v>
      </c>
      <c r="S834" s="13">
        <v>-20.32571871</v>
      </c>
      <c r="T834" s="13">
        <v>-15.887302289999999</v>
      </c>
      <c r="U834" s="13">
        <v>-17.43486729</v>
      </c>
    </row>
    <row r="835" spans="1:21" hidden="1" x14ac:dyDescent="0.35">
      <c r="A835" s="12">
        <v>43564.66181046296</v>
      </c>
      <c r="B835" s="13" t="s">
        <v>261</v>
      </c>
      <c r="C835" s="13" t="s">
        <v>173</v>
      </c>
      <c r="D835" s="13" t="s">
        <v>17</v>
      </c>
      <c r="E835" s="13" t="s">
        <v>61</v>
      </c>
      <c r="F835" s="13" t="s">
        <v>25</v>
      </c>
      <c r="G835" s="13" t="s">
        <v>40</v>
      </c>
      <c r="H835" s="13" t="s">
        <v>40</v>
      </c>
      <c r="I835" s="13">
        <v>0.43155300000000002</v>
      </c>
      <c r="J835">
        <v>-23566</v>
      </c>
      <c r="K835">
        <v>-10170</v>
      </c>
      <c r="L835">
        <v>-1017</v>
      </c>
      <c r="M835">
        <v>10</v>
      </c>
      <c r="N835" s="13">
        <v>65.11</v>
      </c>
      <c r="O835" s="13">
        <v>66</v>
      </c>
      <c r="P835" s="13">
        <v>61.67</v>
      </c>
      <c r="Q835" s="13">
        <v>67.67</v>
      </c>
      <c r="R835" s="13">
        <v>28.09841583</v>
      </c>
      <c r="S835" s="13">
        <v>28.482498</v>
      </c>
      <c r="T835" s="13">
        <v>26.613873510000001</v>
      </c>
      <c r="U835" s="13">
        <v>29.20319151</v>
      </c>
    </row>
    <row r="836" spans="1:21" hidden="1" x14ac:dyDescent="0.35">
      <c r="A836" s="12">
        <v>43564.662952129627</v>
      </c>
      <c r="B836" s="13" t="s">
        <v>261</v>
      </c>
      <c r="C836" s="13" t="s">
        <v>98</v>
      </c>
      <c r="D836" s="13" t="s">
        <v>99</v>
      </c>
      <c r="E836" s="13" t="s">
        <v>61</v>
      </c>
      <c r="F836" s="13" t="s">
        <v>24</v>
      </c>
      <c r="G836" s="13" t="s">
        <v>71</v>
      </c>
      <c r="H836" s="13" t="s">
        <v>100</v>
      </c>
      <c r="I836" s="13">
        <v>0.985317</v>
      </c>
      <c r="J836">
        <v>-23566</v>
      </c>
      <c r="K836">
        <v>-23220</v>
      </c>
      <c r="L836">
        <v>-2322</v>
      </c>
      <c r="M836">
        <v>10</v>
      </c>
      <c r="N836" s="13">
        <v>62.39</v>
      </c>
      <c r="O836" s="13">
        <v>67.33</v>
      </c>
      <c r="P836" s="13">
        <v>62.5</v>
      </c>
      <c r="Q836" s="13">
        <v>57.33</v>
      </c>
      <c r="R836" s="13">
        <v>61.473927629999999</v>
      </c>
      <c r="S836" s="13">
        <v>66.341393609999997</v>
      </c>
      <c r="T836" s="13">
        <v>61.5823125</v>
      </c>
      <c r="U836" s="13">
        <v>56.488223609999999</v>
      </c>
    </row>
    <row r="837" spans="1:21" hidden="1" x14ac:dyDescent="0.35">
      <c r="A837" s="12">
        <v>43564.663124722225</v>
      </c>
      <c r="B837" s="13" t="s">
        <v>261</v>
      </c>
      <c r="C837" s="13" t="s">
        <v>105</v>
      </c>
      <c r="D837" s="13" t="s">
        <v>106</v>
      </c>
      <c r="E837" s="13" t="s">
        <v>61</v>
      </c>
      <c r="F837" s="13" t="s">
        <v>26</v>
      </c>
      <c r="G837" s="13" t="s">
        <v>67</v>
      </c>
      <c r="H837" s="13" t="s">
        <v>68</v>
      </c>
      <c r="I837" s="13">
        <v>1.776627</v>
      </c>
      <c r="J837">
        <v>-23566</v>
      </c>
      <c r="K837">
        <v>-41868</v>
      </c>
      <c r="L837">
        <v>-3489</v>
      </c>
      <c r="M837">
        <v>12</v>
      </c>
      <c r="N837" s="13">
        <v>60.78</v>
      </c>
      <c r="O837" s="13">
        <v>55.67</v>
      </c>
      <c r="P837" s="13">
        <v>63.67</v>
      </c>
      <c r="Q837" s="13">
        <v>63</v>
      </c>
      <c r="R837" s="13">
        <v>107.98338905999999</v>
      </c>
      <c r="S837" s="13">
        <v>98.904825090000003</v>
      </c>
      <c r="T837" s="13">
        <v>113.11784109</v>
      </c>
      <c r="U837" s="13">
        <v>111.92750100000001</v>
      </c>
    </row>
    <row r="838" spans="1:21" hidden="1" x14ac:dyDescent="0.35">
      <c r="A838" s="12">
        <v>43564.661895324076</v>
      </c>
      <c r="B838" s="13" t="s">
        <v>261</v>
      </c>
      <c r="C838" s="13" t="s">
        <v>168</v>
      </c>
      <c r="D838" s="13" t="s">
        <v>169</v>
      </c>
      <c r="E838" s="13" t="s">
        <v>61</v>
      </c>
      <c r="F838" s="13" t="s">
        <v>26</v>
      </c>
      <c r="G838" s="13" t="s">
        <v>67</v>
      </c>
      <c r="H838" s="13" t="s">
        <v>68</v>
      </c>
      <c r="I838" s="13">
        <v>0.11677800000000001</v>
      </c>
      <c r="J838">
        <v>-23566</v>
      </c>
      <c r="K838">
        <v>-2752</v>
      </c>
      <c r="L838">
        <v>-344</v>
      </c>
      <c r="M838">
        <v>8</v>
      </c>
      <c r="N838" s="13">
        <v>61.11</v>
      </c>
      <c r="O838" s="13">
        <v>64.33</v>
      </c>
      <c r="P838" s="13">
        <v>63</v>
      </c>
      <c r="Q838" s="13">
        <v>56</v>
      </c>
      <c r="R838" s="13">
        <v>7.1363035799999999</v>
      </c>
      <c r="S838" s="13">
        <v>7.5123287400000001</v>
      </c>
      <c r="T838" s="13">
        <v>7.3570140000000004</v>
      </c>
      <c r="U838" s="13">
        <v>6.539568</v>
      </c>
    </row>
    <row r="839" spans="1:21" hidden="1" x14ac:dyDescent="0.35">
      <c r="A839" s="12">
        <v>43564.668912685185</v>
      </c>
      <c r="B839" s="13" t="s">
        <v>261</v>
      </c>
      <c r="C839" s="13" t="s">
        <v>164</v>
      </c>
      <c r="D839" s="13" t="s">
        <v>165</v>
      </c>
      <c r="E839" s="13" t="s">
        <v>61</v>
      </c>
      <c r="F839" s="13" t="s">
        <v>13</v>
      </c>
      <c r="G839" s="13" t="s">
        <v>109</v>
      </c>
      <c r="H839" s="13" t="s">
        <v>110</v>
      </c>
      <c r="I839" s="13">
        <v>0.126495</v>
      </c>
      <c r="J839">
        <v>-23566</v>
      </c>
      <c r="K839">
        <v>-2981</v>
      </c>
      <c r="L839">
        <v>-271</v>
      </c>
      <c r="M839">
        <v>11</v>
      </c>
      <c r="N839" s="13">
        <v>62.33</v>
      </c>
      <c r="O839" s="13">
        <v>61.67</v>
      </c>
      <c r="P839" s="13">
        <v>60.33</v>
      </c>
      <c r="Q839" s="13">
        <v>65</v>
      </c>
      <c r="R839" s="13">
        <v>7.8844333500000001</v>
      </c>
      <c r="S839" s="13">
        <v>7.8009466500000002</v>
      </c>
      <c r="T839" s="13">
        <v>7.6314433499999996</v>
      </c>
      <c r="U839" s="13">
        <v>8.222175</v>
      </c>
    </row>
    <row r="840" spans="1:21" hidden="1" x14ac:dyDescent="0.35">
      <c r="A840" s="12">
        <v>43564.64541125</v>
      </c>
      <c r="B840" s="13" t="s">
        <v>261</v>
      </c>
      <c r="C840" s="13" t="s">
        <v>186</v>
      </c>
      <c r="D840" s="13" t="s">
        <v>187</v>
      </c>
      <c r="E840" s="13" t="s">
        <v>61</v>
      </c>
      <c r="F840" s="13" t="s">
        <v>13</v>
      </c>
      <c r="G840" s="13" t="s">
        <v>87</v>
      </c>
      <c r="H840" s="13" t="s">
        <v>188</v>
      </c>
      <c r="I840" s="13">
        <v>-8.2194000000000003E-2</v>
      </c>
      <c r="J840">
        <v>-23566</v>
      </c>
      <c r="K840">
        <v>1937</v>
      </c>
      <c r="L840">
        <v>149</v>
      </c>
      <c r="M840">
        <v>13</v>
      </c>
      <c r="N840" s="13">
        <v>52.89</v>
      </c>
      <c r="O840" s="13">
        <v>50.67</v>
      </c>
      <c r="P840" s="13">
        <v>56.67</v>
      </c>
      <c r="Q840" s="13">
        <v>51.33</v>
      </c>
      <c r="R840" s="13">
        <v>-4.3472406599999998</v>
      </c>
      <c r="S840" s="13">
        <v>-4.16476998</v>
      </c>
      <c r="T840" s="13">
        <v>-4.6579339800000001</v>
      </c>
      <c r="U840" s="13">
        <v>-4.21901802</v>
      </c>
    </row>
    <row r="841" spans="1:21" hidden="1" x14ac:dyDescent="0.35">
      <c r="A841" s="12">
        <v>43564.662699722219</v>
      </c>
      <c r="B841" s="13" t="s">
        <v>261</v>
      </c>
      <c r="C841" s="13" t="s">
        <v>155</v>
      </c>
      <c r="D841" s="13" t="s">
        <v>156</v>
      </c>
      <c r="E841" s="13" t="s">
        <v>61</v>
      </c>
      <c r="F841" s="13" t="s">
        <v>13</v>
      </c>
      <c r="G841" s="13" t="s">
        <v>157</v>
      </c>
      <c r="H841" s="13" t="s">
        <v>158</v>
      </c>
      <c r="I841" s="13">
        <v>0.33310699999999999</v>
      </c>
      <c r="J841">
        <v>-23566</v>
      </c>
      <c r="K841">
        <v>-7850</v>
      </c>
      <c r="L841">
        <v>-785</v>
      </c>
      <c r="M841">
        <v>10</v>
      </c>
      <c r="N841" s="13">
        <v>56.72</v>
      </c>
      <c r="O841" s="13">
        <v>54</v>
      </c>
      <c r="P841" s="13">
        <v>52.83</v>
      </c>
      <c r="Q841" s="13">
        <v>63.33</v>
      </c>
      <c r="R841" s="13">
        <v>18.89382904</v>
      </c>
      <c r="S841" s="13">
        <v>17.987777999999999</v>
      </c>
      <c r="T841" s="13">
        <v>17.598042809999999</v>
      </c>
      <c r="U841" s="13">
        <v>21.095666309999999</v>
      </c>
    </row>
    <row r="842" spans="1:21" hidden="1" x14ac:dyDescent="0.35">
      <c r="A842" s="12">
        <v>43564.66566402778</v>
      </c>
      <c r="B842" s="13" t="s">
        <v>261</v>
      </c>
      <c r="C842" s="13" t="s">
        <v>201</v>
      </c>
      <c r="D842" s="13" t="s">
        <v>202</v>
      </c>
      <c r="E842" s="13" t="s">
        <v>61</v>
      </c>
      <c r="F842" s="13" t="s">
        <v>26</v>
      </c>
      <c r="G842" s="13" t="s">
        <v>67</v>
      </c>
      <c r="H842" s="13" t="s">
        <v>203</v>
      </c>
      <c r="I842" s="13">
        <v>0.22515399999999999</v>
      </c>
      <c r="J842">
        <v>-23566</v>
      </c>
      <c r="K842">
        <v>-5306</v>
      </c>
      <c r="L842">
        <v>-379</v>
      </c>
      <c r="M842">
        <v>14</v>
      </c>
      <c r="N842" s="13">
        <v>56</v>
      </c>
      <c r="O842" s="13">
        <v>57.67</v>
      </c>
      <c r="P842" s="13">
        <v>55.67</v>
      </c>
      <c r="Q842" s="13">
        <v>54.67</v>
      </c>
      <c r="R842" s="13">
        <v>12.608624000000001</v>
      </c>
      <c r="S842" s="13">
        <v>12.984631179999999</v>
      </c>
      <c r="T842" s="13">
        <v>12.534323179999999</v>
      </c>
      <c r="U842" s="13">
        <v>12.30916918</v>
      </c>
    </row>
    <row r="843" spans="1:21" hidden="1" x14ac:dyDescent="0.35">
      <c r="A843" s="12">
        <v>43564.664137268519</v>
      </c>
      <c r="B843" s="13" t="s">
        <v>261</v>
      </c>
      <c r="C843" s="13" t="s">
        <v>103</v>
      </c>
      <c r="D843" s="13" t="s">
        <v>104</v>
      </c>
      <c r="E843" s="13" t="s">
        <v>61</v>
      </c>
      <c r="F843" s="13" t="s">
        <v>13</v>
      </c>
      <c r="G843" s="13" t="s">
        <v>38</v>
      </c>
      <c r="H843" s="13" t="s">
        <v>74</v>
      </c>
      <c r="I843" s="13">
        <v>7.9436000000000007E-2</v>
      </c>
      <c r="J843">
        <v>-23566</v>
      </c>
      <c r="K843">
        <v>-1872</v>
      </c>
      <c r="L843">
        <v>-117</v>
      </c>
      <c r="M843">
        <v>16</v>
      </c>
      <c r="N843" s="13">
        <v>57.22</v>
      </c>
      <c r="O843" s="13">
        <v>58</v>
      </c>
      <c r="P843" s="13">
        <v>61</v>
      </c>
      <c r="Q843" s="13">
        <v>52.67</v>
      </c>
      <c r="R843" s="13">
        <v>4.5453279200000001</v>
      </c>
      <c r="S843" s="13">
        <v>4.6072879999999996</v>
      </c>
      <c r="T843" s="13">
        <v>4.8455959999999996</v>
      </c>
      <c r="U843" s="13">
        <v>4.1838941199999997</v>
      </c>
    </row>
    <row r="844" spans="1:21" hidden="1" x14ac:dyDescent="0.35">
      <c r="A844" s="12">
        <v>43564.664808888891</v>
      </c>
      <c r="B844" s="13" t="s">
        <v>261</v>
      </c>
      <c r="C844" s="13" t="s">
        <v>159</v>
      </c>
      <c r="D844" s="13" t="s">
        <v>160</v>
      </c>
      <c r="E844" s="13" t="s">
        <v>61</v>
      </c>
      <c r="F844" s="13" t="s">
        <v>19</v>
      </c>
      <c r="G844" s="13" t="s">
        <v>113</v>
      </c>
      <c r="H844" s="13" t="s">
        <v>114</v>
      </c>
      <c r="I844" s="13">
        <v>0.117033</v>
      </c>
      <c r="J844">
        <v>-23566</v>
      </c>
      <c r="K844">
        <v>-2758</v>
      </c>
      <c r="L844">
        <v>-197</v>
      </c>
      <c r="M844">
        <v>14</v>
      </c>
      <c r="N844" s="13">
        <v>65.5</v>
      </c>
      <c r="O844" s="13">
        <v>60</v>
      </c>
      <c r="P844" s="13">
        <v>66.83</v>
      </c>
      <c r="Q844" s="13">
        <v>69.67</v>
      </c>
      <c r="R844" s="13">
        <v>7.6656614999999997</v>
      </c>
      <c r="S844" s="13">
        <v>7.0219800000000001</v>
      </c>
      <c r="T844" s="13">
        <v>7.8213153899999996</v>
      </c>
      <c r="U844" s="13">
        <v>8.1536891100000002</v>
      </c>
    </row>
    <row r="845" spans="1:21" hidden="1" x14ac:dyDescent="0.35">
      <c r="A845" s="12">
        <v>43564.665764861114</v>
      </c>
      <c r="B845" s="13" t="s">
        <v>261</v>
      </c>
      <c r="C845" s="13" t="s">
        <v>194</v>
      </c>
      <c r="D845" s="13" t="s">
        <v>195</v>
      </c>
      <c r="E845" s="13" t="s">
        <v>61</v>
      </c>
      <c r="F845" s="13" t="s">
        <v>13</v>
      </c>
      <c r="G845" s="13" t="s">
        <v>38</v>
      </c>
      <c r="H845" s="13" t="s">
        <v>74</v>
      </c>
      <c r="I845" s="13">
        <v>0.23869099999999999</v>
      </c>
      <c r="J845">
        <v>-23566</v>
      </c>
      <c r="K845">
        <v>-5625</v>
      </c>
      <c r="L845">
        <v>-625</v>
      </c>
      <c r="M845">
        <v>9</v>
      </c>
      <c r="N845" s="13">
        <v>58.83</v>
      </c>
      <c r="O845" s="13">
        <v>61.67</v>
      </c>
      <c r="P845" s="13">
        <v>60.5</v>
      </c>
      <c r="Q845" s="13">
        <v>54.33</v>
      </c>
      <c r="R845" s="13">
        <v>14.04219153</v>
      </c>
      <c r="S845" s="13">
        <v>14.72007397</v>
      </c>
      <c r="T845" s="13">
        <v>14.4408055</v>
      </c>
      <c r="U845" s="13">
        <v>12.96808203</v>
      </c>
    </row>
    <row r="846" spans="1:21" hidden="1" x14ac:dyDescent="0.35">
      <c r="A846" s="12">
        <v>43564.66244148148</v>
      </c>
      <c r="B846" s="13" t="s">
        <v>261</v>
      </c>
      <c r="C846" s="13" t="s">
        <v>101</v>
      </c>
      <c r="D846" s="13" t="s">
        <v>102</v>
      </c>
      <c r="E846" s="13" t="s">
        <v>61</v>
      </c>
      <c r="F846" s="13" t="s">
        <v>24</v>
      </c>
      <c r="G846" s="13" t="s">
        <v>71</v>
      </c>
      <c r="H846" s="13" t="s">
        <v>72</v>
      </c>
      <c r="I846" s="13">
        <v>-3.2079999999999997E-2</v>
      </c>
      <c r="J846">
        <v>-23566</v>
      </c>
      <c r="K846">
        <v>756</v>
      </c>
      <c r="L846">
        <v>63</v>
      </c>
      <c r="M846">
        <v>12</v>
      </c>
      <c r="N846" s="13">
        <v>62.56</v>
      </c>
      <c r="O846" s="13">
        <v>62.67</v>
      </c>
      <c r="P846" s="13">
        <v>61.67</v>
      </c>
      <c r="Q846" s="13">
        <v>63.33</v>
      </c>
      <c r="R846" s="13">
        <v>-2.0069248000000002</v>
      </c>
      <c r="S846" s="13">
        <v>-2.0104536</v>
      </c>
      <c r="T846" s="13">
        <v>-1.9783736000000001</v>
      </c>
      <c r="U846" s="13">
        <v>-2.0316263999999999</v>
      </c>
    </row>
    <row r="847" spans="1:21" hidden="1" x14ac:dyDescent="0.35">
      <c r="A847" s="12">
        <v>43564.666379907409</v>
      </c>
      <c r="B847" s="13" t="s">
        <v>261</v>
      </c>
      <c r="C847" s="13" t="s">
        <v>73</v>
      </c>
      <c r="D847" s="13" t="s">
        <v>20</v>
      </c>
      <c r="E847" s="13" t="s">
        <v>61</v>
      </c>
      <c r="F847" s="13" t="s">
        <v>13</v>
      </c>
      <c r="G847" s="13" t="s">
        <v>38</v>
      </c>
      <c r="H847" s="13" t="s">
        <v>74</v>
      </c>
      <c r="I847" s="13">
        <v>-0.39624799999999999</v>
      </c>
      <c r="J847">
        <v>-23566</v>
      </c>
      <c r="K847">
        <v>9338</v>
      </c>
      <c r="L847">
        <v>667</v>
      </c>
      <c r="M847">
        <v>14</v>
      </c>
      <c r="N847" s="13">
        <v>59.94</v>
      </c>
      <c r="O847" s="13">
        <v>59.33</v>
      </c>
      <c r="P847" s="13">
        <v>61.17</v>
      </c>
      <c r="Q847" s="13">
        <v>59.33</v>
      </c>
      <c r="R847" s="13">
        <v>-23.751105119999998</v>
      </c>
      <c r="S847" s="13">
        <v>-23.509393840000001</v>
      </c>
      <c r="T847" s="13">
        <v>-24.238490160000001</v>
      </c>
      <c r="U847" s="13">
        <v>-23.509393840000001</v>
      </c>
    </row>
    <row r="848" spans="1:21" hidden="1" x14ac:dyDescent="0.35">
      <c r="A848" s="12">
        <v>43564.663213240739</v>
      </c>
      <c r="B848" s="13" t="s">
        <v>261</v>
      </c>
      <c r="C848" s="13" t="s">
        <v>143</v>
      </c>
      <c r="D848" s="13" t="s">
        <v>144</v>
      </c>
      <c r="E848" s="13" t="s">
        <v>61</v>
      </c>
      <c r="F848" s="13" t="s">
        <v>19</v>
      </c>
      <c r="G848" s="13" t="s">
        <v>145</v>
      </c>
      <c r="H848" s="13" t="s">
        <v>146</v>
      </c>
      <c r="I848" s="13">
        <v>0.31553900000000001</v>
      </c>
      <c r="J848">
        <v>-23566</v>
      </c>
      <c r="K848">
        <v>-7436</v>
      </c>
      <c r="L848">
        <v>-676</v>
      </c>
      <c r="M848">
        <v>11</v>
      </c>
      <c r="N848" s="13">
        <v>65.44</v>
      </c>
      <c r="O848" s="13">
        <v>67.33</v>
      </c>
      <c r="P848" s="13">
        <v>61.33</v>
      </c>
      <c r="Q848" s="13">
        <v>67.67</v>
      </c>
      <c r="R848" s="13">
        <v>20.64887216</v>
      </c>
      <c r="S848" s="13">
        <v>21.24524087</v>
      </c>
      <c r="T848" s="13">
        <v>19.35200687</v>
      </c>
      <c r="U848" s="13">
        <v>21.352524129999999</v>
      </c>
    </row>
    <row r="849" spans="1:21" hidden="1" x14ac:dyDescent="0.35">
      <c r="A849" s="12">
        <v>43564.662845509258</v>
      </c>
      <c r="B849" s="13" t="s">
        <v>261</v>
      </c>
      <c r="C849" s="13" t="s">
        <v>196</v>
      </c>
      <c r="D849" s="13" t="s">
        <v>197</v>
      </c>
      <c r="E849" s="13" t="s">
        <v>61</v>
      </c>
      <c r="F849" s="13" t="s">
        <v>13</v>
      </c>
      <c r="G849" s="13" t="s">
        <v>38</v>
      </c>
      <c r="H849" s="13" t="s">
        <v>198</v>
      </c>
      <c r="I849" s="13">
        <v>-0.47801900000000003</v>
      </c>
      <c r="J849">
        <v>-23566</v>
      </c>
      <c r="K849">
        <v>11265</v>
      </c>
      <c r="L849">
        <v>751</v>
      </c>
      <c r="M849">
        <v>15</v>
      </c>
      <c r="N849" s="13">
        <v>69.61</v>
      </c>
      <c r="O849" s="13">
        <v>70.67</v>
      </c>
      <c r="P849" s="13">
        <v>69.5</v>
      </c>
      <c r="Q849" s="13">
        <v>68.67</v>
      </c>
      <c r="R849" s="13">
        <v>-33.274902590000003</v>
      </c>
      <c r="S849" s="13">
        <v>-33.781602730000003</v>
      </c>
      <c r="T849" s="13">
        <v>-33.222320500000002</v>
      </c>
      <c r="U849" s="13">
        <v>-32.825564730000004</v>
      </c>
    </row>
    <row r="850" spans="1:21" hidden="1" x14ac:dyDescent="0.35">
      <c r="A850" s="12">
        <v>43564.66472912037</v>
      </c>
      <c r="B850" s="13" t="s">
        <v>261</v>
      </c>
      <c r="C850" s="13" t="s">
        <v>81</v>
      </c>
      <c r="D850" s="13" t="s">
        <v>82</v>
      </c>
      <c r="E850" s="13" t="s">
        <v>61</v>
      </c>
      <c r="F850" s="13" t="s">
        <v>21</v>
      </c>
      <c r="G850" s="13" t="s">
        <v>83</v>
      </c>
      <c r="H850" s="13" t="s">
        <v>84</v>
      </c>
      <c r="I850" s="13">
        <v>9.7088999999999995E-2</v>
      </c>
      <c r="J850">
        <v>-23566</v>
      </c>
      <c r="K850">
        <v>-2288</v>
      </c>
      <c r="L850">
        <v>-208</v>
      </c>
      <c r="M850">
        <v>11</v>
      </c>
      <c r="N850" s="13">
        <v>61.78</v>
      </c>
      <c r="O850" s="13">
        <v>59.67</v>
      </c>
      <c r="P850" s="13">
        <v>62</v>
      </c>
      <c r="Q850" s="13">
        <v>63.67</v>
      </c>
      <c r="R850" s="13">
        <v>5.9981584200000002</v>
      </c>
      <c r="S850" s="13">
        <v>5.7933006300000001</v>
      </c>
      <c r="T850" s="13">
        <v>6.0195179999999997</v>
      </c>
      <c r="U850" s="13">
        <v>6.18165663</v>
      </c>
    </row>
    <row r="851" spans="1:21" hidden="1" x14ac:dyDescent="0.35">
      <c r="A851" s="12">
        <v>43564.662933240739</v>
      </c>
      <c r="B851" s="13" t="s">
        <v>261</v>
      </c>
      <c r="C851" s="13" t="s">
        <v>178</v>
      </c>
      <c r="D851" s="13" t="s">
        <v>179</v>
      </c>
      <c r="E851" s="13" t="s">
        <v>61</v>
      </c>
      <c r="F851" s="13" t="s">
        <v>27</v>
      </c>
      <c r="G851" s="13" t="s">
        <v>27</v>
      </c>
      <c r="H851" s="13" t="s">
        <v>142</v>
      </c>
      <c r="I851" s="13">
        <v>-4.3707000000000003E-2</v>
      </c>
      <c r="J851">
        <v>-23566</v>
      </c>
      <c r="K851">
        <v>1030</v>
      </c>
      <c r="L851">
        <v>103</v>
      </c>
      <c r="M851">
        <v>10</v>
      </c>
      <c r="N851" s="13">
        <v>62.17</v>
      </c>
      <c r="O851" s="13">
        <v>59.33</v>
      </c>
      <c r="P851" s="13">
        <v>64.17</v>
      </c>
      <c r="Q851" s="13">
        <v>63</v>
      </c>
      <c r="R851" s="13">
        <v>-2.7172641899999999</v>
      </c>
      <c r="S851" s="13">
        <v>-2.5931363100000002</v>
      </c>
      <c r="T851" s="13">
        <v>-2.8046781900000002</v>
      </c>
      <c r="U851" s="13">
        <v>-2.7535409999999998</v>
      </c>
    </row>
    <row r="852" spans="1:21" hidden="1" x14ac:dyDescent="0.35">
      <c r="A852" s="12">
        <v>43564.662538703706</v>
      </c>
      <c r="B852" s="13" t="s">
        <v>261</v>
      </c>
      <c r="C852" s="13" t="s">
        <v>140</v>
      </c>
      <c r="D852" s="13" t="s">
        <v>141</v>
      </c>
      <c r="E852" s="13" t="s">
        <v>61</v>
      </c>
      <c r="F852" s="13" t="s">
        <v>27</v>
      </c>
      <c r="G852" s="13" t="s">
        <v>27</v>
      </c>
      <c r="H852" s="13" t="s">
        <v>142</v>
      </c>
      <c r="I852" s="13">
        <v>-0.24390999999999999</v>
      </c>
      <c r="J852">
        <v>-23566</v>
      </c>
      <c r="K852">
        <v>5748</v>
      </c>
      <c r="L852">
        <v>479</v>
      </c>
      <c r="M852">
        <v>12</v>
      </c>
      <c r="N852" s="13">
        <v>59.17</v>
      </c>
      <c r="O852" s="13">
        <v>58.33</v>
      </c>
      <c r="P852" s="13">
        <v>59.83</v>
      </c>
      <c r="Q852" s="13">
        <v>59.33</v>
      </c>
      <c r="R852" s="13">
        <v>-14.4321547</v>
      </c>
      <c r="S852" s="13">
        <v>-14.227270300000001</v>
      </c>
      <c r="T852" s="13">
        <v>-14.5931353</v>
      </c>
      <c r="U852" s="13">
        <v>-14.4711803</v>
      </c>
    </row>
    <row r="853" spans="1:21" hidden="1" x14ac:dyDescent="0.35">
      <c r="A853" s="12">
        <v>43564.667724629631</v>
      </c>
      <c r="B853" s="13" t="s">
        <v>261</v>
      </c>
      <c r="C853" s="13" t="s">
        <v>223</v>
      </c>
      <c r="D853" s="13" t="s">
        <v>224</v>
      </c>
      <c r="E853" s="13" t="s">
        <v>61</v>
      </c>
      <c r="F853" s="13" t="s">
        <v>24</v>
      </c>
      <c r="G853" s="13" t="s">
        <v>71</v>
      </c>
      <c r="H853" s="13" t="s">
        <v>72</v>
      </c>
      <c r="I853" s="13">
        <v>-0.35848200000000002</v>
      </c>
      <c r="J853">
        <v>-23566</v>
      </c>
      <c r="K853">
        <v>8448</v>
      </c>
      <c r="L853">
        <v>704</v>
      </c>
      <c r="M853">
        <v>12</v>
      </c>
      <c r="N853" s="13">
        <v>60.5</v>
      </c>
      <c r="O853" s="13">
        <v>56.33</v>
      </c>
      <c r="P853" s="13">
        <v>63.5</v>
      </c>
      <c r="Q853" s="13">
        <v>61.67</v>
      </c>
      <c r="R853" s="13">
        <v>-21.688161000000001</v>
      </c>
      <c r="S853" s="13">
        <v>-20.19329106</v>
      </c>
      <c r="T853" s="13">
        <v>-22.763607</v>
      </c>
      <c r="U853" s="13">
        <v>-22.107584939999999</v>
      </c>
    </row>
    <row r="854" spans="1:21" hidden="1" x14ac:dyDescent="0.35">
      <c r="A854" s="12">
        <v>43564.661885925925</v>
      </c>
      <c r="B854" s="13" t="s">
        <v>261</v>
      </c>
      <c r="C854" s="13" t="s">
        <v>170</v>
      </c>
      <c r="D854" s="13" t="s">
        <v>171</v>
      </c>
      <c r="E854" s="13" t="s">
        <v>61</v>
      </c>
      <c r="F854" s="13" t="s">
        <v>13</v>
      </c>
      <c r="G854" s="13" t="s">
        <v>38</v>
      </c>
      <c r="H854" s="13" t="s">
        <v>172</v>
      </c>
      <c r="I854" s="13">
        <v>-8.0199999999999994E-3</v>
      </c>
      <c r="J854">
        <v>-23566</v>
      </c>
      <c r="K854">
        <v>189</v>
      </c>
      <c r="L854">
        <v>21</v>
      </c>
      <c r="M854">
        <v>9</v>
      </c>
      <c r="N854" s="13">
        <v>60.94</v>
      </c>
      <c r="O854" s="13">
        <v>57</v>
      </c>
      <c r="P854" s="13">
        <v>60.17</v>
      </c>
      <c r="Q854" s="13">
        <v>65.67</v>
      </c>
      <c r="R854" s="13">
        <v>-0.48873879999999997</v>
      </c>
      <c r="S854" s="13">
        <v>-0.45713999999999999</v>
      </c>
      <c r="T854" s="13">
        <v>-0.48256339999999998</v>
      </c>
      <c r="U854" s="13">
        <v>-0.52667339999999996</v>
      </c>
    </row>
    <row r="855" spans="1:21" hidden="1" x14ac:dyDescent="0.35">
      <c r="A855" s="12">
        <v>43564.66287162037</v>
      </c>
      <c r="B855" s="13" t="s">
        <v>261</v>
      </c>
      <c r="C855" s="13" t="s">
        <v>94</v>
      </c>
      <c r="D855" s="13" t="s">
        <v>95</v>
      </c>
      <c r="E855" s="13" t="s">
        <v>61</v>
      </c>
      <c r="F855" s="13" t="s">
        <v>24</v>
      </c>
      <c r="G855" s="13" t="s">
        <v>96</v>
      </c>
      <c r="H855" s="13" t="s">
        <v>97</v>
      </c>
      <c r="I855" s="13">
        <v>-0.976406</v>
      </c>
      <c r="J855">
        <v>-23566</v>
      </c>
      <c r="K855">
        <v>23010</v>
      </c>
      <c r="L855">
        <v>1770</v>
      </c>
      <c r="M855">
        <v>13</v>
      </c>
      <c r="N855" s="13">
        <v>63.5</v>
      </c>
      <c r="O855" s="13">
        <v>65.67</v>
      </c>
      <c r="P855" s="13">
        <v>63.83</v>
      </c>
      <c r="Q855" s="13">
        <v>61</v>
      </c>
      <c r="R855" s="13">
        <v>-62.001781000000001</v>
      </c>
      <c r="S855" s="13">
        <v>-64.120582020000001</v>
      </c>
      <c r="T855" s="13">
        <v>-62.323994980000002</v>
      </c>
      <c r="U855" s="13">
        <v>-59.560766000000001</v>
      </c>
    </row>
    <row r="856" spans="1:21" hidden="1" x14ac:dyDescent="0.35">
      <c r="A856" s="12">
        <v>43564.662772222226</v>
      </c>
      <c r="B856" s="13" t="s">
        <v>261</v>
      </c>
      <c r="C856" s="13" t="s">
        <v>225</v>
      </c>
      <c r="D856" s="13" t="s">
        <v>226</v>
      </c>
      <c r="E856" s="13" t="s">
        <v>61</v>
      </c>
      <c r="F856" s="13" t="s">
        <v>24</v>
      </c>
      <c r="G856" s="13" t="s">
        <v>96</v>
      </c>
      <c r="H856" s="13" t="s">
        <v>132</v>
      </c>
      <c r="I856" s="13">
        <v>0.31519900000000001</v>
      </c>
      <c r="J856">
        <v>-23566</v>
      </c>
      <c r="K856">
        <v>-7428</v>
      </c>
      <c r="L856">
        <v>-619</v>
      </c>
      <c r="M856">
        <v>12</v>
      </c>
      <c r="N856" s="13">
        <v>58.22</v>
      </c>
      <c r="O856" s="13">
        <v>59.33</v>
      </c>
      <c r="P856" s="13">
        <v>60</v>
      </c>
      <c r="Q856" s="13">
        <v>55.33</v>
      </c>
      <c r="R856" s="13">
        <v>18.350885779999999</v>
      </c>
      <c r="S856" s="13">
        <v>18.700756670000001</v>
      </c>
      <c r="T856" s="13">
        <v>18.911940000000001</v>
      </c>
      <c r="U856" s="13">
        <v>17.439960670000001</v>
      </c>
    </row>
    <row r="857" spans="1:21" hidden="1" x14ac:dyDescent="0.35">
      <c r="A857" s="12">
        <v>43564.665644444445</v>
      </c>
      <c r="B857" s="13" t="s">
        <v>261</v>
      </c>
      <c r="C857" s="13" t="s">
        <v>59</v>
      </c>
      <c r="D857" s="13" t="s">
        <v>60</v>
      </c>
      <c r="E857" s="13" t="s">
        <v>61</v>
      </c>
      <c r="F857" s="13" t="s">
        <v>23</v>
      </c>
      <c r="G857" s="13" t="s">
        <v>23</v>
      </c>
      <c r="H857" s="13" t="s">
        <v>23</v>
      </c>
      <c r="I857" s="13">
        <v>0.32377099999999998</v>
      </c>
      <c r="J857">
        <v>-23566</v>
      </c>
      <c r="K857">
        <v>-7630</v>
      </c>
      <c r="L857">
        <v>-763</v>
      </c>
      <c r="M857">
        <v>10</v>
      </c>
      <c r="N857" s="13">
        <v>53.67</v>
      </c>
      <c r="O857" s="13">
        <v>53</v>
      </c>
      <c r="P857" s="13">
        <v>52</v>
      </c>
      <c r="Q857" s="13">
        <v>56</v>
      </c>
      <c r="R857" s="13">
        <v>17.37678957</v>
      </c>
      <c r="S857" s="13">
        <v>17.159863000000001</v>
      </c>
      <c r="T857" s="13">
        <v>16.836092000000001</v>
      </c>
      <c r="U857" s="13">
        <v>18.131176</v>
      </c>
    </row>
    <row r="858" spans="1:21" hidden="1" x14ac:dyDescent="0.35">
      <c r="A858" s="12">
        <v>43564.664850231478</v>
      </c>
      <c r="B858" s="13" t="s">
        <v>261</v>
      </c>
      <c r="C858" s="13" t="s">
        <v>174</v>
      </c>
      <c r="D858" s="13" t="s">
        <v>175</v>
      </c>
      <c r="E858" s="13" t="s">
        <v>61</v>
      </c>
      <c r="F858" s="13" t="s">
        <v>16</v>
      </c>
      <c r="G858" s="13" t="s">
        <v>176</v>
      </c>
      <c r="H858" s="13" t="s">
        <v>177</v>
      </c>
      <c r="I858" s="13">
        <v>0.434863</v>
      </c>
      <c r="J858">
        <v>-23566</v>
      </c>
      <c r="K858">
        <v>-10248</v>
      </c>
      <c r="L858">
        <v>-1281</v>
      </c>
      <c r="M858">
        <v>8</v>
      </c>
      <c r="N858" s="13">
        <v>63.28</v>
      </c>
      <c r="O858" s="13">
        <v>64</v>
      </c>
      <c r="P858" s="13">
        <v>64.83</v>
      </c>
      <c r="Q858" s="13">
        <v>61</v>
      </c>
      <c r="R858" s="13">
        <v>27.518130639999999</v>
      </c>
      <c r="S858" s="13">
        <v>27.831232</v>
      </c>
      <c r="T858" s="13">
        <v>28.192168290000001</v>
      </c>
      <c r="U858" s="13">
        <v>26.526643</v>
      </c>
    </row>
    <row r="859" spans="1:21" hidden="1" x14ac:dyDescent="0.35">
      <c r="A859" s="12">
        <v>43564.663165370373</v>
      </c>
      <c r="B859" s="13" t="s">
        <v>261</v>
      </c>
      <c r="C859" s="13" t="s">
        <v>62</v>
      </c>
      <c r="D859" s="13" t="s">
        <v>63</v>
      </c>
      <c r="E859" s="13" t="s">
        <v>61</v>
      </c>
      <c r="F859" s="13" t="s">
        <v>28</v>
      </c>
      <c r="G859" s="13" t="s">
        <v>64</v>
      </c>
      <c r="H859" s="13" t="s">
        <v>64</v>
      </c>
      <c r="I859" s="13">
        <v>-0.53025500000000003</v>
      </c>
      <c r="J859">
        <v>-23566</v>
      </c>
      <c r="K859">
        <v>12496</v>
      </c>
      <c r="L859">
        <v>1136</v>
      </c>
      <c r="M859">
        <v>11</v>
      </c>
      <c r="N859" s="13">
        <v>62.06</v>
      </c>
      <c r="O859" s="13">
        <v>60.67</v>
      </c>
      <c r="P859" s="13">
        <v>65.17</v>
      </c>
      <c r="Q859" s="13">
        <v>60.33</v>
      </c>
      <c r="R859" s="13">
        <v>-32.907625299999999</v>
      </c>
      <c r="S859" s="13">
        <v>-32.170570849999997</v>
      </c>
      <c r="T859" s="13">
        <v>-34.556718349999997</v>
      </c>
      <c r="U859" s="13">
        <v>-31.990284150000001</v>
      </c>
    </row>
    <row r="860" spans="1:21" hidden="1" x14ac:dyDescent="0.35">
      <c r="A860" s="12">
        <v>43564.662953564817</v>
      </c>
      <c r="B860" s="13" t="s">
        <v>261</v>
      </c>
      <c r="C860" s="13" t="s">
        <v>189</v>
      </c>
      <c r="D860" s="13" t="s">
        <v>190</v>
      </c>
      <c r="E860" s="13" t="s">
        <v>61</v>
      </c>
      <c r="F860" s="13" t="s">
        <v>24</v>
      </c>
      <c r="G860" s="13" t="s">
        <v>96</v>
      </c>
      <c r="H860" s="13" t="s">
        <v>97</v>
      </c>
      <c r="I860" s="13">
        <v>-0.112704</v>
      </c>
      <c r="J860">
        <v>-23566</v>
      </c>
      <c r="K860">
        <v>2656</v>
      </c>
      <c r="L860">
        <v>166</v>
      </c>
      <c r="M860">
        <v>16</v>
      </c>
      <c r="N860" s="13">
        <v>56.94</v>
      </c>
      <c r="O860" s="13">
        <v>59.67</v>
      </c>
      <c r="P860" s="13">
        <v>57.83</v>
      </c>
      <c r="Q860" s="13">
        <v>53.33</v>
      </c>
      <c r="R860" s="13">
        <v>-6.41736576</v>
      </c>
      <c r="S860" s="13">
        <v>-6.7250476800000003</v>
      </c>
      <c r="T860" s="13">
        <v>-6.51767232</v>
      </c>
      <c r="U860" s="13">
        <v>-6.0105043199999999</v>
      </c>
    </row>
    <row r="861" spans="1:21" hidden="1" x14ac:dyDescent="0.35">
      <c r="A861" s="12">
        <v>43564.662910046296</v>
      </c>
      <c r="B861" s="13" t="s">
        <v>261</v>
      </c>
      <c r="C861" s="13" t="s">
        <v>107</v>
      </c>
      <c r="D861" s="13" t="s">
        <v>108</v>
      </c>
      <c r="E861" s="13" t="s">
        <v>61</v>
      </c>
      <c r="F861" s="13" t="s">
        <v>13</v>
      </c>
      <c r="G861" s="13" t="s">
        <v>109</v>
      </c>
      <c r="H861" s="13" t="s">
        <v>110</v>
      </c>
      <c r="I861" s="13">
        <v>-7.9351000000000005E-2</v>
      </c>
      <c r="J861">
        <v>-23566</v>
      </c>
      <c r="K861">
        <v>1870</v>
      </c>
      <c r="L861">
        <v>170</v>
      </c>
      <c r="M861">
        <v>11</v>
      </c>
      <c r="N861" s="13">
        <v>57.94</v>
      </c>
      <c r="O861" s="13">
        <v>59</v>
      </c>
      <c r="P861" s="13">
        <v>56.5</v>
      </c>
      <c r="Q861" s="13">
        <v>58.33</v>
      </c>
      <c r="R861" s="13">
        <v>-4.5975969399999999</v>
      </c>
      <c r="S861" s="13">
        <v>-4.6817089999999997</v>
      </c>
      <c r="T861" s="13">
        <v>-4.4833315000000002</v>
      </c>
      <c r="U861" s="13">
        <v>-4.6285438299999999</v>
      </c>
    </row>
    <row r="862" spans="1:21" hidden="1" x14ac:dyDescent="0.35">
      <c r="A862" s="12">
        <v>43564.662535046293</v>
      </c>
      <c r="B862" s="13" t="s">
        <v>261</v>
      </c>
      <c r="C862" s="13" t="s">
        <v>78</v>
      </c>
      <c r="D862" s="13" t="s">
        <v>79</v>
      </c>
      <c r="E862" s="13" t="s">
        <v>61</v>
      </c>
      <c r="F862" s="13" t="s">
        <v>21</v>
      </c>
      <c r="G862" s="13" t="s">
        <v>80</v>
      </c>
      <c r="H862" s="13" t="s">
        <v>80</v>
      </c>
      <c r="I862" s="13">
        <v>0.21471599999999999</v>
      </c>
      <c r="J862">
        <v>-23566</v>
      </c>
      <c r="K862">
        <v>-5060</v>
      </c>
      <c r="L862">
        <v>-460</v>
      </c>
      <c r="M862">
        <v>11</v>
      </c>
      <c r="N862" s="13">
        <v>61.89</v>
      </c>
      <c r="O862" s="13">
        <v>62</v>
      </c>
      <c r="P862" s="13">
        <v>60</v>
      </c>
      <c r="Q862" s="13">
        <v>63.67</v>
      </c>
      <c r="R862" s="13">
        <v>13.288773239999999</v>
      </c>
      <c r="S862" s="13">
        <v>13.312391999999999</v>
      </c>
      <c r="T862" s="13">
        <v>12.882960000000001</v>
      </c>
      <c r="U862" s="13">
        <v>13.67096772</v>
      </c>
    </row>
    <row r="863" spans="1:21" hidden="1" x14ac:dyDescent="0.35">
      <c r="A863" s="12">
        <v>43564.661521064816</v>
      </c>
      <c r="B863" s="13" t="s">
        <v>261</v>
      </c>
      <c r="C863" s="13" t="s">
        <v>199</v>
      </c>
      <c r="D863" s="13" t="s">
        <v>22</v>
      </c>
      <c r="E863" s="13" t="s">
        <v>61</v>
      </c>
      <c r="F863" s="13" t="s">
        <v>13</v>
      </c>
      <c r="G863" s="13" t="s">
        <v>38</v>
      </c>
      <c r="H863" s="13" t="s">
        <v>200</v>
      </c>
      <c r="I863" s="13">
        <v>-0.279555</v>
      </c>
      <c r="J863">
        <v>-23566</v>
      </c>
      <c r="K863">
        <v>6588</v>
      </c>
      <c r="L863">
        <v>549</v>
      </c>
      <c r="M863">
        <v>12</v>
      </c>
      <c r="N863" s="13">
        <v>61.61</v>
      </c>
      <c r="O863" s="13">
        <v>59</v>
      </c>
      <c r="P863" s="13">
        <v>62.83</v>
      </c>
      <c r="Q863" s="13">
        <v>63</v>
      </c>
      <c r="R863" s="13">
        <v>-17.223383550000001</v>
      </c>
      <c r="S863" s="13">
        <v>-16.493745000000001</v>
      </c>
      <c r="T863" s="13">
        <v>-17.564440650000002</v>
      </c>
      <c r="U863" s="13">
        <v>-17.611965000000001</v>
      </c>
    </row>
    <row r="864" spans="1:21" hidden="1" x14ac:dyDescent="0.35">
      <c r="A864" s="12">
        <v>43564.662302222219</v>
      </c>
      <c r="B864" s="13" t="s">
        <v>261</v>
      </c>
      <c r="C864" s="13" t="s">
        <v>161</v>
      </c>
      <c r="D864" s="13" t="s">
        <v>162</v>
      </c>
      <c r="E864" s="13" t="s">
        <v>61</v>
      </c>
      <c r="F864" s="13" t="s">
        <v>28</v>
      </c>
      <c r="G864" s="13" t="s">
        <v>28</v>
      </c>
      <c r="H864" s="13" t="s">
        <v>163</v>
      </c>
      <c r="I864" s="13">
        <v>-7.3197999999999999E-2</v>
      </c>
      <c r="J864">
        <v>-23566</v>
      </c>
      <c r="K864">
        <v>1725</v>
      </c>
      <c r="L864">
        <v>115</v>
      </c>
      <c r="M864">
        <v>15</v>
      </c>
      <c r="N864" s="13">
        <v>52.11</v>
      </c>
      <c r="O864" s="13">
        <v>54.33</v>
      </c>
      <c r="P864" s="13">
        <v>48.67</v>
      </c>
      <c r="Q864" s="13">
        <v>53.33</v>
      </c>
      <c r="R864" s="13">
        <v>-3.8143477799999999</v>
      </c>
      <c r="S864" s="13">
        <v>-3.97684734</v>
      </c>
      <c r="T864" s="13">
        <v>-3.5625466600000002</v>
      </c>
      <c r="U864" s="13">
        <v>-3.9036493399999999</v>
      </c>
    </row>
    <row r="865" spans="1:21" hidden="1" x14ac:dyDescent="0.35">
      <c r="A865" s="12">
        <v>43564.668283842591</v>
      </c>
      <c r="B865" s="13" t="s">
        <v>261</v>
      </c>
      <c r="C865" s="13" t="s">
        <v>166</v>
      </c>
      <c r="D865" s="13" t="s">
        <v>167</v>
      </c>
      <c r="E865" s="13" t="s">
        <v>61</v>
      </c>
      <c r="F865" s="13" t="s">
        <v>13</v>
      </c>
      <c r="G865" s="13" t="s">
        <v>157</v>
      </c>
      <c r="H865" s="13" t="s">
        <v>158</v>
      </c>
      <c r="I865" s="13">
        <v>-0.148816</v>
      </c>
      <c r="J865">
        <v>-23566</v>
      </c>
      <c r="K865">
        <v>3507</v>
      </c>
      <c r="L865">
        <v>501</v>
      </c>
      <c r="M865">
        <v>7</v>
      </c>
      <c r="N865" s="13">
        <v>56.22</v>
      </c>
      <c r="O865" s="13">
        <v>56.33</v>
      </c>
      <c r="P865" s="13">
        <v>56.33</v>
      </c>
      <c r="Q865" s="13">
        <v>56</v>
      </c>
      <c r="R865" s="13">
        <v>-8.3664355199999996</v>
      </c>
      <c r="S865" s="13">
        <v>-8.3828052799999995</v>
      </c>
      <c r="T865" s="13">
        <v>-8.3828052799999995</v>
      </c>
      <c r="U865" s="13">
        <v>-8.3336959999999998</v>
      </c>
    </row>
    <row r="866" spans="1:21" hidden="1" x14ac:dyDescent="0.35">
      <c r="A866" s="12">
        <v>43564.66235810185</v>
      </c>
      <c r="B866" s="13" t="s">
        <v>261</v>
      </c>
      <c r="C866" s="13" t="s">
        <v>220</v>
      </c>
      <c r="D866" s="13" t="s">
        <v>221</v>
      </c>
      <c r="E866" s="13" t="s">
        <v>61</v>
      </c>
      <c r="F866" s="13" t="s">
        <v>24</v>
      </c>
      <c r="G866" s="13" t="s">
        <v>123</v>
      </c>
      <c r="H866" s="13" t="s">
        <v>222</v>
      </c>
      <c r="I866" s="13">
        <v>-0.16634099999999999</v>
      </c>
      <c r="J866">
        <v>-23566</v>
      </c>
      <c r="K866">
        <v>3920</v>
      </c>
      <c r="L866">
        <v>245</v>
      </c>
      <c r="M866">
        <v>16</v>
      </c>
      <c r="N866" s="13">
        <v>55.89</v>
      </c>
      <c r="O866" s="13">
        <v>54.33</v>
      </c>
      <c r="P866" s="13">
        <v>53</v>
      </c>
      <c r="Q866" s="13">
        <v>60.33</v>
      </c>
      <c r="R866" s="13">
        <v>-9.2967984900000005</v>
      </c>
      <c r="S866" s="13">
        <v>-9.0373065300000004</v>
      </c>
      <c r="T866" s="13">
        <v>-8.8160729999999994</v>
      </c>
      <c r="U866" s="13">
        <v>-10.035352530000001</v>
      </c>
    </row>
    <row r="867" spans="1:21" hidden="1" x14ac:dyDescent="0.35">
      <c r="A867" s="12">
        <v>43564.667565787036</v>
      </c>
      <c r="B867" s="13" t="s">
        <v>261</v>
      </c>
      <c r="C867" s="13" t="s">
        <v>90</v>
      </c>
      <c r="D867" s="13" t="s">
        <v>91</v>
      </c>
      <c r="E867" s="13" t="s">
        <v>61</v>
      </c>
      <c r="F867" s="13" t="s">
        <v>19</v>
      </c>
      <c r="G867" s="13" t="s">
        <v>92</v>
      </c>
      <c r="H867" s="13" t="s">
        <v>93</v>
      </c>
      <c r="I867" s="13">
        <v>0.267843</v>
      </c>
      <c r="J867">
        <v>-23566</v>
      </c>
      <c r="K867">
        <v>-6312</v>
      </c>
      <c r="L867">
        <v>-789</v>
      </c>
      <c r="M867">
        <v>8</v>
      </c>
      <c r="N867" s="13">
        <v>61.22</v>
      </c>
      <c r="O867" s="13">
        <v>59</v>
      </c>
      <c r="P867" s="13">
        <v>64.33</v>
      </c>
      <c r="Q867" s="13">
        <v>60.33</v>
      </c>
      <c r="R867" s="13">
        <v>16.39734846</v>
      </c>
      <c r="S867" s="13">
        <v>15.802737</v>
      </c>
      <c r="T867" s="13">
        <v>17.23034019</v>
      </c>
      <c r="U867" s="13">
        <v>16.15896819</v>
      </c>
    </row>
    <row r="868" spans="1:21" hidden="1" x14ac:dyDescent="0.35">
      <c r="A868" s="12">
        <v>43564.665174444446</v>
      </c>
      <c r="B868" s="13" t="s">
        <v>261</v>
      </c>
      <c r="C868" s="13" t="s">
        <v>121</v>
      </c>
      <c r="D868" s="13" t="s">
        <v>122</v>
      </c>
      <c r="E868" s="13" t="s">
        <v>61</v>
      </c>
      <c r="F868" s="13" t="s">
        <v>24</v>
      </c>
      <c r="G868" s="13" t="s">
        <v>123</v>
      </c>
      <c r="H868" s="13" t="s">
        <v>124</v>
      </c>
      <c r="I868" s="13">
        <v>-0.53925100000000004</v>
      </c>
      <c r="J868">
        <v>-23566</v>
      </c>
      <c r="K868">
        <v>12708</v>
      </c>
      <c r="L868">
        <v>1412</v>
      </c>
      <c r="M868">
        <v>9</v>
      </c>
      <c r="N868" s="13">
        <v>64.67</v>
      </c>
      <c r="O868" s="13">
        <v>64.33</v>
      </c>
      <c r="P868" s="13">
        <v>66</v>
      </c>
      <c r="Q868" s="13">
        <v>63.67</v>
      </c>
      <c r="R868" s="13">
        <v>-34.87336217</v>
      </c>
      <c r="S868" s="13">
        <v>-34.690016829999998</v>
      </c>
      <c r="T868" s="13">
        <v>-35.590566000000003</v>
      </c>
      <c r="U868" s="13">
        <v>-34.33411117</v>
      </c>
    </row>
    <row r="869" spans="1:21" hidden="1" x14ac:dyDescent="0.35">
      <c r="A869" s="12">
        <v>43564.662467592592</v>
      </c>
      <c r="B869" s="13" t="s">
        <v>261</v>
      </c>
      <c r="C869" s="13" t="s">
        <v>111</v>
      </c>
      <c r="D869" s="13" t="s">
        <v>112</v>
      </c>
      <c r="E869" s="13" t="s">
        <v>61</v>
      </c>
      <c r="F869" s="13" t="s">
        <v>19</v>
      </c>
      <c r="G869" s="13" t="s">
        <v>113</v>
      </c>
      <c r="H869" s="13" t="s">
        <v>114</v>
      </c>
      <c r="I869" s="13">
        <v>-0.120936</v>
      </c>
      <c r="J869">
        <v>-23566</v>
      </c>
      <c r="K869">
        <v>2850</v>
      </c>
      <c r="L869">
        <v>475</v>
      </c>
      <c r="M869">
        <v>6</v>
      </c>
      <c r="N869" s="13">
        <v>55.11</v>
      </c>
      <c r="O869" s="13">
        <v>50.33</v>
      </c>
      <c r="P869" s="13">
        <v>58</v>
      </c>
      <c r="Q869" s="13">
        <v>57</v>
      </c>
      <c r="R869" s="13">
        <v>-6.6647829600000001</v>
      </c>
      <c r="S869" s="13">
        <v>-6.0867088799999998</v>
      </c>
      <c r="T869" s="13">
        <v>-7.0142879999999996</v>
      </c>
      <c r="U869" s="13">
        <v>-6.8933520000000001</v>
      </c>
    </row>
    <row r="870" spans="1:21" hidden="1" x14ac:dyDescent="0.35">
      <c r="A870" s="12">
        <v>43564.665224490738</v>
      </c>
      <c r="B870" s="13" t="s">
        <v>261</v>
      </c>
      <c r="C870" s="13" t="s">
        <v>133</v>
      </c>
      <c r="D870" s="13" t="s">
        <v>134</v>
      </c>
      <c r="E870" s="13" t="s">
        <v>61</v>
      </c>
      <c r="F870" s="13" t="s">
        <v>28</v>
      </c>
      <c r="G870" s="13" t="s">
        <v>135</v>
      </c>
      <c r="H870" s="13" t="s">
        <v>136</v>
      </c>
      <c r="I870" s="13">
        <v>-0.27157700000000001</v>
      </c>
      <c r="J870">
        <v>-23566</v>
      </c>
      <c r="K870">
        <v>6400</v>
      </c>
      <c r="L870">
        <v>640</v>
      </c>
      <c r="M870">
        <v>10</v>
      </c>
      <c r="N870" s="13">
        <v>61.17</v>
      </c>
      <c r="O870" s="13">
        <v>57.67</v>
      </c>
      <c r="P870" s="13">
        <v>62.17</v>
      </c>
      <c r="Q870" s="13">
        <v>63.67</v>
      </c>
      <c r="R870" s="13">
        <v>-16.612365090000001</v>
      </c>
      <c r="S870" s="13">
        <v>-15.66184559</v>
      </c>
      <c r="T870" s="13">
        <v>-16.883942090000001</v>
      </c>
      <c r="U870" s="13">
        <v>-17.291307589999999</v>
      </c>
    </row>
    <row r="871" spans="1:21" hidden="1" x14ac:dyDescent="0.35">
      <c r="A871" s="12">
        <v>43564.66223115741</v>
      </c>
      <c r="B871" s="13" t="s">
        <v>261</v>
      </c>
      <c r="C871" s="13" t="s">
        <v>180</v>
      </c>
      <c r="D871" s="13" t="s">
        <v>181</v>
      </c>
      <c r="E871" s="13" t="s">
        <v>61</v>
      </c>
      <c r="F871" s="13" t="s">
        <v>21</v>
      </c>
      <c r="G871" s="13" t="s">
        <v>83</v>
      </c>
      <c r="H871" s="13" t="s">
        <v>182</v>
      </c>
      <c r="I871" s="13">
        <v>-0.55503599999999997</v>
      </c>
      <c r="J871">
        <v>-23566</v>
      </c>
      <c r="K871">
        <v>13080</v>
      </c>
      <c r="L871">
        <v>1090</v>
      </c>
      <c r="M871">
        <v>12</v>
      </c>
      <c r="N871" s="13">
        <v>62.78</v>
      </c>
      <c r="O871" s="13">
        <v>61.33</v>
      </c>
      <c r="P871" s="13">
        <v>61</v>
      </c>
      <c r="Q871" s="13">
        <v>66</v>
      </c>
      <c r="R871" s="13">
        <v>-34.845160079999999</v>
      </c>
      <c r="S871" s="13">
        <v>-34.040357880000002</v>
      </c>
      <c r="T871" s="13">
        <v>-33.857196000000002</v>
      </c>
      <c r="U871" s="13">
        <v>-36.632376000000001</v>
      </c>
    </row>
    <row r="872" spans="1:21" hidden="1" x14ac:dyDescent="0.35">
      <c r="A872" s="12">
        <v>43564.663124027778</v>
      </c>
      <c r="B872" s="13" t="s">
        <v>261</v>
      </c>
      <c r="C872" s="13" t="s">
        <v>69</v>
      </c>
      <c r="D872" s="13" t="s">
        <v>70</v>
      </c>
      <c r="E872" s="13" t="s">
        <v>61</v>
      </c>
      <c r="F872" s="13" t="s">
        <v>24</v>
      </c>
      <c r="G872" s="13" t="s">
        <v>71</v>
      </c>
      <c r="H872" s="13" t="s">
        <v>72</v>
      </c>
      <c r="I872" s="13">
        <v>7.1883000000000002E-2</v>
      </c>
      <c r="J872">
        <v>-23566</v>
      </c>
      <c r="K872">
        <v>-1694</v>
      </c>
      <c r="L872">
        <v>-242</v>
      </c>
      <c r="M872">
        <v>7</v>
      </c>
      <c r="N872" s="13">
        <v>57.83</v>
      </c>
      <c r="O872" s="13">
        <v>55.67</v>
      </c>
      <c r="P872" s="13">
        <v>60.17</v>
      </c>
      <c r="Q872" s="13">
        <v>57.67</v>
      </c>
      <c r="R872" s="13">
        <v>4.1569938899999999</v>
      </c>
      <c r="S872" s="13">
        <v>4.0017266100000004</v>
      </c>
      <c r="T872" s="13">
        <v>4.3252001099999999</v>
      </c>
      <c r="U872" s="13">
        <v>4.1454926099999998</v>
      </c>
    </row>
    <row r="873" spans="1:21" hidden="1" x14ac:dyDescent="0.35">
      <c r="A873" s="12">
        <v>43564.66728509259</v>
      </c>
      <c r="B873" s="13" t="s">
        <v>261</v>
      </c>
      <c r="C873" s="13" t="s">
        <v>147</v>
      </c>
      <c r="D873" s="13" t="s">
        <v>148</v>
      </c>
      <c r="E873" s="13" t="s">
        <v>61</v>
      </c>
      <c r="F873" s="13" t="s">
        <v>24</v>
      </c>
      <c r="G873" s="13" t="s">
        <v>149</v>
      </c>
      <c r="H873" s="13" t="s">
        <v>150</v>
      </c>
      <c r="I873" s="13">
        <v>-2.2532E-2</v>
      </c>
      <c r="J873">
        <v>-23566</v>
      </c>
      <c r="K873">
        <v>531</v>
      </c>
      <c r="L873">
        <v>59</v>
      </c>
      <c r="M873">
        <v>9</v>
      </c>
      <c r="N873" s="13">
        <v>65.17</v>
      </c>
      <c r="O873" s="13">
        <v>64.33</v>
      </c>
      <c r="P873" s="13">
        <v>64.83</v>
      </c>
      <c r="Q873" s="13">
        <v>66.33</v>
      </c>
      <c r="R873" s="13">
        <v>-1.46841044</v>
      </c>
      <c r="S873" s="13">
        <v>-1.44948356</v>
      </c>
      <c r="T873" s="13">
        <v>-1.46074956</v>
      </c>
      <c r="U873" s="13">
        <v>-1.49454756</v>
      </c>
    </row>
    <row r="874" spans="1:21" hidden="1" x14ac:dyDescent="0.35">
      <c r="A874" s="12">
        <v>43564.662673611114</v>
      </c>
      <c r="B874" s="13" t="s">
        <v>261</v>
      </c>
      <c r="C874" s="13" t="s">
        <v>127</v>
      </c>
      <c r="D874" s="13" t="s">
        <v>128</v>
      </c>
      <c r="E874" s="13" t="s">
        <v>61</v>
      </c>
      <c r="F874" s="13" t="s">
        <v>24</v>
      </c>
      <c r="G874" s="13" t="s">
        <v>71</v>
      </c>
      <c r="H874" s="13" t="s">
        <v>129</v>
      </c>
      <c r="I874" s="13">
        <v>3.2079999999999997E-2</v>
      </c>
      <c r="J874">
        <v>-23566</v>
      </c>
      <c r="K874">
        <v>-756</v>
      </c>
      <c r="L874">
        <v>-54</v>
      </c>
      <c r="M874">
        <v>14</v>
      </c>
      <c r="N874" s="13">
        <v>49.61</v>
      </c>
      <c r="O874" s="13">
        <v>49.67</v>
      </c>
      <c r="P874" s="13">
        <v>51.17</v>
      </c>
      <c r="Q874" s="13">
        <v>48</v>
      </c>
      <c r="R874" s="13">
        <v>1.5914888</v>
      </c>
      <c r="S874" s="13">
        <v>1.5934136000000001</v>
      </c>
      <c r="T874" s="13">
        <v>1.6415336</v>
      </c>
      <c r="U874" s="13">
        <v>1.5398400000000001</v>
      </c>
    </row>
    <row r="875" spans="1:21" hidden="1" x14ac:dyDescent="0.35">
      <c r="A875" s="12">
        <v>43564.662756296297</v>
      </c>
      <c r="B875" s="13" t="s">
        <v>261</v>
      </c>
      <c r="C875" s="13" t="s">
        <v>115</v>
      </c>
      <c r="D875" s="13" t="s">
        <v>116</v>
      </c>
      <c r="E875" s="13" t="s">
        <v>61</v>
      </c>
      <c r="F875" s="13" t="s">
        <v>26</v>
      </c>
      <c r="G875" s="13" t="s">
        <v>67</v>
      </c>
      <c r="H875" s="13" t="s">
        <v>68</v>
      </c>
      <c r="I875" s="13">
        <v>0.57506500000000005</v>
      </c>
      <c r="J875">
        <v>-23566</v>
      </c>
      <c r="K875">
        <v>-13552</v>
      </c>
      <c r="L875">
        <v>-968</v>
      </c>
      <c r="M875">
        <v>14</v>
      </c>
      <c r="N875" s="13">
        <v>60.83</v>
      </c>
      <c r="O875" s="13">
        <v>58.33</v>
      </c>
      <c r="P875" s="13">
        <v>61.83</v>
      </c>
      <c r="Q875" s="13">
        <v>62.33</v>
      </c>
      <c r="R875" s="13">
        <v>34.981203950000001</v>
      </c>
      <c r="S875" s="13">
        <v>33.543541449999999</v>
      </c>
      <c r="T875" s="13">
        <v>35.556268950000003</v>
      </c>
      <c r="U875" s="13">
        <v>35.843801450000001</v>
      </c>
    </row>
    <row r="876" spans="1:21" hidden="1" x14ac:dyDescent="0.35">
      <c r="A876" s="12">
        <v>43564.662236249998</v>
      </c>
      <c r="B876" s="13" t="s">
        <v>261</v>
      </c>
      <c r="C876" s="13" t="s">
        <v>117</v>
      </c>
      <c r="D876" s="13" t="s">
        <v>18</v>
      </c>
      <c r="E876" s="13" t="s">
        <v>61</v>
      </c>
      <c r="F876" s="13" t="s">
        <v>13</v>
      </c>
      <c r="G876" s="13" t="s">
        <v>39</v>
      </c>
      <c r="H876" s="13" t="s">
        <v>118</v>
      </c>
      <c r="I876" s="13">
        <v>0.196045</v>
      </c>
      <c r="J876">
        <v>-23566</v>
      </c>
      <c r="K876">
        <v>-4620</v>
      </c>
      <c r="L876">
        <v>-462</v>
      </c>
      <c r="M876">
        <v>10</v>
      </c>
      <c r="N876" s="13">
        <v>57.5</v>
      </c>
      <c r="O876" s="13">
        <v>59</v>
      </c>
      <c r="P876" s="13">
        <v>49.17</v>
      </c>
      <c r="Q876" s="13">
        <v>64.33</v>
      </c>
      <c r="R876" s="13">
        <v>11.2725875</v>
      </c>
      <c r="S876" s="13">
        <v>11.566655000000001</v>
      </c>
      <c r="T876" s="13">
        <v>9.6395326499999996</v>
      </c>
      <c r="U876" s="13">
        <v>12.61157485</v>
      </c>
    </row>
    <row r="877" spans="1:21" hidden="1" x14ac:dyDescent="0.35">
      <c r="A877" s="12">
        <v>43564.66567490741</v>
      </c>
      <c r="B877" s="13" t="s">
        <v>261</v>
      </c>
      <c r="C877" s="13" t="s">
        <v>183</v>
      </c>
      <c r="D877" s="13" t="s">
        <v>184</v>
      </c>
      <c r="E877" s="13" t="s">
        <v>61</v>
      </c>
      <c r="F877" s="13" t="s">
        <v>13</v>
      </c>
      <c r="G877" s="13" t="s">
        <v>157</v>
      </c>
      <c r="H877" s="13" t="s">
        <v>185</v>
      </c>
      <c r="I877" s="13">
        <v>-0.216837</v>
      </c>
      <c r="J877">
        <v>-23566</v>
      </c>
      <c r="K877">
        <v>5110</v>
      </c>
      <c r="L877">
        <v>511</v>
      </c>
      <c r="M877">
        <v>10</v>
      </c>
      <c r="N877" s="13">
        <v>57.17</v>
      </c>
      <c r="O877" s="13">
        <v>52.67</v>
      </c>
      <c r="P877" s="13">
        <v>62.17</v>
      </c>
      <c r="Q877" s="13">
        <v>56.67</v>
      </c>
      <c r="R877" s="13">
        <v>-12.396571290000001</v>
      </c>
      <c r="S877" s="13">
        <v>-11.42080479</v>
      </c>
      <c r="T877" s="13">
        <v>-13.48075629</v>
      </c>
      <c r="U877" s="13">
        <v>-12.28815279</v>
      </c>
    </row>
    <row r="878" spans="1:21" hidden="1" x14ac:dyDescent="0.35">
      <c r="A878" s="12">
        <v>43564.662634444445</v>
      </c>
      <c r="B878" s="13" t="s">
        <v>261</v>
      </c>
      <c r="C878" s="13" t="s">
        <v>151</v>
      </c>
      <c r="D878" s="13" t="s">
        <v>152</v>
      </c>
      <c r="E878" s="13" t="s">
        <v>61</v>
      </c>
      <c r="F878" s="13" t="s">
        <v>19</v>
      </c>
      <c r="G878" s="13" t="s">
        <v>153</v>
      </c>
      <c r="H878" s="13" t="s">
        <v>154</v>
      </c>
      <c r="I878" s="13">
        <v>-0.494865</v>
      </c>
      <c r="J878">
        <v>-23566</v>
      </c>
      <c r="K878">
        <v>11662</v>
      </c>
      <c r="L878">
        <v>833</v>
      </c>
      <c r="M878">
        <v>14</v>
      </c>
      <c r="N878" s="13">
        <v>60.06</v>
      </c>
      <c r="O878" s="13">
        <v>63</v>
      </c>
      <c r="P878" s="13">
        <v>55.17</v>
      </c>
      <c r="Q878" s="13">
        <v>62</v>
      </c>
      <c r="R878" s="13">
        <v>-29.7215919</v>
      </c>
      <c r="S878" s="13">
        <v>-31.176494999999999</v>
      </c>
      <c r="T878" s="13">
        <v>-27.301702049999999</v>
      </c>
      <c r="U878" s="13">
        <v>-30.681629999999998</v>
      </c>
    </row>
    <row r="879" spans="1:21" hidden="1" x14ac:dyDescent="0.35">
      <c r="A879" s="12">
        <v>43564.651511805554</v>
      </c>
      <c r="B879" s="13" t="s">
        <v>261</v>
      </c>
      <c r="C879" s="13" t="s">
        <v>130</v>
      </c>
      <c r="D879" s="13" t="s">
        <v>131</v>
      </c>
      <c r="E879" s="13" t="s">
        <v>61</v>
      </c>
      <c r="F879" s="13" t="s">
        <v>24</v>
      </c>
      <c r="G879" s="13" t="s">
        <v>96</v>
      </c>
      <c r="H879" s="13" t="s">
        <v>132</v>
      </c>
      <c r="I879" s="13">
        <v>-0.63056900000000005</v>
      </c>
      <c r="J879">
        <v>-23566</v>
      </c>
      <c r="K879">
        <v>14860</v>
      </c>
      <c r="L879">
        <v>1486</v>
      </c>
      <c r="M879">
        <v>10</v>
      </c>
      <c r="N879" s="13">
        <v>61.89</v>
      </c>
      <c r="O879" s="13">
        <v>64.67</v>
      </c>
      <c r="P879" s="13">
        <v>62</v>
      </c>
      <c r="Q879" s="13">
        <v>59</v>
      </c>
      <c r="R879" s="13">
        <v>-39.025915410000003</v>
      </c>
      <c r="S879" s="13">
        <v>-40.778897229999998</v>
      </c>
      <c r="T879" s="13">
        <v>-39.095278</v>
      </c>
      <c r="U879" s="13">
        <v>-37.203570999999997</v>
      </c>
    </row>
    <row r="880" spans="1:21" hidden="1" x14ac:dyDescent="0.35">
      <c r="A880" s="12">
        <v>43564.665984629632</v>
      </c>
      <c r="B880" s="13" t="s">
        <v>261</v>
      </c>
      <c r="C880" s="13" t="s">
        <v>85</v>
      </c>
      <c r="D880" s="13" t="s">
        <v>86</v>
      </c>
      <c r="E880" s="13" t="s">
        <v>61</v>
      </c>
      <c r="F880" s="13" t="s">
        <v>13</v>
      </c>
      <c r="G880" s="13" t="s">
        <v>87</v>
      </c>
      <c r="H880" s="13" t="s">
        <v>87</v>
      </c>
      <c r="I880" s="13">
        <v>-0.43028</v>
      </c>
      <c r="J880">
        <v>-23566</v>
      </c>
      <c r="K880">
        <v>10140</v>
      </c>
      <c r="L880">
        <v>1014</v>
      </c>
      <c r="M880">
        <v>10</v>
      </c>
      <c r="N880" s="13">
        <v>60</v>
      </c>
      <c r="O880" s="13">
        <v>63.67</v>
      </c>
      <c r="P880" s="13">
        <v>62.33</v>
      </c>
      <c r="Q880" s="13">
        <v>54</v>
      </c>
      <c r="R880" s="13">
        <v>-25.816800000000001</v>
      </c>
      <c r="S880" s="13">
        <v>-27.3959276</v>
      </c>
      <c r="T880" s="13">
        <v>-26.8193524</v>
      </c>
      <c r="U880" s="13">
        <v>-23.235119999999998</v>
      </c>
    </row>
    <row r="881" spans="1:21" hidden="1" x14ac:dyDescent="0.35">
      <c r="A881" s="12">
        <v>43564.669543703705</v>
      </c>
      <c r="B881" s="13" t="s">
        <v>261</v>
      </c>
      <c r="C881" s="13" t="s">
        <v>227</v>
      </c>
      <c r="D881" s="13" t="s">
        <v>228</v>
      </c>
      <c r="E881" s="13" t="s">
        <v>61</v>
      </c>
      <c r="F881" s="13" t="s">
        <v>19</v>
      </c>
      <c r="G881" s="13" t="s">
        <v>145</v>
      </c>
      <c r="H881" s="13" t="s">
        <v>229</v>
      </c>
      <c r="I881" s="13">
        <v>0.25969599999999998</v>
      </c>
      <c r="J881">
        <v>-23566</v>
      </c>
      <c r="K881">
        <v>-6120</v>
      </c>
      <c r="L881">
        <v>-510</v>
      </c>
      <c r="M881">
        <v>12</v>
      </c>
      <c r="N881" s="13">
        <v>61.94</v>
      </c>
      <c r="O881" s="13">
        <v>63.33</v>
      </c>
      <c r="P881" s="13">
        <v>59.17</v>
      </c>
      <c r="Q881" s="13">
        <v>63.33</v>
      </c>
      <c r="R881" s="13">
        <v>16.085570239999999</v>
      </c>
      <c r="S881" s="13">
        <v>16.446547679999998</v>
      </c>
      <c r="T881" s="13">
        <v>15.366212320000001</v>
      </c>
      <c r="U881" s="13">
        <v>16.446547679999998</v>
      </c>
    </row>
    <row r="882" spans="1:21" hidden="1" x14ac:dyDescent="0.35">
      <c r="A882" s="12">
        <v>43564.665594398146</v>
      </c>
      <c r="B882" s="13" t="s">
        <v>262</v>
      </c>
      <c r="C882" s="13" t="s">
        <v>227</v>
      </c>
      <c r="D882" s="13" t="s">
        <v>228</v>
      </c>
      <c r="E882" s="13" t="s">
        <v>61</v>
      </c>
      <c r="F882" s="13" t="s">
        <v>19</v>
      </c>
      <c r="G882" s="13" t="s">
        <v>145</v>
      </c>
      <c r="H882" s="13" t="s">
        <v>229</v>
      </c>
      <c r="I882" s="13">
        <v>0.20378399999999999</v>
      </c>
      <c r="J882">
        <v>-24732</v>
      </c>
      <c r="K882">
        <v>-5040</v>
      </c>
      <c r="L882">
        <v>-315</v>
      </c>
      <c r="M882">
        <v>16</v>
      </c>
      <c r="N882" s="13">
        <v>61.94</v>
      </c>
      <c r="O882" s="13">
        <v>63.33</v>
      </c>
      <c r="P882" s="13">
        <v>59.17</v>
      </c>
      <c r="Q882" s="13">
        <v>63.33</v>
      </c>
      <c r="R882" s="13">
        <v>12.622380959999999</v>
      </c>
      <c r="S882" s="13">
        <v>12.905640719999999</v>
      </c>
      <c r="T882" s="13">
        <v>12.057899280000001</v>
      </c>
      <c r="U882" s="13">
        <v>12.905640719999999</v>
      </c>
    </row>
    <row r="883" spans="1:21" hidden="1" x14ac:dyDescent="0.35">
      <c r="A883" s="12">
        <v>43564.665290509256</v>
      </c>
      <c r="B883" s="13" t="s">
        <v>262</v>
      </c>
      <c r="C883" s="13" t="s">
        <v>90</v>
      </c>
      <c r="D883" s="13" t="s">
        <v>91</v>
      </c>
      <c r="E883" s="13" t="s">
        <v>61</v>
      </c>
      <c r="F883" s="13" t="s">
        <v>19</v>
      </c>
      <c r="G883" s="13" t="s">
        <v>92</v>
      </c>
      <c r="H883" s="13" t="s">
        <v>93</v>
      </c>
      <c r="I883" s="13">
        <v>0.31829200000000002</v>
      </c>
      <c r="J883">
        <v>-24732</v>
      </c>
      <c r="K883">
        <v>-7872</v>
      </c>
      <c r="L883">
        <v>-984</v>
      </c>
      <c r="M883">
        <v>8</v>
      </c>
      <c r="N883" s="13">
        <v>61.22</v>
      </c>
      <c r="O883" s="13">
        <v>59</v>
      </c>
      <c r="P883" s="13">
        <v>64.33</v>
      </c>
      <c r="Q883" s="13">
        <v>60.33</v>
      </c>
      <c r="R883" s="13">
        <v>19.485836240000001</v>
      </c>
      <c r="S883" s="13">
        <v>18.779228</v>
      </c>
      <c r="T883" s="13">
        <v>20.475724360000001</v>
      </c>
      <c r="U883" s="13">
        <v>19.202556359999999</v>
      </c>
    </row>
    <row r="884" spans="1:21" hidden="1" x14ac:dyDescent="0.35">
      <c r="A884" s="12">
        <v>43564.659369120367</v>
      </c>
      <c r="B884" s="13" t="s">
        <v>262</v>
      </c>
      <c r="C884" s="13" t="s">
        <v>85</v>
      </c>
      <c r="D884" s="13" t="s">
        <v>86</v>
      </c>
      <c r="E884" s="13" t="s">
        <v>61</v>
      </c>
      <c r="F884" s="13" t="s">
        <v>13</v>
      </c>
      <c r="G884" s="13" t="s">
        <v>87</v>
      </c>
      <c r="H884" s="13" t="s">
        <v>87</v>
      </c>
      <c r="I884" s="13">
        <v>3.6794E-2</v>
      </c>
      <c r="J884">
        <v>-24732</v>
      </c>
      <c r="K884">
        <v>-910</v>
      </c>
      <c r="L884">
        <v>-91</v>
      </c>
      <c r="M884">
        <v>10</v>
      </c>
      <c r="N884" s="13">
        <v>60</v>
      </c>
      <c r="O884" s="13">
        <v>63.67</v>
      </c>
      <c r="P884" s="13">
        <v>62.33</v>
      </c>
      <c r="Q884" s="13">
        <v>54</v>
      </c>
      <c r="R884" s="13">
        <v>2.20764</v>
      </c>
      <c r="S884" s="13">
        <v>2.3426739799999998</v>
      </c>
      <c r="T884" s="13">
        <v>2.2933700199999998</v>
      </c>
      <c r="U884" s="13">
        <v>1.9868760000000001</v>
      </c>
    </row>
    <row r="885" spans="1:21" hidden="1" x14ac:dyDescent="0.35">
      <c r="A885" s="12">
        <v>43564.665162129633</v>
      </c>
      <c r="B885" s="13" t="s">
        <v>262</v>
      </c>
      <c r="C885" s="13" t="s">
        <v>220</v>
      </c>
      <c r="D885" s="13" t="s">
        <v>221</v>
      </c>
      <c r="E885" s="13" t="s">
        <v>61</v>
      </c>
      <c r="F885" s="13" t="s">
        <v>24</v>
      </c>
      <c r="G885" s="13" t="s">
        <v>123</v>
      </c>
      <c r="H885" s="13" t="s">
        <v>222</v>
      </c>
      <c r="I885" s="13">
        <v>0.35718899999999998</v>
      </c>
      <c r="J885">
        <v>-24732</v>
      </c>
      <c r="K885">
        <v>-8834</v>
      </c>
      <c r="L885">
        <v>-631</v>
      </c>
      <c r="M885">
        <v>14</v>
      </c>
      <c r="N885" s="13">
        <v>55.89</v>
      </c>
      <c r="O885" s="13">
        <v>54.33</v>
      </c>
      <c r="P885" s="13">
        <v>53</v>
      </c>
      <c r="Q885" s="13">
        <v>60.33</v>
      </c>
      <c r="R885" s="13">
        <v>19.96329321</v>
      </c>
      <c r="S885" s="13">
        <v>19.406078369999999</v>
      </c>
      <c r="T885" s="13">
        <v>18.931017000000001</v>
      </c>
      <c r="U885" s="13">
        <v>21.549212369999999</v>
      </c>
    </row>
    <row r="886" spans="1:21" hidden="1" x14ac:dyDescent="0.35">
      <c r="A886" s="12">
        <v>43564.669713425923</v>
      </c>
      <c r="B886" s="13" t="s">
        <v>262</v>
      </c>
      <c r="C886" s="13" t="s">
        <v>186</v>
      </c>
      <c r="D886" s="13" t="s">
        <v>187</v>
      </c>
      <c r="E886" s="13" t="s">
        <v>61</v>
      </c>
      <c r="F886" s="13" t="s">
        <v>13</v>
      </c>
      <c r="G886" s="13" t="s">
        <v>87</v>
      </c>
      <c r="H886" s="13" t="s">
        <v>188</v>
      </c>
      <c r="I886" s="13">
        <v>-3.2023000000000003E-2</v>
      </c>
      <c r="J886">
        <v>-24732</v>
      </c>
      <c r="K886">
        <v>792</v>
      </c>
      <c r="L886">
        <v>72</v>
      </c>
      <c r="M886">
        <v>11</v>
      </c>
      <c r="N886" s="13">
        <v>52.89</v>
      </c>
      <c r="O886" s="13">
        <v>50.67</v>
      </c>
      <c r="P886" s="13">
        <v>56.67</v>
      </c>
      <c r="Q886" s="13">
        <v>51.33</v>
      </c>
      <c r="R886" s="13">
        <v>-1.6936964699999999</v>
      </c>
      <c r="S886" s="13">
        <v>-1.62260541</v>
      </c>
      <c r="T886" s="13">
        <v>-1.8147434099999999</v>
      </c>
      <c r="U886" s="13">
        <v>-1.6437405899999999</v>
      </c>
    </row>
    <row r="887" spans="1:21" hidden="1" x14ac:dyDescent="0.35">
      <c r="A887" s="12">
        <v>43564.66830125</v>
      </c>
      <c r="B887" s="13" t="s">
        <v>262</v>
      </c>
      <c r="C887" s="13" t="s">
        <v>166</v>
      </c>
      <c r="D887" s="13" t="s">
        <v>167</v>
      </c>
      <c r="E887" s="13" t="s">
        <v>61</v>
      </c>
      <c r="F887" s="13" t="s">
        <v>13</v>
      </c>
      <c r="G887" s="13" t="s">
        <v>157</v>
      </c>
      <c r="H887" s="13" t="s">
        <v>158</v>
      </c>
      <c r="I887" s="13">
        <v>-3.0849999999999999E-2</v>
      </c>
      <c r="J887">
        <v>-24732</v>
      </c>
      <c r="K887">
        <v>763</v>
      </c>
      <c r="L887">
        <v>109</v>
      </c>
      <c r="M887">
        <v>7</v>
      </c>
      <c r="N887" s="13">
        <v>56.22</v>
      </c>
      <c r="O887" s="13">
        <v>56.33</v>
      </c>
      <c r="P887" s="13">
        <v>56.33</v>
      </c>
      <c r="Q887" s="13">
        <v>56</v>
      </c>
      <c r="R887" s="13">
        <v>-1.7343869999999999</v>
      </c>
      <c r="S887" s="13">
        <v>-1.7377805</v>
      </c>
      <c r="T887" s="13">
        <v>-1.7377805</v>
      </c>
      <c r="U887" s="13">
        <v>-1.7276</v>
      </c>
    </row>
    <row r="888" spans="1:21" hidden="1" x14ac:dyDescent="0.35">
      <c r="A888" s="12">
        <v>43564.658030925923</v>
      </c>
      <c r="B888" s="13" t="s">
        <v>262</v>
      </c>
      <c r="C888" s="13" t="s">
        <v>174</v>
      </c>
      <c r="D888" s="13" t="s">
        <v>175</v>
      </c>
      <c r="E888" s="13" t="s">
        <v>61</v>
      </c>
      <c r="F888" s="13" t="s">
        <v>16</v>
      </c>
      <c r="G888" s="13" t="s">
        <v>176</v>
      </c>
      <c r="H888" s="13" t="s">
        <v>177</v>
      </c>
      <c r="I888" s="13">
        <v>-4.8919999999999996E-3</v>
      </c>
      <c r="J888">
        <v>-24732</v>
      </c>
      <c r="K888">
        <v>121</v>
      </c>
      <c r="L888">
        <v>11</v>
      </c>
      <c r="M888">
        <v>11</v>
      </c>
      <c r="N888" s="13">
        <v>63.28</v>
      </c>
      <c r="O888" s="13">
        <v>64</v>
      </c>
      <c r="P888" s="13">
        <v>64.83</v>
      </c>
      <c r="Q888" s="13">
        <v>61</v>
      </c>
      <c r="R888" s="13">
        <v>-0.30956576000000002</v>
      </c>
      <c r="S888" s="13">
        <v>-0.31308799999999998</v>
      </c>
      <c r="T888" s="13">
        <v>-0.31714836000000002</v>
      </c>
      <c r="U888" s="13">
        <v>-0.29841200000000001</v>
      </c>
    </row>
    <row r="889" spans="1:21" hidden="1" x14ac:dyDescent="0.35">
      <c r="A889" s="12">
        <v>43564.660205370368</v>
      </c>
      <c r="B889" s="13" t="s">
        <v>262</v>
      </c>
      <c r="C889" s="13" t="s">
        <v>143</v>
      </c>
      <c r="D889" s="13" t="s">
        <v>144</v>
      </c>
      <c r="E889" s="13" t="s">
        <v>61</v>
      </c>
      <c r="F889" s="13" t="s">
        <v>19</v>
      </c>
      <c r="G889" s="13" t="s">
        <v>145</v>
      </c>
      <c r="H889" s="13" t="s">
        <v>146</v>
      </c>
      <c r="I889" s="13">
        <v>-3.1133000000000001E-2</v>
      </c>
      <c r="J889">
        <v>-24732</v>
      </c>
      <c r="K889">
        <v>770</v>
      </c>
      <c r="L889">
        <v>70</v>
      </c>
      <c r="M889">
        <v>11</v>
      </c>
      <c r="N889" s="13">
        <v>65.44</v>
      </c>
      <c r="O889" s="13">
        <v>67.33</v>
      </c>
      <c r="P889" s="13">
        <v>61.33</v>
      </c>
      <c r="Q889" s="13">
        <v>67.67</v>
      </c>
      <c r="R889" s="13">
        <v>-2.0373435199999999</v>
      </c>
      <c r="S889" s="13">
        <v>-2.09618489</v>
      </c>
      <c r="T889" s="13">
        <v>-1.9093868899999999</v>
      </c>
      <c r="U889" s="13">
        <v>-2.1067701099999998</v>
      </c>
    </row>
    <row r="890" spans="1:21" hidden="1" x14ac:dyDescent="0.35">
      <c r="A890" s="12">
        <v>43564.659453981483</v>
      </c>
      <c r="B890" s="13" t="s">
        <v>262</v>
      </c>
      <c r="C890" s="13" t="s">
        <v>161</v>
      </c>
      <c r="D890" s="13" t="s">
        <v>162</v>
      </c>
      <c r="E890" s="13" t="s">
        <v>61</v>
      </c>
      <c r="F890" s="13" t="s">
        <v>28</v>
      </c>
      <c r="G890" s="13" t="s">
        <v>28</v>
      </c>
      <c r="H890" s="13" t="s">
        <v>163</v>
      </c>
      <c r="I890" s="13">
        <v>-0.29759000000000002</v>
      </c>
      <c r="J890">
        <v>-24732</v>
      </c>
      <c r="K890">
        <v>7360</v>
      </c>
      <c r="L890">
        <v>460</v>
      </c>
      <c r="M890">
        <v>16</v>
      </c>
      <c r="N890" s="13">
        <v>52.11</v>
      </c>
      <c r="O890" s="13">
        <v>54.33</v>
      </c>
      <c r="P890" s="13">
        <v>48.67</v>
      </c>
      <c r="Q890" s="13">
        <v>53.33</v>
      </c>
      <c r="R890" s="13">
        <v>-15.507414900000001</v>
      </c>
      <c r="S890" s="13">
        <v>-16.168064699999999</v>
      </c>
      <c r="T890" s="13">
        <v>-14.4837053</v>
      </c>
      <c r="U890" s="13">
        <v>-15.870474700000001</v>
      </c>
    </row>
    <row r="891" spans="1:21" hidden="1" x14ac:dyDescent="0.35">
      <c r="A891" s="12">
        <v>43564.661975138886</v>
      </c>
      <c r="B891" s="13" t="s">
        <v>262</v>
      </c>
      <c r="C891" s="13" t="s">
        <v>127</v>
      </c>
      <c r="D891" s="13" t="s">
        <v>128</v>
      </c>
      <c r="E891" s="13" t="s">
        <v>61</v>
      </c>
      <c r="F891" s="13" t="s">
        <v>24</v>
      </c>
      <c r="G891" s="13" t="s">
        <v>71</v>
      </c>
      <c r="H891" s="13" t="s">
        <v>129</v>
      </c>
      <c r="I891" s="13">
        <v>0.111272</v>
      </c>
      <c r="J891">
        <v>-24732</v>
      </c>
      <c r="K891">
        <v>-2752</v>
      </c>
      <c r="L891">
        <v>-344</v>
      </c>
      <c r="M891">
        <v>8</v>
      </c>
      <c r="N891" s="13">
        <v>49.61</v>
      </c>
      <c r="O891" s="13">
        <v>49.67</v>
      </c>
      <c r="P891" s="13">
        <v>51.17</v>
      </c>
      <c r="Q891" s="13">
        <v>48</v>
      </c>
      <c r="R891" s="13">
        <v>5.5202039200000002</v>
      </c>
      <c r="S891" s="13">
        <v>5.5268802399999997</v>
      </c>
      <c r="T891" s="13">
        <v>5.6937882399999999</v>
      </c>
      <c r="U891" s="13">
        <v>5.341056</v>
      </c>
    </row>
    <row r="892" spans="1:21" hidden="1" x14ac:dyDescent="0.35">
      <c r="A892" s="12">
        <v>43564.65783074074</v>
      </c>
      <c r="B892" s="13" t="s">
        <v>262</v>
      </c>
      <c r="C892" s="13" t="s">
        <v>69</v>
      </c>
      <c r="D892" s="13" t="s">
        <v>70</v>
      </c>
      <c r="E892" s="13" t="s">
        <v>61</v>
      </c>
      <c r="F892" s="13" t="s">
        <v>24</v>
      </c>
      <c r="G892" s="13" t="s">
        <v>71</v>
      </c>
      <c r="H892" s="13" t="s">
        <v>72</v>
      </c>
      <c r="I892" s="13">
        <v>-0.12970999999999999</v>
      </c>
      <c r="J892">
        <v>-24732</v>
      </c>
      <c r="K892">
        <v>3208</v>
      </c>
      <c r="L892">
        <v>401</v>
      </c>
      <c r="M892">
        <v>8</v>
      </c>
      <c r="N892" s="13">
        <v>57.83</v>
      </c>
      <c r="O892" s="13">
        <v>55.67</v>
      </c>
      <c r="P892" s="13">
        <v>60.17</v>
      </c>
      <c r="Q892" s="13">
        <v>57.67</v>
      </c>
      <c r="R892" s="13">
        <v>-7.5011292999999997</v>
      </c>
      <c r="S892" s="13">
        <v>-7.2209557000000002</v>
      </c>
      <c r="T892" s="13">
        <v>-7.8046506999999998</v>
      </c>
      <c r="U892" s="13">
        <v>-7.4803756999999997</v>
      </c>
    </row>
    <row r="893" spans="1:21" hidden="1" x14ac:dyDescent="0.35">
      <c r="A893" s="12">
        <v>43564.661795231485</v>
      </c>
      <c r="B893" s="13" t="s">
        <v>262</v>
      </c>
      <c r="C893" s="13" t="s">
        <v>151</v>
      </c>
      <c r="D893" s="13" t="s">
        <v>152</v>
      </c>
      <c r="E893" s="13" t="s">
        <v>61</v>
      </c>
      <c r="F893" s="13" t="s">
        <v>19</v>
      </c>
      <c r="G893" s="13" t="s">
        <v>153</v>
      </c>
      <c r="H893" s="13" t="s">
        <v>154</v>
      </c>
      <c r="I893" s="13">
        <v>-0.159307</v>
      </c>
      <c r="J893">
        <v>-24732</v>
      </c>
      <c r="K893">
        <v>3940</v>
      </c>
      <c r="L893">
        <v>394</v>
      </c>
      <c r="M893">
        <v>10</v>
      </c>
      <c r="N893" s="13">
        <v>60.06</v>
      </c>
      <c r="O893" s="13">
        <v>63</v>
      </c>
      <c r="P893" s="13">
        <v>55.17</v>
      </c>
      <c r="Q893" s="13">
        <v>62</v>
      </c>
      <c r="R893" s="13">
        <v>-9.5679784199999993</v>
      </c>
      <c r="S893" s="13">
        <v>-10.036341</v>
      </c>
      <c r="T893" s="13">
        <v>-8.7889671899999993</v>
      </c>
      <c r="U893" s="13">
        <v>-9.8770340000000001</v>
      </c>
    </row>
    <row r="894" spans="1:21" hidden="1" x14ac:dyDescent="0.35">
      <c r="A894" s="12">
        <v>43564.658176712961</v>
      </c>
      <c r="B894" s="13" t="s">
        <v>262</v>
      </c>
      <c r="C894" s="13" t="s">
        <v>130</v>
      </c>
      <c r="D894" s="13" t="s">
        <v>131</v>
      </c>
      <c r="E894" s="13" t="s">
        <v>61</v>
      </c>
      <c r="F894" s="13" t="s">
        <v>24</v>
      </c>
      <c r="G894" s="13" t="s">
        <v>96</v>
      </c>
      <c r="H894" s="13" t="s">
        <v>132</v>
      </c>
      <c r="I894" s="13">
        <v>0.126475</v>
      </c>
      <c r="J894">
        <v>-24732</v>
      </c>
      <c r="K894">
        <v>-3128</v>
      </c>
      <c r="L894">
        <v>-391</v>
      </c>
      <c r="M894">
        <v>8</v>
      </c>
      <c r="N894" s="13">
        <v>61.89</v>
      </c>
      <c r="O894" s="13">
        <v>64.67</v>
      </c>
      <c r="P894" s="13">
        <v>62</v>
      </c>
      <c r="Q894" s="13">
        <v>59</v>
      </c>
      <c r="R894" s="13">
        <v>7.8275377500000003</v>
      </c>
      <c r="S894" s="13">
        <v>8.1791382499999994</v>
      </c>
      <c r="T894" s="13">
        <v>7.84145</v>
      </c>
      <c r="U894" s="13">
        <v>7.4620249999999997</v>
      </c>
    </row>
    <row r="895" spans="1:21" hidden="1" x14ac:dyDescent="0.35">
      <c r="A895" s="12">
        <v>43564.660751527779</v>
      </c>
      <c r="B895" s="13" t="s">
        <v>262</v>
      </c>
      <c r="C895" s="13" t="s">
        <v>159</v>
      </c>
      <c r="D895" s="13" t="s">
        <v>160</v>
      </c>
      <c r="E895" s="13" t="s">
        <v>61</v>
      </c>
      <c r="F895" s="13" t="s">
        <v>19</v>
      </c>
      <c r="G895" s="13" t="s">
        <v>113</v>
      </c>
      <c r="H895" s="13" t="s">
        <v>114</v>
      </c>
      <c r="I895" s="13">
        <v>-1.4555999999999999E-2</v>
      </c>
      <c r="J895">
        <v>-24732</v>
      </c>
      <c r="K895">
        <v>360</v>
      </c>
      <c r="L895">
        <v>30</v>
      </c>
      <c r="M895">
        <v>12</v>
      </c>
      <c r="N895" s="13">
        <v>65.5</v>
      </c>
      <c r="O895" s="13">
        <v>60</v>
      </c>
      <c r="P895" s="13">
        <v>66.83</v>
      </c>
      <c r="Q895" s="13">
        <v>69.67</v>
      </c>
      <c r="R895" s="13">
        <v>-0.95341799999999999</v>
      </c>
      <c r="S895" s="13">
        <v>-0.87336000000000003</v>
      </c>
      <c r="T895" s="13">
        <v>-0.97277747999999997</v>
      </c>
      <c r="U895" s="13">
        <v>-1.01411652</v>
      </c>
    </row>
    <row r="896" spans="1:21" hidden="1" x14ac:dyDescent="0.35">
      <c r="A896" s="12">
        <v>43564.665790231484</v>
      </c>
      <c r="B896" s="13" t="s">
        <v>262</v>
      </c>
      <c r="C896" s="13" t="s">
        <v>119</v>
      </c>
      <c r="D896" s="13" t="s">
        <v>120</v>
      </c>
      <c r="E896" s="13" t="s">
        <v>61</v>
      </c>
      <c r="F896" s="13" t="s">
        <v>28</v>
      </c>
      <c r="G896" s="13" t="s">
        <v>64</v>
      </c>
      <c r="H896" s="13" t="s">
        <v>64</v>
      </c>
      <c r="I896" s="13">
        <v>-0.26124000000000003</v>
      </c>
      <c r="J896">
        <v>-24732</v>
      </c>
      <c r="K896">
        <v>6461</v>
      </c>
      <c r="L896">
        <v>497</v>
      </c>
      <c r="M896">
        <v>13</v>
      </c>
      <c r="N896" s="13">
        <v>58.28</v>
      </c>
      <c r="O896" s="13">
        <v>55</v>
      </c>
      <c r="P896" s="13">
        <v>57.83</v>
      </c>
      <c r="Q896" s="13">
        <v>62</v>
      </c>
      <c r="R896" s="13">
        <v>-15.2250672</v>
      </c>
      <c r="S896" s="13">
        <v>-14.3682</v>
      </c>
      <c r="T896" s="13">
        <v>-15.107509200000001</v>
      </c>
      <c r="U896" s="13">
        <v>-16.19688</v>
      </c>
    </row>
    <row r="897" spans="1:21" hidden="1" x14ac:dyDescent="0.35">
      <c r="A897" s="12">
        <v>43564.666107916666</v>
      </c>
      <c r="B897" s="13" t="s">
        <v>262</v>
      </c>
      <c r="C897" s="13" t="s">
        <v>225</v>
      </c>
      <c r="D897" s="13" t="s">
        <v>226</v>
      </c>
      <c r="E897" s="13" t="s">
        <v>61</v>
      </c>
      <c r="F897" s="13" t="s">
        <v>24</v>
      </c>
      <c r="G897" s="13" t="s">
        <v>96</v>
      </c>
      <c r="H897" s="13" t="s">
        <v>132</v>
      </c>
      <c r="I897" s="13">
        <v>0.101164</v>
      </c>
      <c r="J897">
        <v>-24732</v>
      </c>
      <c r="K897">
        <v>-2502</v>
      </c>
      <c r="L897">
        <v>-278</v>
      </c>
      <c r="M897">
        <v>9</v>
      </c>
      <c r="N897" s="13">
        <v>58.22</v>
      </c>
      <c r="O897" s="13">
        <v>59.33</v>
      </c>
      <c r="P897" s="13">
        <v>60</v>
      </c>
      <c r="Q897" s="13">
        <v>55.33</v>
      </c>
      <c r="R897" s="13">
        <v>5.8897680799999996</v>
      </c>
      <c r="S897" s="13">
        <v>6.0020601200000003</v>
      </c>
      <c r="T897" s="13">
        <v>6.0698400000000001</v>
      </c>
      <c r="U897" s="13">
        <v>5.5974041200000002</v>
      </c>
    </row>
    <row r="898" spans="1:21" hidden="1" x14ac:dyDescent="0.35">
      <c r="A898" s="12">
        <v>43564.658405185182</v>
      </c>
      <c r="B898" s="13" t="s">
        <v>262</v>
      </c>
      <c r="C898" s="13" t="s">
        <v>212</v>
      </c>
      <c r="D898" s="13" t="s">
        <v>213</v>
      </c>
      <c r="E898" s="13" t="s">
        <v>61</v>
      </c>
      <c r="F898" s="13" t="s">
        <v>19</v>
      </c>
      <c r="G898" s="13" t="s">
        <v>92</v>
      </c>
      <c r="H898" s="13" t="s">
        <v>93</v>
      </c>
      <c r="I898" s="13">
        <v>-0.778748</v>
      </c>
      <c r="J898">
        <v>-24732</v>
      </c>
      <c r="K898">
        <v>19260</v>
      </c>
      <c r="L898">
        <v>1284</v>
      </c>
      <c r="M898">
        <v>15</v>
      </c>
      <c r="N898" s="13">
        <v>59.72</v>
      </c>
      <c r="O898" s="13">
        <v>55.67</v>
      </c>
      <c r="P898" s="13">
        <v>66.17</v>
      </c>
      <c r="Q898" s="13">
        <v>57.33</v>
      </c>
      <c r="R898" s="13">
        <v>-46.506830559999997</v>
      </c>
      <c r="S898" s="13">
        <v>-43.352901160000002</v>
      </c>
      <c r="T898" s="13">
        <v>-51.529755160000001</v>
      </c>
      <c r="U898" s="13">
        <v>-44.645622840000001</v>
      </c>
    </row>
    <row r="899" spans="1:21" hidden="1" x14ac:dyDescent="0.35">
      <c r="A899" s="12">
        <v>43564.66244078704</v>
      </c>
      <c r="B899" s="13" t="s">
        <v>262</v>
      </c>
      <c r="C899" s="13" t="s">
        <v>214</v>
      </c>
      <c r="D899" s="13" t="s">
        <v>215</v>
      </c>
      <c r="E899" s="13" t="s">
        <v>61</v>
      </c>
      <c r="F899" s="13" t="s">
        <v>24</v>
      </c>
      <c r="G899" s="13" t="s">
        <v>71</v>
      </c>
      <c r="H899" s="13" t="s">
        <v>100</v>
      </c>
      <c r="I899" s="13">
        <v>-8.8790999999999995E-2</v>
      </c>
      <c r="J899">
        <v>-24732</v>
      </c>
      <c r="K899">
        <v>2196</v>
      </c>
      <c r="L899">
        <v>183</v>
      </c>
      <c r="M899">
        <v>12</v>
      </c>
      <c r="N899" s="13">
        <v>64.72</v>
      </c>
      <c r="O899" s="13">
        <v>63.33</v>
      </c>
      <c r="P899" s="13">
        <v>66.5</v>
      </c>
      <c r="Q899" s="13">
        <v>64.33</v>
      </c>
      <c r="R899" s="13">
        <v>-5.74655352</v>
      </c>
      <c r="S899" s="13">
        <v>-5.6231340300000001</v>
      </c>
      <c r="T899" s="13">
        <v>-5.9046015000000001</v>
      </c>
      <c r="U899" s="13">
        <v>-5.7119250299999997</v>
      </c>
    </row>
    <row r="900" spans="1:21" hidden="1" x14ac:dyDescent="0.35">
      <c r="A900" s="12">
        <v>43564.662866527775</v>
      </c>
      <c r="B900" s="13" t="s">
        <v>262</v>
      </c>
      <c r="C900" s="13" t="s">
        <v>65</v>
      </c>
      <c r="D900" s="13" t="s">
        <v>66</v>
      </c>
      <c r="E900" s="13" t="s">
        <v>61</v>
      </c>
      <c r="F900" s="13" t="s">
        <v>26</v>
      </c>
      <c r="G900" s="13" t="s">
        <v>67</v>
      </c>
      <c r="H900" s="13" t="s">
        <v>68</v>
      </c>
      <c r="I900" s="13">
        <v>0.30244199999999999</v>
      </c>
      <c r="J900">
        <v>-24732</v>
      </c>
      <c r="K900">
        <v>-7480</v>
      </c>
      <c r="L900">
        <v>-748</v>
      </c>
      <c r="M900">
        <v>10</v>
      </c>
      <c r="N900" s="13">
        <v>57.78</v>
      </c>
      <c r="O900" s="13">
        <v>65.67</v>
      </c>
      <c r="P900" s="13">
        <v>51.33</v>
      </c>
      <c r="Q900" s="13">
        <v>56.33</v>
      </c>
      <c r="R900" s="13">
        <v>17.475098760000002</v>
      </c>
      <c r="S900" s="13">
        <v>19.861366140000001</v>
      </c>
      <c r="T900" s="13">
        <v>15.524347860000001</v>
      </c>
      <c r="U900" s="13">
        <v>17.036557859999998</v>
      </c>
    </row>
    <row r="901" spans="1:21" hidden="1" x14ac:dyDescent="0.35">
      <c r="A901" s="12">
        <v>43564.665381157407</v>
      </c>
      <c r="B901" s="13" t="s">
        <v>262</v>
      </c>
      <c r="C901" s="13" t="s">
        <v>204</v>
      </c>
      <c r="D901" s="13" t="s">
        <v>205</v>
      </c>
      <c r="E901" s="13" t="s">
        <v>61</v>
      </c>
      <c r="F901" s="13" t="s">
        <v>27</v>
      </c>
      <c r="G901" s="13" t="s">
        <v>27</v>
      </c>
      <c r="H901" s="13" t="s">
        <v>206</v>
      </c>
      <c r="I901" s="13">
        <v>-7.6819999999999996E-3</v>
      </c>
      <c r="J901">
        <v>-24732</v>
      </c>
      <c r="K901">
        <v>190</v>
      </c>
      <c r="L901">
        <v>19</v>
      </c>
      <c r="M901">
        <v>10</v>
      </c>
      <c r="N901" s="13">
        <v>60.56</v>
      </c>
      <c r="O901" s="13">
        <v>55</v>
      </c>
      <c r="P901" s="13">
        <v>67.67</v>
      </c>
      <c r="Q901" s="13">
        <v>59</v>
      </c>
      <c r="R901" s="13">
        <v>-0.46522192000000001</v>
      </c>
      <c r="S901" s="13">
        <v>-0.42251</v>
      </c>
      <c r="T901" s="13">
        <v>-0.51984094000000003</v>
      </c>
      <c r="U901" s="13">
        <v>-0.45323799999999997</v>
      </c>
    </row>
    <row r="902" spans="1:21" hidden="1" x14ac:dyDescent="0.35">
      <c r="A902" s="12">
        <v>43564.667792083332</v>
      </c>
      <c r="B902" s="13" t="s">
        <v>262</v>
      </c>
      <c r="C902" s="13" t="s">
        <v>88</v>
      </c>
      <c r="D902" s="13" t="s">
        <v>89</v>
      </c>
      <c r="E902" s="13" t="s">
        <v>61</v>
      </c>
      <c r="F902" s="13" t="s">
        <v>26</v>
      </c>
      <c r="G902" s="13" t="s">
        <v>67</v>
      </c>
      <c r="H902" s="13" t="s">
        <v>68</v>
      </c>
      <c r="I902" s="13">
        <v>0.28331699999999999</v>
      </c>
      <c r="J902">
        <v>-24732</v>
      </c>
      <c r="K902">
        <v>-7007</v>
      </c>
      <c r="L902">
        <v>-1001</v>
      </c>
      <c r="M902">
        <v>7</v>
      </c>
      <c r="N902" s="13">
        <v>65.28</v>
      </c>
      <c r="O902" s="13">
        <v>71</v>
      </c>
      <c r="P902" s="13">
        <v>61.83</v>
      </c>
      <c r="Q902" s="13">
        <v>63</v>
      </c>
      <c r="R902" s="13">
        <v>18.494933759999999</v>
      </c>
      <c r="S902" s="13">
        <v>20.115507000000001</v>
      </c>
      <c r="T902" s="13">
        <v>17.517490110000001</v>
      </c>
      <c r="U902" s="13">
        <v>17.848970999999999</v>
      </c>
    </row>
    <row r="903" spans="1:21" hidden="1" x14ac:dyDescent="0.35">
      <c r="A903" s="12">
        <v>43564.658850509259</v>
      </c>
      <c r="B903" s="13" t="s">
        <v>262</v>
      </c>
      <c r="C903" s="13" t="s">
        <v>59</v>
      </c>
      <c r="D903" s="13" t="s">
        <v>60</v>
      </c>
      <c r="E903" s="13" t="s">
        <v>61</v>
      </c>
      <c r="F903" s="13" t="s">
        <v>23</v>
      </c>
      <c r="G903" s="13" t="s">
        <v>23</v>
      </c>
      <c r="H903" s="13" t="s">
        <v>23</v>
      </c>
      <c r="I903" s="13">
        <v>-0.14661099999999999</v>
      </c>
      <c r="J903">
        <v>-24732</v>
      </c>
      <c r="K903">
        <v>3626</v>
      </c>
      <c r="L903">
        <v>259</v>
      </c>
      <c r="M903">
        <v>14</v>
      </c>
      <c r="N903" s="13">
        <v>53.67</v>
      </c>
      <c r="O903" s="13">
        <v>53</v>
      </c>
      <c r="P903" s="13">
        <v>52</v>
      </c>
      <c r="Q903" s="13">
        <v>56</v>
      </c>
      <c r="R903" s="13">
        <v>-7.8686123700000001</v>
      </c>
      <c r="S903" s="13">
        <v>-7.7703829999999998</v>
      </c>
      <c r="T903" s="13">
        <v>-7.6237719999999998</v>
      </c>
      <c r="U903" s="13">
        <v>-8.2102160000000008</v>
      </c>
    </row>
    <row r="904" spans="1:21" hidden="1" x14ac:dyDescent="0.35">
      <c r="A904" s="12">
        <v>43564.663850046294</v>
      </c>
      <c r="B904" s="13" t="s">
        <v>262</v>
      </c>
      <c r="C904" s="13" t="s">
        <v>94</v>
      </c>
      <c r="D904" s="13" t="s">
        <v>95</v>
      </c>
      <c r="E904" s="13" t="s">
        <v>61</v>
      </c>
      <c r="F904" s="13" t="s">
        <v>24</v>
      </c>
      <c r="G904" s="13" t="s">
        <v>96</v>
      </c>
      <c r="H904" s="13" t="s">
        <v>97</v>
      </c>
      <c r="I904" s="13">
        <v>0.20054900000000001</v>
      </c>
      <c r="J904">
        <v>-24732</v>
      </c>
      <c r="K904">
        <v>-4960</v>
      </c>
      <c r="L904">
        <v>-310</v>
      </c>
      <c r="M904">
        <v>16</v>
      </c>
      <c r="N904" s="13">
        <v>63.5</v>
      </c>
      <c r="O904" s="13">
        <v>65.67</v>
      </c>
      <c r="P904" s="13">
        <v>63.83</v>
      </c>
      <c r="Q904" s="13">
        <v>61</v>
      </c>
      <c r="R904" s="13">
        <v>12.734861499999999</v>
      </c>
      <c r="S904" s="13">
        <v>13.170052829999999</v>
      </c>
      <c r="T904" s="13">
        <v>12.801042669999999</v>
      </c>
      <c r="U904" s="13">
        <v>12.233489000000001</v>
      </c>
    </row>
    <row r="905" spans="1:21" hidden="1" x14ac:dyDescent="0.35">
      <c r="A905" s="12">
        <v>43564.662029537038</v>
      </c>
      <c r="B905" s="13" t="s">
        <v>262</v>
      </c>
      <c r="C905" s="13" t="s">
        <v>183</v>
      </c>
      <c r="D905" s="13" t="s">
        <v>184</v>
      </c>
      <c r="E905" s="13" t="s">
        <v>61</v>
      </c>
      <c r="F905" s="13" t="s">
        <v>13</v>
      </c>
      <c r="G905" s="13" t="s">
        <v>157</v>
      </c>
      <c r="H905" s="13" t="s">
        <v>185</v>
      </c>
      <c r="I905" s="13">
        <v>0.37267499999999998</v>
      </c>
      <c r="J905">
        <v>-24732</v>
      </c>
      <c r="K905">
        <v>-9217</v>
      </c>
      <c r="L905">
        <v>-709</v>
      </c>
      <c r="M905">
        <v>13</v>
      </c>
      <c r="N905" s="13">
        <v>57.17</v>
      </c>
      <c r="O905" s="13">
        <v>52.67</v>
      </c>
      <c r="P905" s="13">
        <v>62.17</v>
      </c>
      <c r="Q905" s="13">
        <v>56.67</v>
      </c>
      <c r="R905" s="13">
        <v>21.305829750000001</v>
      </c>
      <c r="S905" s="13">
        <v>19.62879225</v>
      </c>
      <c r="T905" s="13">
        <v>23.169204749999999</v>
      </c>
      <c r="U905" s="13">
        <v>21.11949225</v>
      </c>
    </row>
    <row r="906" spans="1:21" hidden="1" x14ac:dyDescent="0.35">
      <c r="A906" s="12">
        <v>43564.659173287037</v>
      </c>
      <c r="B906" s="13" t="s">
        <v>262</v>
      </c>
      <c r="C906" s="13" t="s">
        <v>103</v>
      </c>
      <c r="D906" s="13" t="s">
        <v>104</v>
      </c>
      <c r="E906" s="13" t="s">
        <v>61</v>
      </c>
      <c r="F906" s="13" t="s">
        <v>13</v>
      </c>
      <c r="G906" s="13" t="s">
        <v>38</v>
      </c>
      <c r="H906" s="13" t="s">
        <v>74</v>
      </c>
      <c r="I906" s="13">
        <v>0.27280399999999999</v>
      </c>
      <c r="J906">
        <v>-24732</v>
      </c>
      <c r="K906">
        <v>-6747</v>
      </c>
      <c r="L906">
        <v>-519</v>
      </c>
      <c r="M906">
        <v>13</v>
      </c>
      <c r="N906" s="13">
        <v>57.22</v>
      </c>
      <c r="O906" s="13">
        <v>58</v>
      </c>
      <c r="P906" s="13">
        <v>61</v>
      </c>
      <c r="Q906" s="13">
        <v>52.67</v>
      </c>
      <c r="R906" s="13">
        <v>15.609844880000001</v>
      </c>
      <c r="S906" s="13">
        <v>15.822632</v>
      </c>
      <c r="T906" s="13">
        <v>16.641044000000001</v>
      </c>
      <c r="U906" s="13">
        <v>14.36858668</v>
      </c>
    </row>
    <row r="907" spans="1:21" hidden="1" x14ac:dyDescent="0.35">
      <c r="A907" s="12">
        <v>43564.653027037035</v>
      </c>
      <c r="B907" s="13" t="s">
        <v>262</v>
      </c>
      <c r="C907" s="13" t="s">
        <v>201</v>
      </c>
      <c r="D907" s="13" t="s">
        <v>202</v>
      </c>
      <c r="E907" s="13" t="s">
        <v>61</v>
      </c>
      <c r="F907" s="13" t="s">
        <v>26</v>
      </c>
      <c r="G907" s="13" t="s">
        <v>67</v>
      </c>
      <c r="H907" s="13" t="s">
        <v>203</v>
      </c>
      <c r="I907" s="13">
        <v>-0.36879299999999998</v>
      </c>
      <c r="J907">
        <v>-24732</v>
      </c>
      <c r="K907">
        <v>9121</v>
      </c>
      <c r="L907">
        <v>1303</v>
      </c>
      <c r="M907">
        <v>7</v>
      </c>
      <c r="N907" s="13">
        <v>56</v>
      </c>
      <c r="O907" s="13">
        <v>57.67</v>
      </c>
      <c r="P907" s="13">
        <v>55.67</v>
      </c>
      <c r="Q907" s="13">
        <v>54.67</v>
      </c>
      <c r="R907" s="13">
        <v>-20.652408000000001</v>
      </c>
      <c r="S907" s="13">
        <v>-21.26829231</v>
      </c>
      <c r="T907" s="13">
        <v>-20.530706309999999</v>
      </c>
      <c r="U907" s="13">
        <v>-20.161913309999999</v>
      </c>
    </row>
    <row r="908" spans="1:21" hidden="1" x14ac:dyDescent="0.35">
      <c r="A908" s="12">
        <v>43564.659647638888</v>
      </c>
      <c r="B908" s="13" t="s">
        <v>262</v>
      </c>
      <c r="C908" s="13" t="s">
        <v>101</v>
      </c>
      <c r="D908" s="13" t="s">
        <v>102</v>
      </c>
      <c r="E908" s="13" t="s">
        <v>61</v>
      </c>
      <c r="F908" s="13" t="s">
        <v>24</v>
      </c>
      <c r="G908" s="13" t="s">
        <v>71</v>
      </c>
      <c r="H908" s="13" t="s">
        <v>72</v>
      </c>
      <c r="I908" s="13">
        <v>-0.58951900000000002</v>
      </c>
      <c r="J908">
        <v>-24732</v>
      </c>
      <c r="K908">
        <v>14580</v>
      </c>
      <c r="L908">
        <v>1458</v>
      </c>
      <c r="M908">
        <v>10</v>
      </c>
      <c r="N908" s="13">
        <v>62.56</v>
      </c>
      <c r="O908" s="13">
        <v>62.67</v>
      </c>
      <c r="P908" s="13">
        <v>61.67</v>
      </c>
      <c r="Q908" s="13">
        <v>63.33</v>
      </c>
      <c r="R908" s="13">
        <v>-36.880308640000003</v>
      </c>
      <c r="S908" s="13">
        <v>-36.945155730000003</v>
      </c>
      <c r="T908" s="13">
        <v>-36.355636730000001</v>
      </c>
      <c r="U908" s="13">
        <v>-37.33423827</v>
      </c>
    </row>
    <row r="909" spans="1:21" hidden="1" x14ac:dyDescent="0.35">
      <c r="A909" s="12">
        <v>43564.667324259259</v>
      </c>
      <c r="B909" s="13" t="s">
        <v>262</v>
      </c>
      <c r="C909" s="13" t="s">
        <v>178</v>
      </c>
      <c r="D909" s="13" t="s">
        <v>179</v>
      </c>
      <c r="E909" s="13" t="s">
        <v>61</v>
      </c>
      <c r="F909" s="13" t="s">
        <v>27</v>
      </c>
      <c r="G909" s="13" t="s">
        <v>27</v>
      </c>
      <c r="H909" s="13" t="s">
        <v>142</v>
      </c>
      <c r="I909" s="13">
        <v>0.19250300000000001</v>
      </c>
      <c r="J909">
        <v>-24732</v>
      </c>
      <c r="K909">
        <v>-4761</v>
      </c>
      <c r="L909">
        <v>-529</v>
      </c>
      <c r="M909">
        <v>9</v>
      </c>
      <c r="N909" s="13">
        <v>62.17</v>
      </c>
      <c r="O909" s="13">
        <v>59.33</v>
      </c>
      <c r="P909" s="13">
        <v>64.17</v>
      </c>
      <c r="Q909" s="13">
        <v>63</v>
      </c>
      <c r="R909" s="13">
        <v>11.96791151</v>
      </c>
      <c r="S909" s="13">
        <v>11.421202989999999</v>
      </c>
      <c r="T909" s="13">
        <v>12.352917509999999</v>
      </c>
      <c r="U909" s="13">
        <v>12.127689</v>
      </c>
    </row>
    <row r="910" spans="1:21" hidden="1" x14ac:dyDescent="0.35">
      <c r="A910" s="12">
        <v>43564.650694444441</v>
      </c>
      <c r="B910" s="13" t="s">
        <v>262</v>
      </c>
      <c r="C910" s="13" t="s">
        <v>155</v>
      </c>
      <c r="D910" s="13" t="s">
        <v>156</v>
      </c>
      <c r="E910" s="13" t="s">
        <v>61</v>
      </c>
      <c r="F910" s="13" t="s">
        <v>13</v>
      </c>
      <c r="G910" s="13" t="s">
        <v>157</v>
      </c>
      <c r="H910" s="13" t="s">
        <v>158</v>
      </c>
      <c r="I910" s="13">
        <v>-0.18316299999999999</v>
      </c>
      <c r="J910">
        <v>-24732</v>
      </c>
      <c r="K910">
        <v>4530</v>
      </c>
      <c r="L910">
        <v>453</v>
      </c>
      <c r="M910">
        <v>10</v>
      </c>
      <c r="N910" s="13">
        <v>56.72</v>
      </c>
      <c r="O910" s="13">
        <v>54</v>
      </c>
      <c r="P910" s="13">
        <v>52.83</v>
      </c>
      <c r="Q910" s="13">
        <v>63.33</v>
      </c>
      <c r="R910" s="13">
        <v>-10.389005360000001</v>
      </c>
      <c r="S910" s="13">
        <v>-9.8908020000000008</v>
      </c>
      <c r="T910" s="13">
        <v>-9.6765012899999991</v>
      </c>
      <c r="U910" s="13">
        <v>-11.59971279</v>
      </c>
    </row>
    <row r="911" spans="1:21" hidden="1" x14ac:dyDescent="0.35">
      <c r="A911" s="12">
        <v>43564.659621527775</v>
      </c>
      <c r="B911" s="13" t="s">
        <v>262</v>
      </c>
      <c r="C911" s="13" t="s">
        <v>62</v>
      </c>
      <c r="D911" s="13" t="s">
        <v>63</v>
      </c>
      <c r="E911" s="13" t="s">
        <v>61</v>
      </c>
      <c r="F911" s="13" t="s">
        <v>28</v>
      </c>
      <c r="G911" s="13" t="s">
        <v>64</v>
      </c>
      <c r="H911" s="13" t="s">
        <v>64</v>
      </c>
      <c r="I911" s="13">
        <v>-0.55284599999999995</v>
      </c>
      <c r="J911">
        <v>-24732</v>
      </c>
      <c r="K911">
        <v>13673</v>
      </c>
      <c r="L911">
        <v>1243</v>
      </c>
      <c r="M911">
        <v>11</v>
      </c>
      <c r="N911" s="13">
        <v>62.06</v>
      </c>
      <c r="O911" s="13">
        <v>60.67</v>
      </c>
      <c r="P911" s="13">
        <v>65.17</v>
      </c>
      <c r="Q911" s="13">
        <v>60.33</v>
      </c>
      <c r="R911" s="13">
        <v>-34.309622760000003</v>
      </c>
      <c r="S911" s="13">
        <v>-33.541166820000001</v>
      </c>
      <c r="T911" s="13">
        <v>-36.028973819999997</v>
      </c>
      <c r="U911" s="13">
        <v>-33.353199179999997</v>
      </c>
    </row>
    <row r="912" spans="1:21" hidden="1" x14ac:dyDescent="0.35">
      <c r="A912" s="12">
        <v>43564.659659212964</v>
      </c>
      <c r="B912" s="13" t="s">
        <v>262</v>
      </c>
      <c r="C912" s="13" t="s">
        <v>98</v>
      </c>
      <c r="D912" s="13" t="s">
        <v>99</v>
      </c>
      <c r="E912" s="13" t="s">
        <v>61</v>
      </c>
      <c r="F912" s="13" t="s">
        <v>24</v>
      </c>
      <c r="G912" s="13" t="s">
        <v>71</v>
      </c>
      <c r="H912" s="13" t="s">
        <v>100</v>
      </c>
      <c r="I912" s="13">
        <v>0.61074700000000004</v>
      </c>
      <c r="J912">
        <v>-24732</v>
      </c>
      <c r="K912">
        <v>-15105</v>
      </c>
      <c r="L912">
        <v>-1007</v>
      </c>
      <c r="M912">
        <v>15</v>
      </c>
      <c r="N912" s="13">
        <v>62.39</v>
      </c>
      <c r="O912" s="13">
        <v>67.33</v>
      </c>
      <c r="P912" s="13">
        <v>62.5</v>
      </c>
      <c r="Q912" s="13">
        <v>57.33</v>
      </c>
      <c r="R912" s="13">
        <v>38.104505330000002</v>
      </c>
      <c r="S912" s="13">
        <v>41.121595509999999</v>
      </c>
      <c r="T912" s="13">
        <v>38.171687499999997</v>
      </c>
      <c r="U912" s="13">
        <v>35.01412551</v>
      </c>
    </row>
    <row r="913" spans="1:21" hidden="1" x14ac:dyDescent="0.35">
      <c r="A913" s="12">
        <v>43564.654127268521</v>
      </c>
      <c r="B913" s="13" t="s">
        <v>262</v>
      </c>
      <c r="C913" s="13" t="s">
        <v>194</v>
      </c>
      <c r="D913" s="13" t="s">
        <v>195</v>
      </c>
      <c r="E913" s="13" t="s">
        <v>61</v>
      </c>
      <c r="F913" s="13" t="s">
        <v>13</v>
      </c>
      <c r="G913" s="13" t="s">
        <v>38</v>
      </c>
      <c r="H913" s="13" t="s">
        <v>74</v>
      </c>
      <c r="I913" s="13">
        <v>-0.446627</v>
      </c>
      <c r="J913">
        <v>-24732</v>
      </c>
      <c r="K913">
        <v>11046</v>
      </c>
      <c r="L913">
        <v>789</v>
      </c>
      <c r="M913">
        <v>14</v>
      </c>
      <c r="N913" s="13">
        <v>58.83</v>
      </c>
      <c r="O913" s="13">
        <v>61.67</v>
      </c>
      <c r="P913" s="13">
        <v>60.5</v>
      </c>
      <c r="Q913" s="13">
        <v>54.33</v>
      </c>
      <c r="R913" s="13">
        <v>-26.275066410000001</v>
      </c>
      <c r="S913" s="13">
        <v>-27.543487089999999</v>
      </c>
      <c r="T913" s="13">
        <v>-27.020933500000002</v>
      </c>
      <c r="U913" s="13">
        <v>-24.26524491</v>
      </c>
    </row>
    <row r="914" spans="1:21" hidden="1" x14ac:dyDescent="0.35">
      <c r="A914" s="12">
        <v>43564.661745925929</v>
      </c>
      <c r="B914" s="13" t="s">
        <v>262</v>
      </c>
      <c r="C914" s="13" t="s">
        <v>111</v>
      </c>
      <c r="D914" s="13" t="s">
        <v>112</v>
      </c>
      <c r="E914" s="13" t="s">
        <v>61</v>
      </c>
      <c r="F914" s="13" t="s">
        <v>19</v>
      </c>
      <c r="G914" s="13" t="s">
        <v>113</v>
      </c>
      <c r="H914" s="13" t="s">
        <v>114</v>
      </c>
      <c r="I914" s="13">
        <v>0.25190000000000001</v>
      </c>
      <c r="J914">
        <v>-24732</v>
      </c>
      <c r="K914">
        <v>-6230</v>
      </c>
      <c r="L914">
        <v>-623</v>
      </c>
      <c r="M914">
        <v>10</v>
      </c>
      <c r="N914" s="13">
        <v>55.11</v>
      </c>
      <c r="O914" s="13">
        <v>50.33</v>
      </c>
      <c r="P914" s="13">
        <v>58</v>
      </c>
      <c r="Q914" s="13">
        <v>57</v>
      </c>
      <c r="R914" s="13">
        <v>13.882209</v>
      </c>
      <c r="S914" s="13">
        <v>12.678127</v>
      </c>
      <c r="T914" s="13">
        <v>14.610200000000001</v>
      </c>
      <c r="U914" s="13">
        <v>14.3583</v>
      </c>
    </row>
    <row r="915" spans="1:21" hidden="1" x14ac:dyDescent="0.35">
      <c r="A915" s="12">
        <v>43564.660650694444</v>
      </c>
      <c r="B915" s="13" t="s">
        <v>262</v>
      </c>
      <c r="C915" s="13" t="s">
        <v>121</v>
      </c>
      <c r="D915" s="13" t="s">
        <v>122</v>
      </c>
      <c r="E915" s="13" t="s">
        <v>61</v>
      </c>
      <c r="F915" s="13" t="s">
        <v>24</v>
      </c>
      <c r="G915" s="13" t="s">
        <v>123</v>
      </c>
      <c r="H915" s="13" t="s">
        <v>124</v>
      </c>
      <c r="I915" s="13">
        <v>-0.19408</v>
      </c>
      <c r="J915">
        <v>-24732</v>
      </c>
      <c r="K915">
        <v>4800</v>
      </c>
      <c r="L915">
        <v>400</v>
      </c>
      <c r="M915">
        <v>12</v>
      </c>
      <c r="N915" s="13">
        <v>64.67</v>
      </c>
      <c r="O915" s="13">
        <v>64.33</v>
      </c>
      <c r="P915" s="13">
        <v>66</v>
      </c>
      <c r="Q915" s="13">
        <v>63.67</v>
      </c>
      <c r="R915" s="13">
        <v>-12.551153599999999</v>
      </c>
      <c r="S915" s="13">
        <v>-12.485166400000001</v>
      </c>
      <c r="T915" s="13">
        <v>-12.809279999999999</v>
      </c>
      <c r="U915" s="13">
        <v>-12.3570736</v>
      </c>
    </row>
    <row r="916" spans="1:21" hidden="1" x14ac:dyDescent="0.35">
      <c r="A916" s="12">
        <v>43564.659047083333</v>
      </c>
      <c r="B916" s="13" t="s">
        <v>262</v>
      </c>
      <c r="C916" s="13" t="s">
        <v>173</v>
      </c>
      <c r="D916" s="13" t="s">
        <v>17</v>
      </c>
      <c r="E916" s="13" t="s">
        <v>61</v>
      </c>
      <c r="F916" s="13" t="s">
        <v>25</v>
      </c>
      <c r="G916" s="13" t="s">
        <v>40</v>
      </c>
      <c r="H916" s="13" t="s">
        <v>40</v>
      </c>
      <c r="I916" s="13">
        <v>0.52644299999999999</v>
      </c>
      <c r="J916">
        <v>-24732</v>
      </c>
      <c r="K916">
        <v>-13020</v>
      </c>
      <c r="L916">
        <v>-1302</v>
      </c>
      <c r="M916">
        <v>10</v>
      </c>
      <c r="N916" s="13">
        <v>65.11</v>
      </c>
      <c r="O916" s="13">
        <v>66</v>
      </c>
      <c r="P916" s="13">
        <v>61.67</v>
      </c>
      <c r="Q916" s="13">
        <v>67.67</v>
      </c>
      <c r="R916" s="13">
        <v>34.276703730000001</v>
      </c>
      <c r="S916" s="13">
        <v>34.745238000000001</v>
      </c>
      <c r="T916" s="13">
        <v>32.465739810000002</v>
      </c>
      <c r="U916" s="13">
        <v>35.624397809999998</v>
      </c>
    </row>
    <row r="917" spans="1:21" hidden="1" x14ac:dyDescent="0.35">
      <c r="A917" s="12">
        <v>43564.658920138892</v>
      </c>
      <c r="B917" s="13" t="s">
        <v>262</v>
      </c>
      <c r="C917" s="13" t="s">
        <v>117</v>
      </c>
      <c r="D917" s="13" t="s">
        <v>18</v>
      </c>
      <c r="E917" s="13" t="s">
        <v>61</v>
      </c>
      <c r="F917" s="13" t="s">
        <v>13</v>
      </c>
      <c r="G917" s="13" t="s">
        <v>39</v>
      </c>
      <c r="H917" s="13" t="s">
        <v>118</v>
      </c>
      <c r="I917" s="13">
        <v>-8.7739999999999999E-2</v>
      </c>
      <c r="J917">
        <v>-24732</v>
      </c>
      <c r="K917">
        <v>2170</v>
      </c>
      <c r="L917">
        <v>217</v>
      </c>
      <c r="M917">
        <v>10</v>
      </c>
      <c r="N917" s="13">
        <v>57.5</v>
      </c>
      <c r="O917" s="13">
        <v>59</v>
      </c>
      <c r="P917" s="13">
        <v>49.17</v>
      </c>
      <c r="Q917" s="13">
        <v>64.33</v>
      </c>
      <c r="R917" s="13">
        <v>-5.0450499999999998</v>
      </c>
      <c r="S917" s="13">
        <v>-5.17666</v>
      </c>
      <c r="T917" s="13">
        <v>-4.3141758000000001</v>
      </c>
      <c r="U917" s="13">
        <v>-5.6443142000000002</v>
      </c>
    </row>
    <row r="918" spans="1:21" hidden="1" x14ac:dyDescent="0.35">
      <c r="A918" s="12">
        <v>43564.666021620367</v>
      </c>
      <c r="B918" s="13" t="s">
        <v>262</v>
      </c>
      <c r="C918" s="13" t="s">
        <v>216</v>
      </c>
      <c r="D918" s="13" t="s">
        <v>217</v>
      </c>
      <c r="E918" s="13" t="s">
        <v>61</v>
      </c>
      <c r="F918" s="13" t="s">
        <v>25</v>
      </c>
      <c r="G918" s="13" t="s">
        <v>218</v>
      </c>
      <c r="H918" s="13" t="s">
        <v>219</v>
      </c>
      <c r="I918" s="13">
        <v>-0.36058499999999999</v>
      </c>
      <c r="J918">
        <v>-24732</v>
      </c>
      <c r="K918">
        <v>8918</v>
      </c>
      <c r="L918">
        <v>637</v>
      </c>
      <c r="M918">
        <v>14</v>
      </c>
      <c r="N918" s="13">
        <v>63.83</v>
      </c>
      <c r="O918" s="13">
        <v>62.67</v>
      </c>
      <c r="P918" s="13">
        <v>64.17</v>
      </c>
      <c r="Q918" s="13">
        <v>64.67</v>
      </c>
      <c r="R918" s="13">
        <v>-23.016140549999999</v>
      </c>
      <c r="S918" s="13">
        <v>-22.597861949999999</v>
      </c>
      <c r="T918" s="13">
        <v>-23.138739449999999</v>
      </c>
      <c r="U918" s="13">
        <v>-23.319031949999999</v>
      </c>
    </row>
    <row r="919" spans="1:21" hidden="1" x14ac:dyDescent="0.35">
      <c r="A919" s="12">
        <v>43564.662807777779</v>
      </c>
      <c r="B919" s="13" t="s">
        <v>262</v>
      </c>
      <c r="C919" s="13" t="s">
        <v>164</v>
      </c>
      <c r="D919" s="13" t="s">
        <v>165</v>
      </c>
      <c r="E919" s="13" t="s">
        <v>61</v>
      </c>
      <c r="F919" s="13" t="s">
        <v>13</v>
      </c>
      <c r="G919" s="13" t="s">
        <v>109</v>
      </c>
      <c r="H919" s="13" t="s">
        <v>110</v>
      </c>
      <c r="I919" s="13">
        <v>7.2779999999999997E-2</v>
      </c>
      <c r="J919">
        <v>-24732</v>
      </c>
      <c r="K919">
        <v>-1800</v>
      </c>
      <c r="L919">
        <v>-180</v>
      </c>
      <c r="M919">
        <v>10</v>
      </c>
      <c r="N919" s="13">
        <v>62.33</v>
      </c>
      <c r="O919" s="13">
        <v>61.67</v>
      </c>
      <c r="P919" s="13">
        <v>60.33</v>
      </c>
      <c r="Q919" s="13">
        <v>65</v>
      </c>
      <c r="R919" s="13">
        <v>4.5363774000000001</v>
      </c>
      <c r="S919" s="13">
        <v>4.4883426000000002</v>
      </c>
      <c r="T919" s="13">
        <v>4.3908174000000004</v>
      </c>
      <c r="U919" s="13">
        <v>4.7306999999999997</v>
      </c>
    </row>
    <row r="920" spans="1:21" hidden="1" x14ac:dyDescent="0.35">
      <c r="A920" s="12">
        <v>43564.658202824074</v>
      </c>
      <c r="B920" s="13" t="s">
        <v>262</v>
      </c>
      <c r="C920" s="13" t="s">
        <v>223</v>
      </c>
      <c r="D920" s="13" t="s">
        <v>224</v>
      </c>
      <c r="E920" s="13" t="s">
        <v>61</v>
      </c>
      <c r="F920" s="13" t="s">
        <v>24</v>
      </c>
      <c r="G920" s="13" t="s">
        <v>71</v>
      </c>
      <c r="H920" s="13" t="s">
        <v>72</v>
      </c>
      <c r="I920" s="13">
        <v>0.26754800000000001</v>
      </c>
      <c r="J920">
        <v>-24732</v>
      </c>
      <c r="K920">
        <v>-6617</v>
      </c>
      <c r="L920">
        <v>-509</v>
      </c>
      <c r="M920">
        <v>13</v>
      </c>
      <c r="N920" s="13">
        <v>60.5</v>
      </c>
      <c r="O920" s="13">
        <v>56.33</v>
      </c>
      <c r="P920" s="13">
        <v>63.5</v>
      </c>
      <c r="Q920" s="13">
        <v>61.67</v>
      </c>
      <c r="R920" s="13">
        <v>16.186654000000001</v>
      </c>
      <c r="S920" s="13">
        <v>15.07097884</v>
      </c>
      <c r="T920" s="13">
        <v>16.989298000000002</v>
      </c>
      <c r="U920" s="13">
        <v>16.499685159999999</v>
      </c>
    </row>
    <row r="921" spans="1:21" hidden="1" x14ac:dyDescent="0.35">
      <c r="A921" s="12">
        <v>43564.659105833336</v>
      </c>
      <c r="B921" s="13" t="s">
        <v>262</v>
      </c>
      <c r="C921" s="13" t="s">
        <v>168</v>
      </c>
      <c r="D921" s="13" t="s">
        <v>169</v>
      </c>
      <c r="E921" s="13" t="s">
        <v>61</v>
      </c>
      <c r="F921" s="13" t="s">
        <v>26</v>
      </c>
      <c r="G921" s="13" t="s">
        <v>67</v>
      </c>
      <c r="H921" s="13" t="s">
        <v>68</v>
      </c>
      <c r="I921" s="13">
        <v>-0.208232</v>
      </c>
      <c r="J921">
        <v>-24732</v>
      </c>
      <c r="K921">
        <v>5150</v>
      </c>
      <c r="L921">
        <v>515</v>
      </c>
      <c r="M921">
        <v>10</v>
      </c>
      <c r="N921" s="13">
        <v>61.11</v>
      </c>
      <c r="O921" s="13">
        <v>64.33</v>
      </c>
      <c r="P921" s="13">
        <v>63</v>
      </c>
      <c r="Q921" s="13">
        <v>56</v>
      </c>
      <c r="R921" s="13">
        <v>-12.72505752</v>
      </c>
      <c r="S921" s="13">
        <v>-13.39556456</v>
      </c>
      <c r="T921" s="13">
        <v>-13.118615999999999</v>
      </c>
      <c r="U921" s="13">
        <v>-11.660992</v>
      </c>
    </row>
    <row r="922" spans="1:21" hidden="1" x14ac:dyDescent="0.35">
      <c r="A922" s="12">
        <v>43564.662286296298</v>
      </c>
      <c r="B922" s="13" t="s">
        <v>262</v>
      </c>
      <c r="C922" s="13" t="s">
        <v>75</v>
      </c>
      <c r="D922" s="13" t="s">
        <v>76</v>
      </c>
      <c r="E922" s="13" t="s">
        <v>61</v>
      </c>
      <c r="F922" s="13" t="s">
        <v>25</v>
      </c>
      <c r="G922" s="13" t="s">
        <v>40</v>
      </c>
      <c r="H922" s="13" t="s">
        <v>77</v>
      </c>
      <c r="I922" s="13">
        <v>-2.9111999999999999E-2</v>
      </c>
      <c r="J922">
        <v>-24732</v>
      </c>
      <c r="K922">
        <v>720</v>
      </c>
      <c r="L922">
        <v>80</v>
      </c>
      <c r="M922">
        <v>9</v>
      </c>
      <c r="N922" s="13">
        <v>64.22</v>
      </c>
      <c r="O922" s="13">
        <v>64</v>
      </c>
      <c r="P922" s="13">
        <v>63</v>
      </c>
      <c r="Q922" s="13">
        <v>65.67</v>
      </c>
      <c r="R922" s="13">
        <v>-1.8695726399999999</v>
      </c>
      <c r="S922" s="13">
        <v>-1.8631679999999999</v>
      </c>
      <c r="T922" s="13">
        <v>-1.8340559999999999</v>
      </c>
      <c r="U922" s="13">
        <v>-1.91178504</v>
      </c>
    </row>
    <row r="923" spans="1:21" hidden="1" x14ac:dyDescent="0.35">
      <c r="A923" s="12">
        <v>43564.659610648145</v>
      </c>
      <c r="B923" s="13" t="s">
        <v>262</v>
      </c>
      <c r="C923" s="13" t="s">
        <v>189</v>
      </c>
      <c r="D923" s="13" t="s">
        <v>190</v>
      </c>
      <c r="E923" s="13" t="s">
        <v>61</v>
      </c>
      <c r="F923" s="13" t="s">
        <v>24</v>
      </c>
      <c r="G923" s="13" t="s">
        <v>96</v>
      </c>
      <c r="H923" s="13" t="s">
        <v>97</v>
      </c>
      <c r="I923" s="13">
        <v>-0.33745700000000001</v>
      </c>
      <c r="J923">
        <v>-24732</v>
      </c>
      <c r="K923">
        <v>8346</v>
      </c>
      <c r="L923">
        <v>642</v>
      </c>
      <c r="M923">
        <v>13</v>
      </c>
      <c r="N923" s="13">
        <v>56.94</v>
      </c>
      <c r="O923" s="13">
        <v>59.67</v>
      </c>
      <c r="P923" s="13">
        <v>57.83</v>
      </c>
      <c r="Q923" s="13">
        <v>53.33</v>
      </c>
      <c r="R923" s="13">
        <v>-19.21480158</v>
      </c>
      <c r="S923" s="13">
        <v>-20.136059190000001</v>
      </c>
      <c r="T923" s="13">
        <v>-19.515138310000001</v>
      </c>
      <c r="U923" s="13">
        <v>-17.996581809999999</v>
      </c>
    </row>
    <row r="924" spans="1:21" hidden="1" x14ac:dyDescent="0.35">
      <c r="A924" s="12">
        <v>43564.664539814818</v>
      </c>
      <c r="B924" s="13" t="s">
        <v>262</v>
      </c>
      <c r="C924" s="13" t="s">
        <v>107</v>
      </c>
      <c r="D924" s="13" t="s">
        <v>108</v>
      </c>
      <c r="E924" s="13" t="s">
        <v>61</v>
      </c>
      <c r="F924" s="13" t="s">
        <v>13</v>
      </c>
      <c r="G924" s="13" t="s">
        <v>109</v>
      </c>
      <c r="H924" s="13" t="s">
        <v>110</v>
      </c>
      <c r="I924" s="13">
        <v>-8.5152000000000005E-2</v>
      </c>
      <c r="J924">
        <v>-24732</v>
      </c>
      <c r="K924">
        <v>2106</v>
      </c>
      <c r="L924">
        <v>234</v>
      </c>
      <c r="M924">
        <v>9</v>
      </c>
      <c r="N924" s="13">
        <v>57.94</v>
      </c>
      <c r="O924" s="13">
        <v>59</v>
      </c>
      <c r="P924" s="13">
        <v>56.5</v>
      </c>
      <c r="Q924" s="13">
        <v>58.33</v>
      </c>
      <c r="R924" s="13">
        <v>-4.9337068799999999</v>
      </c>
      <c r="S924" s="13">
        <v>-5.023968</v>
      </c>
      <c r="T924" s="13">
        <v>-4.8110879999999998</v>
      </c>
      <c r="U924" s="13">
        <v>-4.9669161600000002</v>
      </c>
    </row>
    <row r="925" spans="1:21" hidden="1" x14ac:dyDescent="0.35">
      <c r="A925" s="12">
        <v>43564.658326851852</v>
      </c>
      <c r="B925" s="13" t="s">
        <v>262</v>
      </c>
      <c r="C925" s="13" t="s">
        <v>147</v>
      </c>
      <c r="D925" s="13" t="s">
        <v>148</v>
      </c>
      <c r="E925" s="13" t="s">
        <v>61</v>
      </c>
      <c r="F925" s="13" t="s">
        <v>24</v>
      </c>
      <c r="G925" s="13" t="s">
        <v>149</v>
      </c>
      <c r="H925" s="13" t="s">
        <v>150</v>
      </c>
      <c r="I925" s="13">
        <v>6.9383E-2</v>
      </c>
      <c r="J925">
        <v>-24732</v>
      </c>
      <c r="K925">
        <v>-1716</v>
      </c>
      <c r="L925">
        <v>-132</v>
      </c>
      <c r="M925">
        <v>13</v>
      </c>
      <c r="N925" s="13">
        <v>65.17</v>
      </c>
      <c r="O925" s="13">
        <v>64.33</v>
      </c>
      <c r="P925" s="13">
        <v>64.83</v>
      </c>
      <c r="Q925" s="13">
        <v>66.33</v>
      </c>
      <c r="R925" s="13">
        <v>4.5216901099999998</v>
      </c>
      <c r="S925" s="13">
        <v>4.4634083899999997</v>
      </c>
      <c r="T925" s="13">
        <v>4.4980998899999998</v>
      </c>
      <c r="U925" s="13">
        <v>4.6021743900000001</v>
      </c>
    </row>
    <row r="926" spans="1:21" hidden="1" x14ac:dyDescent="0.35">
      <c r="A926" s="12">
        <v>43564.649818240738</v>
      </c>
      <c r="B926" s="13" t="s">
        <v>262</v>
      </c>
      <c r="C926" s="13" t="s">
        <v>133</v>
      </c>
      <c r="D926" s="13" t="s">
        <v>134</v>
      </c>
      <c r="E926" s="13" t="s">
        <v>61</v>
      </c>
      <c r="F926" s="13" t="s">
        <v>28</v>
      </c>
      <c r="G926" s="13" t="s">
        <v>135</v>
      </c>
      <c r="H926" s="13" t="s">
        <v>136</v>
      </c>
      <c r="I926" s="13">
        <v>-0.22970199999999999</v>
      </c>
      <c r="J926">
        <v>-24732</v>
      </c>
      <c r="K926">
        <v>5681</v>
      </c>
      <c r="L926">
        <v>437</v>
      </c>
      <c r="M926">
        <v>13</v>
      </c>
      <c r="N926" s="13">
        <v>61.17</v>
      </c>
      <c r="O926" s="13">
        <v>57.67</v>
      </c>
      <c r="P926" s="13">
        <v>62.17</v>
      </c>
      <c r="Q926" s="13">
        <v>63.67</v>
      </c>
      <c r="R926" s="13">
        <v>-14.05087134</v>
      </c>
      <c r="S926" s="13">
        <v>-13.24691434</v>
      </c>
      <c r="T926" s="13">
        <v>-14.28057334</v>
      </c>
      <c r="U926" s="13">
        <v>-14.62512634</v>
      </c>
    </row>
    <row r="927" spans="1:21" hidden="1" x14ac:dyDescent="0.35">
      <c r="A927" s="12">
        <v>43564.650154027775</v>
      </c>
      <c r="B927" s="13" t="s">
        <v>262</v>
      </c>
      <c r="C927" s="13" t="s">
        <v>191</v>
      </c>
      <c r="D927" s="13" t="s">
        <v>192</v>
      </c>
      <c r="E927" s="13" t="s">
        <v>61</v>
      </c>
      <c r="F927" s="13" t="s">
        <v>24</v>
      </c>
      <c r="G927" s="13" t="s">
        <v>96</v>
      </c>
      <c r="H927" s="13" t="s">
        <v>193</v>
      </c>
      <c r="I927" s="13">
        <v>0.25642799999999999</v>
      </c>
      <c r="J927">
        <v>-24732</v>
      </c>
      <c r="K927">
        <v>-6342</v>
      </c>
      <c r="L927">
        <v>-453</v>
      </c>
      <c r="M927">
        <v>14</v>
      </c>
      <c r="N927" s="13">
        <v>58.83</v>
      </c>
      <c r="O927" s="13">
        <v>57.33</v>
      </c>
      <c r="P927" s="13">
        <v>59.17</v>
      </c>
      <c r="Q927" s="13">
        <v>60</v>
      </c>
      <c r="R927" s="13">
        <v>15.08565924</v>
      </c>
      <c r="S927" s="13">
        <v>14.701017240000001</v>
      </c>
      <c r="T927" s="13">
        <v>15.17284476</v>
      </c>
      <c r="U927" s="13">
        <v>15.385680000000001</v>
      </c>
    </row>
    <row r="928" spans="1:21" hidden="1" x14ac:dyDescent="0.35">
      <c r="A928" s="12">
        <v>43564.659223333336</v>
      </c>
      <c r="B928" s="13" t="s">
        <v>262</v>
      </c>
      <c r="C928" s="13" t="s">
        <v>196</v>
      </c>
      <c r="D928" s="13" t="s">
        <v>197</v>
      </c>
      <c r="E928" s="13" t="s">
        <v>61</v>
      </c>
      <c r="F928" s="13" t="s">
        <v>13</v>
      </c>
      <c r="G928" s="13" t="s">
        <v>38</v>
      </c>
      <c r="H928" s="13" t="s">
        <v>198</v>
      </c>
      <c r="I928" s="13">
        <v>-0.180009</v>
      </c>
      <c r="J928">
        <v>-24732</v>
      </c>
      <c r="K928">
        <v>4452</v>
      </c>
      <c r="L928">
        <v>1484</v>
      </c>
      <c r="M928">
        <v>3</v>
      </c>
      <c r="N928" s="13">
        <v>69.61</v>
      </c>
      <c r="O928" s="13">
        <v>70.67</v>
      </c>
      <c r="P928" s="13">
        <v>69.5</v>
      </c>
      <c r="Q928" s="13">
        <v>68.67</v>
      </c>
      <c r="R928" s="13">
        <v>-12.53042649</v>
      </c>
      <c r="S928" s="13">
        <v>-12.72123603</v>
      </c>
      <c r="T928" s="13">
        <v>-12.5106255</v>
      </c>
      <c r="U928" s="13">
        <v>-12.36121803</v>
      </c>
    </row>
    <row r="929" spans="1:21" hidden="1" x14ac:dyDescent="0.35">
      <c r="A929" s="12">
        <v>43564.659541018518</v>
      </c>
      <c r="B929" s="13" t="s">
        <v>262</v>
      </c>
      <c r="C929" s="13" t="s">
        <v>137</v>
      </c>
      <c r="D929" s="13" t="s">
        <v>138</v>
      </c>
      <c r="E929" s="13" t="s">
        <v>61</v>
      </c>
      <c r="F929" s="13" t="s">
        <v>27</v>
      </c>
      <c r="G929" s="13" t="s">
        <v>27</v>
      </c>
      <c r="H929" s="13" t="s">
        <v>139</v>
      </c>
      <c r="I929" s="13">
        <v>-0.182759</v>
      </c>
      <c r="J929">
        <v>-24732</v>
      </c>
      <c r="K929">
        <v>4520</v>
      </c>
      <c r="L929">
        <v>452</v>
      </c>
      <c r="M929">
        <v>10</v>
      </c>
      <c r="N929" s="13">
        <v>60.17</v>
      </c>
      <c r="O929" s="13">
        <v>66.67</v>
      </c>
      <c r="P929" s="13">
        <v>61.5</v>
      </c>
      <c r="Q929" s="13">
        <v>52.33</v>
      </c>
      <c r="R929" s="13">
        <v>-10.99660903</v>
      </c>
      <c r="S929" s="13">
        <v>-12.18454253</v>
      </c>
      <c r="T929" s="13">
        <v>-11.2396785</v>
      </c>
      <c r="U929" s="13">
        <v>-9.5637784700000008</v>
      </c>
    </row>
    <row r="930" spans="1:21" hidden="1" x14ac:dyDescent="0.35">
      <c r="A930" s="12">
        <v>43564.661866342591</v>
      </c>
      <c r="B930" s="13" t="s">
        <v>262</v>
      </c>
      <c r="C930" s="13" t="s">
        <v>170</v>
      </c>
      <c r="D930" s="13" t="s">
        <v>171</v>
      </c>
      <c r="E930" s="13" t="s">
        <v>61</v>
      </c>
      <c r="F930" s="13" t="s">
        <v>13</v>
      </c>
      <c r="G930" s="13" t="s">
        <v>38</v>
      </c>
      <c r="H930" s="13" t="s">
        <v>172</v>
      </c>
      <c r="I930" s="13">
        <v>0.48196600000000001</v>
      </c>
      <c r="J930">
        <v>-24732</v>
      </c>
      <c r="K930">
        <v>-11920</v>
      </c>
      <c r="L930">
        <v>-1192</v>
      </c>
      <c r="M930">
        <v>10</v>
      </c>
      <c r="N930" s="13">
        <v>60.94</v>
      </c>
      <c r="O930" s="13">
        <v>57</v>
      </c>
      <c r="P930" s="13">
        <v>60.17</v>
      </c>
      <c r="Q930" s="13">
        <v>65.67</v>
      </c>
      <c r="R930" s="13">
        <v>29.37100804</v>
      </c>
      <c r="S930" s="13">
        <v>27.472062000000001</v>
      </c>
      <c r="T930" s="13">
        <v>28.999894220000002</v>
      </c>
      <c r="U930" s="13">
        <v>31.650707220000001</v>
      </c>
    </row>
    <row r="931" spans="1:21" hidden="1" x14ac:dyDescent="0.35">
      <c r="A931" s="12">
        <v>43564.65959541667</v>
      </c>
      <c r="B931" s="13" t="s">
        <v>262</v>
      </c>
      <c r="C931" s="13" t="s">
        <v>105</v>
      </c>
      <c r="D931" s="13" t="s">
        <v>106</v>
      </c>
      <c r="E931" s="13" t="s">
        <v>61</v>
      </c>
      <c r="F931" s="13" t="s">
        <v>26</v>
      </c>
      <c r="G931" s="13" t="s">
        <v>67</v>
      </c>
      <c r="H931" s="13" t="s">
        <v>68</v>
      </c>
      <c r="I931" s="13">
        <v>-4.1848000000000003E-2</v>
      </c>
      <c r="J931">
        <v>-24732</v>
      </c>
      <c r="K931">
        <v>1035</v>
      </c>
      <c r="L931">
        <v>69</v>
      </c>
      <c r="M931">
        <v>15</v>
      </c>
      <c r="N931" s="13">
        <v>60.78</v>
      </c>
      <c r="O931" s="13">
        <v>55.67</v>
      </c>
      <c r="P931" s="13">
        <v>63.67</v>
      </c>
      <c r="Q931" s="13">
        <v>63</v>
      </c>
      <c r="R931" s="13">
        <v>-2.5435214400000001</v>
      </c>
      <c r="S931" s="13">
        <v>-2.3296781599999998</v>
      </c>
      <c r="T931" s="13">
        <v>-2.6644621599999998</v>
      </c>
      <c r="U931" s="13">
        <v>-2.6364239999999999</v>
      </c>
    </row>
    <row r="932" spans="1:21" hidden="1" x14ac:dyDescent="0.35">
      <c r="A932" s="12">
        <v>43564.659118148149</v>
      </c>
      <c r="B932" s="13" t="s">
        <v>262</v>
      </c>
      <c r="C932" s="13" t="s">
        <v>207</v>
      </c>
      <c r="D932" s="13" t="s">
        <v>208</v>
      </c>
      <c r="E932" s="13" t="s">
        <v>61</v>
      </c>
      <c r="F932" s="13" t="s">
        <v>19</v>
      </c>
      <c r="G932" s="13" t="s">
        <v>92</v>
      </c>
      <c r="H932" s="13" t="s">
        <v>93</v>
      </c>
      <c r="I932" s="13">
        <v>0.18437600000000001</v>
      </c>
      <c r="J932">
        <v>-24732</v>
      </c>
      <c r="K932">
        <v>-4560</v>
      </c>
      <c r="L932">
        <v>-570</v>
      </c>
      <c r="M932">
        <v>8</v>
      </c>
      <c r="N932" s="13">
        <v>63.5</v>
      </c>
      <c r="O932" s="13">
        <v>61</v>
      </c>
      <c r="P932" s="13">
        <v>65.83</v>
      </c>
      <c r="Q932" s="13">
        <v>63.67</v>
      </c>
      <c r="R932" s="13">
        <v>11.707876000000001</v>
      </c>
      <c r="S932" s="13">
        <v>11.246936</v>
      </c>
      <c r="T932" s="13">
        <v>12.13747208</v>
      </c>
      <c r="U932" s="13">
        <v>11.73921992</v>
      </c>
    </row>
    <row r="933" spans="1:21" hidden="1" x14ac:dyDescent="0.35">
      <c r="A933" s="12">
        <v>43564.659614259261</v>
      </c>
      <c r="B933" s="13" t="s">
        <v>262</v>
      </c>
      <c r="C933" s="13" t="s">
        <v>73</v>
      </c>
      <c r="D933" s="13" t="s">
        <v>20</v>
      </c>
      <c r="E933" s="13" t="s">
        <v>61</v>
      </c>
      <c r="F933" s="13" t="s">
        <v>13</v>
      </c>
      <c r="G933" s="13" t="s">
        <v>38</v>
      </c>
      <c r="H933" s="13" t="s">
        <v>74</v>
      </c>
      <c r="I933" s="13">
        <v>0.47040199999999999</v>
      </c>
      <c r="J933">
        <v>-24732</v>
      </c>
      <c r="K933">
        <v>-11634</v>
      </c>
      <c r="L933">
        <v>-831</v>
      </c>
      <c r="M933">
        <v>14</v>
      </c>
      <c r="N933" s="13">
        <v>59.94</v>
      </c>
      <c r="O933" s="13">
        <v>59.33</v>
      </c>
      <c r="P933" s="13">
        <v>61.17</v>
      </c>
      <c r="Q933" s="13">
        <v>59.33</v>
      </c>
      <c r="R933" s="13">
        <v>28.195895879999998</v>
      </c>
      <c r="S933" s="13">
        <v>27.908950659999999</v>
      </c>
      <c r="T933" s="13">
        <v>28.77449034</v>
      </c>
      <c r="U933" s="13">
        <v>27.908950659999999</v>
      </c>
    </row>
    <row r="934" spans="1:21" hidden="1" x14ac:dyDescent="0.35">
      <c r="A934" s="12">
        <v>43564.662595972222</v>
      </c>
      <c r="B934" s="13" t="s">
        <v>262</v>
      </c>
      <c r="C934" s="13" t="s">
        <v>180</v>
      </c>
      <c r="D934" s="13" t="s">
        <v>181</v>
      </c>
      <c r="E934" s="13" t="s">
        <v>61</v>
      </c>
      <c r="F934" s="13" t="s">
        <v>21</v>
      </c>
      <c r="G934" s="13" t="s">
        <v>83</v>
      </c>
      <c r="H934" s="13" t="s">
        <v>182</v>
      </c>
      <c r="I934" s="13">
        <v>-4.8114999999999998E-2</v>
      </c>
      <c r="J934">
        <v>-24732</v>
      </c>
      <c r="K934">
        <v>1190</v>
      </c>
      <c r="L934">
        <v>85</v>
      </c>
      <c r="M934">
        <v>14</v>
      </c>
      <c r="N934" s="13">
        <v>62.78</v>
      </c>
      <c r="O934" s="13">
        <v>61.33</v>
      </c>
      <c r="P934" s="13">
        <v>61</v>
      </c>
      <c r="Q934" s="13">
        <v>66</v>
      </c>
      <c r="R934" s="13">
        <v>-3.0206596999999999</v>
      </c>
      <c r="S934" s="13">
        <v>-2.9508929500000001</v>
      </c>
      <c r="T934" s="13">
        <v>-2.9350149999999999</v>
      </c>
      <c r="U934" s="13">
        <v>-3.1755900000000001</v>
      </c>
    </row>
    <row r="935" spans="1:21" hidden="1" x14ac:dyDescent="0.35">
      <c r="A935" s="12">
        <v>43564.660380185182</v>
      </c>
      <c r="B935" s="13" t="s">
        <v>262</v>
      </c>
      <c r="C935" s="13" t="s">
        <v>209</v>
      </c>
      <c r="D935" s="13" t="s">
        <v>210</v>
      </c>
      <c r="E935" s="13" t="s">
        <v>61</v>
      </c>
      <c r="F935" s="13" t="s">
        <v>24</v>
      </c>
      <c r="G935" s="13" t="s">
        <v>123</v>
      </c>
      <c r="H935" s="13" t="s">
        <v>211</v>
      </c>
      <c r="I935" s="13">
        <v>-0.33313100000000001</v>
      </c>
      <c r="J935">
        <v>-24732</v>
      </c>
      <c r="K935">
        <v>8239</v>
      </c>
      <c r="L935">
        <v>749</v>
      </c>
      <c r="M935">
        <v>11</v>
      </c>
      <c r="N935" s="13">
        <v>58.56</v>
      </c>
      <c r="O935" s="13">
        <v>55</v>
      </c>
      <c r="P935" s="13">
        <v>54.33</v>
      </c>
      <c r="Q935" s="13">
        <v>66.33</v>
      </c>
      <c r="R935" s="13">
        <v>-19.508151359999999</v>
      </c>
      <c r="S935" s="13">
        <v>-18.322205</v>
      </c>
      <c r="T935" s="13">
        <v>-18.099007230000002</v>
      </c>
      <c r="U935" s="13">
        <v>-22.09657923</v>
      </c>
    </row>
    <row r="936" spans="1:21" hidden="1" x14ac:dyDescent="0.35">
      <c r="A936" s="12">
        <v>43564.664450601849</v>
      </c>
      <c r="B936" s="13" t="s">
        <v>262</v>
      </c>
      <c r="C936" s="13" t="s">
        <v>125</v>
      </c>
      <c r="D936" s="13" t="s">
        <v>126</v>
      </c>
      <c r="E936" s="13" t="s">
        <v>61</v>
      </c>
      <c r="F936" s="13" t="s">
        <v>25</v>
      </c>
      <c r="G936" s="13" t="s">
        <v>40</v>
      </c>
      <c r="H936" s="13" t="s">
        <v>77</v>
      </c>
      <c r="I936" s="13">
        <v>0.22950000000000001</v>
      </c>
      <c r="J936">
        <v>-24732</v>
      </c>
      <c r="K936">
        <v>-5676</v>
      </c>
      <c r="L936">
        <v>-473</v>
      </c>
      <c r="M936">
        <v>12</v>
      </c>
      <c r="N936" s="13">
        <v>56.33</v>
      </c>
      <c r="O936" s="13">
        <v>56.33</v>
      </c>
      <c r="P936" s="13">
        <v>56.33</v>
      </c>
      <c r="Q936" s="13">
        <v>56.33</v>
      </c>
      <c r="R936" s="13">
        <v>12.927735</v>
      </c>
      <c r="S936" s="13">
        <v>12.927735</v>
      </c>
      <c r="T936" s="13">
        <v>12.927735</v>
      </c>
      <c r="U936" s="13">
        <v>12.927735</v>
      </c>
    </row>
    <row r="937" spans="1:21" hidden="1" x14ac:dyDescent="0.35">
      <c r="A937" s="12">
        <v>43564.659766574077</v>
      </c>
      <c r="B937" s="13" t="s">
        <v>262</v>
      </c>
      <c r="C937" s="13" t="s">
        <v>115</v>
      </c>
      <c r="D937" s="13" t="s">
        <v>116</v>
      </c>
      <c r="E937" s="13" t="s">
        <v>61</v>
      </c>
      <c r="F937" s="13" t="s">
        <v>26</v>
      </c>
      <c r="G937" s="13" t="s">
        <v>67</v>
      </c>
      <c r="H937" s="13" t="s">
        <v>68</v>
      </c>
      <c r="I937" s="13">
        <v>0.368753</v>
      </c>
      <c r="J937">
        <v>-24732</v>
      </c>
      <c r="K937">
        <v>-9120</v>
      </c>
      <c r="L937">
        <v>-570</v>
      </c>
      <c r="M937">
        <v>16</v>
      </c>
      <c r="N937" s="13">
        <v>60.83</v>
      </c>
      <c r="O937" s="13">
        <v>58.33</v>
      </c>
      <c r="P937" s="13">
        <v>61.83</v>
      </c>
      <c r="Q937" s="13">
        <v>62.33</v>
      </c>
      <c r="R937" s="13">
        <v>22.43124499</v>
      </c>
      <c r="S937" s="13">
        <v>21.509362490000001</v>
      </c>
      <c r="T937" s="13">
        <v>22.799997990000001</v>
      </c>
      <c r="U937" s="13">
        <v>22.98437449</v>
      </c>
    </row>
    <row r="938" spans="1:21" hidden="1" x14ac:dyDescent="0.35">
      <c r="A938" s="12">
        <v>43564.656292314816</v>
      </c>
      <c r="B938" s="13" t="s">
        <v>262</v>
      </c>
      <c r="C938" s="13" t="s">
        <v>81</v>
      </c>
      <c r="D938" s="13" t="s">
        <v>82</v>
      </c>
      <c r="E938" s="13" t="s">
        <v>61</v>
      </c>
      <c r="F938" s="13" t="s">
        <v>21</v>
      </c>
      <c r="G938" s="13" t="s">
        <v>83</v>
      </c>
      <c r="H938" s="13" t="s">
        <v>84</v>
      </c>
      <c r="I938" s="13">
        <v>0.31586599999999998</v>
      </c>
      <c r="J938">
        <v>-24732</v>
      </c>
      <c r="K938">
        <v>-7812</v>
      </c>
      <c r="L938">
        <v>-868</v>
      </c>
      <c r="M938">
        <v>9</v>
      </c>
      <c r="N938" s="13">
        <v>61.78</v>
      </c>
      <c r="O938" s="13">
        <v>59.67</v>
      </c>
      <c r="P938" s="13">
        <v>62</v>
      </c>
      <c r="Q938" s="13">
        <v>63.67</v>
      </c>
      <c r="R938" s="13">
        <v>19.514201480000001</v>
      </c>
      <c r="S938" s="13">
        <v>18.84772422</v>
      </c>
      <c r="T938" s="13">
        <v>19.583691999999999</v>
      </c>
      <c r="U938" s="13">
        <v>20.111188219999999</v>
      </c>
    </row>
    <row r="939" spans="1:21" hidden="1" x14ac:dyDescent="0.35">
      <c r="A939" s="12">
        <v>43564.667006574076</v>
      </c>
      <c r="B939" s="13" t="s">
        <v>262</v>
      </c>
      <c r="C939" s="13" t="s">
        <v>78</v>
      </c>
      <c r="D939" s="13" t="s">
        <v>79</v>
      </c>
      <c r="E939" s="13" t="s">
        <v>61</v>
      </c>
      <c r="F939" s="13" t="s">
        <v>21</v>
      </c>
      <c r="G939" s="13" t="s">
        <v>80</v>
      </c>
      <c r="H939" s="13" t="s">
        <v>80</v>
      </c>
      <c r="I939" s="13">
        <v>-0.243894</v>
      </c>
      <c r="J939">
        <v>-24732</v>
      </c>
      <c r="K939">
        <v>6032</v>
      </c>
      <c r="L939">
        <v>754</v>
      </c>
      <c r="M939">
        <v>8</v>
      </c>
      <c r="N939" s="13">
        <v>61.89</v>
      </c>
      <c r="O939" s="13">
        <v>62</v>
      </c>
      <c r="P939" s="13">
        <v>60</v>
      </c>
      <c r="Q939" s="13">
        <v>63.67</v>
      </c>
      <c r="R939" s="13">
        <v>-15.09459966</v>
      </c>
      <c r="S939" s="13">
        <v>-15.121428</v>
      </c>
      <c r="T939" s="13">
        <v>-14.63364</v>
      </c>
      <c r="U939" s="13">
        <v>-15.528730980000001</v>
      </c>
    </row>
    <row r="940" spans="1:21" hidden="1" x14ac:dyDescent="0.35">
      <c r="A940" s="12">
        <v>43564.658733750002</v>
      </c>
      <c r="B940" s="13" t="s">
        <v>262</v>
      </c>
      <c r="C940" s="13" t="s">
        <v>199</v>
      </c>
      <c r="D940" s="13" t="s">
        <v>22</v>
      </c>
      <c r="E940" s="13" t="s">
        <v>61</v>
      </c>
      <c r="F940" s="13" t="s">
        <v>13</v>
      </c>
      <c r="G940" s="13" t="s">
        <v>38</v>
      </c>
      <c r="H940" s="13" t="s">
        <v>200</v>
      </c>
      <c r="I940" s="13">
        <v>2.0903999999999999E-2</v>
      </c>
      <c r="J940">
        <v>-24732</v>
      </c>
      <c r="K940">
        <v>-517</v>
      </c>
      <c r="L940">
        <v>-47</v>
      </c>
      <c r="M940">
        <v>11</v>
      </c>
      <c r="N940" s="13">
        <v>61.61</v>
      </c>
      <c r="O940" s="13">
        <v>59</v>
      </c>
      <c r="P940" s="13">
        <v>62.83</v>
      </c>
      <c r="Q940" s="13">
        <v>63</v>
      </c>
      <c r="R940" s="13">
        <v>1.28789544</v>
      </c>
      <c r="S940" s="13">
        <v>1.233336</v>
      </c>
      <c r="T940" s="13">
        <v>1.3133983199999999</v>
      </c>
      <c r="U940" s="13">
        <v>1.3169519999999999</v>
      </c>
    </row>
    <row r="941" spans="1:21" hidden="1" x14ac:dyDescent="0.35">
      <c r="A941" s="12">
        <v>43564.66065435185</v>
      </c>
      <c r="B941" s="13" t="s">
        <v>262</v>
      </c>
      <c r="C941" s="13" t="s">
        <v>140</v>
      </c>
      <c r="D941" s="13" t="s">
        <v>141</v>
      </c>
      <c r="E941" s="13" t="s">
        <v>61</v>
      </c>
      <c r="F941" s="13" t="s">
        <v>27</v>
      </c>
      <c r="G941" s="13" t="s">
        <v>27</v>
      </c>
      <c r="H941" s="13" t="s">
        <v>142</v>
      </c>
      <c r="I941" s="13">
        <v>0.67964500000000005</v>
      </c>
      <c r="J941">
        <v>-24732</v>
      </c>
      <c r="K941">
        <v>-16809</v>
      </c>
      <c r="L941">
        <v>-1293</v>
      </c>
      <c r="M941">
        <v>13</v>
      </c>
      <c r="N941" s="13">
        <v>59.17</v>
      </c>
      <c r="O941" s="13">
        <v>58.33</v>
      </c>
      <c r="P941" s="13">
        <v>59.83</v>
      </c>
      <c r="Q941" s="13">
        <v>59.33</v>
      </c>
      <c r="R941" s="13">
        <v>40.214594650000002</v>
      </c>
      <c r="S941" s="13">
        <v>39.643692850000001</v>
      </c>
      <c r="T941" s="13">
        <v>40.663160349999998</v>
      </c>
      <c r="U941" s="13">
        <v>40.323337850000001</v>
      </c>
    </row>
    <row r="942" spans="1:21" hidden="1" x14ac:dyDescent="0.35">
      <c r="A942" s="12">
        <v>43564.666453888887</v>
      </c>
      <c r="B942" s="13" t="s">
        <v>263</v>
      </c>
      <c r="C942" s="13" t="s">
        <v>168</v>
      </c>
      <c r="D942" s="13" t="s">
        <v>169</v>
      </c>
      <c r="E942" s="13" t="s">
        <v>61</v>
      </c>
      <c r="F942" s="13" t="s">
        <v>26</v>
      </c>
      <c r="G942" s="13" t="s">
        <v>67</v>
      </c>
      <c r="H942" s="13" t="s">
        <v>68</v>
      </c>
      <c r="I942" s="13">
        <v>-0.11287899999999999</v>
      </c>
      <c r="J942">
        <v>-30404</v>
      </c>
      <c r="K942">
        <v>3432</v>
      </c>
      <c r="L942">
        <v>429</v>
      </c>
      <c r="M942">
        <v>8</v>
      </c>
      <c r="N942" s="13">
        <v>61.11</v>
      </c>
      <c r="O942" s="13">
        <v>64.33</v>
      </c>
      <c r="P942" s="13">
        <v>63</v>
      </c>
      <c r="Q942" s="13">
        <v>56</v>
      </c>
      <c r="R942" s="13">
        <v>-6.8980356900000004</v>
      </c>
      <c r="S942" s="13">
        <v>-7.2615060700000003</v>
      </c>
      <c r="T942" s="13">
        <v>-7.1113770000000001</v>
      </c>
      <c r="U942" s="13">
        <v>-6.321224</v>
      </c>
    </row>
    <row r="943" spans="1:21" hidden="1" x14ac:dyDescent="0.35">
      <c r="A943" s="12">
        <v>43564.662760648149</v>
      </c>
      <c r="B943" s="13" t="s">
        <v>263</v>
      </c>
      <c r="C943" s="13" t="s">
        <v>115</v>
      </c>
      <c r="D943" s="13" t="s">
        <v>116</v>
      </c>
      <c r="E943" s="13" t="s">
        <v>61</v>
      </c>
      <c r="F943" s="13" t="s">
        <v>26</v>
      </c>
      <c r="G943" s="13" t="s">
        <v>67</v>
      </c>
      <c r="H943" s="13" t="s">
        <v>68</v>
      </c>
      <c r="I943" s="13">
        <v>0.12800900000000001</v>
      </c>
      <c r="J943">
        <v>-30404</v>
      </c>
      <c r="K943">
        <v>-3892</v>
      </c>
      <c r="L943">
        <v>-278</v>
      </c>
      <c r="M943">
        <v>14</v>
      </c>
      <c r="N943" s="13">
        <v>60.83</v>
      </c>
      <c r="O943" s="13">
        <v>58.33</v>
      </c>
      <c r="P943" s="13">
        <v>61.83</v>
      </c>
      <c r="Q943" s="13">
        <v>62.33</v>
      </c>
      <c r="R943" s="13">
        <v>7.7867874700000002</v>
      </c>
      <c r="S943" s="13">
        <v>7.4667649699999998</v>
      </c>
      <c r="T943" s="13">
        <v>7.9147964699999998</v>
      </c>
      <c r="U943" s="13">
        <v>7.97880097</v>
      </c>
    </row>
    <row r="944" spans="1:21" hidden="1" x14ac:dyDescent="0.35">
      <c r="A944" s="12">
        <v>43564.665459490738</v>
      </c>
      <c r="B944" s="13" t="s">
        <v>263</v>
      </c>
      <c r="C944" s="13" t="s">
        <v>174</v>
      </c>
      <c r="D944" s="13" t="s">
        <v>175</v>
      </c>
      <c r="E944" s="13" t="s">
        <v>61</v>
      </c>
      <c r="F944" s="13" t="s">
        <v>16</v>
      </c>
      <c r="G944" s="13" t="s">
        <v>176</v>
      </c>
      <c r="H944" s="13" t="s">
        <v>177</v>
      </c>
      <c r="I944" s="13">
        <v>0.214445</v>
      </c>
      <c r="J944">
        <v>-30404</v>
      </c>
      <c r="K944">
        <v>-6520</v>
      </c>
      <c r="L944">
        <v>-652</v>
      </c>
      <c r="M944">
        <v>10</v>
      </c>
      <c r="N944" s="13">
        <v>63.28</v>
      </c>
      <c r="O944" s="13">
        <v>64</v>
      </c>
      <c r="P944" s="13">
        <v>64.83</v>
      </c>
      <c r="Q944" s="13">
        <v>61</v>
      </c>
      <c r="R944" s="13">
        <v>13.5700796</v>
      </c>
      <c r="S944" s="13">
        <v>13.72448</v>
      </c>
      <c r="T944" s="13">
        <v>13.902469350000001</v>
      </c>
      <c r="U944" s="13">
        <v>13.081144999999999</v>
      </c>
    </row>
    <row r="945" spans="1:21" hidden="1" x14ac:dyDescent="0.35">
      <c r="A945" s="12">
        <v>43564.665827222219</v>
      </c>
      <c r="B945" s="13" t="s">
        <v>263</v>
      </c>
      <c r="C945" s="13" t="s">
        <v>178</v>
      </c>
      <c r="D945" s="13" t="s">
        <v>179</v>
      </c>
      <c r="E945" s="13" t="s">
        <v>61</v>
      </c>
      <c r="F945" s="13" t="s">
        <v>27</v>
      </c>
      <c r="G945" s="13" t="s">
        <v>27</v>
      </c>
      <c r="H945" s="13" t="s">
        <v>142</v>
      </c>
      <c r="I945" s="13">
        <v>-0.17405599999999999</v>
      </c>
      <c r="J945">
        <v>-30404</v>
      </c>
      <c r="K945">
        <v>5292</v>
      </c>
      <c r="L945">
        <v>588</v>
      </c>
      <c r="M945">
        <v>9</v>
      </c>
      <c r="N945" s="13">
        <v>62.17</v>
      </c>
      <c r="O945" s="13">
        <v>59.33</v>
      </c>
      <c r="P945" s="13">
        <v>64.17</v>
      </c>
      <c r="Q945" s="13">
        <v>63</v>
      </c>
      <c r="R945" s="13">
        <v>-10.821061520000001</v>
      </c>
      <c r="S945" s="13">
        <v>-10.32674248</v>
      </c>
      <c r="T945" s="13">
        <v>-11.169173519999999</v>
      </c>
      <c r="U945" s="13">
        <v>-10.965528000000001</v>
      </c>
    </row>
    <row r="946" spans="1:21" hidden="1" x14ac:dyDescent="0.35">
      <c r="A946" s="12">
        <v>43564.66604916667</v>
      </c>
      <c r="B946" s="13" t="s">
        <v>263</v>
      </c>
      <c r="C946" s="13" t="s">
        <v>75</v>
      </c>
      <c r="D946" s="13" t="s">
        <v>76</v>
      </c>
      <c r="E946" s="13" t="s">
        <v>61</v>
      </c>
      <c r="F946" s="13" t="s">
        <v>25</v>
      </c>
      <c r="G946" s="13" t="s">
        <v>40</v>
      </c>
      <c r="H946" s="13" t="s">
        <v>77</v>
      </c>
      <c r="I946" s="13">
        <v>5.3018999999999997E-2</v>
      </c>
      <c r="J946">
        <v>-30404</v>
      </c>
      <c r="K946">
        <v>-1612</v>
      </c>
      <c r="L946">
        <v>-124</v>
      </c>
      <c r="M946">
        <v>13</v>
      </c>
      <c r="N946" s="13">
        <v>64.22</v>
      </c>
      <c r="O946" s="13">
        <v>64</v>
      </c>
      <c r="P946" s="13">
        <v>63</v>
      </c>
      <c r="Q946" s="13">
        <v>65.67</v>
      </c>
      <c r="R946" s="13">
        <v>3.4048801800000001</v>
      </c>
      <c r="S946" s="13">
        <v>3.3932159999999998</v>
      </c>
      <c r="T946" s="13">
        <v>3.3401969999999999</v>
      </c>
      <c r="U946" s="13">
        <v>3.48175773</v>
      </c>
    </row>
    <row r="947" spans="1:21" hidden="1" x14ac:dyDescent="0.35">
      <c r="A947" s="12">
        <v>43564.666765046299</v>
      </c>
      <c r="B947" s="13" t="s">
        <v>263</v>
      </c>
      <c r="C947" s="13" t="s">
        <v>161</v>
      </c>
      <c r="D947" s="13" t="s">
        <v>162</v>
      </c>
      <c r="E947" s="13" t="s">
        <v>61</v>
      </c>
      <c r="F947" s="13" t="s">
        <v>28</v>
      </c>
      <c r="G947" s="13" t="s">
        <v>28</v>
      </c>
      <c r="H947" s="13" t="s">
        <v>163</v>
      </c>
      <c r="I947" s="13">
        <v>-0.42132599999999998</v>
      </c>
      <c r="J947">
        <v>-30404</v>
      </c>
      <c r="K947">
        <v>12810</v>
      </c>
      <c r="L947">
        <v>854</v>
      </c>
      <c r="M947">
        <v>15</v>
      </c>
      <c r="N947" s="13">
        <v>52.11</v>
      </c>
      <c r="O947" s="13">
        <v>54.33</v>
      </c>
      <c r="P947" s="13">
        <v>48.67</v>
      </c>
      <c r="Q947" s="13">
        <v>53.33</v>
      </c>
      <c r="R947" s="13">
        <v>-21.955297860000002</v>
      </c>
      <c r="S947" s="13">
        <v>-22.89064158</v>
      </c>
      <c r="T947" s="13">
        <v>-20.505936420000001</v>
      </c>
      <c r="U947" s="13">
        <v>-22.46931558</v>
      </c>
    </row>
    <row r="948" spans="1:21" hidden="1" x14ac:dyDescent="0.35">
      <c r="A948" s="12">
        <v>43564.658307962964</v>
      </c>
      <c r="B948" s="13" t="s">
        <v>263</v>
      </c>
      <c r="C948" s="13" t="s">
        <v>170</v>
      </c>
      <c r="D948" s="13" t="s">
        <v>171</v>
      </c>
      <c r="E948" s="13" t="s">
        <v>61</v>
      </c>
      <c r="F948" s="13" t="s">
        <v>13</v>
      </c>
      <c r="G948" s="13" t="s">
        <v>38</v>
      </c>
      <c r="H948" s="13" t="s">
        <v>172</v>
      </c>
      <c r="I948" s="13">
        <v>-0.187475</v>
      </c>
      <c r="J948">
        <v>-30404</v>
      </c>
      <c r="K948">
        <v>5700</v>
      </c>
      <c r="L948">
        <v>570</v>
      </c>
      <c r="M948">
        <v>10</v>
      </c>
      <c r="N948" s="13">
        <v>60.94</v>
      </c>
      <c r="O948" s="13">
        <v>57</v>
      </c>
      <c r="P948" s="13">
        <v>60.17</v>
      </c>
      <c r="Q948" s="13">
        <v>65.67</v>
      </c>
      <c r="R948" s="13">
        <v>-11.4247265</v>
      </c>
      <c r="S948" s="13">
        <v>-10.686075000000001</v>
      </c>
      <c r="T948" s="13">
        <v>-11.280370749999999</v>
      </c>
      <c r="U948" s="13">
        <v>-12.31148325</v>
      </c>
    </row>
    <row r="949" spans="1:21" hidden="1" x14ac:dyDescent="0.35">
      <c r="A949" s="12">
        <v>43564.665624861111</v>
      </c>
      <c r="B949" s="13" t="s">
        <v>263</v>
      </c>
      <c r="C949" s="13" t="s">
        <v>209</v>
      </c>
      <c r="D949" s="13" t="s">
        <v>210</v>
      </c>
      <c r="E949" s="13" t="s">
        <v>61</v>
      </c>
      <c r="F949" s="13" t="s">
        <v>24</v>
      </c>
      <c r="G949" s="13" t="s">
        <v>123</v>
      </c>
      <c r="H949" s="13" t="s">
        <v>211</v>
      </c>
      <c r="I949" s="13">
        <v>-0.222076</v>
      </c>
      <c r="J949">
        <v>-30404</v>
      </c>
      <c r="K949">
        <v>6752</v>
      </c>
      <c r="L949">
        <v>844</v>
      </c>
      <c r="M949">
        <v>8</v>
      </c>
      <c r="N949" s="13">
        <v>58.56</v>
      </c>
      <c r="O949" s="13">
        <v>55</v>
      </c>
      <c r="P949" s="13">
        <v>54.33</v>
      </c>
      <c r="Q949" s="13">
        <v>66.33</v>
      </c>
      <c r="R949" s="13">
        <v>-13.004770560000001</v>
      </c>
      <c r="S949" s="13">
        <v>-12.214180000000001</v>
      </c>
      <c r="T949" s="13">
        <v>-12.065389079999999</v>
      </c>
      <c r="U949" s="13">
        <v>-14.73030108</v>
      </c>
    </row>
    <row r="950" spans="1:21" hidden="1" x14ac:dyDescent="0.35">
      <c r="A950" s="12">
        <v>43564.669987592591</v>
      </c>
      <c r="B950" s="13" t="s">
        <v>263</v>
      </c>
      <c r="C950" s="13" t="s">
        <v>107</v>
      </c>
      <c r="D950" s="13" t="s">
        <v>108</v>
      </c>
      <c r="E950" s="13" t="s">
        <v>61</v>
      </c>
      <c r="F950" s="13" t="s">
        <v>13</v>
      </c>
      <c r="G950" s="13" t="s">
        <v>109</v>
      </c>
      <c r="H950" s="13" t="s">
        <v>110</v>
      </c>
      <c r="I950" s="13">
        <v>1.578E-3</v>
      </c>
      <c r="J950">
        <v>-30404</v>
      </c>
      <c r="K950">
        <v>-48</v>
      </c>
      <c r="L950">
        <v>-8</v>
      </c>
      <c r="M950">
        <v>6</v>
      </c>
      <c r="N950" s="13">
        <v>57.94</v>
      </c>
      <c r="O950" s="13">
        <v>59</v>
      </c>
      <c r="P950" s="13">
        <v>56.5</v>
      </c>
      <c r="Q950" s="13">
        <v>58.33</v>
      </c>
      <c r="R950" s="13">
        <v>9.1429319999999994E-2</v>
      </c>
      <c r="S950" s="13">
        <v>9.3102000000000004E-2</v>
      </c>
      <c r="T950" s="13">
        <v>8.9157E-2</v>
      </c>
      <c r="U950" s="13">
        <v>9.204474E-2</v>
      </c>
    </row>
    <row r="951" spans="1:21" hidden="1" x14ac:dyDescent="0.35">
      <c r="A951" s="12">
        <v>43564.66541814815</v>
      </c>
      <c r="B951" s="13" t="s">
        <v>263</v>
      </c>
      <c r="C951" s="13" t="s">
        <v>204</v>
      </c>
      <c r="D951" s="13" t="s">
        <v>205</v>
      </c>
      <c r="E951" s="13" t="s">
        <v>61</v>
      </c>
      <c r="F951" s="13" t="s">
        <v>27</v>
      </c>
      <c r="G951" s="13" t="s">
        <v>27</v>
      </c>
      <c r="H951" s="13" t="s">
        <v>206</v>
      </c>
      <c r="I951" s="13">
        <v>0.265096</v>
      </c>
      <c r="J951">
        <v>-30404</v>
      </c>
      <c r="K951">
        <v>-8060</v>
      </c>
      <c r="L951">
        <v>-806</v>
      </c>
      <c r="M951">
        <v>10</v>
      </c>
      <c r="N951" s="13">
        <v>60.56</v>
      </c>
      <c r="O951" s="13">
        <v>55</v>
      </c>
      <c r="P951" s="13">
        <v>67.67</v>
      </c>
      <c r="Q951" s="13">
        <v>59</v>
      </c>
      <c r="R951" s="13">
        <v>16.05421376</v>
      </c>
      <c r="S951" s="13">
        <v>14.58028</v>
      </c>
      <c r="T951" s="13">
        <v>17.939046319999999</v>
      </c>
      <c r="U951" s="13">
        <v>15.640663999999999</v>
      </c>
    </row>
    <row r="952" spans="1:21" hidden="1" x14ac:dyDescent="0.35">
      <c r="A952" s="12">
        <v>43564.666643194447</v>
      </c>
      <c r="B952" s="13" t="s">
        <v>263</v>
      </c>
      <c r="C952" s="13" t="s">
        <v>166</v>
      </c>
      <c r="D952" s="13" t="s">
        <v>167</v>
      </c>
      <c r="E952" s="13" t="s">
        <v>61</v>
      </c>
      <c r="F952" s="13" t="s">
        <v>13</v>
      </c>
      <c r="G952" s="13" t="s">
        <v>157</v>
      </c>
      <c r="H952" s="13" t="s">
        <v>158</v>
      </c>
      <c r="I952" s="13">
        <v>8.4067000000000003E-2</v>
      </c>
      <c r="J952">
        <v>-30404</v>
      </c>
      <c r="K952">
        <v>-2556</v>
      </c>
      <c r="L952">
        <v>-213</v>
      </c>
      <c r="M952">
        <v>12</v>
      </c>
      <c r="N952" s="13">
        <v>56.22</v>
      </c>
      <c r="O952" s="13">
        <v>56.33</v>
      </c>
      <c r="P952" s="13">
        <v>56.33</v>
      </c>
      <c r="Q952" s="13">
        <v>56</v>
      </c>
      <c r="R952" s="13">
        <v>4.7262467399999997</v>
      </c>
      <c r="S952" s="13">
        <v>4.7354941100000003</v>
      </c>
      <c r="T952" s="13">
        <v>4.7354941100000003</v>
      </c>
      <c r="U952" s="13">
        <v>4.7077520000000002</v>
      </c>
    </row>
    <row r="953" spans="1:21" hidden="1" x14ac:dyDescent="0.35">
      <c r="A953" s="12">
        <v>43564.666419074078</v>
      </c>
      <c r="B953" s="13" t="s">
        <v>263</v>
      </c>
      <c r="C953" s="13" t="s">
        <v>173</v>
      </c>
      <c r="D953" s="13" t="s">
        <v>17</v>
      </c>
      <c r="E953" s="13" t="s">
        <v>61</v>
      </c>
      <c r="F953" s="13" t="s">
        <v>25</v>
      </c>
      <c r="G953" s="13" t="s">
        <v>40</v>
      </c>
      <c r="H953" s="13" t="s">
        <v>40</v>
      </c>
      <c r="I953" s="13">
        <v>0.96263600000000005</v>
      </c>
      <c r="J953">
        <v>-30404</v>
      </c>
      <c r="K953">
        <v>-29268</v>
      </c>
      <c r="L953">
        <v>-2439</v>
      </c>
      <c r="M953">
        <v>12</v>
      </c>
      <c r="N953" s="13">
        <v>65.11</v>
      </c>
      <c r="O953" s="13">
        <v>66</v>
      </c>
      <c r="P953" s="13">
        <v>61.67</v>
      </c>
      <c r="Q953" s="13">
        <v>67.67</v>
      </c>
      <c r="R953" s="13">
        <v>62.677229959999998</v>
      </c>
      <c r="S953" s="13">
        <v>63.533976000000003</v>
      </c>
      <c r="T953" s="13">
        <v>59.365762119999999</v>
      </c>
      <c r="U953" s="13">
        <v>65.141578120000005</v>
      </c>
    </row>
    <row r="954" spans="1:21" hidden="1" x14ac:dyDescent="0.35">
      <c r="A954" s="12">
        <v>43564.657395555558</v>
      </c>
      <c r="B954" s="13" t="s">
        <v>263</v>
      </c>
      <c r="C954" s="13" t="s">
        <v>151</v>
      </c>
      <c r="D954" s="13" t="s">
        <v>152</v>
      </c>
      <c r="E954" s="13" t="s">
        <v>61</v>
      </c>
      <c r="F954" s="13" t="s">
        <v>19</v>
      </c>
      <c r="G954" s="13" t="s">
        <v>153</v>
      </c>
      <c r="H954" s="13" t="s">
        <v>154</v>
      </c>
      <c r="I954" s="13">
        <v>2.96E-3</v>
      </c>
      <c r="J954">
        <v>-30404</v>
      </c>
      <c r="K954">
        <v>-90</v>
      </c>
      <c r="L954">
        <v>-6</v>
      </c>
      <c r="M954">
        <v>15</v>
      </c>
      <c r="N954" s="13">
        <v>60.06</v>
      </c>
      <c r="O954" s="13">
        <v>63</v>
      </c>
      <c r="P954" s="13">
        <v>55.17</v>
      </c>
      <c r="Q954" s="13">
        <v>62</v>
      </c>
      <c r="R954" s="13">
        <v>0.17777760000000001</v>
      </c>
      <c r="S954" s="13">
        <v>0.18648000000000001</v>
      </c>
      <c r="T954" s="13">
        <v>0.16330320000000001</v>
      </c>
      <c r="U954" s="13">
        <v>0.18351999999999999</v>
      </c>
    </row>
    <row r="955" spans="1:21" hidden="1" x14ac:dyDescent="0.35">
      <c r="A955" s="12">
        <v>43564.66554652778</v>
      </c>
      <c r="B955" s="13" t="s">
        <v>263</v>
      </c>
      <c r="C955" s="13" t="s">
        <v>98</v>
      </c>
      <c r="D955" s="13" t="s">
        <v>99</v>
      </c>
      <c r="E955" s="13" t="s">
        <v>61</v>
      </c>
      <c r="F955" s="13" t="s">
        <v>24</v>
      </c>
      <c r="G955" s="13" t="s">
        <v>71</v>
      </c>
      <c r="H955" s="13" t="s">
        <v>100</v>
      </c>
      <c r="I955" s="13">
        <v>-0.13764599999999999</v>
      </c>
      <c r="J955">
        <v>-30404</v>
      </c>
      <c r="K955">
        <v>4185</v>
      </c>
      <c r="L955">
        <v>279</v>
      </c>
      <c r="M955">
        <v>15</v>
      </c>
      <c r="N955" s="13">
        <v>62.39</v>
      </c>
      <c r="O955" s="13">
        <v>67.33</v>
      </c>
      <c r="P955" s="13">
        <v>62.5</v>
      </c>
      <c r="Q955" s="13">
        <v>57.33</v>
      </c>
      <c r="R955" s="13">
        <v>-8.5877339399999997</v>
      </c>
      <c r="S955" s="13">
        <v>-9.2677051800000001</v>
      </c>
      <c r="T955" s="13">
        <v>-8.6028749999999992</v>
      </c>
      <c r="U955" s="13">
        <v>-7.8912451800000003</v>
      </c>
    </row>
    <row r="956" spans="1:21" hidden="1" x14ac:dyDescent="0.35">
      <c r="A956" s="12">
        <v>43564.666399490743</v>
      </c>
      <c r="B956" s="13" t="s">
        <v>263</v>
      </c>
      <c r="C956" s="13" t="s">
        <v>73</v>
      </c>
      <c r="D956" s="13" t="s">
        <v>20</v>
      </c>
      <c r="E956" s="13" t="s">
        <v>61</v>
      </c>
      <c r="F956" s="13" t="s">
        <v>13</v>
      </c>
      <c r="G956" s="13" t="s">
        <v>38</v>
      </c>
      <c r="H956" s="13" t="s">
        <v>74</v>
      </c>
      <c r="I956" s="13">
        <v>-0.10781399999999999</v>
      </c>
      <c r="J956">
        <v>-30404</v>
      </c>
      <c r="K956">
        <v>3278</v>
      </c>
      <c r="L956">
        <v>298</v>
      </c>
      <c r="M956">
        <v>11</v>
      </c>
      <c r="N956" s="13">
        <v>59.94</v>
      </c>
      <c r="O956" s="13">
        <v>59.33</v>
      </c>
      <c r="P956" s="13">
        <v>61.17</v>
      </c>
      <c r="Q956" s="13">
        <v>59.33</v>
      </c>
      <c r="R956" s="13">
        <v>-6.46237116</v>
      </c>
      <c r="S956" s="13">
        <v>-6.3966046199999997</v>
      </c>
      <c r="T956" s="13">
        <v>-6.5949823800000003</v>
      </c>
      <c r="U956" s="13">
        <v>-6.3966046199999997</v>
      </c>
    </row>
    <row r="957" spans="1:21" hidden="1" x14ac:dyDescent="0.35">
      <c r="A957" s="12">
        <v>43564.665655324075</v>
      </c>
      <c r="B957" s="13" t="s">
        <v>263</v>
      </c>
      <c r="C957" s="13" t="s">
        <v>59</v>
      </c>
      <c r="D957" s="13" t="s">
        <v>60</v>
      </c>
      <c r="E957" s="13" t="s">
        <v>61</v>
      </c>
      <c r="F957" s="13" t="s">
        <v>23</v>
      </c>
      <c r="G957" s="13" t="s">
        <v>23</v>
      </c>
      <c r="H957" s="13" t="s">
        <v>23</v>
      </c>
      <c r="I957" s="13">
        <v>-0.25049300000000002</v>
      </c>
      <c r="J957">
        <v>-30404</v>
      </c>
      <c r="K957">
        <v>7616</v>
      </c>
      <c r="L957">
        <v>952</v>
      </c>
      <c r="M957">
        <v>8</v>
      </c>
      <c r="N957" s="13">
        <v>53.67</v>
      </c>
      <c r="O957" s="13">
        <v>53</v>
      </c>
      <c r="P957" s="13">
        <v>52</v>
      </c>
      <c r="Q957" s="13">
        <v>56</v>
      </c>
      <c r="R957" s="13">
        <v>-13.44395931</v>
      </c>
      <c r="S957" s="13">
        <v>-13.276128999999999</v>
      </c>
      <c r="T957" s="13">
        <v>-13.025636</v>
      </c>
      <c r="U957" s="13">
        <v>-14.027608000000001</v>
      </c>
    </row>
    <row r="958" spans="1:21" hidden="1" x14ac:dyDescent="0.35">
      <c r="A958" s="12">
        <v>43564.668207685187</v>
      </c>
      <c r="B958" s="13" t="s">
        <v>263</v>
      </c>
      <c r="C958" s="13" t="s">
        <v>85</v>
      </c>
      <c r="D958" s="13" t="s">
        <v>86</v>
      </c>
      <c r="E958" s="13" t="s">
        <v>61</v>
      </c>
      <c r="F958" s="13" t="s">
        <v>13</v>
      </c>
      <c r="G958" s="13" t="s">
        <v>87</v>
      </c>
      <c r="H958" s="13" t="s">
        <v>87</v>
      </c>
      <c r="I958" s="13">
        <v>-3.9434999999999998E-2</v>
      </c>
      <c r="J958">
        <v>-30404</v>
      </c>
      <c r="K958">
        <v>1199</v>
      </c>
      <c r="L958">
        <v>109</v>
      </c>
      <c r="M958">
        <v>11</v>
      </c>
      <c r="N958" s="13">
        <v>60</v>
      </c>
      <c r="O958" s="13">
        <v>63.67</v>
      </c>
      <c r="P958" s="13">
        <v>62.33</v>
      </c>
      <c r="Q958" s="13">
        <v>54</v>
      </c>
      <c r="R958" s="13">
        <v>-2.3660999999999999</v>
      </c>
      <c r="S958" s="13">
        <v>-2.5108264500000002</v>
      </c>
      <c r="T958" s="13">
        <v>-2.4579835499999998</v>
      </c>
      <c r="U958" s="13">
        <v>-2.1294900000000001</v>
      </c>
    </row>
    <row r="959" spans="1:21" hidden="1" x14ac:dyDescent="0.35">
      <c r="A959" s="12">
        <v>43564.656206018517</v>
      </c>
      <c r="B959" s="13" t="s">
        <v>263</v>
      </c>
      <c r="C959" s="13" t="s">
        <v>90</v>
      </c>
      <c r="D959" s="13" t="s">
        <v>91</v>
      </c>
      <c r="E959" s="13" t="s">
        <v>61</v>
      </c>
      <c r="F959" s="13" t="s">
        <v>19</v>
      </c>
      <c r="G959" s="13" t="s">
        <v>92</v>
      </c>
      <c r="H959" s="13" t="s">
        <v>93</v>
      </c>
      <c r="I959" s="13">
        <v>-0.25101899999999999</v>
      </c>
      <c r="J959">
        <v>-30404</v>
      </c>
      <c r="K959">
        <v>7632</v>
      </c>
      <c r="L959">
        <v>636</v>
      </c>
      <c r="M959">
        <v>12</v>
      </c>
      <c r="N959" s="13">
        <v>61.22</v>
      </c>
      <c r="O959" s="13">
        <v>59</v>
      </c>
      <c r="P959" s="13">
        <v>64.33</v>
      </c>
      <c r="Q959" s="13">
        <v>60.33</v>
      </c>
      <c r="R959" s="13">
        <v>-15.367383179999999</v>
      </c>
      <c r="S959" s="13">
        <v>-14.810121000000001</v>
      </c>
      <c r="T959" s="13">
        <v>-16.148052270000001</v>
      </c>
      <c r="U959" s="13">
        <v>-15.14397627</v>
      </c>
    </row>
    <row r="960" spans="1:21" hidden="1" x14ac:dyDescent="0.35">
      <c r="A960" s="12">
        <v>43564.665522592593</v>
      </c>
      <c r="B960" s="13" t="s">
        <v>263</v>
      </c>
      <c r="C960" s="13" t="s">
        <v>78</v>
      </c>
      <c r="D960" s="13" t="s">
        <v>79</v>
      </c>
      <c r="E960" s="13" t="s">
        <v>61</v>
      </c>
      <c r="F960" s="13" t="s">
        <v>21</v>
      </c>
      <c r="G960" s="13" t="s">
        <v>80</v>
      </c>
      <c r="H960" s="13" t="s">
        <v>80</v>
      </c>
      <c r="I960" s="13">
        <v>-0.111794</v>
      </c>
      <c r="J960">
        <v>-30404</v>
      </c>
      <c r="K960">
        <v>3399</v>
      </c>
      <c r="L960">
        <v>309</v>
      </c>
      <c r="M960">
        <v>11</v>
      </c>
      <c r="N960" s="13">
        <v>61.89</v>
      </c>
      <c r="O960" s="13">
        <v>62</v>
      </c>
      <c r="P960" s="13">
        <v>60</v>
      </c>
      <c r="Q960" s="13">
        <v>63.67</v>
      </c>
      <c r="R960" s="13">
        <v>-6.91893066</v>
      </c>
      <c r="S960" s="13">
        <v>-6.9312279999999999</v>
      </c>
      <c r="T960" s="13">
        <v>-6.7076399999999996</v>
      </c>
      <c r="U960" s="13">
        <v>-7.1179239799999996</v>
      </c>
    </row>
    <row r="961" spans="1:21" hidden="1" x14ac:dyDescent="0.35">
      <c r="A961" s="12">
        <v>43564.666075277775</v>
      </c>
      <c r="B961" s="13" t="s">
        <v>263</v>
      </c>
      <c r="C961" s="13" t="s">
        <v>186</v>
      </c>
      <c r="D961" s="13" t="s">
        <v>187</v>
      </c>
      <c r="E961" s="13" t="s">
        <v>61</v>
      </c>
      <c r="F961" s="13" t="s">
        <v>13</v>
      </c>
      <c r="G961" s="13" t="s">
        <v>87</v>
      </c>
      <c r="H961" s="13" t="s">
        <v>188</v>
      </c>
      <c r="I961" s="13">
        <v>8.3804000000000003E-2</v>
      </c>
      <c r="J961">
        <v>-30404</v>
      </c>
      <c r="K961">
        <v>-2548</v>
      </c>
      <c r="L961">
        <v>-364</v>
      </c>
      <c r="M961">
        <v>7</v>
      </c>
      <c r="N961" s="13">
        <v>52.89</v>
      </c>
      <c r="O961" s="13">
        <v>50.67</v>
      </c>
      <c r="P961" s="13">
        <v>56.67</v>
      </c>
      <c r="Q961" s="13">
        <v>51.33</v>
      </c>
      <c r="R961" s="13">
        <v>4.4323935600000004</v>
      </c>
      <c r="S961" s="13">
        <v>4.2463486799999997</v>
      </c>
      <c r="T961" s="13">
        <v>4.74917268</v>
      </c>
      <c r="U961" s="13">
        <v>4.3016593199999997</v>
      </c>
    </row>
    <row r="962" spans="1:21" hidden="1" x14ac:dyDescent="0.35">
      <c r="A962" s="12">
        <v>43564.669056296298</v>
      </c>
      <c r="B962" s="13" t="s">
        <v>263</v>
      </c>
      <c r="C962" s="13" t="s">
        <v>220</v>
      </c>
      <c r="D962" s="13" t="s">
        <v>221</v>
      </c>
      <c r="E962" s="13" t="s">
        <v>61</v>
      </c>
      <c r="F962" s="13" t="s">
        <v>24</v>
      </c>
      <c r="G962" s="13" t="s">
        <v>123</v>
      </c>
      <c r="H962" s="13" t="s">
        <v>222</v>
      </c>
      <c r="I962" s="13">
        <v>-3.3054E-2</v>
      </c>
      <c r="J962">
        <v>-30404</v>
      </c>
      <c r="K962">
        <v>1005</v>
      </c>
      <c r="L962">
        <v>67</v>
      </c>
      <c r="M962">
        <v>15</v>
      </c>
      <c r="N962" s="13">
        <v>55.89</v>
      </c>
      <c r="O962" s="13">
        <v>54.33</v>
      </c>
      <c r="P962" s="13">
        <v>53</v>
      </c>
      <c r="Q962" s="13">
        <v>60.33</v>
      </c>
      <c r="R962" s="13">
        <v>-1.8473880600000001</v>
      </c>
      <c r="S962" s="13">
        <v>-1.7958238200000001</v>
      </c>
      <c r="T962" s="13">
        <v>-1.751862</v>
      </c>
      <c r="U962" s="13">
        <v>-1.99414782</v>
      </c>
    </row>
    <row r="963" spans="1:21" hidden="1" x14ac:dyDescent="0.35">
      <c r="A963" s="12">
        <v>43564.666323333331</v>
      </c>
      <c r="B963" s="13" t="s">
        <v>263</v>
      </c>
      <c r="C963" s="13" t="s">
        <v>127</v>
      </c>
      <c r="D963" s="13" t="s">
        <v>128</v>
      </c>
      <c r="E963" s="13" t="s">
        <v>61</v>
      </c>
      <c r="F963" s="13" t="s">
        <v>24</v>
      </c>
      <c r="G963" s="13" t="s">
        <v>71</v>
      </c>
      <c r="H963" s="13" t="s">
        <v>129</v>
      </c>
      <c r="I963" s="13">
        <v>0.31367499999999998</v>
      </c>
      <c r="J963">
        <v>-30404</v>
      </c>
      <c r="K963">
        <v>-9537</v>
      </c>
      <c r="L963">
        <v>-867</v>
      </c>
      <c r="M963">
        <v>11</v>
      </c>
      <c r="N963" s="13">
        <v>49.61</v>
      </c>
      <c r="O963" s="13">
        <v>49.67</v>
      </c>
      <c r="P963" s="13">
        <v>51.17</v>
      </c>
      <c r="Q963" s="13">
        <v>48</v>
      </c>
      <c r="R963" s="13">
        <v>15.561416749999999</v>
      </c>
      <c r="S963" s="13">
        <v>15.58023725</v>
      </c>
      <c r="T963" s="13">
        <v>16.050749750000001</v>
      </c>
      <c r="U963" s="13">
        <v>15.0564</v>
      </c>
    </row>
    <row r="964" spans="1:21" hidden="1" x14ac:dyDescent="0.35">
      <c r="A964" s="12">
        <v>43564.665437731484</v>
      </c>
      <c r="B964" s="13" t="s">
        <v>263</v>
      </c>
      <c r="C964" s="13" t="s">
        <v>101</v>
      </c>
      <c r="D964" s="13" t="s">
        <v>102</v>
      </c>
      <c r="E964" s="13" t="s">
        <v>61</v>
      </c>
      <c r="F964" s="13" t="s">
        <v>24</v>
      </c>
      <c r="G964" s="13" t="s">
        <v>71</v>
      </c>
      <c r="H964" s="13" t="s">
        <v>72</v>
      </c>
      <c r="I964" s="13">
        <v>-0.17208200000000001</v>
      </c>
      <c r="J964">
        <v>-30404</v>
      </c>
      <c r="K964">
        <v>5232</v>
      </c>
      <c r="L964">
        <v>654</v>
      </c>
      <c r="M964">
        <v>8</v>
      </c>
      <c r="N964" s="13">
        <v>62.56</v>
      </c>
      <c r="O964" s="13">
        <v>62.67</v>
      </c>
      <c r="P964" s="13">
        <v>61.67</v>
      </c>
      <c r="Q964" s="13">
        <v>63.33</v>
      </c>
      <c r="R964" s="13">
        <v>-10.76544992</v>
      </c>
      <c r="S964" s="13">
        <v>-10.78437894</v>
      </c>
      <c r="T964" s="13">
        <v>-10.61229694</v>
      </c>
      <c r="U964" s="13">
        <v>-10.897953060000001</v>
      </c>
    </row>
    <row r="965" spans="1:21" hidden="1" x14ac:dyDescent="0.35">
      <c r="A965" s="12">
        <v>43564.669289120371</v>
      </c>
      <c r="B965" s="13" t="s">
        <v>263</v>
      </c>
      <c r="C965" s="13" t="s">
        <v>140</v>
      </c>
      <c r="D965" s="13" t="s">
        <v>141</v>
      </c>
      <c r="E965" s="13" t="s">
        <v>61</v>
      </c>
      <c r="F965" s="13" t="s">
        <v>27</v>
      </c>
      <c r="G965" s="13" t="s">
        <v>27</v>
      </c>
      <c r="H965" s="13" t="s">
        <v>142</v>
      </c>
      <c r="I965" s="13">
        <v>-8.3672999999999997E-2</v>
      </c>
      <c r="J965">
        <v>-30404</v>
      </c>
      <c r="K965">
        <v>2544</v>
      </c>
      <c r="L965">
        <v>212</v>
      </c>
      <c r="M965">
        <v>12</v>
      </c>
      <c r="N965" s="13">
        <v>59.17</v>
      </c>
      <c r="O965" s="13">
        <v>58.33</v>
      </c>
      <c r="P965" s="13">
        <v>59.83</v>
      </c>
      <c r="Q965" s="13">
        <v>59.33</v>
      </c>
      <c r="R965" s="13">
        <v>-4.9509314099999999</v>
      </c>
      <c r="S965" s="13">
        <v>-4.8806460899999999</v>
      </c>
      <c r="T965" s="13">
        <v>-5.0061555899999997</v>
      </c>
      <c r="U965" s="13">
        <v>-4.96431909</v>
      </c>
    </row>
    <row r="966" spans="1:21" hidden="1" x14ac:dyDescent="0.35">
      <c r="A966" s="12">
        <v>43564.659167453705</v>
      </c>
      <c r="B966" s="13" t="s">
        <v>263</v>
      </c>
      <c r="C966" s="13" t="s">
        <v>159</v>
      </c>
      <c r="D966" s="13" t="s">
        <v>160</v>
      </c>
      <c r="E966" s="13" t="s">
        <v>61</v>
      </c>
      <c r="F966" s="13" t="s">
        <v>19</v>
      </c>
      <c r="G966" s="13" t="s">
        <v>113</v>
      </c>
      <c r="H966" s="13" t="s">
        <v>114</v>
      </c>
      <c r="I966" s="13">
        <v>0.10745200000000001</v>
      </c>
      <c r="J966">
        <v>-30404</v>
      </c>
      <c r="K966">
        <v>-3267</v>
      </c>
      <c r="L966">
        <v>-297</v>
      </c>
      <c r="M966">
        <v>11</v>
      </c>
      <c r="N966" s="13">
        <v>65.5</v>
      </c>
      <c r="O966" s="13">
        <v>60</v>
      </c>
      <c r="P966" s="13">
        <v>66.83</v>
      </c>
      <c r="Q966" s="13">
        <v>69.67</v>
      </c>
      <c r="R966" s="13">
        <v>7.038106</v>
      </c>
      <c r="S966" s="13">
        <v>6.44712</v>
      </c>
      <c r="T966" s="13">
        <v>7.1810171599999997</v>
      </c>
      <c r="U966" s="13">
        <v>7.4861808400000003</v>
      </c>
    </row>
    <row r="967" spans="1:21" hidden="1" x14ac:dyDescent="0.35">
      <c r="A967" s="12">
        <v>43564.666203657405</v>
      </c>
      <c r="B967" s="13" t="s">
        <v>263</v>
      </c>
      <c r="C967" s="13" t="s">
        <v>183</v>
      </c>
      <c r="D967" s="13" t="s">
        <v>184</v>
      </c>
      <c r="E967" s="13" t="s">
        <v>61</v>
      </c>
      <c r="F967" s="13" t="s">
        <v>13</v>
      </c>
      <c r="G967" s="13" t="s">
        <v>157</v>
      </c>
      <c r="H967" s="13" t="s">
        <v>185</v>
      </c>
      <c r="I967" s="13">
        <v>-1.3024000000000001E-2</v>
      </c>
      <c r="J967">
        <v>-30404</v>
      </c>
      <c r="K967">
        <v>396</v>
      </c>
      <c r="L967">
        <v>33</v>
      </c>
      <c r="M967">
        <v>12</v>
      </c>
      <c r="N967" s="13">
        <v>57.17</v>
      </c>
      <c r="O967" s="13">
        <v>52.67</v>
      </c>
      <c r="P967" s="13">
        <v>62.17</v>
      </c>
      <c r="Q967" s="13">
        <v>56.67</v>
      </c>
      <c r="R967" s="13">
        <v>-0.74458208000000004</v>
      </c>
      <c r="S967" s="13">
        <v>-0.68597408000000004</v>
      </c>
      <c r="T967" s="13">
        <v>-0.80970207999999999</v>
      </c>
      <c r="U967" s="13">
        <v>-0.73807007999999996</v>
      </c>
    </row>
    <row r="968" spans="1:21" hidden="1" x14ac:dyDescent="0.35">
      <c r="A968" s="12">
        <v>43564.665498657407</v>
      </c>
      <c r="B968" s="13" t="s">
        <v>263</v>
      </c>
      <c r="C968" s="13" t="s">
        <v>81</v>
      </c>
      <c r="D968" s="13" t="s">
        <v>82</v>
      </c>
      <c r="E968" s="13" t="s">
        <v>61</v>
      </c>
      <c r="F968" s="13" t="s">
        <v>21</v>
      </c>
      <c r="G968" s="13" t="s">
        <v>83</v>
      </c>
      <c r="H968" s="13" t="s">
        <v>84</v>
      </c>
      <c r="I968" s="13">
        <v>-1.0260999999999999E-2</v>
      </c>
      <c r="J968">
        <v>-30404</v>
      </c>
      <c r="K968">
        <v>312</v>
      </c>
      <c r="L968">
        <v>24</v>
      </c>
      <c r="M968">
        <v>13</v>
      </c>
      <c r="N968" s="13">
        <v>61.78</v>
      </c>
      <c r="O968" s="13">
        <v>59.67</v>
      </c>
      <c r="P968" s="13">
        <v>62</v>
      </c>
      <c r="Q968" s="13">
        <v>63.67</v>
      </c>
      <c r="R968" s="13">
        <v>-0.63392457999999996</v>
      </c>
      <c r="S968" s="13">
        <v>-0.61227387</v>
      </c>
      <c r="T968" s="13">
        <v>-0.63618200000000003</v>
      </c>
      <c r="U968" s="13">
        <v>-0.65331786999999997</v>
      </c>
    </row>
    <row r="969" spans="1:21" hidden="1" x14ac:dyDescent="0.35">
      <c r="A969" s="12">
        <v>43564.667441759259</v>
      </c>
      <c r="B969" s="13" t="s">
        <v>263</v>
      </c>
      <c r="C969" s="13" t="s">
        <v>207</v>
      </c>
      <c r="D969" s="13" t="s">
        <v>208</v>
      </c>
      <c r="E969" s="13" t="s">
        <v>61</v>
      </c>
      <c r="F969" s="13" t="s">
        <v>19</v>
      </c>
      <c r="G969" s="13" t="s">
        <v>92</v>
      </c>
      <c r="H969" s="13" t="s">
        <v>93</v>
      </c>
      <c r="I969" s="13">
        <v>9.2090000000000002E-3</v>
      </c>
      <c r="J969">
        <v>-30404</v>
      </c>
      <c r="K969">
        <v>-280</v>
      </c>
      <c r="L969">
        <v>-35</v>
      </c>
      <c r="M969">
        <v>8</v>
      </c>
      <c r="N969" s="13">
        <v>63.5</v>
      </c>
      <c r="O969" s="13">
        <v>61</v>
      </c>
      <c r="P969" s="13">
        <v>65.83</v>
      </c>
      <c r="Q969" s="13">
        <v>63.67</v>
      </c>
      <c r="R969" s="13">
        <v>0.5847715</v>
      </c>
      <c r="S969" s="13">
        <v>0.56174900000000005</v>
      </c>
      <c r="T969" s="13">
        <v>0.60622847000000002</v>
      </c>
      <c r="U969" s="13">
        <v>0.58633703000000004</v>
      </c>
    </row>
    <row r="970" spans="1:21" hidden="1" x14ac:dyDescent="0.35">
      <c r="A970" s="12">
        <v>43564.667735509262</v>
      </c>
      <c r="B970" s="13" t="s">
        <v>263</v>
      </c>
      <c r="C970" s="13" t="s">
        <v>223</v>
      </c>
      <c r="D970" s="13" t="s">
        <v>224</v>
      </c>
      <c r="E970" s="13" t="s">
        <v>61</v>
      </c>
      <c r="F970" s="13" t="s">
        <v>24</v>
      </c>
      <c r="G970" s="13" t="s">
        <v>71</v>
      </c>
      <c r="H970" s="13" t="s">
        <v>72</v>
      </c>
      <c r="I970" s="13">
        <v>-0.11919399999999999</v>
      </c>
      <c r="J970">
        <v>-30404</v>
      </c>
      <c r="K970">
        <v>3624</v>
      </c>
      <c r="L970">
        <v>302</v>
      </c>
      <c r="M970">
        <v>12</v>
      </c>
      <c r="N970" s="13">
        <v>60.5</v>
      </c>
      <c r="O970" s="13">
        <v>56.33</v>
      </c>
      <c r="P970" s="13">
        <v>63.5</v>
      </c>
      <c r="Q970" s="13">
        <v>61.67</v>
      </c>
      <c r="R970" s="13">
        <v>-7.2112369999999997</v>
      </c>
      <c r="S970" s="13">
        <v>-6.7141980200000004</v>
      </c>
      <c r="T970" s="13">
        <v>-7.5688190000000004</v>
      </c>
      <c r="U970" s="13">
        <v>-7.35069398</v>
      </c>
    </row>
    <row r="971" spans="1:21" hidden="1" x14ac:dyDescent="0.35">
      <c r="A971" s="12">
        <v>43564.666140555557</v>
      </c>
      <c r="B971" s="13" t="s">
        <v>263</v>
      </c>
      <c r="C971" s="13" t="s">
        <v>119</v>
      </c>
      <c r="D971" s="13" t="s">
        <v>120</v>
      </c>
      <c r="E971" s="13" t="s">
        <v>61</v>
      </c>
      <c r="F971" s="13" t="s">
        <v>28</v>
      </c>
      <c r="G971" s="13" t="s">
        <v>64</v>
      </c>
      <c r="H971" s="13" t="s">
        <v>64</v>
      </c>
      <c r="I971" s="13">
        <v>-0.10709100000000001</v>
      </c>
      <c r="J971">
        <v>-30404</v>
      </c>
      <c r="K971">
        <v>3256</v>
      </c>
      <c r="L971">
        <v>296</v>
      </c>
      <c r="M971">
        <v>11</v>
      </c>
      <c r="N971" s="13">
        <v>58.28</v>
      </c>
      <c r="O971" s="13">
        <v>55</v>
      </c>
      <c r="P971" s="13">
        <v>57.83</v>
      </c>
      <c r="Q971" s="13">
        <v>62</v>
      </c>
      <c r="R971" s="13">
        <v>-6.2412634799999998</v>
      </c>
      <c r="S971" s="13">
        <v>-5.8900050000000004</v>
      </c>
      <c r="T971" s="13">
        <v>-6.1930725300000002</v>
      </c>
      <c r="U971" s="13">
        <v>-6.6396420000000003</v>
      </c>
    </row>
    <row r="972" spans="1:21" hidden="1" x14ac:dyDescent="0.35">
      <c r="A972" s="12">
        <v>43564.669565462966</v>
      </c>
      <c r="B972" s="13" t="s">
        <v>263</v>
      </c>
      <c r="C972" s="13" t="s">
        <v>194</v>
      </c>
      <c r="D972" s="13" t="s">
        <v>195</v>
      </c>
      <c r="E972" s="13" t="s">
        <v>61</v>
      </c>
      <c r="F972" s="13" t="s">
        <v>13</v>
      </c>
      <c r="G972" s="13" t="s">
        <v>38</v>
      </c>
      <c r="H972" s="13" t="s">
        <v>74</v>
      </c>
      <c r="I972" s="13">
        <v>4.3777000000000003E-2</v>
      </c>
      <c r="J972">
        <v>-30404</v>
      </c>
      <c r="K972">
        <v>-1331</v>
      </c>
      <c r="L972">
        <v>-121</v>
      </c>
      <c r="M972">
        <v>11</v>
      </c>
      <c r="N972" s="13">
        <v>58.83</v>
      </c>
      <c r="O972" s="13">
        <v>61.67</v>
      </c>
      <c r="P972" s="13">
        <v>60.5</v>
      </c>
      <c r="Q972" s="13">
        <v>54.33</v>
      </c>
      <c r="R972" s="13">
        <v>2.5754009099999999</v>
      </c>
      <c r="S972" s="13">
        <v>2.6997275900000002</v>
      </c>
      <c r="T972" s="13">
        <v>2.6485085000000002</v>
      </c>
      <c r="U972" s="13">
        <v>2.3784044099999999</v>
      </c>
    </row>
    <row r="973" spans="1:21" hidden="1" x14ac:dyDescent="0.35">
      <c r="A973" s="12">
        <v>43564.662387083335</v>
      </c>
      <c r="B973" s="13" t="s">
        <v>263</v>
      </c>
      <c r="C973" s="13" t="s">
        <v>137</v>
      </c>
      <c r="D973" s="13" t="s">
        <v>138</v>
      </c>
      <c r="E973" s="13" t="s">
        <v>61</v>
      </c>
      <c r="F973" s="13" t="s">
        <v>27</v>
      </c>
      <c r="G973" s="13" t="s">
        <v>27</v>
      </c>
      <c r="H973" s="13" t="s">
        <v>139</v>
      </c>
      <c r="I973" s="13">
        <v>-0.171128</v>
      </c>
      <c r="J973">
        <v>-30404</v>
      </c>
      <c r="K973">
        <v>5203</v>
      </c>
      <c r="L973">
        <v>473</v>
      </c>
      <c r="M973">
        <v>11</v>
      </c>
      <c r="N973" s="13">
        <v>60.17</v>
      </c>
      <c r="O973" s="13">
        <v>66.67</v>
      </c>
      <c r="P973" s="13">
        <v>61.5</v>
      </c>
      <c r="Q973" s="13">
        <v>52.33</v>
      </c>
      <c r="R973" s="13">
        <v>-10.29677176</v>
      </c>
      <c r="S973" s="13">
        <v>-11.409103760000001</v>
      </c>
      <c r="T973" s="13">
        <v>-10.524372</v>
      </c>
      <c r="U973" s="13">
        <v>-8.9551282400000005</v>
      </c>
    </row>
    <row r="974" spans="1:21" hidden="1" x14ac:dyDescent="0.35">
      <c r="A974" s="12">
        <v>43564.660354074076</v>
      </c>
      <c r="B974" s="13" t="s">
        <v>263</v>
      </c>
      <c r="C974" s="13" t="s">
        <v>130</v>
      </c>
      <c r="D974" s="13" t="s">
        <v>131</v>
      </c>
      <c r="E974" s="13" t="s">
        <v>61</v>
      </c>
      <c r="F974" s="13" t="s">
        <v>24</v>
      </c>
      <c r="G974" s="13" t="s">
        <v>96</v>
      </c>
      <c r="H974" s="13" t="s">
        <v>132</v>
      </c>
      <c r="I974" s="13">
        <v>6.3544000000000003E-2</v>
      </c>
      <c r="J974">
        <v>-30404</v>
      </c>
      <c r="K974">
        <v>-1932</v>
      </c>
      <c r="L974">
        <v>-138</v>
      </c>
      <c r="M974">
        <v>14</v>
      </c>
      <c r="N974" s="13">
        <v>61.89</v>
      </c>
      <c r="O974" s="13">
        <v>64.67</v>
      </c>
      <c r="P974" s="13">
        <v>62</v>
      </c>
      <c r="Q974" s="13">
        <v>59</v>
      </c>
      <c r="R974" s="13">
        <v>3.93273816</v>
      </c>
      <c r="S974" s="13">
        <v>4.1093904800000001</v>
      </c>
      <c r="T974" s="13">
        <v>3.9397280000000001</v>
      </c>
      <c r="U974" s="13">
        <v>3.7490960000000002</v>
      </c>
    </row>
    <row r="975" spans="1:21" hidden="1" x14ac:dyDescent="0.35">
      <c r="A975" s="12">
        <v>43564.668760370369</v>
      </c>
      <c r="B975" s="13" t="s">
        <v>263</v>
      </c>
      <c r="C975" s="13" t="s">
        <v>125</v>
      </c>
      <c r="D975" s="13" t="s">
        <v>126</v>
      </c>
      <c r="E975" s="13" t="s">
        <v>61</v>
      </c>
      <c r="F975" s="13" t="s">
        <v>25</v>
      </c>
      <c r="G975" s="13" t="s">
        <v>40</v>
      </c>
      <c r="H975" s="13" t="s">
        <v>77</v>
      </c>
      <c r="I975" s="13">
        <v>0.29311900000000002</v>
      </c>
      <c r="J975">
        <v>-30404</v>
      </c>
      <c r="K975">
        <v>-8912</v>
      </c>
      <c r="L975">
        <v>-557</v>
      </c>
      <c r="M975">
        <v>16</v>
      </c>
      <c r="N975" s="13">
        <v>56.33</v>
      </c>
      <c r="O975" s="13">
        <v>56.33</v>
      </c>
      <c r="P975" s="13">
        <v>56.33</v>
      </c>
      <c r="Q975" s="13">
        <v>56.33</v>
      </c>
      <c r="R975" s="13">
        <v>16.511393269999999</v>
      </c>
      <c r="S975" s="13">
        <v>16.511393269999999</v>
      </c>
      <c r="T975" s="13">
        <v>16.511393269999999</v>
      </c>
      <c r="U975" s="13">
        <v>16.511393269999999</v>
      </c>
    </row>
    <row r="976" spans="1:21" hidden="1" x14ac:dyDescent="0.35">
      <c r="A976" s="12">
        <v>43564.668373055552</v>
      </c>
      <c r="B976" s="13" t="s">
        <v>263</v>
      </c>
      <c r="C976" s="13" t="s">
        <v>69</v>
      </c>
      <c r="D976" s="13" t="s">
        <v>70</v>
      </c>
      <c r="E976" s="13" t="s">
        <v>61</v>
      </c>
      <c r="F976" s="13" t="s">
        <v>24</v>
      </c>
      <c r="G976" s="13" t="s">
        <v>71</v>
      </c>
      <c r="H976" s="13" t="s">
        <v>72</v>
      </c>
      <c r="I976" s="13">
        <v>6.1471999999999999E-2</v>
      </c>
      <c r="J976">
        <v>-30404</v>
      </c>
      <c r="K976">
        <v>-1869</v>
      </c>
      <c r="L976">
        <v>-267</v>
      </c>
      <c r="M976">
        <v>7</v>
      </c>
      <c r="N976" s="13">
        <v>57.83</v>
      </c>
      <c r="O976" s="13">
        <v>55.67</v>
      </c>
      <c r="P976" s="13">
        <v>60.17</v>
      </c>
      <c r="Q976" s="13">
        <v>57.67</v>
      </c>
      <c r="R976" s="13">
        <v>3.5549257600000002</v>
      </c>
      <c r="S976" s="13">
        <v>3.42214624</v>
      </c>
      <c r="T976" s="13">
        <v>3.69877024</v>
      </c>
      <c r="U976" s="13">
        <v>3.5450902399999999</v>
      </c>
    </row>
    <row r="977" spans="1:21" hidden="1" x14ac:dyDescent="0.35">
      <c r="A977" s="12">
        <v>43564.665600925924</v>
      </c>
      <c r="B977" s="13" t="s">
        <v>263</v>
      </c>
      <c r="C977" s="13" t="s">
        <v>227</v>
      </c>
      <c r="D977" s="13" t="s">
        <v>228</v>
      </c>
      <c r="E977" s="13" t="s">
        <v>61</v>
      </c>
      <c r="F977" s="13" t="s">
        <v>19</v>
      </c>
      <c r="G977" s="13" t="s">
        <v>145</v>
      </c>
      <c r="H977" s="13" t="s">
        <v>229</v>
      </c>
      <c r="I977" s="13">
        <v>-0.11998399999999999</v>
      </c>
      <c r="J977">
        <v>-30404</v>
      </c>
      <c r="K977">
        <v>3648</v>
      </c>
      <c r="L977">
        <v>228</v>
      </c>
      <c r="M977">
        <v>16</v>
      </c>
      <c r="N977" s="13">
        <v>61.94</v>
      </c>
      <c r="O977" s="13">
        <v>63.33</v>
      </c>
      <c r="P977" s="13">
        <v>59.17</v>
      </c>
      <c r="Q977" s="13">
        <v>63.33</v>
      </c>
      <c r="R977" s="13">
        <v>-7.4318089599999997</v>
      </c>
      <c r="S977" s="13">
        <v>-7.5985867200000001</v>
      </c>
      <c r="T977" s="13">
        <v>-7.0994532799999996</v>
      </c>
      <c r="U977" s="13">
        <v>-7.5985867200000001</v>
      </c>
    </row>
    <row r="978" spans="1:21" hidden="1" x14ac:dyDescent="0.35">
      <c r="A978" s="12">
        <v>43564.659828935182</v>
      </c>
      <c r="B978" s="13" t="s">
        <v>263</v>
      </c>
      <c r="C978" s="13" t="s">
        <v>189</v>
      </c>
      <c r="D978" s="13" t="s">
        <v>190</v>
      </c>
      <c r="E978" s="13" t="s">
        <v>61</v>
      </c>
      <c r="F978" s="13" t="s">
        <v>24</v>
      </c>
      <c r="G978" s="13" t="s">
        <v>96</v>
      </c>
      <c r="H978" s="13" t="s">
        <v>97</v>
      </c>
      <c r="I978" s="13">
        <v>-0.27062199999999997</v>
      </c>
      <c r="J978">
        <v>-30404</v>
      </c>
      <c r="K978">
        <v>8228</v>
      </c>
      <c r="L978">
        <v>748</v>
      </c>
      <c r="M978">
        <v>11</v>
      </c>
      <c r="N978" s="13">
        <v>56.94</v>
      </c>
      <c r="O978" s="13">
        <v>59.67</v>
      </c>
      <c r="P978" s="13">
        <v>57.83</v>
      </c>
      <c r="Q978" s="13">
        <v>53.33</v>
      </c>
      <c r="R978" s="13">
        <v>-15.40921668</v>
      </c>
      <c r="S978" s="13">
        <v>-16.148014740000001</v>
      </c>
      <c r="T978" s="13">
        <v>-15.65007026</v>
      </c>
      <c r="U978" s="13">
        <v>-14.43227126</v>
      </c>
    </row>
    <row r="979" spans="1:21" hidden="1" x14ac:dyDescent="0.35">
      <c r="A979" s="12">
        <v>43564.668623287034</v>
      </c>
      <c r="B979" s="13" t="s">
        <v>263</v>
      </c>
      <c r="C979" s="13" t="s">
        <v>199</v>
      </c>
      <c r="D979" s="13" t="s">
        <v>22</v>
      </c>
      <c r="E979" s="13" t="s">
        <v>61</v>
      </c>
      <c r="F979" s="13" t="s">
        <v>13</v>
      </c>
      <c r="G979" s="13" t="s">
        <v>38</v>
      </c>
      <c r="H979" s="13" t="s">
        <v>200</v>
      </c>
      <c r="I979" s="13">
        <v>0.226187</v>
      </c>
      <c r="J979">
        <v>-30404</v>
      </c>
      <c r="K979">
        <v>-6877</v>
      </c>
      <c r="L979">
        <v>-529</v>
      </c>
      <c r="M979">
        <v>13</v>
      </c>
      <c r="N979" s="13">
        <v>61.61</v>
      </c>
      <c r="O979" s="13">
        <v>59</v>
      </c>
      <c r="P979" s="13">
        <v>62.83</v>
      </c>
      <c r="Q979" s="13">
        <v>63</v>
      </c>
      <c r="R979" s="13">
        <v>13.93538107</v>
      </c>
      <c r="S979" s="13">
        <v>13.345033000000001</v>
      </c>
      <c r="T979" s="13">
        <v>14.211329210000001</v>
      </c>
      <c r="U979" s="13">
        <v>14.249781</v>
      </c>
    </row>
    <row r="980" spans="1:21" hidden="1" x14ac:dyDescent="0.35">
      <c r="A980" s="12">
        <v>43564.666118796296</v>
      </c>
      <c r="B980" s="13" t="s">
        <v>263</v>
      </c>
      <c r="C980" s="13" t="s">
        <v>225</v>
      </c>
      <c r="D980" s="13" t="s">
        <v>226</v>
      </c>
      <c r="E980" s="13" t="s">
        <v>61</v>
      </c>
      <c r="F980" s="13" t="s">
        <v>24</v>
      </c>
      <c r="G980" s="13" t="s">
        <v>96</v>
      </c>
      <c r="H980" s="13" t="s">
        <v>132</v>
      </c>
      <c r="I980" s="13">
        <v>0.15836700000000001</v>
      </c>
      <c r="J980">
        <v>-30404</v>
      </c>
      <c r="K980">
        <v>-4815</v>
      </c>
      <c r="L980">
        <v>-535</v>
      </c>
      <c r="M980">
        <v>9</v>
      </c>
      <c r="N980" s="13">
        <v>58.22</v>
      </c>
      <c r="O980" s="13">
        <v>59.33</v>
      </c>
      <c r="P980" s="13">
        <v>60</v>
      </c>
      <c r="Q980" s="13">
        <v>55.33</v>
      </c>
      <c r="R980" s="13">
        <v>9.2201267399999995</v>
      </c>
      <c r="S980" s="13">
        <v>9.3959141099999997</v>
      </c>
      <c r="T980" s="13">
        <v>9.5020199999999999</v>
      </c>
      <c r="U980" s="13">
        <v>8.7624461100000008</v>
      </c>
    </row>
    <row r="981" spans="1:21" hidden="1" x14ac:dyDescent="0.35">
      <c r="A981" s="12">
        <v>43564.665779351853</v>
      </c>
      <c r="B981" s="13" t="s">
        <v>263</v>
      </c>
      <c r="C981" s="13" t="s">
        <v>147</v>
      </c>
      <c r="D981" s="13" t="s">
        <v>148</v>
      </c>
      <c r="E981" s="13" t="s">
        <v>61</v>
      </c>
      <c r="F981" s="13" t="s">
        <v>24</v>
      </c>
      <c r="G981" s="13" t="s">
        <v>149</v>
      </c>
      <c r="H981" s="13" t="s">
        <v>150</v>
      </c>
      <c r="I981" s="13">
        <v>0.32923200000000002</v>
      </c>
      <c r="J981">
        <v>-30404</v>
      </c>
      <c r="K981">
        <v>-10010</v>
      </c>
      <c r="L981">
        <v>-1001</v>
      </c>
      <c r="M981">
        <v>10</v>
      </c>
      <c r="N981" s="13">
        <v>65.17</v>
      </c>
      <c r="O981" s="13">
        <v>64.33</v>
      </c>
      <c r="P981" s="13">
        <v>64.83</v>
      </c>
      <c r="Q981" s="13">
        <v>66.33</v>
      </c>
      <c r="R981" s="13">
        <v>21.456049440000001</v>
      </c>
      <c r="S981" s="13">
        <v>21.179494559999998</v>
      </c>
      <c r="T981" s="13">
        <v>21.344110560000001</v>
      </c>
      <c r="U981" s="13">
        <v>21.837958560000001</v>
      </c>
    </row>
    <row r="982" spans="1:21" hidden="1" x14ac:dyDescent="0.35">
      <c r="A982" s="12">
        <v>43564.665885972223</v>
      </c>
      <c r="B982" s="13" t="s">
        <v>263</v>
      </c>
      <c r="C982" s="13" t="s">
        <v>212</v>
      </c>
      <c r="D982" s="13" t="s">
        <v>213</v>
      </c>
      <c r="E982" s="13" t="s">
        <v>61</v>
      </c>
      <c r="F982" s="13" t="s">
        <v>19</v>
      </c>
      <c r="G982" s="13" t="s">
        <v>92</v>
      </c>
      <c r="H982" s="13" t="s">
        <v>93</v>
      </c>
      <c r="I982" s="13">
        <v>5.8248000000000001E-2</v>
      </c>
      <c r="J982">
        <v>-30404</v>
      </c>
      <c r="K982">
        <v>-1771</v>
      </c>
      <c r="L982">
        <v>-161</v>
      </c>
      <c r="M982">
        <v>11</v>
      </c>
      <c r="N982" s="13">
        <v>59.72</v>
      </c>
      <c r="O982" s="13">
        <v>55.67</v>
      </c>
      <c r="P982" s="13">
        <v>66.17</v>
      </c>
      <c r="Q982" s="13">
        <v>57.33</v>
      </c>
      <c r="R982" s="13">
        <v>3.4785705600000001</v>
      </c>
      <c r="S982" s="13">
        <v>3.2426661600000002</v>
      </c>
      <c r="T982" s="13">
        <v>3.85427016</v>
      </c>
      <c r="U982" s="13">
        <v>3.3393578399999999</v>
      </c>
    </row>
    <row r="983" spans="1:21" hidden="1" x14ac:dyDescent="0.35">
      <c r="A983" s="12">
        <v>43564.668494907404</v>
      </c>
      <c r="B983" s="13" t="s">
        <v>263</v>
      </c>
      <c r="C983" s="13" t="s">
        <v>111</v>
      </c>
      <c r="D983" s="13" t="s">
        <v>112</v>
      </c>
      <c r="E983" s="13" t="s">
        <v>61</v>
      </c>
      <c r="F983" s="13" t="s">
        <v>19</v>
      </c>
      <c r="G983" s="13" t="s">
        <v>113</v>
      </c>
      <c r="H983" s="13" t="s">
        <v>114</v>
      </c>
      <c r="I983" s="13">
        <v>-7.7950000000000005E-2</v>
      </c>
      <c r="J983">
        <v>-30404</v>
      </c>
      <c r="K983">
        <v>2370</v>
      </c>
      <c r="L983">
        <v>237</v>
      </c>
      <c r="M983">
        <v>10</v>
      </c>
      <c r="N983" s="13">
        <v>55.11</v>
      </c>
      <c r="O983" s="13">
        <v>50.33</v>
      </c>
      <c r="P983" s="13">
        <v>58</v>
      </c>
      <c r="Q983" s="13">
        <v>57</v>
      </c>
      <c r="R983" s="13">
        <v>-4.2958245000000002</v>
      </c>
      <c r="S983" s="13">
        <v>-3.9232235000000002</v>
      </c>
      <c r="T983" s="13">
        <v>-4.5210999999999997</v>
      </c>
      <c r="U983" s="13">
        <v>-4.4431500000000002</v>
      </c>
    </row>
    <row r="984" spans="1:21" hidden="1" x14ac:dyDescent="0.35">
      <c r="A984" s="12">
        <v>43564.66635162037</v>
      </c>
      <c r="B984" s="13" t="s">
        <v>263</v>
      </c>
      <c r="C984" s="13" t="s">
        <v>155</v>
      </c>
      <c r="D984" s="13" t="s">
        <v>156</v>
      </c>
      <c r="E984" s="13" t="s">
        <v>61</v>
      </c>
      <c r="F984" s="13" t="s">
        <v>13</v>
      </c>
      <c r="G984" s="13" t="s">
        <v>157</v>
      </c>
      <c r="H984" s="13" t="s">
        <v>158</v>
      </c>
      <c r="I984" s="13">
        <v>-2.1805999999999999E-2</v>
      </c>
      <c r="J984">
        <v>-30404</v>
      </c>
      <c r="K984">
        <v>663</v>
      </c>
      <c r="L984">
        <v>51</v>
      </c>
      <c r="M984">
        <v>13</v>
      </c>
      <c r="N984" s="13">
        <v>56.72</v>
      </c>
      <c r="O984" s="13">
        <v>54</v>
      </c>
      <c r="P984" s="13">
        <v>52.83</v>
      </c>
      <c r="Q984" s="13">
        <v>63.33</v>
      </c>
      <c r="R984" s="13">
        <v>-1.2368363200000001</v>
      </c>
      <c r="S984" s="13">
        <v>-1.177524</v>
      </c>
      <c r="T984" s="13">
        <v>-1.15201098</v>
      </c>
      <c r="U984" s="13">
        <v>-1.38097398</v>
      </c>
    </row>
    <row r="985" spans="1:21" hidden="1" x14ac:dyDescent="0.35">
      <c r="A985" s="12">
        <v>43564.669606805553</v>
      </c>
      <c r="B985" s="13" t="s">
        <v>263</v>
      </c>
      <c r="C985" s="13" t="s">
        <v>196</v>
      </c>
      <c r="D985" s="13" t="s">
        <v>197</v>
      </c>
      <c r="E985" s="13" t="s">
        <v>61</v>
      </c>
      <c r="F985" s="13" t="s">
        <v>13</v>
      </c>
      <c r="G985" s="13" t="s">
        <v>38</v>
      </c>
      <c r="H985" s="13" t="s">
        <v>198</v>
      </c>
      <c r="I985" s="13">
        <v>0.27206900000000001</v>
      </c>
      <c r="J985">
        <v>-30404</v>
      </c>
      <c r="K985">
        <v>-8272</v>
      </c>
      <c r="L985">
        <v>-517</v>
      </c>
      <c r="M985">
        <v>16</v>
      </c>
      <c r="N985" s="13">
        <v>69.61</v>
      </c>
      <c r="O985" s="13">
        <v>70.67</v>
      </c>
      <c r="P985" s="13">
        <v>69.5</v>
      </c>
      <c r="Q985" s="13">
        <v>68.67</v>
      </c>
      <c r="R985" s="13">
        <v>18.93872309</v>
      </c>
      <c r="S985" s="13">
        <v>19.22711623</v>
      </c>
      <c r="T985" s="13">
        <v>18.9087955</v>
      </c>
      <c r="U985" s="13">
        <v>18.68297823</v>
      </c>
    </row>
    <row r="986" spans="1:21" hidden="1" x14ac:dyDescent="0.35">
      <c r="A986" s="12">
        <v>43564.66880388889</v>
      </c>
      <c r="B986" s="13" t="s">
        <v>263</v>
      </c>
      <c r="C986" s="13" t="s">
        <v>117</v>
      </c>
      <c r="D986" s="13" t="s">
        <v>18</v>
      </c>
      <c r="E986" s="13" t="s">
        <v>61</v>
      </c>
      <c r="F986" s="13" t="s">
        <v>13</v>
      </c>
      <c r="G986" s="13" t="s">
        <v>39</v>
      </c>
      <c r="H986" s="13" t="s">
        <v>118</v>
      </c>
      <c r="I986" s="13">
        <v>-6.1669000000000002E-2</v>
      </c>
      <c r="J986">
        <v>-30404</v>
      </c>
      <c r="K986">
        <v>1875</v>
      </c>
      <c r="L986">
        <v>125</v>
      </c>
      <c r="M986">
        <v>15</v>
      </c>
      <c r="N986" s="13">
        <v>57.5</v>
      </c>
      <c r="O986" s="13">
        <v>59</v>
      </c>
      <c r="P986" s="13">
        <v>49.17</v>
      </c>
      <c r="Q986" s="13">
        <v>64.33</v>
      </c>
      <c r="R986" s="13">
        <v>-3.5459675000000002</v>
      </c>
      <c r="S986" s="13">
        <v>-3.638471</v>
      </c>
      <c r="T986" s="13">
        <v>-3.0322647300000001</v>
      </c>
      <c r="U986" s="13">
        <v>-3.96716677</v>
      </c>
    </row>
    <row r="987" spans="1:21" hidden="1" x14ac:dyDescent="0.35">
      <c r="A987" s="12">
        <v>43564.662024444442</v>
      </c>
      <c r="B987" s="13" t="s">
        <v>263</v>
      </c>
      <c r="C987" s="13" t="s">
        <v>133</v>
      </c>
      <c r="D987" s="13" t="s">
        <v>134</v>
      </c>
      <c r="E987" s="13" t="s">
        <v>61</v>
      </c>
      <c r="F987" s="13" t="s">
        <v>28</v>
      </c>
      <c r="G987" s="13" t="s">
        <v>135</v>
      </c>
      <c r="H987" s="13" t="s">
        <v>136</v>
      </c>
      <c r="I987" s="13">
        <v>0.414682</v>
      </c>
      <c r="J987">
        <v>-30404</v>
      </c>
      <c r="K987">
        <v>-12608</v>
      </c>
      <c r="L987">
        <v>-788</v>
      </c>
      <c r="M987">
        <v>16</v>
      </c>
      <c r="N987" s="13">
        <v>61.17</v>
      </c>
      <c r="O987" s="13">
        <v>57.67</v>
      </c>
      <c r="P987" s="13">
        <v>62.17</v>
      </c>
      <c r="Q987" s="13">
        <v>63.67</v>
      </c>
      <c r="R987" s="13">
        <v>25.36609794</v>
      </c>
      <c r="S987" s="13">
        <v>23.914710939999999</v>
      </c>
      <c r="T987" s="13">
        <v>25.780779939999999</v>
      </c>
      <c r="U987" s="13">
        <v>26.402802940000001</v>
      </c>
    </row>
    <row r="988" spans="1:21" hidden="1" x14ac:dyDescent="0.35">
      <c r="A988" s="12">
        <v>43564.667515740737</v>
      </c>
      <c r="B988" s="13" t="s">
        <v>263</v>
      </c>
      <c r="C988" s="13" t="s">
        <v>191</v>
      </c>
      <c r="D988" s="13" t="s">
        <v>192</v>
      </c>
      <c r="E988" s="13" t="s">
        <v>61</v>
      </c>
      <c r="F988" s="13" t="s">
        <v>24</v>
      </c>
      <c r="G988" s="13" t="s">
        <v>96</v>
      </c>
      <c r="H988" s="13" t="s">
        <v>193</v>
      </c>
      <c r="I988" s="13">
        <v>-0.11722100000000001</v>
      </c>
      <c r="J988">
        <v>-30404</v>
      </c>
      <c r="K988">
        <v>3564</v>
      </c>
      <c r="L988">
        <v>297</v>
      </c>
      <c r="M988">
        <v>12</v>
      </c>
      <c r="N988" s="13">
        <v>58.83</v>
      </c>
      <c r="O988" s="13">
        <v>57.33</v>
      </c>
      <c r="P988" s="13">
        <v>59.17</v>
      </c>
      <c r="Q988" s="13">
        <v>60</v>
      </c>
      <c r="R988" s="13">
        <v>-6.8961114300000004</v>
      </c>
      <c r="S988" s="13">
        <v>-6.7202799300000002</v>
      </c>
      <c r="T988" s="13">
        <v>-6.9359665699999997</v>
      </c>
      <c r="U988" s="13">
        <v>-7.0332600000000003</v>
      </c>
    </row>
    <row r="989" spans="1:21" hidden="1" x14ac:dyDescent="0.35">
      <c r="A989" s="12">
        <v>43564.66936310185</v>
      </c>
      <c r="B989" s="13" t="s">
        <v>263</v>
      </c>
      <c r="C989" s="13" t="s">
        <v>88</v>
      </c>
      <c r="D989" s="13" t="s">
        <v>89</v>
      </c>
      <c r="E989" s="13" t="s">
        <v>61</v>
      </c>
      <c r="F989" s="13" t="s">
        <v>26</v>
      </c>
      <c r="G989" s="13" t="s">
        <v>67</v>
      </c>
      <c r="H989" s="13" t="s">
        <v>68</v>
      </c>
      <c r="I989" s="13">
        <v>0.14813799999999999</v>
      </c>
      <c r="J989">
        <v>-30404</v>
      </c>
      <c r="K989">
        <v>-4504</v>
      </c>
      <c r="L989">
        <v>-563</v>
      </c>
      <c r="M989">
        <v>8</v>
      </c>
      <c r="N989" s="13">
        <v>65.28</v>
      </c>
      <c r="O989" s="13">
        <v>71</v>
      </c>
      <c r="P989" s="13">
        <v>61.83</v>
      </c>
      <c r="Q989" s="13">
        <v>63</v>
      </c>
      <c r="R989" s="13">
        <v>9.67044864</v>
      </c>
      <c r="S989" s="13">
        <v>10.517798000000001</v>
      </c>
      <c r="T989" s="13">
        <v>9.1593725399999997</v>
      </c>
      <c r="U989" s="13">
        <v>9.332694</v>
      </c>
    </row>
    <row r="990" spans="1:21" hidden="1" x14ac:dyDescent="0.35">
      <c r="A990" s="12">
        <v>43564.666823796295</v>
      </c>
      <c r="B990" s="13" t="s">
        <v>263</v>
      </c>
      <c r="C990" s="13" t="s">
        <v>164</v>
      </c>
      <c r="D990" s="13" t="s">
        <v>165</v>
      </c>
      <c r="E990" s="13" t="s">
        <v>61</v>
      </c>
      <c r="F990" s="13" t="s">
        <v>13</v>
      </c>
      <c r="G990" s="13" t="s">
        <v>109</v>
      </c>
      <c r="H990" s="13" t="s">
        <v>110</v>
      </c>
      <c r="I990" s="13">
        <v>-1.2135999999999999E-2</v>
      </c>
      <c r="J990">
        <v>-30404</v>
      </c>
      <c r="K990">
        <v>369</v>
      </c>
      <c r="L990">
        <v>41</v>
      </c>
      <c r="M990">
        <v>9</v>
      </c>
      <c r="N990" s="13">
        <v>62.33</v>
      </c>
      <c r="O990" s="13">
        <v>61.67</v>
      </c>
      <c r="P990" s="13">
        <v>60.33</v>
      </c>
      <c r="Q990" s="13">
        <v>65</v>
      </c>
      <c r="R990" s="13">
        <v>-0.75643687999999998</v>
      </c>
      <c r="S990" s="13">
        <v>-0.74842712</v>
      </c>
      <c r="T990" s="13">
        <v>-0.73216488000000002</v>
      </c>
      <c r="U990" s="13">
        <v>-0.78883999999999999</v>
      </c>
    </row>
    <row r="991" spans="1:21" hidden="1" x14ac:dyDescent="0.35">
      <c r="A991" s="12">
        <v>43564.669143333333</v>
      </c>
      <c r="B991" s="13" t="s">
        <v>263</v>
      </c>
      <c r="C991" s="13" t="s">
        <v>62</v>
      </c>
      <c r="D991" s="13" t="s">
        <v>63</v>
      </c>
      <c r="E991" s="13" t="s">
        <v>61</v>
      </c>
      <c r="F991" s="13" t="s">
        <v>28</v>
      </c>
      <c r="G991" s="13" t="s">
        <v>64</v>
      </c>
      <c r="H991" s="13" t="s">
        <v>64</v>
      </c>
      <c r="I991" s="13">
        <v>0.192112</v>
      </c>
      <c r="J991">
        <v>-30404</v>
      </c>
      <c r="K991">
        <v>-5841</v>
      </c>
      <c r="L991">
        <v>-649</v>
      </c>
      <c r="M991">
        <v>9</v>
      </c>
      <c r="N991" s="13">
        <v>62.06</v>
      </c>
      <c r="O991" s="13">
        <v>60.67</v>
      </c>
      <c r="P991" s="13">
        <v>65.17</v>
      </c>
      <c r="Q991" s="13">
        <v>60.33</v>
      </c>
      <c r="R991" s="13">
        <v>11.92247072</v>
      </c>
      <c r="S991" s="13">
        <v>11.65543504</v>
      </c>
      <c r="T991" s="13">
        <v>12.519939040000001</v>
      </c>
      <c r="U991" s="13">
        <v>11.59011696</v>
      </c>
    </row>
    <row r="992" spans="1:21" hidden="1" x14ac:dyDescent="0.35">
      <c r="A992" s="12">
        <v>43564.66715671296</v>
      </c>
      <c r="B992" s="13" t="s">
        <v>263</v>
      </c>
      <c r="C992" s="13" t="s">
        <v>201</v>
      </c>
      <c r="D992" s="13" t="s">
        <v>202</v>
      </c>
      <c r="E992" s="13" t="s">
        <v>61</v>
      </c>
      <c r="F992" s="13" t="s">
        <v>26</v>
      </c>
      <c r="G992" s="13" t="s">
        <v>67</v>
      </c>
      <c r="H992" s="13" t="s">
        <v>203</v>
      </c>
      <c r="I992" s="13">
        <v>-6.2951999999999994E-2</v>
      </c>
      <c r="J992">
        <v>-30404</v>
      </c>
      <c r="K992">
        <v>1914</v>
      </c>
      <c r="L992">
        <v>174</v>
      </c>
      <c r="M992">
        <v>11</v>
      </c>
      <c r="N992" s="13">
        <v>56</v>
      </c>
      <c r="O992" s="13">
        <v>57.67</v>
      </c>
      <c r="P992" s="13">
        <v>55.67</v>
      </c>
      <c r="Q992" s="13">
        <v>54.67</v>
      </c>
      <c r="R992" s="13">
        <v>-3.525312</v>
      </c>
      <c r="S992" s="13">
        <v>-3.63044184</v>
      </c>
      <c r="T992" s="13">
        <v>-3.5045378399999998</v>
      </c>
      <c r="U992" s="13">
        <v>-3.4415858400000001</v>
      </c>
    </row>
    <row r="993" spans="1:21" hidden="1" x14ac:dyDescent="0.35">
      <c r="A993" s="12">
        <v>43564.666884722224</v>
      </c>
      <c r="B993" s="13" t="s">
        <v>263</v>
      </c>
      <c r="C993" s="13" t="s">
        <v>105</v>
      </c>
      <c r="D993" s="13" t="s">
        <v>106</v>
      </c>
      <c r="E993" s="13" t="s">
        <v>61</v>
      </c>
      <c r="F993" s="13" t="s">
        <v>26</v>
      </c>
      <c r="G993" s="13" t="s">
        <v>67</v>
      </c>
      <c r="H993" s="13" t="s">
        <v>68</v>
      </c>
      <c r="I993" s="13">
        <v>0.42329899999999998</v>
      </c>
      <c r="J993">
        <v>-30404</v>
      </c>
      <c r="K993">
        <v>-12870</v>
      </c>
      <c r="L993">
        <v>-990</v>
      </c>
      <c r="M993">
        <v>13</v>
      </c>
      <c r="N993" s="13">
        <v>60.78</v>
      </c>
      <c r="O993" s="13">
        <v>55.67</v>
      </c>
      <c r="P993" s="13">
        <v>63.67</v>
      </c>
      <c r="Q993" s="13">
        <v>63</v>
      </c>
      <c r="R993" s="13">
        <v>25.728113220000001</v>
      </c>
      <c r="S993" s="13">
        <v>23.56505533</v>
      </c>
      <c r="T993" s="13">
        <v>26.951447330000001</v>
      </c>
      <c r="U993" s="13">
        <v>26.667836999999999</v>
      </c>
    </row>
    <row r="994" spans="1:21" hidden="1" x14ac:dyDescent="0.35">
      <c r="A994" s="12">
        <v>43564.668088009261</v>
      </c>
      <c r="B994" s="13" t="s">
        <v>263</v>
      </c>
      <c r="C994" s="13" t="s">
        <v>121</v>
      </c>
      <c r="D994" s="13" t="s">
        <v>122</v>
      </c>
      <c r="E994" s="13" t="s">
        <v>61</v>
      </c>
      <c r="F994" s="13" t="s">
        <v>24</v>
      </c>
      <c r="G994" s="13" t="s">
        <v>123</v>
      </c>
      <c r="H994" s="13" t="s">
        <v>124</v>
      </c>
      <c r="I994" s="13">
        <v>-4.8118000000000001E-2</v>
      </c>
      <c r="J994">
        <v>-30404</v>
      </c>
      <c r="K994">
        <v>1463</v>
      </c>
      <c r="L994">
        <v>133</v>
      </c>
      <c r="M994">
        <v>11</v>
      </c>
      <c r="N994" s="13">
        <v>64.67</v>
      </c>
      <c r="O994" s="13">
        <v>64.33</v>
      </c>
      <c r="P994" s="13">
        <v>66</v>
      </c>
      <c r="Q994" s="13">
        <v>63.67</v>
      </c>
      <c r="R994" s="13">
        <v>-3.1117910599999998</v>
      </c>
      <c r="S994" s="13">
        <v>-3.09543094</v>
      </c>
      <c r="T994" s="13">
        <v>-3.1757879999999998</v>
      </c>
      <c r="U994" s="13">
        <v>-3.0636730600000002</v>
      </c>
    </row>
    <row r="995" spans="1:21" hidden="1" x14ac:dyDescent="0.35">
      <c r="A995" s="12">
        <v>43564.668259907405</v>
      </c>
      <c r="B995" s="13" t="s">
        <v>263</v>
      </c>
      <c r="C995" s="13" t="s">
        <v>65</v>
      </c>
      <c r="D995" s="13" t="s">
        <v>66</v>
      </c>
      <c r="E995" s="13" t="s">
        <v>61</v>
      </c>
      <c r="F995" s="13" t="s">
        <v>26</v>
      </c>
      <c r="G995" s="13" t="s">
        <v>67</v>
      </c>
      <c r="H995" s="13" t="s">
        <v>68</v>
      </c>
      <c r="I995" s="13">
        <v>7.5253E-2</v>
      </c>
      <c r="J995">
        <v>-30404</v>
      </c>
      <c r="K995">
        <v>-2288</v>
      </c>
      <c r="L995">
        <v>-176</v>
      </c>
      <c r="M995">
        <v>13</v>
      </c>
      <c r="N995" s="13">
        <v>57.78</v>
      </c>
      <c r="O995" s="13">
        <v>65.67</v>
      </c>
      <c r="P995" s="13">
        <v>51.33</v>
      </c>
      <c r="Q995" s="13">
        <v>56.33</v>
      </c>
      <c r="R995" s="13">
        <v>4.3481183400000001</v>
      </c>
      <c r="S995" s="13">
        <v>4.9418645100000003</v>
      </c>
      <c r="T995" s="13">
        <v>3.8627364900000001</v>
      </c>
      <c r="U995" s="13">
        <v>4.2390014899999997</v>
      </c>
    </row>
    <row r="996" spans="1:21" hidden="1" x14ac:dyDescent="0.35">
      <c r="A996" s="12">
        <v>43564.666508287039</v>
      </c>
      <c r="B996" s="13" t="s">
        <v>263</v>
      </c>
      <c r="C996" s="13" t="s">
        <v>103</v>
      </c>
      <c r="D996" s="13" t="s">
        <v>104</v>
      </c>
      <c r="E996" s="13" t="s">
        <v>61</v>
      </c>
      <c r="F996" s="13" t="s">
        <v>13</v>
      </c>
      <c r="G996" s="13" t="s">
        <v>38</v>
      </c>
      <c r="H996" s="13" t="s">
        <v>74</v>
      </c>
      <c r="I996" s="13">
        <v>0.45586100000000002</v>
      </c>
      <c r="J996">
        <v>-30404</v>
      </c>
      <c r="K996">
        <v>-13860</v>
      </c>
      <c r="L996">
        <v>-1386</v>
      </c>
      <c r="M996">
        <v>10</v>
      </c>
      <c r="N996" s="13">
        <v>57.22</v>
      </c>
      <c r="O996" s="13">
        <v>58</v>
      </c>
      <c r="P996" s="13">
        <v>61</v>
      </c>
      <c r="Q996" s="13">
        <v>52.67</v>
      </c>
      <c r="R996" s="13">
        <v>26.084366419999998</v>
      </c>
      <c r="S996" s="13">
        <v>26.439938000000001</v>
      </c>
      <c r="T996" s="13">
        <v>27.807521000000001</v>
      </c>
      <c r="U996" s="13">
        <v>24.01019887</v>
      </c>
    </row>
    <row r="997" spans="1:21" hidden="1" x14ac:dyDescent="0.35">
      <c r="A997" s="12">
        <v>43564.666245</v>
      </c>
      <c r="B997" s="13" t="s">
        <v>263</v>
      </c>
      <c r="C997" s="13" t="s">
        <v>180</v>
      </c>
      <c r="D997" s="13" t="s">
        <v>181</v>
      </c>
      <c r="E997" s="13" t="s">
        <v>61</v>
      </c>
      <c r="F997" s="13" t="s">
        <v>21</v>
      </c>
      <c r="G997" s="13" t="s">
        <v>83</v>
      </c>
      <c r="H997" s="13" t="s">
        <v>182</v>
      </c>
      <c r="I997" s="13">
        <v>0.22825899999999999</v>
      </c>
      <c r="J997">
        <v>-30404</v>
      </c>
      <c r="K997">
        <v>-6940</v>
      </c>
      <c r="L997">
        <v>-694</v>
      </c>
      <c r="M997">
        <v>10</v>
      </c>
      <c r="N997" s="13">
        <v>62.78</v>
      </c>
      <c r="O997" s="13">
        <v>61.33</v>
      </c>
      <c r="P997" s="13">
        <v>61</v>
      </c>
      <c r="Q997" s="13">
        <v>66</v>
      </c>
      <c r="R997" s="13">
        <v>14.33010002</v>
      </c>
      <c r="S997" s="13">
        <v>13.99912447</v>
      </c>
      <c r="T997" s="13">
        <v>13.923799000000001</v>
      </c>
      <c r="U997" s="13">
        <v>15.065094</v>
      </c>
    </row>
    <row r="998" spans="1:21" hidden="1" x14ac:dyDescent="0.35">
      <c r="A998" s="12">
        <v>43564.654734398151</v>
      </c>
      <c r="B998" s="13" t="s">
        <v>263</v>
      </c>
      <c r="C998" s="13" t="s">
        <v>216</v>
      </c>
      <c r="D998" s="13" t="s">
        <v>217</v>
      </c>
      <c r="E998" s="13" t="s">
        <v>61</v>
      </c>
      <c r="F998" s="13" t="s">
        <v>25</v>
      </c>
      <c r="G998" s="13" t="s">
        <v>218</v>
      </c>
      <c r="H998" s="13" t="s">
        <v>219</v>
      </c>
      <c r="I998" s="13">
        <v>0.54045500000000002</v>
      </c>
      <c r="J998">
        <v>-30404</v>
      </c>
      <c r="K998">
        <v>-16432</v>
      </c>
      <c r="L998">
        <v>-1264</v>
      </c>
      <c r="M998">
        <v>13</v>
      </c>
      <c r="N998" s="13">
        <v>63.83</v>
      </c>
      <c r="O998" s="13">
        <v>62.67</v>
      </c>
      <c r="P998" s="13">
        <v>64.17</v>
      </c>
      <c r="Q998" s="13">
        <v>64.67</v>
      </c>
      <c r="R998" s="13">
        <v>34.497242649999997</v>
      </c>
      <c r="S998" s="13">
        <v>33.87031485</v>
      </c>
      <c r="T998" s="13">
        <v>34.680997349999998</v>
      </c>
      <c r="U998" s="13">
        <v>34.951224850000003</v>
      </c>
    </row>
    <row r="999" spans="1:21" hidden="1" x14ac:dyDescent="0.35">
      <c r="A999" s="12">
        <v>43564.666945648147</v>
      </c>
      <c r="B999" s="13" t="s">
        <v>263</v>
      </c>
      <c r="C999" s="13" t="s">
        <v>143</v>
      </c>
      <c r="D999" s="13" t="s">
        <v>144</v>
      </c>
      <c r="E999" s="13" t="s">
        <v>61</v>
      </c>
      <c r="F999" s="13" t="s">
        <v>19</v>
      </c>
      <c r="G999" s="13" t="s">
        <v>145</v>
      </c>
      <c r="H999" s="13" t="s">
        <v>146</v>
      </c>
      <c r="I999" s="13">
        <v>-0.42731200000000003</v>
      </c>
      <c r="J999">
        <v>-30404</v>
      </c>
      <c r="K999">
        <v>12992</v>
      </c>
      <c r="L999">
        <v>928</v>
      </c>
      <c r="M999">
        <v>14</v>
      </c>
      <c r="N999" s="13">
        <v>65.44</v>
      </c>
      <c r="O999" s="13">
        <v>67.33</v>
      </c>
      <c r="P999" s="13">
        <v>61.33</v>
      </c>
      <c r="Q999" s="13">
        <v>67.67</v>
      </c>
      <c r="R999" s="13">
        <v>-27.963297279999999</v>
      </c>
      <c r="S999" s="13">
        <v>-28.770916960000001</v>
      </c>
      <c r="T999" s="13">
        <v>-26.207044960000001</v>
      </c>
      <c r="U999" s="13">
        <v>-28.916203039999999</v>
      </c>
    </row>
    <row r="1000" spans="1:21" hidden="1" x14ac:dyDescent="0.35">
      <c r="A1000" s="12">
        <v>43564.666564861109</v>
      </c>
      <c r="B1000" s="13" t="s">
        <v>263</v>
      </c>
      <c r="C1000" s="13" t="s">
        <v>94</v>
      </c>
      <c r="D1000" s="13" t="s">
        <v>95</v>
      </c>
      <c r="E1000" s="13" t="s">
        <v>61</v>
      </c>
      <c r="F1000" s="13" t="s">
        <v>24</v>
      </c>
      <c r="G1000" s="13" t="s">
        <v>96</v>
      </c>
      <c r="H1000" s="13" t="s">
        <v>97</v>
      </c>
      <c r="I1000" s="13">
        <v>-0.88978400000000002</v>
      </c>
      <c r="J1000">
        <v>-30404</v>
      </c>
      <c r="K1000">
        <v>27053</v>
      </c>
      <c r="L1000">
        <v>2081</v>
      </c>
      <c r="M1000">
        <v>13</v>
      </c>
      <c r="N1000" s="13">
        <v>63.5</v>
      </c>
      <c r="O1000" s="13">
        <v>65.67</v>
      </c>
      <c r="P1000" s="13">
        <v>63.83</v>
      </c>
      <c r="Q1000" s="13">
        <v>61</v>
      </c>
      <c r="R1000" s="13">
        <v>-56.501283999999998</v>
      </c>
      <c r="S1000" s="13">
        <v>-58.432115279999998</v>
      </c>
      <c r="T1000" s="13">
        <v>-56.794912719999999</v>
      </c>
      <c r="U1000" s="13">
        <v>-54.276823999999998</v>
      </c>
    </row>
    <row r="1001" spans="1:21" hidden="1" x14ac:dyDescent="0.35">
      <c r="A1001" s="12">
        <v>43564.667626712966</v>
      </c>
      <c r="B1001" s="13" t="s">
        <v>263</v>
      </c>
      <c r="C1001" s="13" t="s">
        <v>214</v>
      </c>
      <c r="D1001" s="13" t="s">
        <v>215</v>
      </c>
      <c r="E1001" s="13" t="s">
        <v>61</v>
      </c>
      <c r="F1001" s="13" t="s">
        <v>24</v>
      </c>
      <c r="G1001" s="13" t="s">
        <v>71</v>
      </c>
      <c r="H1001" s="13" t="s">
        <v>100</v>
      </c>
      <c r="I1001" s="13">
        <v>-0.37495000000000001</v>
      </c>
      <c r="J1001">
        <v>-30404</v>
      </c>
      <c r="K1001">
        <v>11400</v>
      </c>
      <c r="L1001">
        <v>1140</v>
      </c>
      <c r="M1001">
        <v>10</v>
      </c>
      <c r="N1001" s="13">
        <v>64.72</v>
      </c>
      <c r="O1001" s="13">
        <v>63.33</v>
      </c>
      <c r="P1001" s="13">
        <v>66.5</v>
      </c>
      <c r="Q1001" s="13">
        <v>64.33</v>
      </c>
      <c r="R1001" s="13">
        <v>-24.266763999999998</v>
      </c>
      <c r="S1001" s="13">
        <v>-23.745583499999999</v>
      </c>
      <c r="T1001" s="13">
        <v>-24.934175</v>
      </c>
      <c r="U1001" s="13">
        <v>-24.120533500000001</v>
      </c>
    </row>
    <row r="1002" spans="1:21" hidden="1" x14ac:dyDescent="0.35">
      <c r="A1002" s="12">
        <v>43564.668064074074</v>
      </c>
      <c r="B1002" s="13" t="s">
        <v>264</v>
      </c>
      <c r="C1002" s="13" t="s">
        <v>115</v>
      </c>
      <c r="D1002" s="13" t="s">
        <v>116</v>
      </c>
      <c r="E1002" s="13" t="s">
        <v>61</v>
      </c>
      <c r="F1002" s="13" t="s">
        <v>26</v>
      </c>
      <c r="G1002" s="13" t="s">
        <v>67</v>
      </c>
      <c r="H1002" s="13" t="s">
        <v>68</v>
      </c>
      <c r="I1002" s="13">
        <v>-0.64507899999999996</v>
      </c>
      <c r="J1002">
        <v>-35484</v>
      </c>
      <c r="K1002">
        <v>22890</v>
      </c>
      <c r="L1002">
        <v>1635</v>
      </c>
      <c r="M1002">
        <v>14</v>
      </c>
      <c r="N1002" s="13">
        <v>60.83</v>
      </c>
      <c r="O1002" s="13">
        <v>58.33</v>
      </c>
      <c r="P1002" s="13">
        <v>61.83</v>
      </c>
      <c r="Q1002" s="13">
        <v>62.33</v>
      </c>
      <c r="R1002" s="13">
        <v>-39.240155569999999</v>
      </c>
      <c r="S1002" s="13">
        <v>-37.627458070000003</v>
      </c>
      <c r="T1002" s="13">
        <v>-39.885234570000001</v>
      </c>
      <c r="U1002" s="13">
        <v>-40.207774069999999</v>
      </c>
    </row>
    <row r="1003" spans="1:21" hidden="1" x14ac:dyDescent="0.35">
      <c r="A1003" s="12">
        <v>43564.655525000002</v>
      </c>
      <c r="B1003" s="13" t="s">
        <v>264</v>
      </c>
      <c r="C1003" s="13" t="s">
        <v>183</v>
      </c>
      <c r="D1003" s="13" t="s">
        <v>184</v>
      </c>
      <c r="E1003" s="13" t="s">
        <v>61</v>
      </c>
      <c r="F1003" s="13" t="s">
        <v>13</v>
      </c>
      <c r="G1003" s="13" t="s">
        <v>157</v>
      </c>
      <c r="H1003" s="13" t="s">
        <v>185</v>
      </c>
      <c r="I1003" s="13">
        <v>0.12005399999999999</v>
      </c>
      <c r="J1003">
        <v>-35484</v>
      </c>
      <c r="K1003">
        <v>-4260</v>
      </c>
      <c r="L1003">
        <v>-710</v>
      </c>
      <c r="M1003">
        <v>6</v>
      </c>
      <c r="N1003" s="13">
        <v>57.17</v>
      </c>
      <c r="O1003" s="13">
        <v>52.67</v>
      </c>
      <c r="P1003" s="13">
        <v>62.17</v>
      </c>
      <c r="Q1003" s="13">
        <v>56.67</v>
      </c>
      <c r="R1003" s="13">
        <v>6.8634871799999999</v>
      </c>
      <c r="S1003" s="13">
        <v>6.3232441799999997</v>
      </c>
      <c r="T1003" s="13">
        <v>7.46375718</v>
      </c>
      <c r="U1003" s="13">
        <v>6.8034601800000001</v>
      </c>
    </row>
    <row r="1004" spans="1:21" hidden="1" x14ac:dyDescent="0.35">
      <c r="A1004" s="12">
        <v>43564.667611481484</v>
      </c>
      <c r="B1004" s="13" t="s">
        <v>264</v>
      </c>
      <c r="C1004" s="13" t="s">
        <v>199</v>
      </c>
      <c r="D1004" s="13" t="s">
        <v>22</v>
      </c>
      <c r="E1004" s="13" t="s">
        <v>61</v>
      </c>
      <c r="F1004" s="13" t="s">
        <v>13</v>
      </c>
      <c r="G1004" s="13" t="s">
        <v>38</v>
      </c>
      <c r="H1004" s="13" t="s">
        <v>200</v>
      </c>
      <c r="I1004" s="13">
        <v>-0.24876000000000001</v>
      </c>
      <c r="J1004">
        <v>-35484</v>
      </c>
      <c r="K1004">
        <v>8827</v>
      </c>
      <c r="L1004">
        <v>679</v>
      </c>
      <c r="M1004">
        <v>13</v>
      </c>
      <c r="N1004" s="13">
        <v>61.61</v>
      </c>
      <c r="O1004" s="13">
        <v>59</v>
      </c>
      <c r="P1004" s="13">
        <v>62.83</v>
      </c>
      <c r="Q1004" s="13">
        <v>63</v>
      </c>
      <c r="R1004" s="13">
        <v>-15.3261036</v>
      </c>
      <c r="S1004" s="13">
        <v>-14.67684</v>
      </c>
      <c r="T1004" s="13">
        <v>-15.629590800000001</v>
      </c>
      <c r="U1004" s="13">
        <v>-15.67188</v>
      </c>
    </row>
    <row r="1005" spans="1:21" hidden="1" x14ac:dyDescent="0.35">
      <c r="A1005" s="12">
        <v>43564.668903981481</v>
      </c>
      <c r="B1005" s="13" t="s">
        <v>264</v>
      </c>
      <c r="C1005" s="13" t="s">
        <v>164</v>
      </c>
      <c r="D1005" s="13" t="s">
        <v>165</v>
      </c>
      <c r="E1005" s="13" t="s">
        <v>61</v>
      </c>
      <c r="F1005" s="13" t="s">
        <v>13</v>
      </c>
      <c r="G1005" s="13" t="s">
        <v>109</v>
      </c>
      <c r="H1005" s="13" t="s">
        <v>110</v>
      </c>
      <c r="I1005" s="13">
        <v>-3.1872999999999999E-2</v>
      </c>
      <c r="J1005">
        <v>-35484</v>
      </c>
      <c r="K1005">
        <v>1131</v>
      </c>
      <c r="L1005">
        <v>87</v>
      </c>
      <c r="M1005">
        <v>13</v>
      </c>
      <c r="N1005" s="13">
        <v>62.33</v>
      </c>
      <c r="O1005" s="13">
        <v>61.67</v>
      </c>
      <c r="P1005" s="13">
        <v>60.33</v>
      </c>
      <c r="Q1005" s="13">
        <v>65</v>
      </c>
      <c r="R1005" s="13">
        <v>-1.98664409</v>
      </c>
      <c r="S1005" s="13">
        <v>-1.9656079099999999</v>
      </c>
      <c r="T1005" s="13">
        <v>-1.9228980899999999</v>
      </c>
      <c r="U1005" s="13">
        <v>-2.0717449999999999</v>
      </c>
    </row>
    <row r="1006" spans="1:21" hidden="1" x14ac:dyDescent="0.35">
      <c r="A1006" s="12">
        <v>43564.664654398148</v>
      </c>
      <c r="B1006" s="13" t="s">
        <v>264</v>
      </c>
      <c r="C1006" s="13" t="s">
        <v>140</v>
      </c>
      <c r="D1006" s="13" t="s">
        <v>141</v>
      </c>
      <c r="E1006" s="13" t="s">
        <v>61</v>
      </c>
      <c r="F1006" s="13" t="s">
        <v>27</v>
      </c>
      <c r="G1006" s="13" t="s">
        <v>27</v>
      </c>
      <c r="H1006" s="13" t="s">
        <v>142</v>
      </c>
      <c r="I1006" s="13">
        <v>0.10551199999999999</v>
      </c>
      <c r="J1006">
        <v>-35484</v>
      </c>
      <c r="K1006">
        <v>-3744</v>
      </c>
      <c r="L1006">
        <v>-416</v>
      </c>
      <c r="M1006">
        <v>9</v>
      </c>
      <c r="N1006" s="13">
        <v>59.17</v>
      </c>
      <c r="O1006" s="13">
        <v>58.33</v>
      </c>
      <c r="P1006" s="13">
        <v>59.83</v>
      </c>
      <c r="Q1006" s="13">
        <v>59.33</v>
      </c>
      <c r="R1006" s="13">
        <v>6.2431450399999999</v>
      </c>
      <c r="S1006" s="13">
        <v>6.1545149600000002</v>
      </c>
      <c r="T1006" s="13">
        <v>6.3127829599999998</v>
      </c>
      <c r="U1006" s="13">
        <v>6.2600269600000003</v>
      </c>
    </row>
    <row r="1007" spans="1:21" hidden="1" x14ac:dyDescent="0.35">
      <c r="A1007" s="12">
        <v>43564.664084305557</v>
      </c>
      <c r="B1007" s="13" t="s">
        <v>264</v>
      </c>
      <c r="C1007" s="13" t="s">
        <v>98</v>
      </c>
      <c r="D1007" s="13" t="s">
        <v>99</v>
      </c>
      <c r="E1007" s="13" t="s">
        <v>61</v>
      </c>
      <c r="F1007" s="13" t="s">
        <v>24</v>
      </c>
      <c r="G1007" s="13" t="s">
        <v>71</v>
      </c>
      <c r="H1007" s="13" t="s">
        <v>100</v>
      </c>
      <c r="I1007" s="13">
        <v>-3.7199000000000003E-2</v>
      </c>
      <c r="J1007">
        <v>-35484</v>
      </c>
      <c r="K1007">
        <v>1320</v>
      </c>
      <c r="L1007">
        <v>88</v>
      </c>
      <c r="M1007">
        <v>15</v>
      </c>
      <c r="N1007" s="13">
        <v>62.39</v>
      </c>
      <c r="O1007" s="13">
        <v>67.33</v>
      </c>
      <c r="P1007" s="13">
        <v>62.5</v>
      </c>
      <c r="Q1007" s="13">
        <v>57.33</v>
      </c>
      <c r="R1007" s="13">
        <v>-2.3208456100000001</v>
      </c>
      <c r="S1007" s="13">
        <v>-2.5046086700000001</v>
      </c>
      <c r="T1007" s="13">
        <v>-2.3249374999999999</v>
      </c>
      <c r="U1007" s="13">
        <v>-2.1326186699999998</v>
      </c>
    </row>
    <row r="1008" spans="1:21" hidden="1" x14ac:dyDescent="0.35">
      <c r="A1008" s="12">
        <v>43564.665361574072</v>
      </c>
      <c r="B1008" s="13" t="s">
        <v>264</v>
      </c>
      <c r="C1008" s="13" t="s">
        <v>111</v>
      </c>
      <c r="D1008" s="13" t="s">
        <v>112</v>
      </c>
      <c r="E1008" s="13" t="s">
        <v>61</v>
      </c>
      <c r="F1008" s="13" t="s">
        <v>19</v>
      </c>
      <c r="G1008" s="13" t="s">
        <v>113</v>
      </c>
      <c r="H1008" s="13" t="s">
        <v>114</v>
      </c>
      <c r="I1008" s="13">
        <v>6.3916000000000001E-2</v>
      </c>
      <c r="J1008">
        <v>-35484</v>
      </c>
      <c r="K1008">
        <v>-2268</v>
      </c>
      <c r="L1008">
        <v>-189</v>
      </c>
      <c r="M1008">
        <v>12</v>
      </c>
      <c r="N1008" s="13">
        <v>55.11</v>
      </c>
      <c r="O1008" s="13">
        <v>50.33</v>
      </c>
      <c r="P1008" s="13">
        <v>58</v>
      </c>
      <c r="Q1008" s="13">
        <v>57</v>
      </c>
      <c r="R1008" s="13">
        <v>3.5224107600000001</v>
      </c>
      <c r="S1008" s="13">
        <v>3.2168922800000002</v>
      </c>
      <c r="T1008" s="13">
        <v>3.707128</v>
      </c>
      <c r="U1008" s="13">
        <v>3.6432120000000001</v>
      </c>
    </row>
    <row r="1009" spans="1:21" hidden="1" x14ac:dyDescent="0.35">
      <c r="A1009" s="12">
        <v>43564.668249027774</v>
      </c>
      <c r="B1009" s="13" t="s">
        <v>264</v>
      </c>
      <c r="C1009" s="13" t="s">
        <v>69</v>
      </c>
      <c r="D1009" s="13" t="s">
        <v>70</v>
      </c>
      <c r="E1009" s="13" t="s">
        <v>61</v>
      </c>
      <c r="F1009" s="13" t="s">
        <v>24</v>
      </c>
      <c r="G1009" s="13" t="s">
        <v>71</v>
      </c>
      <c r="H1009" s="13" t="s">
        <v>72</v>
      </c>
      <c r="I1009" s="13">
        <v>-0.33082499999999998</v>
      </c>
      <c r="J1009">
        <v>-35484</v>
      </c>
      <c r="K1009">
        <v>11739</v>
      </c>
      <c r="L1009">
        <v>903</v>
      </c>
      <c r="M1009">
        <v>13</v>
      </c>
      <c r="N1009" s="13">
        <v>57.83</v>
      </c>
      <c r="O1009" s="13">
        <v>55.67</v>
      </c>
      <c r="P1009" s="13">
        <v>60.17</v>
      </c>
      <c r="Q1009" s="13">
        <v>57.67</v>
      </c>
      <c r="R1009" s="13">
        <v>-19.131609749999999</v>
      </c>
      <c r="S1009" s="13">
        <v>-18.417027749999999</v>
      </c>
      <c r="T1009" s="13">
        <v>-19.905740250000001</v>
      </c>
      <c r="U1009" s="13">
        <v>-19.078677750000001</v>
      </c>
    </row>
    <row r="1010" spans="1:21" hidden="1" x14ac:dyDescent="0.35">
      <c r="A1010" s="12">
        <v>43564.660849444444</v>
      </c>
      <c r="B1010" s="13" t="s">
        <v>264</v>
      </c>
      <c r="C1010" s="13" t="s">
        <v>147</v>
      </c>
      <c r="D1010" s="13" t="s">
        <v>148</v>
      </c>
      <c r="E1010" s="13" t="s">
        <v>61</v>
      </c>
      <c r="F1010" s="13" t="s">
        <v>24</v>
      </c>
      <c r="G1010" s="13" t="s">
        <v>149</v>
      </c>
      <c r="H1010" s="13" t="s">
        <v>150</v>
      </c>
      <c r="I1010" s="13">
        <v>5.0839000000000002E-2</v>
      </c>
      <c r="J1010">
        <v>-35484</v>
      </c>
      <c r="K1010">
        <v>-1804</v>
      </c>
      <c r="L1010">
        <v>-164</v>
      </c>
      <c r="M1010">
        <v>11</v>
      </c>
      <c r="N1010" s="13">
        <v>65.17</v>
      </c>
      <c r="O1010" s="13">
        <v>64.33</v>
      </c>
      <c r="P1010" s="13">
        <v>64.83</v>
      </c>
      <c r="Q1010" s="13">
        <v>66.33</v>
      </c>
      <c r="R1010" s="13">
        <v>3.3131776300000002</v>
      </c>
      <c r="S1010" s="13">
        <v>3.2704728699999999</v>
      </c>
      <c r="T1010" s="13">
        <v>3.2958923699999998</v>
      </c>
      <c r="U1010" s="13">
        <v>3.37215087</v>
      </c>
    </row>
    <row r="1011" spans="1:21" hidden="1" x14ac:dyDescent="0.35">
      <c r="A1011" s="12">
        <v>43564.659611342591</v>
      </c>
      <c r="B1011" s="13" t="s">
        <v>264</v>
      </c>
      <c r="C1011" s="13" t="s">
        <v>186</v>
      </c>
      <c r="D1011" s="13" t="s">
        <v>187</v>
      </c>
      <c r="E1011" s="13" t="s">
        <v>61</v>
      </c>
      <c r="F1011" s="13" t="s">
        <v>13</v>
      </c>
      <c r="G1011" s="13" t="s">
        <v>87</v>
      </c>
      <c r="H1011" s="13" t="s">
        <v>188</v>
      </c>
      <c r="I1011" s="13">
        <v>-0.18904199999999999</v>
      </c>
      <c r="J1011">
        <v>-35484</v>
      </c>
      <c r="K1011">
        <v>6708</v>
      </c>
      <c r="L1011">
        <v>516</v>
      </c>
      <c r="M1011">
        <v>13</v>
      </c>
      <c r="N1011" s="13">
        <v>52.89</v>
      </c>
      <c r="O1011" s="13">
        <v>50.67</v>
      </c>
      <c r="P1011" s="13">
        <v>56.67</v>
      </c>
      <c r="Q1011" s="13">
        <v>51.33</v>
      </c>
      <c r="R1011" s="13">
        <v>-9.9984313799999995</v>
      </c>
      <c r="S1011" s="13">
        <v>-9.5787581399999997</v>
      </c>
      <c r="T1011" s="13">
        <v>-10.71301014</v>
      </c>
      <c r="U1011" s="13">
        <v>-9.7035258599999992</v>
      </c>
    </row>
    <row r="1012" spans="1:21" hidden="1" x14ac:dyDescent="0.35">
      <c r="A1012" s="12">
        <v>43564.668336064817</v>
      </c>
      <c r="B1012" s="13" t="s">
        <v>264</v>
      </c>
      <c r="C1012" s="13" t="s">
        <v>161</v>
      </c>
      <c r="D1012" s="13" t="s">
        <v>162</v>
      </c>
      <c r="E1012" s="13" t="s">
        <v>61</v>
      </c>
      <c r="F1012" s="13" t="s">
        <v>28</v>
      </c>
      <c r="G1012" s="13" t="s">
        <v>28</v>
      </c>
      <c r="H1012" s="13" t="s">
        <v>163</v>
      </c>
      <c r="I1012" s="13">
        <v>0.10539900000000001</v>
      </c>
      <c r="J1012">
        <v>-35484</v>
      </c>
      <c r="K1012">
        <v>-3740</v>
      </c>
      <c r="L1012">
        <v>-340</v>
      </c>
      <c r="M1012">
        <v>11</v>
      </c>
      <c r="N1012" s="13">
        <v>52.11</v>
      </c>
      <c r="O1012" s="13">
        <v>54.33</v>
      </c>
      <c r="P1012" s="13">
        <v>48.67</v>
      </c>
      <c r="Q1012" s="13">
        <v>53.33</v>
      </c>
      <c r="R1012" s="13">
        <v>5.4923418899999996</v>
      </c>
      <c r="S1012" s="13">
        <v>5.7263276699999999</v>
      </c>
      <c r="T1012" s="13">
        <v>5.1297693300000002</v>
      </c>
      <c r="U1012" s="13">
        <v>5.6209286699999996</v>
      </c>
    </row>
    <row r="1013" spans="1:21" hidden="1" x14ac:dyDescent="0.35">
      <c r="A1013" s="12">
        <v>43564.66855800926</v>
      </c>
      <c r="B1013" s="13" t="s">
        <v>264</v>
      </c>
      <c r="C1013" s="13" t="s">
        <v>155</v>
      </c>
      <c r="D1013" s="13" t="s">
        <v>156</v>
      </c>
      <c r="E1013" s="13" t="s">
        <v>61</v>
      </c>
      <c r="F1013" s="13" t="s">
        <v>13</v>
      </c>
      <c r="G1013" s="13" t="s">
        <v>157</v>
      </c>
      <c r="H1013" s="13" t="s">
        <v>158</v>
      </c>
      <c r="I1013" s="13">
        <v>0.15189900000000001</v>
      </c>
      <c r="J1013">
        <v>-35484</v>
      </c>
      <c r="K1013">
        <v>-5390</v>
      </c>
      <c r="L1013">
        <v>-385</v>
      </c>
      <c r="M1013">
        <v>14</v>
      </c>
      <c r="N1013" s="13">
        <v>56.72</v>
      </c>
      <c r="O1013" s="13">
        <v>54</v>
      </c>
      <c r="P1013" s="13">
        <v>52.83</v>
      </c>
      <c r="Q1013" s="13">
        <v>63.33</v>
      </c>
      <c r="R1013" s="13">
        <v>8.6157112799999993</v>
      </c>
      <c r="S1013" s="13">
        <v>8.2025459999999999</v>
      </c>
      <c r="T1013" s="13">
        <v>8.0248241700000005</v>
      </c>
      <c r="U1013" s="13">
        <v>9.6197636699999993</v>
      </c>
    </row>
    <row r="1014" spans="1:21" hidden="1" x14ac:dyDescent="0.35">
      <c r="A1014" s="12">
        <v>43564.664815416669</v>
      </c>
      <c r="B1014" s="13" t="s">
        <v>264</v>
      </c>
      <c r="C1014" s="13" t="s">
        <v>159</v>
      </c>
      <c r="D1014" s="13" t="s">
        <v>160</v>
      </c>
      <c r="E1014" s="13" t="s">
        <v>61</v>
      </c>
      <c r="F1014" s="13" t="s">
        <v>19</v>
      </c>
      <c r="G1014" s="13" t="s">
        <v>113</v>
      </c>
      <c r="H1014" s="13" t="s">
        <v>114</v>
      </c>
      <c r="I1014" s="13">
        <v>0.35824499999999998</v>
      </c>
      <c r="J1014">
        <v>-35484</v>
      </c>
      <c r="K1014">
        <v>-12712</v>
      </c>
      <c r="L1014">
        <v>-908</v>
      </c>
      <c r="M1014">
        <v>14</v>
      </c>
      <c r="N1014" s="13">
        <v>65.5</v>
      </c>
      <c r="O1014" s="13">
        <v>60</v>
      </c>
      <c r="P1014" s="13">
        <v>66.83</v>
      </c>
      <c r="Q1014" s="13">
        <v>69.67</v>
      </c>
      <c r="R1014" s="13">
        <v>23.465047500000001</v>
      </c>
      <c r="S1014" s="13">
        <v>21.494700000000002</v>
      </c>
      <c r="T1014" s="13">
        <v>23.941513350000001</v>
      </c>
      <c r="U1014" s="13">
        <v>24.958929149999999</v>
      </c>
    </row>
    <row r="1015" spans="1:21" hidden="1" x14ac:dyDescent="0.35">
      <c r="A1015" s="12">
        <v>43564.664608703701</v>
      </c>
      <c r="B1015" s="13" t="s">
        <v>264</v>
      </c>
      <c r="C1015" s="13" t="s">
        <v>88</v>
      </c>
      <c r="D1015" s="13" t="s">
        <v>89</v>
      </c>
      <c r="E1015" s="13" t="s">
        <v>61</v>
      </c>
      <c r="F1015" s="13" t="s">
        <v>26</v>
      </c>
      <c r="G1015" s="13" t="s">
        <v>67</v>
      </c>
      <c r="H1015" s="13" t="s">
        <v>68</v>
      </c>
      <c r="I1015" s="13">
        <v>-9.9002000000000007E-2</v>
      </c>
      <c r="J1015">
        <v>-35484</v>
      </c>
      <c r="K1015">
        <v>3513</v>
      </c>
      <c r="L1015">
        <v>1171</v>
      </c>
      <c r="M1015">
        <v>3</v>
      </c>
      <c r="N1015" s="13">
        <v>65.28</v>
      </c>
      <c r="O1015" s="13">
        <v>71</v>
      </c>
      <c r="P1015" s="13">
        <v>61.83</v>
      </c>
      <c r="Q1015" s="13">
        <v>63</v>
      </c>
      <c r="R1015" s="13">
        <v>-6.4628505599999997</v>
      </c>
      <c r="S1015" s="13">
        <v>-7.0291420000000002</v>
      </c>
      <c r="T1015" s="13">
        <v>-6.1212936600000001</v>
      </c>
      <c r="U1015" s="13">
        <v>-6.2371259999999999</v>
      </c>
    </row>
    <row r="1016" spans="1:21" hidden="1" x14ac:dyDescent="0.35">
      <c r="A1016" s="12">
        <v>43564.665294120372</v>
      </c>
      <c r="B1016" s="13" t="s">
        <v>264</v>
      </c>
      <c r="C1016" s="13" t="s">
        <v>189</v>
      </c>
      <c r="D1016" s="13" t="s">
        <v>190</v>
      </c>
      <c r="E1016" s="13" t="s">
        <v>61</v>
      </c>
      <c r="F1016" s="13" t="s">
        <v>24</v>
      </c>
      <c r="G1016" s="13" t="s">
        <v>96</v>
      </c>
      <c r="H1016" s="13" t="s">
        <v>97</v>
      </c>
      <c r="I1016" s="13">
        <v>2.8011999999999999E-2</v>
      </c>
      <c r="J1016">
        <v>-35484</v>
      </c>
      <c r="K1016">
        <v>-994</v>
      </c>
      <c r="L1016">
        <v>-142</v>
      </c>
      <c r="M1016">
        <v>7</v>
      </c>
      <c r="N1016" s="13">
        <v>56.94</v>
      </c>
      <c r="O1016" s="13">
        <v>59.67</v>
      </c>
      <c r="P1016" s="13">
        <v>57.83</v>
      </c>
      <c r="Q1016" s="13">
        <v>53.33</v>
      </c>
      <c r="R1016" s="13">
        <v>1.59500328</v>
      </c>
      <c r="S1016" s="13">
        <v>1.6714760399999999</v>
      </c>
      <c r="T1016" s="13">
        <v>1.61993396</v>
      </c>
      <c r="U1016" s="13">
        <v>1.4938799599999999</v>
      </c>
    </row>
    <row r="1017" spans="1:21" hidden="1" x14ac:dyDescent="0.35">
      <c r="A1017" s="12">
        <v>43564.64837490741</v>
      </c>
      <c r="B1017" s="13" t="s">
        <v>264</v>
      </c>
      <c r="C1017" s="13" t="s">
        <v>180</v>
      </c>
      <c r="D1017" s="13" t="s">
        <v>181</v>
      </c>
      <c r="E1017" s="13" t="s">
        <v>61</v>
      </c>
      <c r="F1017" s="13" t="s">
        <v>21</v>
      </c>
      <c r="G1017" s="13" t="s">
        <v>83</v>
      </c>
      <c r="H1017" s="13" t="s">
        <v>182</v>
      </c>
      <c r="I1017" s="13">
        <v>-0.24399699999999999</v>
      </c>
      <c r="J1017">
        <v>-35484</v>
      </c>
      <c r="K1017">
        <v>8658</v>
      </c>
      <c r="L1017">
        <v>666</v>
      </c>
      <c r="M1017">
        <v>13</v>
      </c>
      <c r="N1017" s="13">
        <v>62.78</v>
      </c>
      <c r="O1017" s="13">
        <v>61.33</v>
      </c>
      <c r="P1017" s="13">
        <v>61</v>
      </c>
      <c r="Q1017" s="13">
        <v>66</v>
      </c>
      <c r="R1017" s="13">
        <v>-15.318131660000001</v>
      </c>
      <c r="S1017" s="13">
        <v>-14.96433601</v>
      </c>
      <c r="T1017" s="13">
        <v>-14.883817000000001</v>
      </c>
      <c r="U1017" s="13">
        <v>-16.103802000000002</v>
      </c>
    </row>
    <row r="1018" spans="1:21" hidden="1" x14ac:dyDescent="0.35">
      <c r="A1018" s="12">
        <v>43564.664832824077</v>
      </c>
      <c r="B1018" s="13" t="s">
        <v>264</v>
      </c>
      <c r="C1018" s="13" t="s">
        <v>151</v>
      </c>
      <c r="D1018" s="13" t="s">
        <v>152</v>
      </c>
      <c r="E1018" s="13" t="s">
        <v>61</v>
      </c>
      <c r="F1018" s="13" t="s">
        <v>19</v>
      </c>
      <c r="G1018" s="13" t="s">
        <v>153</v>
      </c>
      <c r="H1018" s="13" t="s">
        <v>154</v>
      </c>
      <c r="I1018" s="13">
        <v>0.26039899999999999</v>
      </c>
      <c r="J1018">
        <v>-35484</v>
      </c>
      <c r="K1018">
        <v>-9240</v>
      </c>
      <c r="L1018">
        <v>-840</v>
      </c>
      <c r="M1018">
        <v>11</v>
      </c>
      <c r="N1018" s="13">
        <v>60.06</v>
      </c>
      <c r="O1018" s="13">
        <v>63</v>
      </c>
      <c r="P1018" s="13">
        <v>55.17</v>
      </c>
      <c r="Q1018" s="13">
        <v>62</v>
      </c>
      <c r="R1018" s="13">
        <v>15.63956394</v>
      </c>
      <c r="S1018" s="13">
        <v>16.405137</v>
      </c>
      <c r="T1018" s="13">
        <v>14.36621283</v>
      </c>
      <c r="U1018" s="13">
        <v>16.144738</v>
      </c>
    </row>
    <row r="1019" spans="1:21" hidden="1" x14ac:dyDescent="0.35">
      <c r="A1019" s="12">
        <v>43564.664436805557</v>
      </c>
      <c r="B1019" s="13" t="s">
        <v>264</v>
      </c>
      <c r="C1019" s="13" t="s">
        <v>75</v>
      </c>
      <c r="D1019" s="13" t="s">
        <v>76</v>
      </c>
      <c r="E1019" s="13" t="s">
        <v>61</v>
      </c>
      <c r="F1019" s="13" t="s">
        <v>25</v>
      </c>
      <c r="G1019" s="13" t="s">
        <v>40</v>
      </c>
      <c r="H1019" s="13" t="s">
        <v>77</v>
      </c>
      <c r="I1019" s="13">
        <v>6.8650000000000003E-2</v>
      </c>
      <c r="J1019">
        <v>-35484</v>
      </c>
      <c r="K1019">
        <v>-2436</v>
      </c>
      <c r="L1019">
        <v>-174</v>
      </c>
      <c r="M1019">
        <v>14</v>
      </c>
      <c r="N1019" s="13">
        <v>64.22</v>
      </c>
      <c r="O1019" s="13">
        <v>64</v>
      </c>
      <c r="P1019" s="13">
        <v>63</v>
      </c>
      <c r="Q1019" s="13">
        <v>65.67</v>
      </c>
      <c r="R1019" s="13">
        <v>4.408703</v>
      </c>
      <c r="S1019" s="13">
        <v>4.3936000000000002</v>
      </c>
      <c r="T1019" s="13">
        <v>4.3249500000000003</v>
      </c>
      <c r="U1019" s="13">
        <v>4.5082455000000001</v>
      </c>
    </row>
    <row r="1020" spans="1:21" hidden="1" x14ac:dyDescent="0.35">
      <c r="A1020" s="12">
        <v>43564.665653148149</v>
      </c>
      <c r="B1020" s="13" t="s">
        <v>264</v>
      </c>
      <c r="C1020" s="13" t="s">
        <v>59</v>
      </c>
      <c r="D1020" s="13" t="s">
        <v>60</v>
      </c>
      <c r="E1020" s="13" t="s">
        <v>61</v>
      </c>
      <c r="F1020" s="13" t="s">
        <v>23</v>
      </c>
      <c r="G1020" s="13" t="s">
        <v>23</v>
      </c>
      <c r="H1020" s="13" t="s">
        <v>23</v>
      </c>
      <c r="I1020" s="13">
        <v>0.16706099999999999</v>
      </c>
      <c r="J1020">
        <v>-35484</v>
      </c>
      <c r="K1020">
        <v>-5928</v>
      </c>
      <c r="L1020">
        <v>-741</v>
      </c>
      <c r="M1020">
        <v>8</v>
      </c>
      <c r="N1020" s="13">
        <v>53.67</v>
      </c>
      <c r="O1020" s="13">
        <v>53</v>
      </c>
      <c r="P1020" s="13">
        <v>52</v>
      </c>
      <c r="Q1020" s="13">
        <v>56</v>
      </c>
      <c r="R1020" s="13">
        <v>8.9661638700000008</v>
      </c>
      <c r="S1020" s="13">
        <v>8.8542330000000007</v>
      </c>
      <c r="T1020" s="13">
        <v>8.6871720000000003</v>
      </c>
      <c r="U1020" s="13">
        <v>9.355416</v>
      </c>
    </row>
    <row r="1021" spans="1:21" hidden="1" x14ac:dyDescent="0.35">
      <c r="A1021" s="12">
        <v>43564.665875092593</v>
      </c>
      <c r="B1021" s="13" t="s">
        <v>264</v>
      </c>
      <c r="C1021" s="13" t="s">
        <v>212</v>
      </c>
      <c r="D1021" s="13" t="s">
        <v>213</v>
      </c>
      <c r="E1021" s="13" t="s">
        <v>61</v>
      </c>
      <c r="F1021" s="13" t="s">
        <v>19</v>
      </c>
      <c r="G1021" s="13" t="s">
        <v>92</v>
      </c>
      <c r="H1021" s="13" t="s">
        <v>93</v>
      </c>
      <c r="I1021" s="13">
        <v>-0.14541699999999999</v>
      </c>
      <c r="J1021">
        <v>-35484</v>
      </c>
      <c r="K1021">
        <v>5160</v>
      </c>
      <c r="L1021">
        <v>430</v>
      </c>
      <c r="M1021">
        <v>12</v>
      </c>
      <c r="N1021" s="13">
        <v>59.72</v>
      </c>
      <c r="O1021" s="13">
        <v>55.67</v>
      </c>
      <c r="P1021" s="13">
        <v>66.17</v>
      </c>
      <c r="Q1021" s="13">
        <v>57.33</v>
      </c>
      <c r="R1021" s="13">
        <v>-8.6843032400000002</v>
      </c>
      <c r="S1021" s="13">
        <v>-8.0953643900000003</v>
      </c>
      <c r="T1021" s="13">
        <v>-9.6222428900000008</v>
      </c>
      <c r="U1021" s="13">
        <v>-8.3367566100000001</v>
      </c>
    </row>
    <row r="1022" spans="1:21" hidden="1" x14ac:dyDescent="0.35">
      <c r="A1022" s="12">
        <v>43564.66713277778</v>
      </c>
      <c r="B1022" s="13" t="s">
        <v>264</v>
      </c>
      <c r="C1022" s="13" t="s">
        <v>127</v>
      </c>
      <c r="D1022" s="13" t="s">
        <v>128</v>
      </c>
      <c r="E1022" s="13" t="s">
        <v>61</v>
      </c>
      <c r="F1022" s="13" t="s">
        <v>24</v>
      </c>
      <c r="G1022" s="13" t="s">
        <v>71</v>
      </c>
      <c r="H1022" s="13" t="s">
        <v>129</v>
      </c>
      <c r="I1022" s="13">
        <v>0.27096700000000001</v>
      </c>
      <c r="J1022">
        <v>-35484</v>
      </c>
      <c r="K1022">
        <v>-9615</v>
      </c>
      <c r="L1022">
        <v>-641</v>
      </c>
      <c r="M1022">
        <v>15</v>
      </c>
      <c r="N1022" s="13">
        <v>49.61</v>
      </c>
      <c r="O1022" s="13">
        <v>49.67</v>
      </c>
      <c r="P1022" s="13">
        <v>51.17</v>
      </c>
      <c r="Q1022" s="13">
        <v>48</v>
      </c>
      <c r="R1022" s="13">
        <v>13.442672870000001</v>
      </c>
      <c r="S1022" s="13">
        <v>13.45893089</v>
      </c>
      <c r="T1022" s="13">
        <v>13.86538139</v>
      </c>
      <c r="U1022" s="13">
        <v>13.006416</v>
      </c>
    </row>
    <row r="1023" spans="1:21" hidden="1" x14ac:dyDescent="0.35">
      <c r="A1023" s="12">
        <v>43564.668510138887</v>
      </c>
      <c r="B1023" s="13" t="s">
        <v>264</v>
      </c>
      <c r="C1023" s="13" t="s">
        <v>204</v>
      </c>
      <c r="D1023" s="13" t="s">
        <v>205</v>
      </c>
      <c r="E1023" s="13" t="s">
        <v>61</v>
      </c>
      <c r="F1023" s="13" t="s">
        <v>27</v>
      </c>
      <c r="G1023" s="13" t="s">
        <v>27</v>
      </c>
      <c r="H1023" s="13" t="s">
        <v>206</v>
      </c>
      <c r="I1023" s="13">
        <v>9.018E-3</v>
      </c>
      <c r="J1023">
        <v>-35484</v>
      </c>
      <c r="K1023">
        <v>-320</v>
      </c>
      <c r="L1023">
        <v>-32</v>
      </c>
      <c r="M1023">
        <v>10</v>
      </c>
      <c r="N1023" s="13">
        <v>60.56</v>
      </c>
      <c r="O1023" s="13">
        <v>55</v>
      </c>
      <c r="P1023" s="13">
        <v>67.67</v>
      </c>
      <c r="Q1023" s="13">
        <v>59</v>
      </c>
      <c r="R1023" s="13">
        <v>0.54613007999999996</v>
      </c>
      <c r="S1023" s="13">
        <v>0.49598999999999999</v>
      </c>
      <c r="T1023" s="13">
        <v>0.61024805999999998</v>
      </c>
      <c r="U1023" s="13">
        <v>0.53206200000000003</v>
      </c>
    </row>
    <row r="1024" spans="1:21" hidden="1" x14ac:dyDescent="0.35">
      <c r="A1024" s="12">
        <v>43564.664508611109</v>
      </c>
      <c r="B1024" s="13" t="s">
        <v>264</v>
      </c>
      <c r="C1024" s="13" t="s">
        <v>90</v>
      </c>
      <c r="D1024" s="13" t="s">
        <v>91</v>
      </c>
      <c r="E1024" s="13" t="s">
        <v>61</v>
      </c>
      <c r="F1024" s="13" t="s">
        <v>19</v>
      </c>
      <c r="G1024" s="13" t="s">
        <v>92</v>
      </c>
      <c r="H1024" s="13" t="s">
        <v>93</v>
      </c>
      <c r="I1024" s="13">
        <v>0.17018900000000001</v>
      </c>
      <c r="J1024">
        <v>-35484</v>
      </c>
      <c r="K1024">
        <v>-6039</v>
      </c>
      <c r="L1024">
        <v>-549</v>
      </c>
      <c r="M1024">
        <v>11</v>
      </c>
      <c r="N1024" s="13">
        <v>61.22</v>
      </c>
      <c r="O1024" s="13">
        <v>59</v>
      </c>
      <c r="P1024" s="13">
        <v>64.33</v>
      </c>
      <c r="Q1024" s="13">
        <v>60.33</v>
      </c>
      <c r="R1024" s="13">
        <v>10.41897058</v>
      </c>
      <c r="S1024" s="13">
        <v>10.041150999999999</v>
      </c>
      <c r="T1024" s="13">
        <v>10.94825837</v>
      </c>
      <c r="U1024" s="13">
        <v>10.267502370000001</v>
      </c>
    </row>
    <row r="1025" spans="1:21" hidden="1" x14ac:dyDescent="0.35">
      <c r="A1025" s="12">
        <v>43564.665248425925</v>
      </c>
      <c r="B1025" s="13" t="s">
        <v>264</v>
      </c>
      <c r="C1025" s="13" t="s">
        <v>133</v>
      </c>
      <c r="D1025" s="13" t="s">
        <v>134</v>
      </c>
      <c r="E1025" s="13" t="s">
        <v>61</v>
      </c>
      <c r="F1025" s="13" t="s">
        <v>28</v>
      </c>
      <c r="G1025" s="13" t="s">
        <v>135</v>
      </c>
      <c r="H1025" s="13" t="s">
        <v>136</v>
      </c>
      <c r="I1025" s="13">
        <v>-2.5277999999999998E-2</v>
      </c>
      <c r="J1025">
        <v>-35484</v>
      </c>
      <c r="K1025">
        <v>897</v>
      </c>
      <c r="L1025">
        <v>69</v>
      </c>
      <c r="M1025">
        <v>13</v>
      </c>
      <c r="N1025" s="13">
        <v>61.17</v>
      </c>
      <c r="O1025" s="13">
        <v>57.67</v>
      </c>
      <c r="P1025" s="13">
        <v>62.17</v>
      </c>
      <c r="Q1025" s="13">
        <v>63.67</v>
      </c>
      <c r="R1025" s="13">
        <v>-1.5462552599999999</v>
      </c>
      <c r="S1025" s="13">
        <v>-1.4577822600000001</v>
      </c>
      <c r="T1025" s="13">
        <v>-1.57153326</v>
      </c>
      <c r="U1025" s="13">
        <v>-1.60945026</v>
      </c>
    </row>
    <row r="1026" spans="1:21" hidden="1" x14ac:dyDescent="0.35">
      <c r="A1026" s="12">
        <v>43564.664782777778</v>
      </c>
      <c r="B1026" s="13" t="s">
        <v>264</v>
      </c>
      <c r="C1026" s="13" t="s">
        <v>81</v>
      </c>
      <c r="D1026" s="13" t="s">
        <v>82</v>
      </c>
      <c r="E1026" s="13" t="s">
        <v>61</v>
      </c>
      <c r="F1026" s="13" t="s">
        <v>21</v>
      </c>
      <c r="G1026" s="13" t="s">
        <v>83</v>
      </c>
      <c r="H1026" s="13" t="s">
        <v>84</v>
      </c>
      <c r="I1026" s="13">
        <v>-0.62676100000000001</v>
      </c>
      <c r="J1026">
        <v>-35484</v>
      </c>
      <c r="K1026">
        <v>22240</v>
      </c>
      <c r="L1026">
        <v>2224</v>
      </c>
      <c r="M1026">
        <v>10</v>
      </c>
      <c r="N1026" s="13">
        <v>61.78</v>
      </c>
      <c r="O1026" s="13">
        <v>59.67</v>
      </c>
      <c r="P1026" s="13">
        <v>62</v>
      </c>
      <c r="Q1026" s="13">
        <v>63.67</v>
      </c>
      <c r="R1026" s="13">
        <v>-38.721294579999999</v>
      </c>
      <c r="S1026" s="13">
        <v>-37.398828870000003</v>
      </c>
      <c r="T1026" s="13">
        <v>-38.859181999999997</v>
      </c>
      <c r="U1026" s="13">
        <v>-39.905872870000003</v>
      </c>
    </row>
    <row r="1027" spans="1:21" hidden="1" x14ac:dyDescent="0.35">
      <c r="A1027" s="12">
        <v>43564.664536898148</v>
      </c>
      <c r="B1027" s="13" t="s">
        <v>264</v>
      </c>
      <c r="C1027" s="13" t="s">
        <v>214</v>
      </c>
      <c r="D1027" s="13" t="s">
        <v>215</v>
      </c>
      <c r="E1027" s="13" t="s">
        <v>61</v>
      </c>
      <c r="F1027" s="13" t="s">
        <v>24</v>
      </c>
      <c r="G1027" s="13" t="s">
        <v>71</v>
      </c>
      <c r="H1027" s="13" t="s">
        <v>100</v>
      </c>
      <c r="I1027" s="13">
        <v>5.6052999999999999E-2</v>
      </c>
      <c r="J1027">
        <v>-35484</v>
      </c>
      <c r="K1027">
        <v>-1989</v>
      </c>
      <c r="L1027">
        <v>-221</v>
      </c>
      <c r="M1027">
        <v>9</v>
      </c>
      <c r="N1027" s="13">
        <v>64.72</v>
      </c>
      <c r="O1027" s="13">
        <v>63.33</v>
      </c>
      <c r="P1027" s="13">
        <v>66.5</v>
      </c>
      <c r="Q1027" s="13">
        <v>64.33</v>
      </c>
      <c r="R1027" s="13">
        <v>3.6277501600000002</v>
      </c>
      <c r="S1027" s="13">
        <v>3.5498364900000001</v>
      </c>
      <c r="T1027" s="13">
        <v>3.7275244999999999</v>
      </c>
      <c r="U1027" s="13">
        <v>3.60588949</v>
      </c>
    </row>
    <row r="1028" spans="1:21" hidden="1" x14ac:dyDescent="0.35">
      <c r="A1028" s="12">
        <v>43564.666534398151</v>
      </c>
      <c r="B1028" s="13" t="s">
        <v>264</v>
      </c>
      <c r="C1028" s="13" t="s">
        <v>196</v>
      </c>
      <c r="D1028" s="13" t="s">
        <v>197</v>
      </c>
      <c r="E1028" s="13" t="s">
        <v>61</v>
      </c>
      <c r="F1028" s="13" t="s">
        <v>13</v>
      </c>
      <c r="G1028" s="13" t="s">
        <v>38</v>
      </c>
      <c r="H1028" s="13" t="s">
        <v>198</v>
      </c>
      <c r="I1028" s="13">
        <v>3.6297999999999997E-2</v>
      </c>
      <c r="J1028">
        <v>-35484</v>
      </c>
      <c r="K1028">
        <v>-1288</v>
      </c>
      <c r="L1028">
        <v>-92</v>
      </c>
      <c r="M1028">
        <v>14</v>
      </c>
      <c r="N1028" s="13">
        <v>69.61</v>
      </c>
      <c r="O1028" s="13">
        <v>70.67</v>
      </c>
      <c r="P1028" s="13">
        <v>69.5</v>
      </c>
      <c r="Q1028" s="13">
        <v>68.67</v>
      </c>
      <c r="R1028" s="13">
        <v>2.5267037800000001</v>
      </c>
      <c r="S1028" s="13">
        <v>2.5651796600000001</v>
      </c>
      <c r="T1028" s="13">
        <v>2.5227110000000001</v>
      </c>
      <c r="U1028" s="13">
        <v>2.4925836600000002</v>
      </c>
    </row>
    <row r="1029" spans="1:21" hidden="1" x14ac:dyDescent="0.35">
      <c r="A1029" s="12">
        <v>43564.665078703707</v>
      </c>
      <c r="B1029" s="13" t="s">
        <v>264</v>
      </c>
      <c r="C1029" s="13" t="s">
        <v>107</v>
      </c>
      <c r="D1029" s="13" t="s">
        <v>108</v>
      </c>
      <c r="E1029" s="13" t="s">
        <v>61</v>
      </c>
      <c r="F1029" s="13" t="s">
        <v>13</v>
      </c>
      <c r="G1029" s="13" t="s">
        <v>109</v>
      </c>
      <c r="H1029" s="13" t="s">
        <v>110</v>
      </c>
      <c r="I1029" s="13">
        <v>0.153533</v>
      </c>
      <c r="J1029">
        <v>-35484</v>
      </c>
      <c r="K1029">
        <v>-5448</v>
      </c>
      <c r="L1029">
        <v>-454</v>
      </c>
      <c r="M1029">
        <v>12</v>
      </c>
      <c r="N1029" s="13">
        <v>57.94</v>
      </c>
      <c r="O1029" s="13">
        <v>59</v>
      </c>
      <c r="P1029" s="13">
        <v>56.5</v>
      </c>
      <c r="Q1029" s="13">
        <v>58.33</v>
      </c>
      <c r="R1029" s="13">
        <v>8.8957020199999999</v>
      </c>
      <c r="S1029" s="13">
        <v>9.0584469999999992</v>
      </c>
      <c r="T1029" s="13">
        <v>8.6746145000000006</v>
      </c>
      <c r="U1029" s="13">
        <v>8.9555798899999992</v>
      </c>
    </row>
    <row r="1030" spans="1:21" hidden="1" x14ac:dyDescent="0.35">
      <c r="A1030" s="12">
        <v>43564.664599999996</v>
      </c>
      <c r="B1030" s="13" t="s">
        <v>264</v>
      </c>
      <c r="C1030" s="13" t="s">
        <v>94</v>
      </c>
      <c r="D1030" s="13" t="s">
        <v>95</v>
      </c>
      <c r="E1030" s="13" t="s">
        <v>61</v>
      </c>
      <c r="F1030" s="13" t="s">
        <v>24</v>
      </c>
      <c r="G1030" s="13" t="s">
        <v>96</v>
      </c>
      <c r="H1030" s="13" t="s">
        <v>97</v>
      </c>
      <c r="I1030" s="13">
        <v>0.37470399999999998</v>
      </c>
      <c r="J1030">
        <v>-35484</v>
      </c>
      <c r="K1030">
        <v>-13296</v>
      </c>
      <c r="L1030">
        <v>-1662</v>
      </c>
      <c r="M1030">
        <v>8</v>
      </c>
      <c r="N1030" s="13">
        <v>63.5</v>
      </c>
      <c r="O1030" s="13">
        <v>65.67</v>
      </c>
      <c r="P1030" s="13">
        <v>63.83</v>
      </c>
      <c r="Q1030" s="13">
        <v>61</v>
      </c>
      <c r="R1030" s="13">
        <v>23.793704000000002</v>
      </c>
      <c r="S1030" s="13">
        <v>24.60681168</v>
      </c>
      <c r="T1030" s="13">
        <v>23.91735632</v>
      </c>
      <c r="U1030" s="13">
        <v>22.856943999999999</v>
      </c>
    </row>
    <row r="1031" spans="1:21" hidden="1" x14ac:dyDescent="0.35">
      <c r="A1031" s="12">
        <v>43564.644734583337</v>
      </c>
      <c r="B1031" s="13" t="s">
        <v>264</v>
      </c>
      <c r="C1031" s="13" t="s">
        <v>105</v>
      </c>
      <c r="D1031" s="13" t="s">
        <v>106</v>
      </c>
      <c r="E1031" s="13" t="s">
        <v>61</v>
      </c>
      <c r="F1031" s="13" t="s">
        <v>26</v>
      </c>
      <c r="G1031" s="13" t="s">
        <v>67</v>
      </c>
      <c r="H1031" s="13" t="s">
        <v>68</v>
      </c>
      <c r="I1031" s="13">
        <v>7.5076000000000004E-2</v>
      </c>
      <c r="J1031">
        <v>-35484</v>
      </c>
      <c r="K1031">
        <v>-2664</v>
      </c>
      <c r="L1031">
        <v>-296</v>
      </c>
      <c r="M1031">
        <v>9</v>
      </c>
      <c r="N1031" s="13">
        <v>60.78</v>
      </c>
      <c r="O1031" s="13">
        <v>55.67</v>
      </c>
      <c r="P1031" s="13">
        <v>63.67</v>
      </c>
      <c r="Q1031" s="13">
        <v>63</v>
      </c>
      <c r="R1031" s="13">
        <v>4.5631192800000004</v>
      </c>
      <c r="S1031" s="13">
        <v>4.1794809199999996</v>
      </c>
      <c r="T1031" s="13">
        <v>4.7800889199999999</v>
      </c>
      <c r="U1031" s="13">
        <v>4.7297880000000001</v>
      </c>
    </row>
    <row r="1032" spans="1:21" hidden="1" x14ac:dyDescent="0.35">
      <c r="A1032" s="12">
        <v>43564.664861111109</v>
      </c>
      <c r="B1032" s="13" t="s">
        <v>264</v>
      </c>
      <c r="C1032" s="13" t="s">
        <v>174</v>
      </c>
      <c r="D1032" s="13" t="s">
        <v>175</v>
      </c>
      <c r="E1032" s="13" t="s">
        <v>61</v>
      </c>
      <c r="F1032" s="13" t="s">
        <v>16</v>
      </c>
      <c r="G1032" s="13" t="s">
        <v>176</v>
      </c>
      <c r="H1032" s="13" t="s">
        <v>177</v>
      </c>
      <c r="I1032" s="13">
        <v>-8.8376999999999997E-2</v>
      </c>
      <c r="J1032">
        <v>-35484</v>
      </c>
      <c r="K1032">
        <v>3136</v>
      </c>
      <c r="L1032">
        <v>392</v>
      </c>
      <c r="M1032">
        <v>8</v>
      </c>
      <c r="N1032" s="13">
        <v>63.28</v>
      </c>
      <c r="O1032" s="13">
        <v>64</v>
      </c>
      <c r="P1032" s="13">
        <v>64.83</v>
      </c>
      <c r="Q1032" s="13">
        <v>61</v>
      </c>
      <c r="R1032" s="13">
        <v>-5.5924965599999998</v>
      </c>
      <c r="S1032" s="13">
        <v>-5.6561279999999998</v>
      </c>
      <c r="T1032" s="13">
        <v>-5.7294809100000004</v>
      </c>
      <c r="U1032" s="13">
        <v>-5.3909969999999996</v>
      </c>
    </row>
    <row r="1033" spans="1:21" hidden="1" x14ac:dyDescent="0.35">
      <c r="A1033" s="12">
        <v>43564.665194027781</v>
      </c>
      <c r="B1033" s="13" t="s">
        <v>264</v>
      </c>
      <c r="C1033" s="13" t="s">
        <v>121</v>
      </c>
      <c r="D1033" s="13" t="s">
        <v>122</v>
      </c>
      <c r="E1033" s="13" t="s">
        <v>61</v>
      </c>
      <c r="F1033" s="13" t="s">
        <v>24</v>
      </c>
      <c r="G1033" s="13" t="s">
        <v>123</v>
      </c>
      <c r="H1033" s="13" t="s">
        <v>124</v>
      </c>
      <c r="I1033" s="13">
        <v>-0.189606</v>
      </c>
      <c r="J1033">
        <v>-35484</v>
      </c>
      <c r="K1033">
        <v>6728</v>
      </c>
      <c r="L1033">
        <v>841</v>
      </c>
      <c r="M1033">
        <v>8</v>
      </c>
      <c r="N1033" s="13">
        <v>64.67</v>
      </c>
      <c r="O1033" s="13">
        <v>64.33</v>
      </c>
      <c r="P1033" s="13">
        <v>66</v>
      </c>
      <c r="Q1033" s="13">
        <v>63.67</v>
      </c>
      <c r="R1033" s="13">
        <v>-12.26182002</v>
      </c>
      <c r="S1033" s="13">
        <v>-12.197353980000001</v>
      </c>
      <c r="T1033" s="13">
        <v>-12.513996000000001</v>
      </c>
      <c r="U1033" s="13">
        <v>-12.072214020000001</v>
      </c>
    </row>
    <row r="1034" spans="1:21" hidden="1" x14ac:dyDescent="0.35">
      <c r="A1034" s="12">
        <v>43564.664206157409</v>
      </c>
      <c r="B1034" s="13" t="s">
        <v>264</v>
      </c>
      <c r="C1034" s="13" t="s">
        <v>143</v>
      </c>
      <c r="D1034" s="13" t="s">
        <v>144</v>
      </c>
      <c r="E1034" s="13" t="s">
        <v>61</v>
      </c>
      <c r="F1034" s="13" t="s">
        <v>19</v>
      </c>
      <c r="G1034" s="13" t="s">
        <v>145</v>
      </c>
      <c r="H1034" s="13" t="s">
        <v>146</v>
      </c>
      <c r="I1034" s="13">
        <v>2.3671999999999999E-2</v>
      </c>
      <c r="J1034">
        <v>-35484</v>
      </c>
      <c r="K1034">
        <v>-840</v>
      </c>
      <c r="L1034">
        <v>-70</v>
      </c>
      <c r="M1034">
        <v>12</v>
      </c>
      <c r="N1034" s="13">
        <v>65.44</v>
      </c>
      <c r="O1034" s="13">
        <v>67.33</v>
      </c>
      <c r="P1034" s="13">
        <v>61.33</v>
      </c>
      <c r="Q1034" s="13">
        <v>67.67</v>
      </c>
      <c r="R1034" s="13">
        <v>1.54909568</v>
      </c>
      <c r="S1034" s="13">
        <v>1.5938357599999999</v>
      </c>
      <c r="T1034" s="13">
        <v>1.45180376</v>
      </c>
      <c r="U1034" s="13">
        <v>1.60188424</v>
      </c>
    </row>
    <row r="1035" spans="1:21" hidden="1" x14ac:dyDescent="0.35">
      <c r="A1035" s="12">
        <v>43564.664950324077</v>
      </c>
      <c r="B1035" s="13" t="s">
        <v>264</v>
      </c>
      <c r="C1035" s="13" t="s">
        <v>227</v>
      </c>
      <c r="D1035" s="13" t="s">
        <v>228</v>
      </c>
      <c r="E1035" s="13" t="s">
        <v>61</v>
      </c>
      <c r="F1035" s="13" t="s">
        <v>19</v>
      </c>
      <c r="G1035" s="13" t="s">
        <v>145</v>
      </c>
      <c r="H1035" s="13" t="s">
        <v>229</v>
      </c>
      <c r="I1035" s="13">
        <v>-0.38222800000000001</v>
      </c>
      <c r="J1035">
        <v>-35484</v>
      </c>
      <c r="K1035">
        <v>13563</v>
      </c>
      <c r="L1035">
        <v>1233</v>
      </c>
      <c r="M1035">
        <v>11</v>
      </c>
      <c r="N1035" s="13">
        <v>61.94</v>
      </c>
      <c r="O1035" s="13">
        <v>63.33</v>
      </c>
      <c r="P1035" s="13">
        <v>59.17</v>
      </c>
      <c r="Q1035" s="13">
        <v>63.33</v>
      </c>
      <c r="R1035" s="13">
        <v>-23.67520232</v>
      </c>
      <c r="S1035" s="13">
        <v>-24.206499239999999</v>
      </c>
      <c r="T1035" s="13">
        <v>-22.61643076</v>
      </c>
      <c r="U1035" s="13">
        <v>-24.206499239999999</v>
      </c>
    </row>
    <row r="1036" spans="1:21" hidden="1" x14ac:dyDescent="0.35">
      <c r="A1036" s="12">
        <v>43564.661676296295</v>
      </c>
      <c r="B1036" s="13" t="s">
        <v>264</v>
      </c>
      <c r="C1036" s="13" t="s">
        <v>117</v>
      </c>
      <c r="D1036" s="13" t="s">
        <v>18</v>
      </c>
      <c r="E1036" s="13" t="s">
        <v>61</v>
      </c>
      <c r="F1036" s="13" t="s">
        <v>13</v>
      </c>
      <c r="G1036" s="13" t="s">
        <v>39</v>
      </c>
      <c r="H1036" s="13" t="s">
        <v>118</v>
      </c>
      <c r="I1036" s="13">
        <v>0.167681</v>
      </c>
      <c r="J1036">
        <v>-35484</v>
      </c>
      <c r="K1036">
        <v>-5950</v>
      </c>
      <c r="L1036">
        <v>-595</v>
      </c>
      <c r="M1036">
        <v>10</v>
      </c>
      <c r="N1036" s="13">
        <v>57.5</v>
      </c>
      <c r="O1036" s="13">
        <v>59</v>
      </c>
      <c r="P1036" s="13">
        <v>49.17</v>
      </c>
      <c r="Q1036" s="13">
        <v>64.33</v>
      </c>
      <c r="R1036" s="13">
        <v>9.6416575000000009</v>
      </c>
      <c r="S1036" s="13">
        <v>9.8931789999999999</v>
      </c>
      <c r="T1036" s="13">
        <v>8.2448747699999991</v>
      </c>
      <c r="U1036" s="13">
        <v>10.78691873</v>
      </c>
    </row>
    <row r="1037" spans="1:21" hidden="1" x14ac:dyDescent="0.35">
      <c r="A1037" s="12">
        <v>43564.665339814812</v>
      </c>
      <c r="B1037" s="13" t="s">
        <v>264</v>
      </c>
      <c r="C1037" s="13" t="s">
        <v>101</v>
      </c>
      <c r="D1037" s="13" t="s">
        <v>102</v>
      </c>
      <c r="E1037" s="13" t="s">
        <v>61</v>
      </c>
      <c r="F1037" s="13" t="s">
        <v>24</v>
      </c>
      <c r="G1037" s="13" t="s">
        <v>71</v>
      </c>
      <c r="H1037" s="13" t="s">
        <v>72</v>
      </c>
      <c r="I1037" s="13">
        <v>-1.7049000000000002E-2</v>
      </c>
      <c r="J1037">
        <v>-35484</v>
      </c>
      <c r="K1037">
        <v>605</v>
      </c>
      <c r="L1037">
        <v>55</v>
      </c>
      <c r="M1037">
        <v>11</v>
      </c>
      <c r="N1037" s="13">
        <v>62.56</v>
      </c>
      <c r="O1037" s="13">
        <v>62.67</v>
      </c>
      <c r="P1037" s="13">
        <v>61.67</v>
      </c>
      <c r="Q1037" s="13">
        <v>63.33</v>
      </c>
      <c r="R1037" s="13">
        <v>-1.0665854400000001</v>
      </c>
      <c r="S1037" s="13">
        <v>-1.06846083</v>
      </c>
      <c r="T1037" s="13">
        <v>-1.0514118299999999</v>
      </c>
      <c r="U1037" s="13">
        <v>-1.07971317</v>
      </c>
    </row>
    <row r="1038" spans="1:21" hidden="1" x14ac:dyDescent="0.35">
      <c r="A1038" s="12">
        <v>43564.665313703706</v>
      </c>
      <c r="B1038" s="13" t="s">
        <v>264</v>
      </c>
      <c r="C1038" s="13" t="s">
        <v>62</v>
      </c>
      <c r="D1038" s="13" t="s">
        <v>63</v>
      </c>
      <c r="E1038" s="13" t="s">
        <v>61</v>
      </c>
      <c r="F1038" s="13" t="s">
        <v>28</v>
      </c>
      <c r="G1038" s="13" t="s">
        <v>64</v>
      </c>
      <c r="H1038" s="13" t="s">
        <v>64</v>
      </c>
      <c r="I1038" s="13">
        <v>-0.36354399999999998</v>
      </c>
      <c r="J1038">
        <v>-35484</v>
      </c>
      <c r="K1038">
        <v>12900</v>
      </c>
      <c r="L1038">
        <v>1075</v>
      </c>
      <c r="M1038">
        <v>12</v>
      </c>
      <c r="N1038" s="13">
        <v>62.06</v>
      </c>
      <c r="O1038" s="13">
        <v>60.67</v>
      </c>
      <c r="P1038" s="13">
        <v>65.17</v>
      </c>
      <c r="Q1038" s="13">
        <v>60.33</v>
      </c>
      <c r="R1038" s="13">
        <v>-22.56154064</v>
      </c>
      <c r="S1038" s="13">
        <v>-22.056214480000001</v>
      </c>
      <c r="T1038" s="13">
        <v>-23.69216248</v>
      </c>
      <c r="U1038" s="13">
        <v>-21.93260952</v>
      </c>
    </row>
    <row r="1039" spans="1:21" hidden="1" x14ac:dyDescent="0.35">
      <c r="A1039" s="12">
        <v>43564.664673981482</v>
      </c>
      <c r="B1039" s="13" t="s">
        <v>264</v>
      </c>
      <c r="C1039" s="13" t="s">
        <v>223</v>
      </c>
      <c r="D1039" s="13" t="s">
        <v>224</v>
      </c>
      <c r="E1039" s="13" t="s">
        <v>61</v>
      </c>
      <c r="F1039" s="13" t="s">
        <v>24</v>
      </c>
      <c r="G1039" s="13" t="s">
        <v>71</v>
      </c>
      <c r="H1039" s="13" t="s">
        <v>72</v>
      </c>
      <c r="I1039" s="13">
        <v>-0.12005399999999999</v>
      </c>
      <c r="J1039">
        <v>-35484</v>
      </c>
      <c r="K1039">
        <v>4260</v>
      </c>
      <c r="L1039">
        <v>355</v>
      </c>
      <c r="M1039">
        <v>12</v>
      </c>
      <c r="N1039" s="13">
        <v>60.5</v>
      </c>
      <c r="O1039" s="13">
        <v>56.33</v>
      </c>
      <c r="P1039" s="13">
        <v>63.5</v>
      </c>
      <c r="Q1039" s="13">
        <v>61.67</v>
      </c>
      <c r="R1039" s="13">
        <v>-7.2632669999999999</v>
      </c>
      <c r="S1039" s="13">
        <v>-6.7626418199999998</v>
      </c>
      <c r="T1039" s="13">
        <v>-7.6234289999999998</v>
      </c>
      <c r="U1039" s="13">
        <v>-7.4037301800000002</v>
      </c>
    </row>
    <row r="1040" spans="1:21" hidden="1" x14ac:dyDescent="0.35">
      <c r="A1040" s="12">
        <v>43564.665148333333</v>
      </c>
      <c r="B1040" s="13" t="s">
        <v>264</v>
      </c>
      <c r="C1040" s="13" t="s">
        <v>125</v>
      </c>
      <c r="D1040" s="13" t="s">
        <v>126</v>
      </c>
      <c r="E1040" s="13" t="s">
        <v>61</v>
      </c>
      <c r="F1040" s="13" t="s">
        <v>25</v>
      </c>
      <c r="G1040" s="13" t="s">
        <v>40</v>
      </c>
      <c r="H1040" s="13" t="s">
        <v>77</v>
      </c>
      <c r="I1040" s="13">
        <v>8.8941000000000006E-2</v>
      </c>
      <c r="J1040">
        <v>-35484</v>
      </c>
      <c r="K1040">
        <v>-3156</v>
      </c>
      <c r="L1040">
        <v>-263</v>
      </c>
      <c r="M1040">
        <v>12</v>
      </c>
      <c r="N1040" s="13">
        <v>56.33</v>
      </c>
      <c r="O1040" s="13">
        <v>56.33</v>
      </c>
      <c r="P1040" s="13">
        <v>56.33</v>
      </c>
      <c r="Q1040" s="13">
        <v>56.33</v>
      </c>
      <c r="R1040" s="13">
        <v>5.0100465300000003</v>
      </c>
      <c r="S1040" s="13">
        <v>5.0100465300000003</v>
      </c>
      <c r="T1040" s="13">
        <v>5.0100465300000003</v>
      </c>
      <c r="U1040" s="13">
        <v>5.0100465300000003</v>
      </c>
    </row>
    <row r="1041" spans="1:21" hidden="1" x14ac:dyDescent="0.35">
      <c r="A1041" s="12">
        <v>43564.664380231479</v>
      </c>
      <c r="B1041" s="13" t="s">
        <v>264</v>
      </c>
      <c r="C1041" s="13" t="s">
        <v>201</v>
      </c>
      <c r="D1041" s="13" t="s">
        <v>202</v>
      </c>
      <c r="E1041" s="13" t="s">
        <v>61</v>
      </c>
      <c r="F1041" s="13" t="s">
        <v>26</v>
      </c>
      <c r="G1041" s="13" t="s">
        <v>67</v>
      </c>
      <c r="H1041" s="13" t="s">
        <v>203</v>
      </c>
      <c r="I1041" s="13">
        <v>0.15753500000000001</v>
      </c>
      <c r="J1041">
        <v>-35484</v>
      </c>
      <c r="K1041">
        <v>-5590</v>
      </c>
      <c r="L1041">
        <v>-559</v>
      </c>
      <c r="M1041">
        <v>10</v>
      </c>
      <c r="N1041" s="13">
        <v>56</v>
      </c>
      <c r="O1041" s="13">
        <v>57.67</v>
      </c>
      <c r="P1041" s="13">
        <v>55.67</v>
      </c>
      <c r="Q1041" s="13">
        <v>54.67</v>
      </c>
      <c r="R1041" s="13">
        <v>8.8219600000000007</v>
      </c>
      <c r="S1041" s="13">
        <v>9.0850434500000006</v>
      </c>
      <c r="T1041" s="13">
        <v>8.7699734500000002</v>
      </c>
      <c r="U1041" s="13">
        <v>8.6124384500000009</v>
      </c>
    </row>
    <row r="1042" spans="1:21" hidden="1" x14ac:dyDescent="0.35">
      <c r="A1042" s="12">
        <v>43564.664993842591</v>
      </c>
      <c r="B1042" s="13" t="s">
        <v>264</v>
      </c>
      <c r="C1042" s="13" t="s">
        <v>194</v>
      </c>
      <c r="D1042" s="13" t="s">
        <v>195</v>
      </c>
      <c r="E1042" s="13" t="s">
        <v>61</v>
      </c>
      <c r="F1042" s="13" t="s">
        <v>13</v>
      </c>
      <c r="G1042" s="13" t="s">
        <v>38</v>
      </c>
      <c r="H1042" s="13" t="s">
        <v>74</v>
      </c>
      <c r="I1042" s="13">
        <v>6.1068999999999998E-2</v>
      </c>
      <c r="J1042">
        <v>-35484</v>
      </c>
      <c r="K1042">
        <v>-2167</v>
      </c>
      <c r="L1042">
        <v>-197</v>
      </c>
      <c r="M1042">
        <v>11</v>
      </c>
      <c r="N1042" s="13">
        <v>58.83</v>
      </c>
      <c r="O1042" s="13">
        <v>61.67</v>
      </c>
      <c r="P1042" s="13">
        <v>60.5</v>
      </c>
      <c r="Q1042" s="13">
        <v>54.33</v>
      </c>
      <c r="R1042" s="13">
        <v>3.5926892700000002</v>
      </c>
      <c r="S1042" s="13">
        <v>3.7661252300000001</v>
      </c>
      <c r="T1042" s="13">
        <v>3.6946745000000001</v>
      </c>
      <c r="U1042" s="13">
        <v>3.3178787700000001</v>
      </c>
    </row>
    <row r="1043" spans="1:21" hidden="1" x14ac:dyDescent="0.35">
      <c r="A1043" s="12">
        <v>43564.666388611113</v>
      </c>
      <c r="B1043" s="13" t="s">
        <v>264</v>
      </c>
      <c r="C1043" s="13" t="s">
        <v>73</v>
      </c>
      <c r="D1043" s="13" t="s">
        <v>20</v>
      </c>
      <c r="E1043" s="13" t="s">
        <v>61</v>
      </c>
      <c r="F1043" s="13" t="s">
        <v>13</v>
      </c>
      <c r="G1043" s="13" t="s">
        <v>38</v>
      </c>
      <c r="H1043" s="13" t="s">
        <v>74</v>
      </c>
      <c r="I1043" s="13">
        <v>-3.0773999999999999E-2</v>
      </c>
      <c r="J1043">
        <v>-35484</v>
      </c>
      <c r="K1043">
        <v>1092</v>
      </c>
      <c r="L1043">
        <v>78</v>
      </c>
      <c r="M1043">
        <v>14</v>
      </c>
      <c r="N1043" s="13">
        <v>59.94</v>
      </c>
      <c r="O1043" s="13">
        <v>59.33</v>
      </c>
      <c r="P1043" s="13">
        <v>61.17</v>
      </c>
      <c r="Q1043" s="13">
        <v>59.33</v>
      </c>
      <c r="R1043" s="13">
        <v>-1.8445935600000001</v>
      </c>
      <c r="S1043" s="13">
        <v>-1.82582142</v>
      </c>
      <c r="T1043" s="13">
        <v>-1.88244558</v>
      </c>
      <c r="U1043" s="13">
        <v>-1.82582142</v>
      </c>
    </row>
    <row r="1044" spans="1:21" hidden="1" x14ac:dyDescent="0.35">
      <c r="A1044" s="12">
        <v>43564.664051666667</v>
      </c>
      <c r="B1044" s="13" t="s">
        <v>264</v>
      </c>
      <c r="C1044" s="13" t="s">
        <v>78</v>
      </c>
      <c r="D1044" s="13" t="s">
        <v>79</v>
      </c>
      <c r="E1044" s="13" t="s">
        <v>61</v>
      </c>
      <c r="F1044" s="13" t="s">
        <v>21</v>
      </c>
      <c r="G1044" s="13" t="s">
        <v>80</v>
      </c>
      <c r="H1044" s="13" t="s">
        <v>80</v>
      </c>
      <c r="I1044" s="13">
        <v>5.2388999999999998E-2</v>
      </c>
      <c r="J1044">
        <v>-35484</v>
      </c>
      <c r="K1044">
        <v>-1859</v>
      </c>
      <c r="L1044">
        <v>-169</v>
      </c>
      <c r="M1044">
        <v>11</v>
      </c>
      <c r="N1044" s="13">
        <v>61.89</v>
      </c>
      <c r="O1044" s="13">
        <v>62</v>
      </c>
      <c r="P1044" s="13">
        <v>60</v>
      </c>
      <c r="Q1044" s="13">
        <v>63.67</v>
      </c>
      <c r="R1044" s="13">
        <v>3.2423552099999999</v>
      </c>
      <c r="S1044" s="13">
        <v>3.2481179999999998</v>
      </c>
      <c r="T1044" s="13">
        <v>3.1433399999999998</v>
      </c>
      <c r="U1044" s="13">
        <v>3.3356076300000002</v>
      </c>
    </row>
    <row r="1045" spans="1:21" hidden="1" x14ac:dyDescent="0.35">
      <c r="A1045" s="12">
        <v>43564.661833703707</v>
      </c>
      <c r="B1045" s="13" t="s">
        <v>264</v>
      </c>
      <c r="C1045" s="13" t="s">
        <v>207</v>
      </c>
      <c r="D1045" s="13" t="s">
        <v>208</v>
      </c>
      <c r="E1045" s="13" t="s">
        <v>61</v>
      </c>
      <c r="F1045" s="13" t="s">
        <v>19</v>
      </c>
      <c r="G1045" s="13" t="s">
        <v>92</v>
      </c>
      <c r="H1045" s="13" t="s">
        <v>93</v>
      </c>
      <c r="I1045" s="13">
        <v>1.0709E-2</v>
      </c>
      <c r="J1045">
        <v>-35484</v>
      </c>
      <c r="K1045">
        <v>-380</v>
      </c>
      <c r="L1045">
        <v>-38</v>
      </c>
      <c r="M1045">
        <v>10</v>
      </c>
      <c r="N1045" s="13">
        <v>63.5</v>
      </c>
      <c r="O1045" s="13">
        <v>61</v>
      </c>
      <c r="P1045" s="13">
        <v>65.83</v>
      </c>
      <c r="Q1045" s="13">
        <v>63.67</v>
      </c>
      <c r="R1045" s="13">
        <v>0.68002149999999995</v>
      </c>
      <c r="S1045" s="13">
        <v>0.65324899999999997</v>
      </c>
      <c r="T1045" s="13">
        <v>0.70497346999999999</v>
      </c>
      <c r="U1045" s="13">
        <v>0.68184202999999999</v>
      </c>
    </row>
    <row r="1046" spans="1:21" hidden="1" x14ac:dyDescent="0.35">
      <c r="A1046" s="12">
        <v>43564.665059120372</v>
      </c>
      <c r="B1046" s="13" t="s">
        <v>264</v>
      </c>
      <c r="C1046" s="13" t="s">
        <v>166</v>
      </c>
      <c r="D1046" s="13" t="s">
        <v>167</v>
      </c>
      <c r="E1046" s="13" t="s">
        <v>61</v>
      </c>
      <c r="F1046" s="13" t="s">
        <v>13</v>
      </c>
      <c r="G1046" s="13" t="s">
        <v>157</v>
      </c>
      <c r="H1046" s="13" t="s">
        <v>158</v>
      </c>
      <c r="I1046" s="13">
        <v>0.120392</v>
      </c>
      <c r="J1046">
        <v>-35484</v>
      </c>
      <c r="K1046">
        <v>-4272</v>
      </c>
      <c r="L1046">
        <v>-356</v>
      </c>
      <c r="M1046">
        <v>12</v>
      </c>
      <c r="N1046" s="13">
        <v>56.22</v>
      </c>
      <c r="O1046" s="13">
        <v>56.33</v>
      </c>
      <c r="P1046" s="13">
        <v>56.33</v>
      </c>
      <c r="Q1046" s="13">
        <v>56</v>
      </c>
      <c r="R1046" s="13">
        <v>6.7684382400000001</v>
      </c>
      <c r="S1046" s="13">
        <v>6.7816813600000003</v>
      </c>
      <c r="T1046" s="13">
        <v>6.7816813600000003</v>
      </c>
      <c r="U1046" s="13">
        <v>6.7419520000000004</v>
      </c>
    </row>
    <row r="1047" spans="1:21" hidden="1" x14ac:dyDescent="0.35">
      <c r="A1047" s="12">
        <v>43564.660249629633</v>
      </c>
      <c r="B1047" s="13" t="s">
        <v>264</v>
      </c>
      <c r="C1047" s="13" t="s">
        <v>130</v>
      </c>
      <c r="D1047" s="13" t="s">
        <v>131</v>
      </c>
      <c r="E1047" s="13" t="s">
        <v>61</v>
      </c>
      <c r="F1047" s="13" t="s">
        <v>24</v>
      </c>
      <c r="G1047" s="13" t="s">
        <v>96</v>
      </c>
      <c r="H1047" s="13" t="s">
        <v>132</v>
      </c>
      <c r="I1047" s="13">
        <v>-4.6330000000000003E-2</v>
      </c>
      <c r="J1047">
        <v>-35484</v>
      </c>
      <c r="K1047">
        <v>1644</v>
      </c>
      <c r="L1047">
        <v>137</v>
      </c>
      <c r="M1047">
        <v>12</v>
      </c>
      <c r="N1047" s="13">
        <v>61.89</v>
      </c>
      <c r="O1047" s="13">
        <v>64.67</v>
      </c>
      <c r="P1047" s="13">
        <v>62</v>
      </c>
      <c r="Q1047" s="13">
        <v>59</v>
      </c>
      <c r="R1047" s="13">
        <v>-2.8673636999999998</v>
      </c>
      <c r="S1047" s="13">
        <v>-2.9961611000000001</v>
      </c>
      <c r="T1047" s="13">
        <v>-2.8724599999999998</v>
      </c>
      <c r="U1047" s="13">
        <v>-2.7334700000000001</v>
      </c>
    </row>
    <row r="1048" spans="1:21" hidden="1" x14ac:dyDescent="0.35">
      <c r="A1048" s="12">
        <v>43564.665276712964</v>
      </c>
      <c r="B1048" s="13" t="s">
        <v>264</v>
      </c>
      <c r="C1048" s="13" t="s">
        <v>137</v>
      </c>
      <c r="D1048" s="13" t="s">
        <v>138</v>
      </c>
      <c r="E1048" s="13" t="s">
        <v>61</v>
      </c>
      <c r="F1048" s="13" t="s">
        <v>27</v>
      </c>
      <c r="G1048" s="13" t="s">
        <v>27</v>
      </c>
      <c r="H1048" s="13" t="s">
        <v>139</v>
      </c>
      <c r="I1048" s="13">
        <v>5.0388000000000002E-2</v>
      </c>
      <c r="J1048">
        <v>-35484</v>
      </c>
      <c r="K1048">
        <v>-1788</v>
      </c>
      <c r="L1048">
        <v>-149</v>
      </c>
      <c r="M1048">
        <v>12</v>
      </c>
      <c r="N1048" s="13">
        <v>60.17</v>
      </c>
      <c r="O1048" s="13">
        <v>66.67</v>
      </c>
      <c r="P1048" s="13">
        <v>61.5</v>
      </c>
      <c r="Q1048" s="13">
        <v>52.33</v>
      </c>
      <c r="R1048" s="13">
        <v>3.0318459600000001</v>
      </c>
      <c r="S1048" s="13">
        <v>3.3593679600000002</v>
      </c>
      <c r="T1048" s="13">
        <v>3.098862</v>
      </c>
      <c r="U1048" s="13">
        <v>2.6368040399999999</v>
      </c>
    </row>
    <row r="1049" spans="1:21" hidden="1" x14ac:dyDescent="0.35">
      <c r="A1049" s="12">
        <v>43564.665265833333</v>
      </c>
      <c r="B1049" s="13" t="s">
        <v>264</v>
      </c>
      <c r="C1049" s="13" t="s">
        <v>170</v>
      </c>
      <c r="D1049" s="13" t="s">
        <v>171</v>
      </c>
      <c r="E1049" s="13" t="s">
        <v>61</v>
      </c>
      <c r="F1049" s="13" t="s">
        <v>13</v>
      </c>
      <c r="G1049" s="13" t="s">
        <v>38</v>
      </c>
      <c r="H1049" s="13" t="s">
        <v>172</v>
      </c>
      <c r="I1049" s="13">
        <v>-5.1850000000000004E-3</v>
      </c>
      <c r="J1049">
        <v>-35484</v>
      </c>
      <c r="K1049">
        <v>184</v>
      </c>
      <c r="L1049">
        <v>23</v>
      </c>
      <c r="M1049">
        <v>8</v>
      </c>
      <c r="N1049" s="13">
        <v>60.94</v>
      </c>
      <c r="O1049" s="13">
        <v>57</v>
      </c>
      <c r="P1049" s="13">
        <v>60.17</v>
      </c>
      <c r="Q1049" s="13">
        <v>65.67</v>
      </c>
      <c r="R1049" s="13">
        <v>-0.31597389999999997</v>
      </c>
      <c r="S1049" s="13">
        <v>-0.295545</v>
      </c>
      <c r="T1049" s="13">
        <v>-0.31198144999999999</v>
      </c>
      <c r="U1049" s="13">
        <v>-0.34049895000000002</v>
      </c>
    </row>
    <row r="1050" spans="1:21" hidden="1" x14ac:dyDescent="0.35">
      <c r="A1050" s="12">
        <v>43564.664171342592</v>
      </c>
      <c r="B1050" s="13" t="s">
        <v>264</v>
      </c>
      <c r="C1050" s="13" t="s">
        <v>209</v>
      </c>
      <c r="D1050" s="13" t="s">
        <v>210</v>
      </c>
      <c r="E1050" s="13" t="s">
        <v>61</v>
      </c>
      <c r="F1050" s="13" t="s">
        <v>24</v>
      </c>
      <c r="G1050" s="13" t="s">
        <v>123</v>
      </c>
      <c r="H1050" s="13" t="s">
        <v>211</v>
      </c>
      <c r="I1050" s="13">
        <v>0.45564100000000002</v>
      </c>
      <c r="J1050">
        <v>-35484</v>
      </c>
      <c r="K1050">
        <v>-16168</v>
      </c>
      <c r="L1050">
        <v>-2021</v>
      </c>
      <c r="M1050">
        <v>8</v>
      </c>
      <c r="N1050" s="13">
        <v>58.56</v>
      </c>
      <c r="O1050" s="13">
        <v>55</v>
      </c>
      <c r="P1050" s="13">
        <v>54.33</v>
      </c>
      <c r="Q1050" s="13">
        <v>66.33</v>
      </c>
      <c r="R1050" s="13">
        <v>26.682336960000001</v>
      </c>
      <c r="S1050" s="13">
        <v>25.060255000000002</v>
      </c>
      <c r="T1050" s="13">
        <v>24.754975529999999</v>
      </c>
      <c r="U1050" s="13">
        <v>30.222667529999999</v>
      </c>
    </row>
    <row r="1051" spans="1:21" hidden="1" x14ac:dyDescent="0.35">
      <c r="A1051" s="12">
        <v>43564.665109166664</v>
      </c>
      <c r="B1051" s="13" t="s">
        <v>264</v>
      </c>
      <c r="C1051" s="13" t="s">
        <v>216</v>
      </c>
      <c r="D1051" s="13" t="s">
        <v>217</v>
      </c>
      <c r="E1051" s="13" t="s">
        <v>61</v>
      </c>
      <c r="F1051" s="13" t="s">
        <v>25</v>
      </c>
      <c r="G1051" s="13" t="s">
        <v>218</v>
      </c>
      <c r="H1051" s="13" t="s">
        <v>219</v>
      </c>
      <c r="I1051" s="13">
        <v>0.34528199999999998</v>
      </c>
      <c r="J1051">
        <v>-35484</v>
      </c>
      <c r="K1051">
        <v>-12252</v>
      </c>
      <c r="L1051">
        <v>-1021</v>
      </c>
      <c r="M1051">
        <v>12</v>
      </c>
      <c r="N1051" s="13">
        <v>63.83</v>
      </c>
      <c r="O1051" s="13">
        <v>62.67</v>
      </c>
      <c r="P1051" s="13">
        <v>64.17</v>
      </c>
      <c r="Q1051" s="13">
        <v>64.67</v>
      </c>
      <c r="R1051" s="13">
        <v>22.03935006</v>
      </c>
      <c r="S1051" s="13">
        <v>21.638822940000001</v>
      </c>
      <c r="T1051" s="13">
        <v>22.15674594</v>
      </c>
      <c r="U1051" s="13">
        <v>22.329386939999999</v>
      </c>
    </row>
    <row r="1052" spans="1:21" hidden="1" x14ac:dyDescent="0.35">
      <c r="A1052" s="12">
        <v>43564.644671481481</v>
      </c>
      <c r="B1052" s="13" t="s">
        <v>264</v>
      </c>
      <c r="C1052" s="13" t="s">
        <v>65</v>
      </c>
      <c r="D1052" s="13" t="s">
        <v>66</v>
      </c>
      <c r="E1052" s="13" t="s">
        <v>61</v>
      </c>
      <c r="F1052" s="13" t="s">
        <v>26</v>
      </c>
      <c r="G1052" s="13" t="s">
        <v>67</v>
      </c>
      <c r="H1052" s="13" t="s">
        <v>68</v>
      </c>
      <c r="I1052" s="13">
        <v>0.54785200000000001</v>
      </c>
      <c r="J1052">
        <v>-35484</v>
      </c>
      <c r="K1052">
        <v>-19440</v>
      </c>
      <c r="L1052">
        <v>-1215</v>
      </c>
      <c r="M1052">
        <v>16</v>
      </c>
      <c r="N1052" s="13">
        <v>57.78</v>
      </c>
      <c r="O1052" s="13">
        <v>65.67</v>
      </c>
      <c r="P1052" s="13">
        <v>51.33</v>
      </c>
      <c r="Q1052" s="13">
        <v>56.33</v>
      </c>
      <c r="R1052" s="13">
        <v>31.65488856</v>
      </c>
      <c r="S1052" s="13">
        <v>35.97744084</v>
      </c>
      <c r="T1052" s="13">
        <v>28.121243159999999</v>
      </c>
      <c r="U1052" s="13">
        <v>30.86050316</v>
      </c>
    </row>
    <row r="1053" spans="1:21" hidden="1" x14ac:dyDescent="0.35">
      <c r="A1053" s="12">
        <v>43564.669783055557</v>
      </c>
      <c r="B1053" s="13" t="s">
        <v>264</v>
      </c>
      <c r="C1053" s="13" t="s">
        <v>85</v>
      </c>
      <c r="D1053" s="13" t="s">
        <v>86</v>
      </c>
      <c r="E1053" s="13" t="s">
        <v>61</v>
      </c>
      <c r="F1053" s="13" t="s">
        <v>13</v>
      </c>
      <c r="G1053" s="13" t="s">
        <v>87</v>
      </c>
      <c r="H1053" s="13" t="s">
        <v>87</v>
      </c>
      <c r="I1053" s="13">
        <v>0.20516200000000001</v>
      </c>
      <c r="J1053">
        <v>-35484</v>
      </c>
      <c r="K1053">
        <v>-7280</v>
      </c>
      <c r="L1053">
        <v>-728</v>
      </c>
      <c r="M1053">
        <v>10</v>
      </c>
      <c r="N1053" s="13">
        <v>60</v>
      </c>
      <c r="O1053" s="13">
        <v>63.67</v>
      </c>
      <c r="P1053" s="13">
        <v>62.33</v>
      </c>
      <c r="Q1053" s="13">
        <v>54</v>
      </c>
      <c r="R1053" s="13">
        <v>12.30972</v>
      </c>
      <c r="S1053" s="13">
        <v>13.06266454</v>
      </c>
      <c r="T1053" s="13">
        <v>12.78774746</v>
      </c>
      <c r="U1053" s="13">
        <v>11.078747999999999</v>
      </c>
    </row>
    <row r="1054" spans="1:21" hidden="1" x14ac:dyDescent="0.35">
      <c r="A1054" s="12">
        <v>43564.654358657404</v>
      </c>
      <c r="B1054" s="13" t="s">
        <v>264</v>
      </c>
      <c r="C1054" s="13" t="s">
        <v>178</v>
      </c>
      <c r="D1054" s="13" t="s">
        <v>179</v>
      </c>
      <c r="E1054" s="13" t="s">
        <v>61</v>
      </c>
      <c r="F1054" s="13" t="s">
        <v>27</v>
      </c>
      <c r="G1054" s="13" t="s">
        <v>27</v>
      </c>
      <c r="H1054" s="13" t="s">
        <v>142</v>
      </c>
      <c r="I1054" s="13">
        <v>0.40919800000000001</v>
      </c>
      <c r="J1054">
        <v>-35484</v>
      </c>
      <c r="K1054">
        <v>-14520</v>
      </c>
      <c r="L1054">
        <v>-968</v>
      </c>
      <c r="M1054">
        <v>15</v>
      </c>
      <c r="N1054" s="13">
        <v>62.17</v>
      </c>
      <c r="O1054" s="13">
        <v>59.33</v>
      </c>
      <c r="P1054" s="13">
        <v>64.17</v>
      </c>
      <c r="Q1054" s="13">
        <v>63</v>
      </c>
      <c r="R1054" s="13">
        <v>25.439839660000001</v>
      </c>
      <c r="S1054" s="13">
        <v>24.277717339999999</v>
      </c>
      <c r="T1054" s="13">
        <v>26.25823566</v>
      </c>
      <c r="U1054" s="13">
        <v>25.779474</v>
      </c>
    </row>
    <row r="1055" spans="1:21" hidden="1" x14ac:dyDescent="0.35">
      <c r="A1055" s="12">
        <v>43564.66722851852</v>
      </c>
      <c r="B1055" s="13" t="s">
        <v>264</v>
      </c>
      <c r="C1055" s="13" t="s">
        <v>191</v>
      </c>
      <c r="D1055" s="13" t="s">
        <v>192</v>
      </c>
      <c r="E1055" s="13" t="s">
        <v>61</v>
      </c>
      <c r="F1055" s="13" t="s">
        <v>24</v>
      </c>
      <c r="G1055" s="13" t="s">
        <v>96</v>
      </c>
      <c r="H1055" s="13" t="s">
        <v>193</v>
      </c>
      <c r="I1055" s="13">
        <v>-0.31856600000000002</v>
      </c>
      <c r="J1055">
        <v>-35484</v>
      </c>
      <c r="K1055">
        <v>11304</v>
      </c>
      <c r="L1055">
        <v>942</v>
      </c>
      <c r="M1055">
        <v>12</v>
      </c>
      <c r="N1055" s="13">
        <v>58.83</v>
      </c>
      <c r="O1055" s="13">
        <v>57.33</v>
      </c>
      <c r="P1055" s="13">
        <v>59.17</v>
      </c>
      <c r="Q1055" s="13">
        <v>60</v>
      </c>
      <c r="R1055" s="13">
        <v>-18.741237779999999</v>
      </c>
      <c r="S1055" s="13">
        <v>-18.26338878</v>
      </c>
      <c r="T1055" s="13">
        <v>-18.849550220000001</v>
      </c>
      <c r="U1055" s="13">
        <v>-19.113959999999999</v>
      </c>
    </row>
    <row r="1056" spans="1:21" hidden="1" x14ac:dyDescent="0.35">
      <c r="A1056" s="12">
        <v>43564.668000972226</v>
      </c>
      <c r="B1056" s="13" t="s">
        <v>264</v>
      </c>
      <c r="C1056" s="13" t="s">
        <v>103</v>
      </c>
      <c r="D1056" s="13" t="s">
        <v>104</v>
      </c>
      <c r="E1056" s="13" t="s">
        <v>61</v>
      </c>
      <c r="F1056" s="13" t="s">
        <v>13</v>
      </c>
      <c r="G1056" s="13" t="s">
        <v>38</v>
      </c>
      <c r="H1056" s="13" t="s">
        <v>74</v>
      </c>
      <c r="I1056" s="13">
        <v>-0.13358100000000001</v>
      </c>
      <c r="J1056">
        <v>-35484</v>
      </c>
      <c r="K1056">
        <v>4740</v>
      </c>
      <c r="L1056">
        <v>474</v>
      </c>
      <c r="M1056">
        <v>10</v>
      </c>
      <c r="N1056" s="13">
        <v>57.22</v>
      </c>
      <c r="O1056" s="13">
        <v>58</v>
      </c>
      <c r="P1056" s="13">
        <v>61</v>
      </c>
      <c r="Q1056" s="13">
        <v>52.67</v>
      </c>
      <c r="R1056" s="13">
        <v>-7.6435048200000004</v>
      </c>
      <c r="S1056" s="13">
        <v>-7.7476979999999998</v>
      </c>
      <c r="T1056" s="13">
        <v>-8.148441</v>
      </c>
      <c r="U1056" s="13">
        <v>-7.0357112700000002</v>
      </c>
    </row>
    <row r="1057" spans="1:21" hidden="1" x14ac:dyDescent="0.35">
      <c r="A1057" s="12">
        <v>43564.665151250003</v>
      </c>
      <c r="B1057" s="13" t="s">
        <v>264</v>
      </c>
      <c r="C1057" s="13" t="s">
        <v>220</v>
      </c>
      <c r="D1057" s="13" t="s">
        <v>221</v>
      </c>
      <c r="E1057" s="13" t="s">
        <v>61</v>
      </c>
      <c r="F1057" s="13" t="s">
        <v>24</v>
      </c>
      <c r="G1057" s="13" t="s">
        <v>123</v>
      </c>
      <c r="H1057" s="13" t="s">
        <v>222</v>
      </c>
      <c r="I1057" s="13">
        <v>-6.9439000000000001E-2</v>
      </c>
      <c r="J1057">
        <v>-35484</v>
      </c>
      <c r="K1057">
        <v>2464</v>
      </c>
      <c r="L1057">
        <v>176</v>
      </c>
      <c r="M1057">
        <v>14</v>
      </c>
      <c r="N1057" s="13">
        <v>55.89</v>
      </c>
      <c r="O1057" s="13">
        <v>54.33</v>
      </c>
      <c r="P1057" s="13">
        <v>53</v>
      </c>
      <c r="Q1057" s="13">
        <v>60.33</v>
      </c>
      <c r="R1057" s="13">
        <v>-3.8809457100000002</v>
      </c>
      <c r="S1057" s="13">
        <v>-3.7726208699999999</v>
      </c>
      <c r="T1057" s="13">
        <v>-3.6802670000000002</v>
      </c>
      <c r="U1057" s="13">
        <v>-4.1892548700000001</v>
      </c>
    </row>
    <row r="1058" spans="1:21" hidden="1" x14ac:dyDescent="0.35">
      <c r="A1058" s="12">
        <v>43564.664567361113</v>
      </c>
      <c r="B1058" s="13" t="s">
        <v>264</v>
      </c>
      <c r="C1058" s="13" t="s">
        <v>119</v>
      </c>
      <c r="D1058" s="13" t="s">
        <v>120</v>
      </c>
      <c r="E1058" s="13" t="s">
        <v>61</v>
      </c>
      <c r="F1058" s="13" t="s">
        <v>28</v>
      </c>
      <c r="G1058" s="13" t="s">
        <v>64</v>
      </c>
      <c r="H1058" s="13" t="s">
        <v>64</v>
      </c>
      <c r="I1058" s="13">
        <v>0.15040500000000001</v>
      </c>
      <c r="J1058">
        <v>-35484</v>
      </c>
      <c r="K1058">
        <v>-5337</v>
      </c>
      <c r="L1058">
        <v>-593</v>
      </c>
      <c r="M1058">
        <v>9</v>
      </c>
      <c r="N1058" s="13">
        <v>58.28</v>
      </c>
      <c r="O1058" s="13">
        <v>55</v>
      </c>
      <c r="P1058" s="13">
        <v>57.83</v>
      </c>
      <c r="Q1058" s="13">
        <v>62</v>
      </c>
      <c r="R1058" s="13">
        <v>8.7656033999999998</v>
      </c>
      <c r="S1058" s="13">
        <v>8.2722750000000005</v>
      </c>
      <c r="T1058" s="13">
        <v>8.6979211500000009</v>
      </c>
      <c r="U1058" s="13">
        <v>9.3251100000000005</v>
      </c>
    </row>
    <row r="1059" spans="1:21" hidden="1" x14ac:dyDescent="0.35">
      <c r="A1059" s="12">
        <v>43564.667940046296</v>
      </c>
      <c r="B1059" s="13" t="s">
        <v>264</v>
      </c>
      <c r="C1059" s="13" t="s">
        <v>168</v>
      </c>
      <c r="D1059" s="13" t="s">
        <v>169</v>
      </c>
      <c r="E1059" s="13" t="s">
        <v>61</v>
      </c>
      <c r="F1059" s="13" t="s">
        <v>26</v>
      </c>
      <c r="G1059" s="13" t="s">
        <v>67</v>
      </c>
      <c r="H1059" s="13" t="s">
        <v>68</v>
      </c>
      <c r="I1059" s="13">
        <v>-0.16866700000000001</v>
      </c>
      <c r="J1059">
        <v>-35484</v>
      </c>
      <c r="K1059">
        <v>5985</v>
      </c>
      <c r="L1059">
        <v>665</v>
      </c>
      <c r="M1059">
        <v>9</v>
      </c>
      <c r="N1059" s="13">
        <v>61.11</v>
      </c>
      <c r="O1059" s="13">
        <v>64.33</v>
      </c>
      <c r="P1059" s="13">
        <v>63</v>
      </c>
      <c r="Q1059" s="13">
        <v>56</v>
      </c>
      <c r="R1059" s="13">
        <v>-10.307240370000001</v>
      </c>
      <c r="S1059" s="13">
        <v>-10.850348110000001</v>
      </c>
      <c r="T1059" s="13">
        <v>-10.626021</v>
      </c>
      <c r="U1059" s="13">
        <v>-9.4453519999999997</v>
      </c>
    </row>
    <row r="1060" spans="1:21" hidden="1" x14ac:dyDescent="0.35">
      <c r="A1060" s="12">
        <v>43564.647775787038</v>
      </c>
      <c r="B1060" s="13" t="s">
        <v>264</v>
      </c>
      <c r="C1060" s="13" t="s">
        <v>173</v>
      </c>
      <c r="D1060" s="13" t="s">
        <v>17</v>
      </c>
      <c r="E1060" s="13" t="s">
        <v>61</v>
      </c>
      <c r="F1060" s="13" t="s">
        <v>25</v>
      </c>
      <c r="G1060" s="13" t="s">
        <v>40</v>
      </c>
      <c r="H1060" s="13" t="s">
        <v>40</v>
      </c>
      <c r="I1060" s="13">
        <v>-7.5019000000000002E-2</v>
      </c>
      <c r="J1060">
        <v>-35484</v>
      </c>
      <c r="K1060">
        <v>2662</v>
      </c>
      <c r="L1060">
        <v>242</v>
      </c>
      <c r="M1060">
        <v>11</v>
      </c>
      <c r="N1060" s="13">
        <v>65.11</v>
      </c>
      <c r="O1060" s="13">
        <v>66</v>
      </c>
      <c r="P1060" s="13">
        <v>61.67</v>
      </c>
      <c r="Q1060" s="13">
        <v>67.67</v>
      </c>
      <c r="R1060" s="13">
        <v>-4.8844870900000004</v>
      </c>
      <c r="S1060" s="13">
        <v>-4.9512539999999996</v>
      </c>
      <c r="T1060" s="13">
        <v>-4.6264217299999997</v>
      </c>
      <c r="U1060" s="13">
        <v>-5.0765357299999998</v>
      </c>
    </row>
    <row r="1061" spans="1:21" hidden="1" x14ac:dyDescent="0.35">
      <c r="A1061" s="12">
        <v>43564.664143055554</v>
      </c>
      <c r="B1061" s="13" t="s">
        <v>264</v>
      </c>
      <c r="C1061" s="13" t="s">
        <v>225</v>
      </c>
      <c r="D1061" s="13" t="s">
        <v>226</v>
      </c>
      <c r="E1061" s="13" t="s">
        <v>61</v>
      </c>
      <c r="F1061" s="13" t="s">
        <v>24</v>
      </c>
      <c r="G1061" s="13" t="s">
        <v>96</v>
      </c>
      <c r="H1061" s="13" t="s">
        <v>132</v>
      </c>
      <c r="I1061" s="13">
        <v>0.15950800000000001</v>
      </c>
      <c r="J1061">
        <v>-35484</v>
      </c>
      <c r="K1061">
        <v>-5660</v>
      </c>
      <c r="L1061">
        <v>-566</v>
      </c>
      <c r="M1061">
        <v>10</v>
      </c>
      <c r="N1061" s="13">
        <v>58.22</v>
      </c>
      <c r="O1061" s="13">
        <v>59.33</v>
      </c>
      <c r="P1061" s="13">
        <v>60</v>
      </c>
      <c r="Q1061" s="13">
        <v>55.33</v>
      </c>
      <c r="R1061" s="13">
        <v>9.2865557600000006</v>
      </c>
      <c r="S1061" s="13">
        <v>9.4636096399999996</v>
      </c>
      <c r="T1061" s="13">
        <v>9.5704799999999999</v>
      </c>
      <c r="U1061" s="13">
        <v>8.8255776400000006</v>
      </c>
    </row>
    <row r="1062" spans="1:21" hidden="1" x14ac:dyDescent="0.35">
      <c r="A1062" s="12">
        <v>43564.663016666665</v>
      </c>
      <c r="B1062" s="13" t="s">
        <v>265</v>
      </c>
      <c r="C1062" s="13" t="s">
        <v>143</v>
      </c>
      <c r="D1062" s="13" t="s">
        <v>144</v>
      </c>
      <c r="E1062" s="13" t="s">
        <v>61</v>
      </c>
      <c r="F1062" s="13" t="s">
        <v>19</v>
      </c>
      <c r="G1062" s="13" t="s">
        <v>145</v>
      </c>
      <c r="H1062" s="13" t="s">
        <v>146</v>
      </c>
      <c r="I1062" s="13">
        <v>0.18488199999999999</v>
      </c>
      <c r="J1062">
        <v>-76995</v>
      </c>
      <c r="K1062">
        <v>-14235</v>
      </c>
      <c r="L1062">
        <v>-1095</v>
      </c>
      <c r="M1062">
        <v>13</v>
      </c>
      <c r="N1062" s="13">
        <v>65.44</v>
      </c>
      <c r="O1062" s="13">
        <v>67.33</v>
      </c>
      <c r="P1062" s="13">
        <v>61.33</v>
      </c>
      <c r="Q1062" s="13">
        <v>67.67</v>
      </c>
      <c r="R1062" s="13">
        <v>12.098678079999999</v>
      </c>
      <c r="S1062" s="13">
        <v>12.44810506</v>
      </c>
      <c r="T1062" s="13">
        <v>11.33881306</v>
      </c>
      <c r="U1062" s="13">
        <v>12.510964939999999</v>
      </c>
    </row>
    <row r="1063" spans="1:21" hidden="1" x14ac:dyDescent="0.35">
      <c r="A1063" s="12">
        <v>43564.66177421296</v>
      </c>
      <c r="B1063" s="13" t="s">
        <v>265</v>
      </c>
      <c r="C1063" s="13" t="s">
        <v>178</v>
      </c>
      <c r="D1063" s="13" t="s">
        <v>179</v>
      </c>
      <c r="E1063" s="13" t="s">
        <v>61</v>
      </c>
      <c r="F1063" s="13" t="s">
        <v>27</v>
      </c>
      <c r="G1063" s="13" t="s">
        <v>27</v>
      </c>
      <c r="H1063" s="13" t="s">
        <v>142</v>
      </c>
      <c r="I1063" s="13">
        <v>-6.6548999999999997E-2</v>
      </c>
      <c r="J1063">
        <v>-76995</v>
      </c>
      <c r="K1063">
        <v>5124</v>
      </c>
      <c r="L1063">
        <v>427</v>
      </c>
      <c r="M1063">
        <v>12</v>
      </c>
      <c r="N1063" s="13">
        <v>62.17</v>
      </c>
      <c r="O1063" s="13">
        <v>59.33</v>
      </c>
      <c r="P1063" s="13">
        <v>64.17</v>
      </c>
      <c r="Q1063" s="13">
        <v>63</v>
      </c>
      <c r="R1063" s="13">
        <v>-4.1373513300000004</v>
      </c>
      <c r="S1063" s="13">
        <v>-3.9483521700000002</v>
      </c>
      <c r="T1063" s="13">
        <v>-4.2704493299999999</v>
      </c>
      <c r="U1063" s="13">
        <v>-4.1925869999999996</v>
      </c>
    </row>
    <row r="1064" spans="1:21" hidden="1" x14ac:dyDescent="0.35">
      <c r="A1064" s="12">
        <v>43564.669952777775</v>
      </c>
      <c r="B1064" s="13" t="s">
        <v>265</v>
      </c>
      <c r="C1064" s="13" t="s">
        <v>170</v>
      </c>
      <c r="D1064" s="13" t="s">
        <v>171</v>
      </c>
      <c r="E1064" s="13" t="s">
        <v>61</v>
      </c>
      <c r="F1064" s="13" t="s">
        <v>13</v>
      </c>
      <c r="G1064" s="13" t="s">
        <v>38</v>
      </c>
      <c r="H1064" s="13" t="s">
        <v>172</v>
      </c>
      <c r="I1064" s="13">
        <v>2.4728E-2</v>
      </c>
      <c r="J1064">
        <v>-76995</v>
      </c>
      <c r="K1064">
        <v>-1904</v>
      </c>
      <c r="L1064">
        <v>-238</v>
      </c>
      <c r="M1064">
        <v>8</v>
      </c>
      <c r="N1064" s="13">
        <v>60.94</v>
      </c>
      <c r="O1064" s="13">
        <v>57</v>
      </c>
      <c r="P1064" s="13">
        <v>60.17</v>
      </c>
      <c r="Q1064" s="13">
        <v>65.67</v>
      </c>
      <c r="R1064" s="13">
        <v>1.50692432</v>
      </c>
      <c r="S1064" s="13">
        <v>1.4094960000000001</v>
      </c>
      <c r="T1064" s="13">
        <v>1.4878837600000001</v>
      </c>
      <c r="U1064" s="13">
        <v>1.6238877599999999</v>
      </c>
    </row>
    <row r="1065" spans="1:21" hidden="1" x14ac:dyDescent="0.35">
      <c r="A1065" s="12">
        <v>43564.659044907406</v>
      </c>
      <c r="B1065" s="13" t="s">
        <v>265</v>
      </c>
      <c r="C1065" s="13" t="s">
        <v>173</v>
      </c>
      <c r="D1065" s="13" t="s">
        <v>17</v>
      </c>
      <c r="E1065" s="13" t="s">
        <v>61</v>
      </c>
      <c r="F1065" s="13" t="s">
        <v>25</v>
      </c>
      <c r="G1065" s="13" t="s">
        <v>40</v>
      </c>
      <c r="H1065" s="13" t="s">
        <v>40</v>
      </c>
      <c r="I1065" s="13">
        <v>0.24637899999999999</v>
      </c>
      <c r="J1065">
        <v>-76995</v>
      </c>
      <c r="K1065">
        <v>-18970</v>
      </c>
      <c r="L1065">
        <v>-1897</v>
      </c>
      <c r="M1065">
        <v>10</v>
      </c>
      <c r="N1065" s="13">
        <v>65.11</v>
      </c>
      <c r="O1065" s="13">
        <v>66</v>
      </c>
      <c r="P1065" s="13">
        <v>61.67</v>
      </c>
      <c r="Q1065" s="13">
        <v>67.67</v>
      </c>
      <c r="R1065" s="13">
        <v>16.04173669</v>
      </c>
      <c r="S1065" s="13">
        <v>16.261013999999999</v>
      </c>
      <c r="T1065" s="13">
        <v>15.19419293</v>
      </c>
      <c r="U1065" s="13">
        <v>16.672466929999999</v>
      </c>
    </row>
    <row r="1066" spans="1:21" hidden="1" x14ac:dyDescent="0.35">
      <c r="A1066" s="12">
        <v>43564.662814305557</v>
      </c>
      <c r="B1066" s="13" t="s">
        <v>265</v>
      </c>
      <c r="C1066" s="13" t="s">
        <v>164</v>
      </c>
      <c r="D1066" s="13" t="s">
        <v>165</v>
      </c>
      <c r="E1066" s="13" t="s">
        <v>61</v>
      </c>
      <c r="F1066" s="13" t="s">
        <v>13</v>
      </c>
      <c r="G1066" s="13" t="s">
        <v>109</v>
      </c>
      <c r="H1066" s="13" t="s">
        <v>110</v>
      </c>
      <c r="I1066" s="13">
        <v>9.2213000000000003E-2</v>
      </c>
      <c r="J1066">
        <v>-76995</v>
      </c>
      <c r="K1066">
        <v>-7100</v>
      </c>
      <c r="L1066">
        <v>-710</v>
      </c>
      <c r="M1066">
        <v>10</v>
      </c>
      <c r="N1066" s="13">
        <v>62.33</v>
      </c>
      <c r="O1066" s="13">
        <v>61.67</v>
      </c>
      <c r="P1066" s="13">
        <v>60.33</v>
      </c>
      <c r="Q1066" s="13">
        <v>65</v>
      </c>
      <c r="R1066" s="13">
        <v>5.74763629</v>
      </c>
      <c r="S1066" s="13">
        <v>5.68677571</v>
      </c>
      <c r="T1066" s="13">
        <v>5.5632102899999998</v>
      </c>
      <c r="U1066" s="13">
        <v>5.9938450000000003</v>
      </c>
    </row>
    <row r="1067" spans="1:21" hidden="1" x14ac:dyDescent="0.35">
      <c r="A1067" s="12">
        <v>43564.662057083333</v>
      </c>
      <c r="B1067" s="13" t="s">
        <v>265</v>
      </c>
      <c r="C1067" s="13" t="s">
        <v>62</v>
      </c>
      <c r="D1067" s="13" t="s">
        <v>63</v>
      </c>
      <c r="E1067" s="13" t="s">
        <v>61</v>
      </c>
      <c r="F1067" s="13" t="s">
        <v>28</v>
      </c>
      <c r="G1067" s="13" t="s">
        <v>64</v>
      </c>
      <c r="H1067" s="13" t="s">
        <v>64</v>
      </c>
      <c r="I1067" s="13">
        <v>-3.9625E-2</v>
      </c>
      <c r="J1067">
        <v>-76995</v>
      </c>
      <c r="K1067">
        <v>3051</v>
      </c>
      <c r="L1067">
        <v>339</v>
      </c>
      <c r="M1067">
        <v>9</v>
      </c>
      <c r="N1067" s="13">
        <v>62.06</v>
      </c>
      <c r="O1067" s="13">
        <v>60.67</v>
      </c>
      <c r="P1067" s="13">
        <v>65.17</v>
      </c>
      <c r="Q1067" s="13">
        <v>60.33</v>
      </c>
      <c r="R1067" s="13">
        <v>-2.4591275000000001</v>
      </c>
      <c r="S1067" s="13">
        <v>-2.4040487499999998</v>
      </c>
      <c r="T1067" s="13">
        <v>-2.5823612499999999</v>
      </c>
      <c r="U1067" s="13">
        <v>-2.3905762500000001</v>
      </c>
    </row>
    <row r="1068" spans="1:21" hidden="1" x14ac:dyDescent="0.35">
      <c r="A1068" s="12">
        <v>43564.662463981484</v>
      </c>
      <c r="B1068" s="13" t="s">
        <v>265</v>
      </c>
      <c r="C1068" s="13" t="s">
        <v>227</v>
      </c>
      <c r="D1068" s="13" t="s">
        <v>228</v>
      </c>
      <c r="E1068" s="13" t="s">
        <v>61</v>
      </c>
      <c r="F1068" s="13" t="s">
        <v>19</v>
      </c>
      <c r="G1068" s="13" t="s">
        <v>145</v>
      </c>
      <c r="H1068" s="13" t="s">
        <v>229</v>
      </c>
      <c r="I1068" s="13">
        <v>-2.3636999999999998E-2</v>
      </c>
      <c r="J1068">
        <v>-76995</v>
      </c>
      <c r="K1068">
        <v>1820</v>
      </c>
      <c r="L1068">
        <v>130</v>
      </c>
      <c r="M1068">
        <v>14</v>
      </c>
      <c r="N1068" s="13">
        <v>61.94</v>
      </c>
      <c r="O1068" s="13">
        <v>63.33</v>
      </c>
      <c r="P1068" s="13">
        <v>59.17</v>
      </c>
      <c r="Q1068" s="13">
        <v>63.33</v>
      </c>
      <c r="R1068" s="13">
        <v>-1.4640757799999999</v>
      </c>
      <c r="S1068" s="13">
        <v>-1.4969312100000001</v>
      </c>
      <c r="T1068" s="13">
        <v>-1.39860129</v>
      </c>
      <c r="U1068" s="13">
        <v>-1.4969312100000001</v>
      </c>
    </row>
    <row r="1069" spans="1:21" hidden="1" x14ac:dyDescent="0.35">
      <c r="A1069" s="12">
        <v>43564.66562777778</v>
      </c>
      <c r="B1069" s="13" t="s">
        <v>265</v>
      </c>
      <c r="C1069" s="13" t="s">
        <v>151</v>
      </c>
      <c r="D1069" s="13" t="s">
        <v>152</v>
      </c>
      <c r="E1069" s="13" t="s">
        <v>61</v>
      </c>
      <c r="F1069" s="13" t="s">
        <v>19</v>
      </c>
      <c r="G1069" s="13" t="s">
        <v>153</v>
      </c>
      <c r="H1069" s="13" t="s">
        <v>154</v>
      </c>
      <c r="I1069" s="13">
        <v>-3.7399999999999998E-3</v>
      </c>
      <c r="J1069">
        <v>-76995</v>
      </c>
      <c r="K1069">
        <v>288</v>
      </c>
      <c r="L1069">
        <v>24</v>
      </c>
      <c r="M1069">
        <v>12</v>
      </c>
      <c r="N1069" s="13">
        <v>60.06</v>
      </c>
      <c r="O1069" s="13">
        <v>63</v>
      </c>
      <c r="P1069" s="13">
        <v>55.17</v>
      </c>
      <c r="Q1069" s="13">
        <v>62</v>
      </c>
      <c r="R1069" s="13">
        <v>-0.2246244</v>
      </c>
      <c r="S1069" s="13">
        <v>-0.23562</v>
      </c>
      <c r="T1069" s="13">
        <v>-0.20633580000000001</v>
      </c>
      <c r="U1069" s="13">
        <v>-0.23188</v>
      </c>
    </row>
    <row r="1070" spans="1:21" hidden="1" x14ac:dyDescent="0.35">
      <c r="A1070" s="12">
        <v>43564.665270925929</v>
      </c>
      <c r="B1070" s="13" t="s">
        <v>265</v>
      </c>
      <c r="C1070" s="13" t="s">
        <v>186</v>
      </c>
      <c r="D1070" s="13" t="s">
        <v>187</v>
      </c>
      <c r="E1070" s="13" t="s">
        <v>61</v>
      </c>
      <c r="F1070" s="13" t="s">
        <v>13</v>
      </c>
      <c r="G1070" s="13" t="s">
        <v>87</v>
      </c>
      <c r="H1070" s="13" t="s">
        <v>188</v>
      </c>
      <c r="I1070" s="13">
        <v>-0.100149</v>
      </c>
      <c r="J1070">
        <v>-76995</v>
      </c>
      <c r="K1070">
        <v>7711</v>
      </c>
      <c r="L1070">
        <v>701</v>
      </c>
      <c r="M1070">
        <v>11</v>
      </c>
      <c r="N1070" s="13">
        <v>52.89</v>
      </c>
      <c r="O1070" s="13">
        <v>50.67</v>
      </c>
      <c r="P1070" s="13">
        <v>56.67</v>
      </c>
      <c r="Q1070" s="13">
        <v>51.33</v>
      </c>
      <c r="R1070" s="13">
        <v>-5.2968806099999997</v>
      </c>
      <c r="S1070" s="13">
        <v>-5.0745498299999996</v>
      </c>
      <c r="T1070" s="13">
        <v>-5.6754438299999999</v>
      </c>
      <c r="U1070" s="13">
        <v>-5.1406481700000004</v>
      </c>
    </row>
    <row r="1071" spans="1:21" hidden="1" x14ac:dyDescent="0.35">
      <c r="A1071" s="12">
        <v>43564.661756805559</v>
      </c>
      <c r="B1071" s="13" t="s">
        <v>265</v>
      </c>
      <c r="C1071" s="13" t="s">
        <v>111</v>
      </c>
      <c r="D1071" s="13" t="s">
        <v>112</v>
      </c>
      <c r="E1071" s="13" t="s">
        <v>61</v>
      </c>
      <c r="F1071" s="13" t="s">
        <v>19</v>
      </c>
      <c r="G1071" s="13" t="s">
        <v>113</v>
      </c>
      <c r="H1071" s="13" t="s">
        <v>114</v>
      </c>
      <c r="I1071" s="13">
        <v>4.2209999999999998E-2</v>
      </c>
      <c r="J1071">
        <v>-76995</v>
      </c>
      <c r="K1071">
        <v>-3250</v>
      </c>
      <c r="L1071">
        <v>-325</v>
      </c>
      <c r="M1071">
        <v>10</v>
      </c>
      <c r="N1071" s="13">
        <v>55.11</v>
      </c>
      <c r="O1071" s="13">
        <v>50.33</v>
      </c>
      <c r="P1071" s="13">
        <v>58</v>
      </c>
      <c r="Q1071" s="13">
        <v>57</v>
      </c>
      <c r="R1071" s="13">
        <v>2.3261930999999998</v>
      </c>
      <c r="S1071" s="13">
        <v>2.1244293000000001</v>
      </c>
      <c r="T1071" s="13">
        <v>2.4481799999999998</v>
      </c>
      <c r="U1071" s="13">
        <v>2.4059699999999999</v>
      </c>
    </row>
    <row r="1072" spans="1:21" hidden="1" x14ac:dyDescent="0.35">
      <c r="A1072" s="12">
        <v>43564.659755694447</v>
      </c>
      <c r="B1072" s="13" t="s">
        <v>265</v>
      </c>
      <c r="C1072" s="13" t="s">
        <v>115</v>
      </c>
      <c r="D1072" s="13" t="s">
        <v>116</v>
      </c>
      <c r="E1072" s="13" t="s">
        <v>61</v>
      </c>
      <c r="F1072" s="13" t="s">
        <v>26</v>
      </c>
      <c r="G1072" s="13" t="s">
        <v>67</v>
      </c>
      <c r="H1072" s="13" t="s">
        <v>68</v>
      </c>
      <c r="I1072" s="13">
        <v>0.149204</v>
      </c>
      <c r="J1072">
        <v>-76995</v>
      </c>
      <c r="K1072">
        <v>-11488</v>
      </c>
      <c r="L1072">
        <v>-718</v>
      </c>
      <c r="M1072">
        <v>16</v>
      </c>
      <c r="N1072" s="13">
        <v>60.83</v>
      </c>
      <c r="O1072" s="13">
        <v>58.33</v>
      </c>
      <c r="P1072" s="13">
        <v>61.83</v>
      </c>
      <c r="Q1072" s="13">
        <v>62.33</v>
      </c>
      <c r="R1072" s="13">
        <v>9.0760793199999998</v>
      </c>
      <c r="S1072" s="13">
        <v>8.7030693200000009</v>
      </c>
      <c r="T1072" s="13">
        <v>9.2252833200000008</v>
      </c>
      <c r="U1072" s="13">
        <v>9.2998853199999996</v>
      </c>
    </row>
    <row r="1073" spans="1:21" hidden="1" x14ac:dyDescent="0.35">
      <c r="A1073" s="12">
        <v>43564.661367314817</v>
      </c>
      <c r="B1073" s="13" t="s">
        <v>265</v>
      </c>
      <c r="C1073" s="13" t="s">
        <v>101</v>
      </c>
      <c r="D1073" s="13" t="s">
        <v>102</v>
      </c>
      <c r="E1073" s="13" t="s">
        <v>61</v>
      </c>
      <c r="F1073" s="13" t="s">
        <v>24</v>
      </c>
      <c r="G1073" s="13" t="s">
        <v>71</v>
      </c>
      <c r="H1073" s="13" t="s">
        <v>72</v>
      </c>
      <c r="I1073" s="13">
        <v>4.5118999999999999E-2</v>
      </c>
      <c r="J1073">
        <v>-76995</v>
      </c>
      <c r="K1073">
        <v>-3474</v>
      </c>
      <c r="L1073">
        <v>-386</v>
      </c>
      <c r="M1073">
        <v>9</v>
      </c>
      <c r="N1073" s="13">
        <v>62.56</v>
      </c>
      <c r="O1073" s="13">
        <v>62.67</v>
      </c>
      <c r="P1073" s="13">
        <v>61.67</v>
      </c>
      <c r="Q1073" s="13">
        <v>63.33</v>
      </c>
      <c r="R1073" s="13">
        <v>2.82264464</v>
      </c>
      <c r="S1073" s="13">
        <v>2.82760773</v>
      </c>
      <c r="T1073" s="13">
        <v>2.7824887299999999</v>
      </c>
      <c r="U1073" s="13">
        <v>2.8573862700000001</v>
      </c>
    </row>
    <row r="1074" spans="1:21" hidden="1" x14ac:dyDescent="0.35">
      <c r="A1074" s="12">
        <v>43564.665165740742</v>
      </c>
      <c r="B1074" s="13" t="s">
        <v>265</v>
      </c>
      <c r="C1074" s="13" t="s">
        <v>121</v>
      </c>
      <c r="D1074" s="13" t="s">
        <v>122</v>
      </c>
      <c r="E1074" s="13" t="s">
        <v>61</v>
      </c>
      <c r="F1074" s="13" t="s">
        <v>24</v>
      </c>
      <c r="G1074" s="13" t="s">
        <v>123</v>
      </c>
      <c r="H1074" s="13" t="s">
        <v>124</v>
      </c>
      <c r="I1074" s="13">
        <v>8.1706000000000001E-2</v>
      </c>
      <c r="J1074">
        <v>-76995</v>
      </c>
      <c r="K1074">
        <v>-6291</v>
      </c>
      <c r="L1074">
        <v>-699</v>
      </c>
      <c r="M1074">
        <v>9</v>
      </c>
      <c r="N1074" s="13">
        <v>64.67</v>
      </c>
      <c r="O1074" s="13">
        <v>64.33</v>
      </c>
      <c r="P1074" s="13">
        <v>66</v>
      </c>
      <c r="Q1074" s="13">
        <v>63.67</v>
      </c>
      <c r="R1074" s="13">
        <v>5.2839270200000001</v>
      </c>
      <c r="S1074" s="13">
        <v>5.2561469799999996</v>
      </c>
      <c r="T1074" s="13">
        <v>5.3925960000000002</v>
      </c>
      <c r="U1074" s="13">
        <v>5.2022210199999996</v>
      </c>
    </row>
    <row r="1075" spans="1:21" hidden="1" x14ac:dyDescent="0.35">
      <c r="A1075" s="12">
        <v>43564.662657638888</v>
      </c>
      <c r="B1075" s="13" t="s">
        <v>265</v>
      </c>
      <c r="C1075" s="13" t="s">
        <v>98</v>
      </c>
      <c r="D1075" s="13" t="s">
        <v>99</v>
      </c>
      <c r="E1075" s="13" t="s">
        <v>61</v>
      </c>
      <c r="F1075" s="13" t="s">
        <v>24</v>
      </c>
      <c r="G1075" s="13" t="s">
        <v>71</v>
      </c>
      <c r="H1075" s="13" t="s">
        <v>100</v>
      </c>
      <c r="I1075" s="13">
        <v>0.315994</v>
      </c>
      <c r="J1075">
        <v>-76995</v>
      </c>
      <c r="K1075">
        <v>-24330</v>
      </c>
      <c r="L1075">
        <v>-1622</v>
      </c>
      <c r="M1075">
        <v>15</v>
      </c>
      <c r="N1075" s="13">
        <v>62.39</v>
      </c>
      <c r="O1075" s="13">
        <v>67.33</v>
      </c>
      <c r="P1075" s="13">
        <v>62.5</v>
      </c>
      <c r="Q1075" s="13">
        <v>57.33</v>
      </c>
      <c r="R1075" s="13">
        <v>19.714865660000001</v>
      </c>
      <c r="S1075" s="13">
        <v>21.275876019999998</v>
      </c>
      <c r="T1075" s="13">
        <v>19.749625000000002</v>
      </c>
      <c r="U1075" s="13">
        <v>18.115936019999999</v>
      </c>
    </row>
    <row r="1076" spans="1:21" hidden="1" x14ac:dyDescent="0.35">
      <c r="A1076" s="12">
        <v>43564.64827046296</v>
      </c>
      <c r="B1076" s="13" t="s">
        <v>265</v>
      </c>
      <c r="C1076" s="13" t="s">
        <v>155</v>
      </c>
      <c r="D1076" s="13" t="s">
        <v>156</v>
      </c>
      <c r="E1076" s="13" t="s">
        <v>61</v>
      </c>
      <c r="F1076" s="13" t="s">
        <v>13</v>
      </c>
      <c r="G1076" s="13" t="s">
        <v>157</v>
      </c>
      <c r="H1076" s="13" t="s">
        <v>158</v>
      </c>
      <c r="I1076" s="13">
        <v>4.9223000000000003E-2</v>
      </c>
      <c r="J1076">
        <v>-76995</v>
      </c>
      <c r="K1076">
        <v>-3790</v>
      </c>
      <c r="L1076">
        <v>-379</v>
      </c>
      <c r="M1076">
        <v>10</v>
      </c>
      <c r="N1076" s="13">
        <v>56.72</v>
      </c>
      <c r="O1076" s="13">
        <v>54</v>
      </c>
      <c r="P1076" s="13">
        <v>52.83</v>
      </c>
      <c r="Q1076" s="13">
        <v>63.33</v>
      </c>
      <c r="R1076" s="13">
        <v>2.7919285600000001</v>
      </c>
      <c r="S1076" s="13">
        <v>2.658042</v>
      </c>
      <c r="T1076" s="13">
        <v>2.60045109</v>
      </c>
      <c r="U1076" s="13">
        <v>3.1172925899999999</v>
      </c>
    </row>
    <row r="1077" spans="1:21" hidden="1" x14ac:dyDescent="0.35">
      <c r="A1077" s="12">
        <v>43564.662185462963</v>
      </c>
      <c r="B1077" s="13" t="s">
        <v>265</v>
      </c>
      <c r="C1077" s="13" t="s">
        <v>183</v>
      </c>
      <c r="D1077" s="13" t="s">
        <v>184</v>
      </c>
      <c r="E1077" s="13" t="s">
        <v>61</v>
      </c>
      <c r="F1077" s="13" t="s">
        <v>13</v>
      </c>
      <c r="G1077" s="13" t="s">
        <v>157</v>
      </c>
      <c r="H1077" s="13" t="s">
        <v>185</v>
      </c>
      <c r="I1077" s="13">
        <v>6.7861000000000005E-2</v>
      </c>
      <c r="J1077">
        <v>-76995</v>
      </c>
      <c r="K1077">
        <v>-5225</v>
      </c>
      <c r="L1077">
        <v>-475</v>
      </c>
      <c r="M1077">
        <v>11</v>
      </c>
      <c r="N1077" s="13">
        <v>57.17</v>
      </c>
      <c r="O1077" s="13">
        <v>52.67</v>
      </c>
      <c r="P1077" s="13">
        <v>62.17</v>
      </c>
      <c r="Q1077" s="13">
        <v>56.67</v>
      </c>
      <c r="R1077" s="13">
        <v>3.87961337</v>
      </c>
      <c r="S1077" s="13">
        <v>3.5742388699999998</v>
      </c>
      <c r="T1077" s="13">
        <v>4.2189183699999999</v>
      </c>
      <c r="U1077" s="13">
        <v>3.8456828700000001</v>
      </c>
    </row>
    <row r="1078" spans="1:21" hidden="1" x14ac:dyDescent="0.35">
      <c r="A1078" s="12">
        <v>43564.661595787038</v>
      </c>
      <c r="B1078" s="13" t="s">
        <v>265</v>
      </c>
      <c r="C1078" s="13" t="s">
        <v>201</v>
      </c>
      <c r="D1078" s="13" t="s">
        <v>202</v>
      </c>
      <c r="E1078" s="13" t="s">
        <v>61</v>
      </c>
      <c r="F1078" s="13" t="s">
        <v>26</v>
      </c>
      <c r="G1078" s="13" t="s">
        <v>67</v>
      </c>
      <c r="H1078" s="13" t="s">
        <v>203</v>
      </c>
      <c r="I1078" s="13">
        <v>4.6639E-2</v>
      </c>
      <c r="J1078">
        <v>-76995</v>
      </c>
      <c r="K1078">
        <v>-3591</v>
      </c>
      <c r="L1078">
        <v>-513</v>
      </c>
      <c r="M1078">
        <v>7</v>
      </c>
      <c r="N1078" s="13">
        <v>56</v>
      </c>
      <c r="O1078" s="13">
        <v>57.67</v>
      </c>
      <c r="P1078" s="13">
        <v>55.67</v>
      </c>
      <c r="Q1078" s="13">
        <v>54.67</v>
      </c>
      <c r="R1078" s="13">
        <v>2.6117840000000001</v>
      </c>
      <c r="S1078" s="13">
        <v>2.6896711299999998</v>
      </c>
      <c r="T1078" s="13">
        <v>2.59639313</v>
      </c>
      <c r="U1078" s="13">
        <v>2.5497541300000002</v>
      </c>
    </row>
    <row r="1079" spans="1:21" hidden="1" x14ac:dyDescent="0.35">
      <c r="A1079" s="12">
        <v>43564.669086759262</v>
      </c>
      <c r="B1079" s="13" t="s">
        <v>265</v>
      </c>
      <c r="C1079" s="13" t="s">
        <v>133</v>
      </c>
      <c r="D1079" s="13" t="s">
        <v>134</v>
      </c>
      <c r="E1079" s="13" t="s">
        <v>61</v>
      </c>
      <c r="F1079" s="13" t="s">
        <v>28</v>
      </c>
      <c r="G1079" s="13" t="s">
        <v>135</v>
      </c>
      <c r="H1079" s="13" t="s">
        <v>136</v>
      </c>
      <c r="I1079" s="13">
        <v>5.5549000000000001E-2</v>
      </c>
      <c r="J1079">
        <v>-76995</v>
      </c>
      <c r="K1079">
        <v>-4277</v>
      </c>
      <c r="L1079">
        <v>-329</v>
      </c>
      <c r="M1079">
        <v>13</v>
      </c>
      <c r="N1079" s="13">
        <v>61.17</v>
      </c>
      <c r="O1079" s="13">
        <v>57.67</v>
      </c>
      <c r="P1079" s="13">
        <v>62.17</v>
      </c>
      <c r="Q1079" s="13">
        <v>63.67</v>
      </c>
      <c r="R1079" s="13">
        <v>3.3979323300000002</v>
      </c>
      <c r="S1079" s="13">
        <v>3.2035108299999999</v>
      </c>
      <c r="T1079" s="13">
        <v>3.4534813299999998</v>
      </c>
      <c r="U1079" s="13">
        <v>3.5368048299999999</v>
      </c>
    </row>
    <row r="1080" spans="1:21" hidden="1" x14ac:dyDescent="0.35">
      <c r="A1080" s="12">
        <v>43564.669978888887</v>
      </c>
      <c r="B1080" s="13" t="s">
        <v>265</v>
      </c>
      <c r="C1080" s="13" t="s">
        <v>107</v>
      </c>
      <c r="D1080" s="13" t="s">
        <v>108</v>
      </c>
      <c r="E1080" s="13" t="s">
        <v>61</v>
      </c>
      <c r="F1080" s="13" t="s">
        <v>13</v>
      </c>
      <c r="G1080" s="13" t="s">
        <v>109</v>
      </c>
      <c r="H1080" s="13" t="s">
        <v>110</v>
      </c>
      <c r="I1080" s="13">
        <v>9.3460000000000001E-2</v>
      </c>
      <c r="J1080">
        <v>-76995</v>
      </c>
      <c r="K1080">
        <v>-7196</v>
      </c>
      <c r="L1080">
        <v>-1028</v>
      </c>
      <c r="M1080">
        <v>7</v>
      </c>
      <c r="N1080" s="13">
        <v>57.94</v>
      </c>
      <c r="O1080" s="13">
        <v>59</v>
      </c>
      <c r="P1080" s="13">
        <v>56.5</v>
      </c>
      <c r="Q1080" s="13">
        <v>58.33</v>
      </c>
      <c r="R1080" s="13">
        <v>5.4150723999999997</v>
      </c>
      <c r="S1080" s="13">
        <v>5.5141400000000003</v>
      </c>
      <c r="T1080" s="13">
        <v>5.2804900000000004</v>
      </c>
      <c r="U1080" s="13">
        <v>5.4515218000000001</v>
      </c>
    </row>
    <row r="1081" spans="1:21" hidden="1" x14ac:dyDescent="0.35">
      <c r="A1081" s="12">
        <v>43564.665518981485</v>
      </c>
      <c r="B1081" s="13" t="s">
        <v>265</v>
      </c>
      <c r="C1081" s="13" t="s">
        <v>159</v>
      </c>
      <c r="D1081" s="13" t="s">
        <v>160</v>
      </c>
      <c r="E1081" s="13" t="s">
        <v>61</v>
      </c>
      <c r="F1081" s="13" t="s">
        <v>19</v>
      </c>
      <c r="G1081" s="13" t="s">
        <v>113</v>
      </c>
      <c r="H1081" s="13" t="s">
        <v>114</v>
      </c>
      <c r="I1081" s="13">
        <v>2.3481999999999999E-2</v>
      </c>
      <c r="J1081">
        <v>-76995</v>
      </c>
      <c r="K1081">
        <v>-1808</v>
      </c>
      <c r="L1081">
        <v>-113</v>
      </c>
      <c r="M1081">
        <v>16</v>
      </c>
      <c r="N1081" s="13">
        <v>65.5</v>
      </c>
      <c r="O1081" s="13">
        <v>60</v>
      </c>
      <c r="P1081" s="13">
        <v>66.83</v>
      </c>
      <c r="Q1081" s="13">
        <v>69.67</v>
      </c>
      <c r="R1081" s="13">
        <v>1.538071</v>
      </c>
      <c r="S1081" s="13">
        <v>1.40892</v>
      </c>
      <c r="T1081" s="13">
        <v>1.5693020600000001</v>
      </c>
      <c r="U1081" s="13">
        <v>1.6359909399999999</v>
      </c>
    </row>
    <row r="1082" spans="1:21" hidden="1" x14ac:dyDescent="0.35">
      <c r="A1082" s="12">
        <v>43564.663880509259</v>
      </c>
      <c r="B1082" s="13" t="s">
        <v>265</v>
      </c>
      <c r="C1082" s="13" t="s">
        <v>140</v>
      </c>
      <c r="D1082" s="13" t="s">
        <v>141</v>
      </c>
      <c r="E1082" s="13" t="s">
        <v>61</v>
      </c>
      <c r="F1082" s="13" t="s">
        <v>27</v>
      </c>
      <c r="G1082" s="13" t="s">
        <v>27</v>
      </c>
      <c r="H1082" s="13" t="s">
        <v>142</v>
      </c>
      <c r="I1082" s="13">
        <v>1.3403E-2</v>
      </c>
      <c r="J1082">
        <v>-76995</v>
      </c>
      <c r="K1082">
        <v>-1032</v>
      </c>
      <c r="L1082">
        <v>-86</v>
      </c>
      <c r="M1082">
        <v>12</v>
      </c>
      <c r="N1082" s="13">
        <v>59.17</v>
      </c>
      <c r="O1082" s="13">
        <v>58.33</v>
      </c>
      <c r="P1082" s="13">
        <v>59.83</v>
      </c>
      <c r="Q1082" s="13">
        <v>59.33</v>
      </c>
      <c r="R1082" s="13">
        <v>0.79305550999999996</v>
      </c>
      <c r="S1082" s="13">
        <v>0.78179699000000002</v>
      </c>
      <c r="T1082" s="13">
        <v>0.80190148999999999</v>
      </c>
      <c r="U1082" s="13">
        <v>0.79519998999999997</v>
      </c>
    </row>
    <row r="1083" spans="1:21" hidden="1" x14ac:dyDescent="0.35">
      <c r="A1083" s="12">
        <v>43564.662775138888</v>
      </c>
      <c r="B1083" s="13" t="s">
        <v>265</v>
      </c>
      <c r="C1083" s="13" t="s">
        <v>166</v>
      </c>
      <c r="D1083" s="13" t="s">
        <v>167</v>
      </c>
      <c r="E1083" s="13" t="s">
        <v>61</v>
      </c>
      <c r="F1083" s="13" t="s">
        <v>13</v>
      </c>
      <c r="G1083" s="13" t="s">
        <v>157</v>
      </c>
      <c r="H1083" s="13" t="s">
        <v>158</v>
      </c>
      <c r="I1083" s="13">
        <v>3.2209000000000002E-2</v>
      </c>
      <c r="J1083">
        <v>-76995</v>
      </c>
      <c r="K1083">
        <v>-2480</v>
      </c>
      <c r="L1083">
        <v>-155</v>
      </c>
      <c r="M1083">
        <v>16</v>
      </c>
      <c r="N1083" s="13">
        <v>56.22</v>
      </c>
      <c r="O1083" s="13">
        <v>56.33</v>
      </c>
      <c r="P1083" s="13">
        <v>56.33</v>
      </c>
      <c r="Q1083" s="13">
        <v>56</v>
      </c>
      <c r="R1083" s="13">
        <v>1.81078998</v>
      </c>
      <c r="S1083" s="13">
        <v>1.8143329699999999</v>
      </c>
      <c r="T1083" s="13">
        <v>1.8143329699999999</v>
      </c>
      <c r="U1083" s="13">
        <v>1.803704</v>
      </c>
    </row>
    <row r="1084" spans="1:21" hidden="1" x14ac:dyDescent="0.35">
      <c r="A1084" s="12">
        <v>43564.644947870373</v>
      </c>
      <c r="B1084" s="13" t="s">
        <v>265</v>
      </c>
      <c r="C1084" s="13" t="s">
        <v>161</v>
      </c>
      <c r="D1084" s="13" t="s">
        <v>162</v>
      </c>
      <c r="E1084" s="13" t="s">
        <v>61</v>
      </c>
      <c r="F1084" s="13" t="s">
        <v>28</v>
      </c>
      <c r="G1084" s="13" t="s">
        <v>28</v>
      </c>
      <c r="H1084" s="13" t="s">
        <v>163</v>
      </c>
      <c r="I1084" s="13">
        <v>-4.2703999999999999E-2</v>
      </c>
      <c r="J1084">
        <v>-76995</v>
      </c>
      <c r="K1084">
        <v>3288</v>
      </c>
      <c r="L1084">
        <v>411</v>
      </c>
      <c r="M1084">
        <v>8</v>
      </c>
      <c r="N1084" s="13">
        <v>52.11</v>
      </c>
      <c r="O1084" s="13">
        <v>54.33</v>
      </c>
      <c r="P1084" s="13">
        <v>48.67</v>
      </c>
      <c r="Q1084" s="13">
        <v>53.33</v>
      </c>
      <c r="R1084" s="13">
        <v>-2.2253054400000001</v>
      </c>
      <c r="S1084" s="13">
        <v>-2.3201083200000001</v>
      </c>
      <c r="T1084" s="13">
        <v>-2.0784036800000001</v>
      </c>
      <c r="U1084" s="13">
        <v>-2.27740432</v>
      </c>
    </row>
    <row r="1085" spans="1:21" hidden="1" x14ac:dyDescent="0.35">
      <c r="A1085" s="12">
        <v>43564.662085370372</v>
      </c>
      <c r="B1085" s="13" t="s">
        <v>265</v>
      </c>
      <c r="C1085" s="13" t="s">
        <v>214</v>
      </c>
      <c r="D1085" s="13" t="s">
        <v>215</v>
      </c>
      <c r="E1085" s="13" t="s">
        <v>61</v>
      </c>
      <c r="F1085" s="13" t="s">
        <v>24</v>
      </c>
      <c r="G1085" s="13" t="s">
        <v>71</v>
      </c>
      <c r="H1085" s="13" t="s">
        <v>100</v>
      </c>
      <c r="I1085" s="13">
        <v>5.4547999999999999E-2</v>
      </c>
      <c r="J1085">
        <v>-76995</v>
      </c>
      <c r="K1085">
        <v>-4200</v>
      </c>
      <c r="L1085">
        <v>-350</v>
      </c>
      <c r="M1085">
        <v>12</v>
      </c>
      <c r="N1085" s="13">
        <v>64.72</v>
      </c>
      <c r="O1085" s="13">
        <v>63.33</v>
      </c>
      <c r="P1085" s="13">
        <v>66.5</v>
      </c>
      <c r="Q1085" s="13">
        <v>64.33</v>
      </c>
      <c r="R1085" s="13">
        <v>3.5303465599999999</v>
      </c>
      <c r="S1085" s="13">
        <v>3.4545248399999999</v>
      </c>
      <c r="T1085" s="13">
        <v>3.6274419999999998</v>
      </c>
      <c r="U1085" s="13">
        <v>3.50907284</v>
      </c>
    </row>
    <row r="1086" spans="1:21" hidden="1" x14ac:dyDescent="0.35">
      <c r="A1086" s="12">
        <v>43564.662500972219</v>
      </c>
      <c r="B1086" s="13" t="s">
        <v>265</v>
      </c>
      <c r="C1086" s="13" t="s">
        <v>196</v>
      </c>
      <c r="D1086" s="13" t="s">
        <v>197</v>
      </c>
      <c r="E1086" s="13" t="s">
        <v>61</v>
      </c>
      <c r="F1086" s="13" t="s">
        <v>13</v>
      </c>
      <c r="G1086" s="13" t="s">
        <v>38</v>
      </c>
      <c r="H1086" s="13" t="s">
        <v>198</v>
      </c>
      <c r="I1086" s="13">
        <v>-5.4539999999999996E-3</v>
      </c>
      <c r="J1086">
        <v>-76995</v>
      </c>
      <c r="K1086">
        <v>420</v>
      </c>
      <c r="L1086">
        <v>42</v>
      </c>
      <c r="M1086">
        <v>10</v>
      </c>
      <c r="N1086" s="13">
        <v>69.61</v>
      </c>
      <c r="O1086" s="13">
        <v>70.67</v>
      </c>
      <c r="P1086" s="13">
        <v>69.5</v>
      </c>
      <c r="Q1086" s="13">
        <v>68.67</v>
      </c>
      <c r="R1086" s="13">
        <v>-0.37965293999999999</v>
      </c>
      <c r="S1086" s="13">
        <v>-0.38543418000000002</v>
      </c>
      <c r="T1086" s="13">
        <v>-0.37905299999999997</v>
      </c>
      <c r="U1086" s="13">
        <v>-0.37452617999999999</v>
      </c>
    </row>
    <row r="1087" spans="1:21" hidden="1" x14ac:dyDescent="0.35">
      <c r="A1087" s="12">
        <v>43564.664737824074</v>
      </c>
      <c r="B1087" s="13" t="s">
        <v>265</v>
      </c>
      <c r="C1087" s="13" t="s">
        <v>81</v>
      </c>
      <c r="D1087" s="13" t="s">
        <v>82</v>
      </c>
      <c r="E1087" s="13" t="s">
        <v>61</v>
      </c>
      <c r="F1087" s="13" t="s">
        <v>21</v>
      </c>
      <c r="G1087" s="13" t="s">
        <v>83</v>
      </c>
      <c r="H1087" s="13" t="s">
        <v>84</v>
      </c>
      <c r="I1087" s="13">
        <v>-5.7431999999999997E-2</v>
      </c>
      <c r="J1087">
        <v>-76995</v>
      </c>
      <c r="K1087">
        <v>4422</v>
      </c>
      <c r="L1087">
        <v>402</v>
      </c>
      <c r="M1087">
        <v>11</v>
      </c>
      <c r="N1087" s="13">
        <v>61.78</v>
      </c>
      <c r="O1087" s="13">
        <v>59.67</v>
      </c>
      <c r="P1087" s="13">
        <v>62</v>
      </c>
      <c r="Q1087" s="13">
        <v>63.67</v>
      </c>
      <c r="R1087" s="13">
        <v>-3.5481489599999998</v>
      </c>
      <c r="S1087" s="13">
        <v>-3.4269674399999999</v>
      </c>
      <c r="T1087" s="13">
        <v>-3.5607839999999999</v>
      </c>
      <c r="U1087" s="13">
        <v>-3.65669544</v>
      </c>
    </row>
    <row r="1088" spans="1:21" hidden="1" x14ac:dyDescent="0.35">
      <c r="A1088" s="12">
        <v>43564.662329074075</v>
      </c>
      <c r="B1088" s="13" t="s">
        <v>265</v>
      </c>
      <c r="C1088" s="13" t="s">
        <v>73</v>
      </c>
      <c r="D1088" s="13" t="s">
        <v>20</v>
      </c>
      <c r="E1088" s="13" t="s">
        <v>61</v>
      </c>
      <c r="F1088" s="13" t="s">
        <v>13</v>
      </c>
      <c r="G1088" s="13" t="s">
        <v>38</v>
      </c>
      <c r="H1088" s="13" t="s">
        <v>74</v>
      </c>
      <c r="I1088" s="13">
        <v>3.7314E-2</v>
      </c>
      <c r="J1088">
        <v>-76995</v>
      </c>
      <c r="K1088">
        <v>-2873</v>
      </c>
      <c r="L1088">
        <v>-221</v>
      </c>
      <c r="M1088">
        <v>13</v>
      </c>
      <c r="N1088" s="13">
        <v>59.94</v>
      </c>
      <c r="O1088" s="13">
        <v>59.33</v>
      </c>
      <c r="P1088" s="13">
        <v>61.17</v>
      </c>
      <c r="Q1088" s="13">
        <v>59.33</v>
      </c>
      <c r="R1088" s="13">
        <v>2.2366011600000002</v>
      </c>
      <c r="S1088" s="13">
        <v>2.2138396199999999</v>
      </c>
      <c r="T1088" s="13">
        <v>2.2824973800000001</v>
      </c>
      <c r="U1088" s="13">
        <v>2.2138396199999999</v>
      </c>
    </row>
    <row r="1089" spans="1:21" hidden="1" x14ac:dyDescent="0.35">
      <c r="A1089" s="12">
        <v>43564.66252273148</v>
      </c>
      <c r="B1089" s="13" t="s">
        <v>265</v>
      </c>
      <c r="C1089" s="13" t="s">
        <v>90</v>
      </c>
      <c r="D1089" s="13" t="s">
        <v>91</v>
      </c>
      <c r="E1089" s="13" t="s">
        <v>61</v>
      </c>
      <c r="F1089" s="13" t="s">
        <v>19</v>
      </c>
      <c r="G1089" s="13" t="s">
        <v>92</v>
      </c>
      <c r="H1089" s="13" t="s">
        <v>93</v>
      </c>
      <c r="I1089" s="13">
        <v>6.9549E-2</v>
      </c>
      <c r="J1089">
        <v>-76995</v>
      </c>
      <c r="K1089">
        <v>-5355</v>
      </c>
      <c r="L1089">
        <v>-357</v>
      </c>
      <c r="M1089">
        <v>15</v>
      </c>
      <c r="N1089" s="13">
        <v>61.22</v>
      </c>
      <c r="O1089" s="13">
        <v>59</v>
      </c>
      <c r="P1089" s="13">
        <v>64.33</v>
      </c>
      <c r="Q1089" s="13">
        <v>60.33</v>
      </c>
      <c r="R1089" s="13">
        <v>4.2577897800000004</v>
      </c>
      <c r="S1089" s="13">
        <v>4.1033910000000002</v>
      </c>
      <c r="T1089" s="13">
        <v>4.4740871699999998</v>
      </c>
      <c r="U1089" s="13">
        <v>4.1958911700000003</v>
      </c>
    </row>
    <row r="1090" spans="1:21" hidden="1" x14ac:dyDescent="0.35">
      <c r="A1090" s="12">
        <v>43564.662490092589</v>
      </c>
      <c r="B1090" s="13" t="s">
        <v>265</v>
      </c>
      <c r="C1090" s="13" t="s">
        <v>194</v>
      </c>
      <c r="D1090" s="13" t="s">
        <v>195</v>
      </c>
      <c r="E1090" s="13" t="s">
        <v>61</v>
      </c>
      <c r="F1090" s="13" t="s">
        <v>13</v>
      </c>
      <c r="G1090" s="13" t="s">
        <v>38</v>
      </c>
      <c r="H1090" s="13" t="s">
        <v>74</v>
      </c>
      <c r="I1090" s="13">
        <v>3.1858999999999998E-2</v>
      </c>
      <c r="J1090">
        <v>-76995</v>
      </c>
      <c r="K1090">
        <v>-2453</v>
      </c>
      <c r="L1090">
        <v>-223</v>
      </c>
      <c r="M1090">
        <v>11</v>
      </c>
      <c r="N1090" s="13">
        <v>58.83</v>
      </c>
      <c r="O1090" s="13">
        <v>61.67</v>
      </c>
      <c r="P1090" s="13">
        <v>60.5</v>
      </c>
      <c r="Q1090" s="13">
        <v>54.33</v>
      </c>
      <c r="R1090" s="13">
        <v>1.87426497</v>
      </c>
      <c r="S1090" s="13">
        <v>1.9647445299999999</v>
      </c>
      <c r="T1090" s="13">
        <v>1.9274694999999999</v>
      </c>
      <c r="U1090" s="13">
        <v>1.73089947</v>
      </c>
    </row>
    <row r="1091" spans="1:21" hidden="1" x14ac:dyDescent="0.35">
      <c r="A1091" s="12">
        <v>43564.661574027778</v>
      </c>
      <c r="B1091" s="13" t="s">
        <v>265</v>
      </c>
      <c r="C1091" s="13" t="s">
        <v>127</v>
      </c>
      <c r="D1091" s="13" t="s">
        <v>128</v>
      </c>
      <c r="E1091" s="13" t="s">
        <v>61</v>
      </c>
      <c r="F1091" s="13" t="s">
        <v>24</v>
      </c>
      <c r="G1091" s="13" t="s">
        <v>71</v>
      </c>
      <c r="H1091" s="13" t="s">
        <v>129</v>
      </c>
      <c r="I1091" s="13">
        <v>-6.0444999999999999E-2</v>
      </c>
      <c r="J1091">
        <v>-76995</v>
      </c>
      <c r="K1091">
        <v>4654</v>
      </c>
      <c r="L1091">
        <v>358</v>
      </c>
      <c r="M1091">
        <v>13</v>
      </c>
      <c r="N1091" s="13">
        <v>49.61</v>
      </c>
      <c r="O1091" s="13">
        <v>49.67</v>
      </c>
      <c r="P1091" s="13">
        <v>51.17</v>
      </c>
      <c r="Q1091" s="13">
        <v>48</v>
      </c>
      <c r="R1091" s="13">
        <v>-2.99867645</v>
      </c>
      <c r="S1091" s="13">
        <v>-3.0023031499999999</v>
      </c>
      <c r="T1091" s="13">
        <v>-3.0929706499999998</v>
      </c>
      <c r="U1091" s="13">
        <v>-2.9013599999999999</v>
      </c>
    </row>
    <row r="1092" spans="1:21" hidden="1" x14ac:dyDescent="0.35">
      <c r="A1092" s="12">
        <v>43564.64790851852</v>
      </c>
      <c r="B1092" s="13" t="s">
        <v>265</v>
      </c>
      <c r="C1092" s="13" t="s">
        <v>85</v>
      </c>
      <c r="D1092" s="13" t="s">
        <v>86</v>
      </c>
      <c r="E1092" s="13" t="s">
        <v>61</v>
      </c>
      <c r="F1092" s="13" t="s">
        <v>13</v>
      </c>
      <c r="G1092" s="13" t="s">
        <v>87</v>
      </c>
      <c r="H1092" s="13" t="s">
        <v>87</v>
      </c>
      <c r="I1092" s="13">
        <v>-0.19242799999999999</v>
      </c>
      <c r="J1092">
        <v>-76995</v>
      </c>
      <c r="K1092">
        <v>14816</v>
      </c>
      <c r="L1092">
        <v>926</v>
      </c>
      <c r="M1092">
        <v>16</v>
      </c>
      <c r="N1092" s="13">
        <v>60</v>
      </c>
      <c r="O1092" s="13">
        <v>63.67</v>
      </c>
      <c r="P1092" s="13">
        <v>62.33</v>
      </c>
      <c r="Q1092" s="13">
        <v>54</v>
      </c>
      <c r="R1092" s="13">
        <v>-11.545680000000001</v>
      </c>
      <c r="S1092" s="13">
        <v>-12.25189076</v>
      </c>
      <c r="T1092" s="13">
        <v>-11.994037240000001</v>
      </c>
      <c r="U1092" s="13">
        <v>-10.391112</v>
      </c>
    </row>
    <row r="1093" spans="1:21" hidden="1" x14ac:dyDescent="0.35">
      <c r="A1093" s="12">
        <v>43564.66861458333</v>
      </c>
      <c r="B1093" s="13" t="s">
        <v>265</v>
      </c>
      <c r="C1093" s="13" t="s">
        <v>199</v>
      </c>
      <c r="D1093" s="13" t="s">
        <v>22</v>
      </c>
      <c r="E1093" s="13" t="s">
        <v>61</v>
      </c>
      <c r="F1093" s="13" t="s">
        <v>13</v>
      </c>
      <c r="G1093" s="13" t="s">
        <v>38</v>
      </c>
      <c r="H1093" s="13" t="s">
        <v>200</v>
      </c>
      <c r="I1093" s="13">
        <v>0.18983</v>
      </c>
      <c r="J1093">
        <v>-76995</v>
      </c>
      <c r="K1093">
        <v>-14616</v>
      </c>
      <c r="L1093">
        <v>-1218</v>
      </c>
      <c r="M1093">
        <v>12</v>
      </c>
      <c r="N1093" s="13">
        <v>61.61</v>
      </c>
      <c r="O1093" s="13">
        <v>59</v>
      </c>
      <c r="P1093" s="13">
        <v>62.83</v>
      </c>
      <c r="Q1093" s="13">
        <v>63</v>
      </c>
      <c r="R1093" s="13">
        <v>11.695426299999999</v>
      </c>
      <c r="S1093" s="13">
        <v>11.19997</v>
      </c>
      <c r="T1093" s="13">
        <v>11.9270189</v>
      </c>
      <c r="U1093" s="13">
        <v>11.959289999999999</v>
      </c>
    </row>
    <row r="1094" spans="1:21" hidden="1" x14ac:dyDescent="0.35">
      <c r="A1094" s="12">
        <v>43564.662949212965</v>
      </c>
      <c r="B1094" s="13" t="s">
        <v>265</v>
      </c>
      <c r="C1094" s="13" t="s">
        <v>189</v>
      </c>
      <c r="D1094" s="13" t="s">
        <v>190</v>
      </c>
      <c r="E1094" s="13" t="s">
        <v>61</v>
      </c>
      <c r="F1094" s="13" t="s">
        <v>24</v>
      </c>
      <c r="G1094" s="13" t="s">
        <v>96</v>
      </c>
      <c r="H1094" s="13" t="s">
        <v>97</v>
      </c>
      <c r="I1094" s="13">
        <v>1.3715E-2</v>
      </c>
      <c r="J1094">
        <v>-76995</v>
      </c>
      <c r="K1094">
        <v>-1056</v>
      </c>
      <c r="L1094">
        <v>-66</v>
      </c>
      <c r="M1094">
        <v>16</v>
      </c>
      <c r="N1094" s="13">
        <v>56.94</v>
      </c>
      <c r="O1094" s="13">
        <v>59.67</v>
      </c>
      <c r="P1094" s="13">
        <v>57.83</v>
      </c>
      <c r="Q1094" s="13">
        <v>53.33</v>
      </c>
      <c r="R1094" s="13">
        <v>0.78093210000000002</v>
      </c>
      <c r="S1094" s="13">
        <v>0.81837404999999996</v>
      </c>
      <c r="T1094" s="13">
        <v>0.79313845000000005</v>
      </c>
      <c r="U1094" s="13">
        <v>0.73142094999999996</v>
      </c>
    </row>
    <row r="1095" spans="1:21" hidden="1" x14ac:dyDescent="0.35">
      <c r="A1095" s="12">
        <v>43564.662118009262</v>
      </c>
      <c r="B1095" s="13" t="s">
        <v>265</v>
      </c>
      <c r="C1095" s="13" t="s">
        <v>225</v>
      </c>
      <c r="D1095" s="13" t="s">
        <v>226</v>
      </c>
      <c r="E1095" s="13" t="s">
        <v>61</v>
      </c>
      <c r="F1095" s="13" t="s">
        <v>24</v>
      </c>
      <c r="G1095" s="13" t="s">
        <v>96</v>
      </c>
      <c r="H1095" s="13" t="s">
        <v>132</v>
      </c>
      <c r="I1095" s="13">
        <v>-2.9611999999999999E-2</v>
      </c>
      <c r="J1095">
        <v>-76995</v>
      </c>
      <c r="K1095">
        <v>2280</v>
      </c>
      <c r="L1095">
        <v>190</v>
      </c>
      <c r="M1095">
        <v>12</v>
      </c>
      <c r="N1095" s="13">
        <v>58.22</v>
      </c>
      <c r="O1095" s="13">
        <v>59.33</v>
      </c>
      <c r="P1095" s="13">
        <v>60</v>
      </c>
      <c r="Q1095" s="13">
        <v>55.33</v>
      </c>
      <c r="R1095" s="13">
        <v>-1.7240106399999999</v>
      </c>
      <c r="S1095" s="13">
        <v>-1.75687996</v>
      </c>
      <c r="T1095" s="13">
        <v>-1.7767200000000001</v>
      </c>
      <c r="U1095" s="13">
        <v>-1.6384319599999999</v>
      </c>
    </row>
    <row r="1096" spans="1:21" hidden="1" x14ac:dyDescent="0.35">
      <c r="A1096" s="12">
        <v>43564.661980925928</v>
      </c>
      <c r="B1096" s="13" t="s">
        <v>265</v>
      </c>
      <c r="C1096" s="13" t="s">
        <v>220</v>
      </c>
      <c r="D1096" s="13" t="s">
        <v>221</v>
      </c>
      <c r="E1096" s="13" t="s">
        <v>61</v>
      </c>
      <c r="F1096" s="13" t="s">
        <v>24</v>
      </c>
      <c r="G1096" s="13" t="s">
        <v>123</v>
      </c>
      <c r="H1096" s="13" t="s">
        <v>222</v>
      </c>
      <c r="I1096" s="13">
        <v>-0.1278</v>
      </c>
      <c r="J1096">
        <v>-76995</v>
      </c>
      <c r="K1096">
        <v>9840</v>
      </c>
      <c r="L1096">
        <v>820</v>
      </c>
      <c r="M1096">
        <v>12</v>
      </c>
      <c r="N1096" s="13">
        <v>55.89</v>
      </c>
      <c r="O1096" s="13">
        <v>54.33</v>
      </c>
      <c r="P1096" s="13">
        <v>53</v>
      </c>
      <c r="Q1096" s="13">
        <v>60.33</v>
      </c>
      <c r="R1096" s="13">
        <v>-7.1427420000000001</v>
      </c>
      <c r="S1096" s="13">
        <v>-6.9433740000000004</v>
      </c>
      <c r="T1096" s="13">
        <v>-6.7733999999999996</v>
      </c>
      <c r="U1096" s="13">
        <v>-7.7101740000000003</v>
      </c>
    </row>
    <row r="1097" spans="1:21" hidden="1" x14ac:dyDescent="0.35">
      <c r="A1097" s="12">
        <v>43564.654951990742</v>
      </c>
      <c r="B1097" s="13" t="s">
        <v>265</v>
      </c>
      <c r="C1097" s="13" t="s">
        <v>204</v>
      </c>
      <c r="D1097" s="13" t="s">
        <v>205</v>
      </c>
      <c r="E1097" s="13" t="s">
        <v>61</v>
      </c>
      <c r="F1097" s="13" t="s">
        <v>27</v>
      </c>
      <c r="G1097" s="13" t="s">
        <v>27</v>
      </c>
      <c r="H1097" s="13" t="s">
        <v>206</v>
      </c>
      <c r="I1097" s="13">
        <v>-0.12546199999999999</v>
      </c>
      <c r="J1097">
        <v>-76995</v>
      </c>
      <c r="K1097">
        <v>9660</v>
      </c>
      <c r="L1097">
        <v>690</v>
      </c>
      <c r="M1097">
        <v>14</v>
      </c>
      <c r="N1097" s="13">
        <v>60.56</v>
      </c>
      <c r="O1097" s="13">
        <v>55</v>
      </c>
      <c r="P1097" s="13">
        <v>67.67</v>
      </c>
      <c r="Q1097" s="13">
        <v>59</v>
      </c>
      <c r="R1097" s="13">
        <v>-7.5979787200000004</v>
      </c>
      <c r="S1097" s="13">
        <v>-6.9004099999999999</v>
      </c>
      <c r="T1097" s="13">
        <v>-8.4900135399999996</v>
      </c>
      <c r="U1097" s="13">
        <v>-7.4022579999999998</v>
      </c>
    </row>
    <row r="1098" spans="1:21" hidden="1" x14ac:dyDescent="0.35">
      <c r="A1098" s="12">
        <v>43564.663979861114</v>
      </c>
      <c r="B1098" s="13" t="s">
        <v>265</v>
      </c>
      <c r="C1098" s="13" t="s">
        <v>78</v>
      </c>
      <c r="D1098" s="13" t="s">
        <v>79</v>
      </c>
      <c r="E1098" s="13" t="s">
        <v>61</v>
      </c>
      <c r="F1098" s="13" t="s">
        <v>21</v>
      </c>
      <c r="G1098" s="13" t="s">
        <v>80</v>
      </c>
      <c r="H1098" s="13" t="s">
        <v>80</v>
      </c>
      <c r="I1098" s="13">
        <v>0.12639700000000001</v>
      </c>
      <c r="J1098">
        <v>-76995</v>
      </c>
      <c r="K1098">
        <v>-9732</v>
      </c>
      <c r="L1098">
        <v>-811</v>
      </c>
      <c r="M1098">
        <v>12</v>
      </c>
      <c r="N1098" s="13">
        <v>61.89</v>
      </c>
      <c r="O1098" s="13">
        <v>62</v>
      </c>
      <c r="P1098" s="13">
        <v>60</v>
      </c>
      <c r="Q1098" s="13">
        <v>63.67</v>
      </c>
      <c r="R1098" s="13">
        <v>7.8227103299999996</v>
      </c>
      <c r="S1098" s="13">
        <v>7.836614</v>
      </c>
      <c r="T1098" s="13">
        <v>7.5838200000000002</v>
      </c>
      <c r="U1098" s="13">
        <v>8.0476969900000004</v>
      </c>
    </row>
    <row r="1099" spans="1:21" hidden="1" x14ac:dyDescent="0.35">
      <c r="A1099" s="12">
        <v>43564.661970046298</v>
      </c>
      <c r="B1099" s="13" t="s">
        <v>265</v>
      </c>
      <c r="C1099" s="13" t="s">
        <v>191</v>
      </c>
      <c r="D1099" s="13" t="s">
        <v>192</v>
      </c>
      <c r="E1099" s="13" t="s">
        <v>61</v>
      </c>
      <c r="F1099" s="13" t="s">
        <v>24</v>
      </c>
      <c r="G1099" s="13" t="s">
        <v>96</v>
      </c>
      <c r="H1099" s="13" t="s">
        <v>193</v>
      </c>
      <c r="I1099" s="13">
        <v>1.9650000000000001E-2</v>
      </c>
      <c r="J1099">
        <v>-76995</v>
      </c>
      <c r="K1099">
        <v>-1513</v>
      </c>
      <c r="L1099">
        <v>-89</v>
      </c>
      <c r="M1099">
        <v>17</v>
      </c>
      <c r="N1099" s="13">
        <v>58.83</v>
      </c>
      <c r="O1099" s="13">
        <v>57.33</v>
      </c>
      <c r="P1099" s="13">
        <v>59.17</v>
      </c>
      <c r="Q1099" s="13">
        <v>60</v>
      </c>
      <c r="R1099" s="13">
        <v>1.1560094999999999</v>
      </c>
      <c r="S1099" s="13">
        <v>1.1265345</v>
      </c>
      <c r="T1099" s="13">
        <v>1.1626905000000001</v>
      </c>
      <c r="U1099" s="13">
        <v>1.179</v>
      </c>
    </row>
    <row r="1100" spans="1:21" hidden="1" x14ac:dyDescent="0.35">
      <c r="A1100" s="12">
        <v>43564.6615174537</v>
      </c>
      <c r="B1100" s="13" t="s">
        <v>265</v>
      </c>
      <c r="C1100" s="13" t="s">
        <v>130</v>
      </c>
      <c r="D1100" s="13" t="s">
        <v>131</v>
      </c>
      <c r="E1100" s="13" t="s">
        <v>61</v>
      </c>
      <c r="F1100" s="13" t="s">
        <v>24</v>
      </c>
      <c r="G1100" s="13" t="s">
        <v>96</v>
      </c>
      <c r="H1100" s="13" t="s">
        <v>132</v>
      </c>
      <c r="I1100" s="13">
        <v>-0.148451</v>
      </c>
      <c r="J1100">
        <v>-76995</v>
      </c>
      <c r="K1100">
        <v>11430</v>
      </c>
      <c r="L1100">
        <v>1270</v>
      </c>
      <c r="M1100">
        <v>9</v>
      </c>
      <c r="N1100" s="13">
        <v>61.89</v>
      </c>
      <c r="O1100" s="13">
        <v>64.67</v>
      </c>
      <c r="P1100" s="13">
        <v>62</v>
      </c>
      <c r="Q1100" s="13">
        <v>59</v>
      </c>
      <c r="R1100" s="13">
        <v>-9.1876323899999992</v>
      </c>
      <c r="S1100" s="13">
        <v>-9.6003261700000007</v>
      </c>
      <c r="T1100" s="13">
        <v>-9.2039620000000006</v>
      </c>
      <c r="U1100" s="13">
        <v>-8.7586089999999999</v>
      </c>
    </row>
    <row r="1101" spans="1:21" hidden="1" x14ac:dyDescent="0.35">
      <c r="A1101" s="12">
        <v>43564.662838240743</v>
      </c>
      <c r="B1101" s="13" t="s">
        <v>265</v>
      </c>
      <c r="C1101" s="13" t="s">
        <v>69</v>
      </c>
      <c r="D1101" s="13" t="s">
        <v>70</v>
      </c>
      <c r="E1101" s="13" t="s">
        <v>61</v>
      </c>
      <c r="F1101" s="13" t="s">
        <v>24</v>
      </c>
      <c r="G1101" s="13" t="s">
        <v>71</v>
      </c>
      <c r="H1101" s="13" t="s">
        <v>72</v>
      </c>
      <c r="I1101" s="13">
        <v>-0.22014400000000001</v>
      </c>
      <c r="J1101">
        <v>-76995</v>
      </c>
      <c r="K1101">
        <v>16950</v>
      </c>
      <c r="L1101">
        <v>1130</v>
      </c>
      <c r="M1101">
        <v>15</v>
      </c>
      <c r="N1101" s="13">
        <v>57.83</v>
      </c>
      <c r="O1101" s="13">
        <v>55.67</v>
      </c>
      <c r="P1101" s="13">
        <v>60.17</v>
      </c>
      <c r="Q1101" s="13">
        <v>57.67</v>
      </c>
      <c r="R1101" s="13">
        <v>-12.73092752</v>
      </c>
      <c r="S1101" s="13">
        <v>-12.255416479999999</v>
      </c>
      <c r="T1101" s="13">
        <v>-13.246064479999999</v>
      </c>
      <c r="U1101" s="13">
        <v>-12.69570448</v>
      </c>
    </row>
    <row r="1102" spans="1:21" hidden="1" x14ac:dyDescent="0.35">
      <c r="A1102" s="12">
        <v>43564.662786018518</v>
      </c>
      <c r="B1102" s="13" t="s">
        <v>265</v>
      </c>
      <c r="C1102" s="13" t="s">
        <v>125</v>
      </c>
      <c r="D1102" s="13" t="s">
        <v>126</v>
      </c>
      <c r="E1102" s="13" t="s">
        <v>61</v>
      </c>
      <c r="F1102" s="13" t="s">
        <v>25</v>
      </c>
      <c r="G1102" s="13" t="s">
        <v>40</v>
      </c>
      <c r="H1102" s="13" t="s">
        <v>77</v>
      </c>
      <c r="I1102" s="13">
        <v>7.8341999999999995E-2</v>
      </c>
      <c r="J1102">
        <v>-76995</v>
      </c>
      <c r="K1102">
        <v>-6032</v>
      </c>
      <c r="L1102">
        <v>-464</v>
      </c>
      <c r="M1102">
        <v>13</v>
      </c>
      <c r="N1102" s="13">
        <v>56.33</v>
      </c>
      <c r="O1102" s="13">
        <v>56.33</v>
      </c>
      <c r="P1102" s="13">
        <v>56.33</v>
      </c>
      <c r="Q1102" s="13">
        <v>56.33</v>
      </c>
      <c r="R1102" s="13">
        <v>4.41300486</v>
      </c>
      <c r="S1102" s="13">
        <v>4.41300486</v>
      </c>
      <c r="T1102" s="13">
        <v>4.41300486</v>
      </c>
      <c r="U1102" s="13">
        <v>4.41300486</v>
      </c>
    </row>
    <row r="1103" spans="1:21" hidden="1" x14ac:dyDescent="0.35">
      <c r="A1103" s="12">
        <v>43564.662041851851</v>
      </c>
      <c r="B1103" s="13" t="s">
        <v>265</v>
      </c>
      <c r="C1103" s="13" t="s">
        <v>75</v>
      </c>
      <c r="D1103" s="13" t="s">
        <v>76</v>
      </c>
      <c r="E1103" s="13" t="s">
        <v>61</v>
      </c>
      <c r="F1103" s="13" t="s">
        <v>25</v>
      </c>
      <c r="G1103" s="13" t="s">
        <v>40</v>
      </c>
      <c r="H1103" s="13" t="s">
        <v>77</v>
      </c>
      <c r="I1103" s="13">
        <v>4.5067000000000003E-2</v>
      </c>
      <c r="J1103">
        <v>-76995</v>
      </c>
      <c r="K1103">
        <v>-3470</v>
      </c>
      <c r="L1103">
        <v>-347</v>
      </c>
      <c r="M1103">
        <v>10</v>
      </c>
      <c r="N1103" s="13">
        <v>64.22</v>
      </c>
      <c r="O1103" s="13">
        <v>64</v>
      </c>
      <c r="P1103" s="13">
        <v>63</v>
      </c>
      <c r="Q1103" s="13">
        <v>65.67</v>
      </c>
      <c r="R1103" s="13">
        <v>2.8942027399999999</v>
      </c>
      <c r="S1103" s="13">
        <v>2.8842880000000002</v>
      </c>
      <c r="T1103" s="13">
        <v>2.8392210000000002</v>
      </c>
      <c r="U1103" s="13">
        <v>2.9595498899999999</v>
      </c>
    </row>
    <row r="1104" spans="1:21" hidden="1" x14ac:dyDescent="0.35">
      <c r="A1104" s="12">
        <v>43564.661935231481</v>
      </c>
      <c r="B1104" s="13" t="s">
        <v>265</v>
      </c>
      <c r="C1104" s="13" t="s">
        <v>117</v>
      </c>
      <c r="D1104" s="13" t="s">
        <v>18</v>
      </c>
      <c r="E1104" s="13" t="s">
        <v>61</v>
      </c>
      <c r="F1104" s="13" t="s">
        <v>13</v>
      </c>
      <c r="G1104" s="13" t="s">
        <v>39</v>
      </c>
      <c r="H1104" s="13" t="s">
        <v>118</v>
      </c>
      <c r="I1104" s="13">
        <v>2.1949E-2</v>
      </c>
      <c r="J1104">
        <v>-76995</v>
      </c>
      <c r="K1104">
        <v>-1690</v>
      </c>
      <c r="L1104">
        <v>-130</v>
      </c>
      <c r="M1104">
        <v>13</v>
      </c>
      <c r="N1104" s="13">
        <v>57.5</v>
      </c>
      <c r="O1104" s="13">
        <v>59</v>
      </c>
      <c r="P1104" s="13">
        <v>49.17</v>
      </c>
      <c r="Q1104" s="13">
        <v>64.33</v>
      </c>
      <c r="R1104" s="13">
        <v>1.2620674999999999</v>
      </c>
      <c r="S1104" s="13">
        <v>1.294991</v>
      </c>
      <c r="T1104" s="13">
        <v>1.07923233</v>
      </c>
      <c r="U1104" s="13">
        <v>1.41197917</v>
      </c>
    </row>
    <row r="1105" spans="1:21" hidden="1" x14ac:dyDescent="0.35">
      <c r="A1105" s="12">
        <v>43564.65706046296</v>
      </c>
      <c r="B1105" s="13" t="s">
        <v>265</v>
      </c>
      <c r="C1105" s="13" t="s">
        <v>105</v>
      </c>
      <c r="D1105" s="13" t="s">
        <v>106</v>
      </c>
      <c r="E1105" s="13" t="s">
        <v>61</v>
      </c>
      <c r="F1105" s="13" t="s">
        <v>26</v>
      </c>
      <c r="G1105" s="13" t="s">
        <v>67</v>
      </c>
      <c r="H1105" s="13" t="s">
        <v>68</v>
      </c>
      <c r="I1105" s="13">
        <v>0.41585800000000001</v>
      </c>
      <c r="J1105">
        <v>-76995</v>
      </c>
      <c r="K1105">
        <v>-32019</v>
      </c>
      <c r="L1105">
        <v>-2463</v>
      </c>
      <c r="M1105">
        <v>13</v>
      </c>
      <c r="N1105" s="13">
        <v>60.78</v>
      </c>
      <c r="O1105" s="13">
        <v>55.67</v>
      </c>
      <c r="P1105" s="13">
        <v>63.67</v>
      </c>
      <c r="Q1105" s="13">
        <v>63</v>
      </c>
      <c r="R1105" s="13">
        <v>25.275849239999999</v>
      </c>
      <c r="S1105" s="13">
        <v>23.150814860000001</v>
      </c>
      <c r="T1105" s="13">
        <v>26.477678860000001</v>
      </c>
      <c r="U1105" s="13">
        <v>26.199054</v>
      </c>
    </row>
    <row r="1106" spans="1:21" hidden="1" x14ac:dyDescent="0.35">
      <c r="A1106" s="12">
        <v>43564.657719027775</v>
      </c>
      <c r="B1106" s="13" t="s">
        <v>265</v>
      </c>
      <c r="C1106" s="13" t="s">
        <v>207</v>
      </c>
      <c r="D1106" s="13" t="s">
        <v>208</v>
      </c>
      <c r="E1106" s="13" t="s">
        <v>61</v>
      </c>
      <c r="F1106" s="13" t="s">
        <v>19</v>
      </c>
      <c r="G1106" s="13" t="s">
        <v>92</v>
      </c>
      <c r="H1106" s="13" t="s">
        <v>93</v>
      </c>
      <c r="I1106" s="13">
        <v>-3.6624999999999998E-2</v>
      </c>
      <c r="J1106">
        <v>-76995</v>
      </c>
      <c r="K1106">
        <v>2820</v>
      </c>
      <c r="L1106">
        <v>235</v>
      </c>
      <c r="M1106">
        <v>12</v>
      </c>
      <c r="N1106" s="13">
        <v>63.5</v>
      </c>
      <c r="O1106" s="13">
        <v>61</v>
      </c>
      <c r="P1106" s="13">
        <v>65.83</v>
      </c>
      <c r="Q1106" s="13">
        <v>63.67</v>
      </c>
      <c r="R1106" s="13">
        <v>-2.3256874999999999</v>
      </c>
      <c r="S1106" s="13">
        <v>-2.2341250000000001</v>
      </c>
      <c r="T1106" s="13">
        <v>-2.41102375</v>
      </c>
      <c r="U1106" s="13">
        <v>-2.33191375</v>
      </c>
    </row>
    <row r="1107" spans="1:21" hidden="1" x14ac:dyDescent="0.35">
      <c r="A1107" s="12">
        <v>43564.661854722224</v>
      </c>
      <c r="B1107" s="13" t="s">
        <v>265</v>
      </c>
      <c r="C1107" s="13" t="s">
        <v>209</v>
      </c>
      <c r="D1107" s="13" t="s">
        <v>210</v>
      </c>
      <c r="E1107" s="13" t="s">
        <v>61</v>
      </c>
      <c r="F1107" s="13" t="s">
        <v>24</v>
      </c>
      <c r="G1107" s="13" t="s">
        <v>123</v>
      </c>
      <c r="H1107" s="13" t="s">
        <v>211</v>
      </c>
      <c r="I1107" s="13">
        <v>-9.1642000000000001E-2</v>
      </c>
      <c r="J1107">
        <v>-76995</v>
      </c>
      <c r="K1107">
        <v>7056</v>
      </c>
      <c r="L1107">
        <v>504</v>
      </c>
      <c r="M1107">
        <v>14</v>
      </c>
      <c r="N1107" s="13">
        <v>58.56</v>
      </c>
      <c r="O1107" s="13">
        <v>55</v>
      </c>
      <c r="P1107" s="13">
        <v>54.33</v>
      </c>
      <c r="Q1107" s="13">
        <v>66.33</v>
      </c>
      <c r="R1107" s="13">
        <v>-5.3665555200000004</v>
      </c>
      <c r="S1107" s="13">
        <v>-5.0403099999999998</v>
      </c>
      <c r="T1107" s="13">
        <v>-4.9789098599999999</v>
      </c>
      <c r="U1107" s="13">
        <v>-6.0786138599999999</v>
      </c>
    </row>
    <row r="1108" spans="1:21" hidden="1" x14ac:dyDescent="0.35">
      <c r="A1108" s="12">
        <v>43564.662446574075</v>
      </c>
      <c r="B1108" s="13" t="s">
        <v>265</v>
      </c>
      <c r="C1108" s="13" t="s">
        <v>103</v>
      </c>
      <c r="D1108" s="13" t="s">
        <v>104</v>
      </c>
      <c r="E1108" s="13" t="s">
        <v>61</v>
      </c>
      <c r="F1108" s="13" t="s">
        <v>13</v>
      </c>
      <c r="G1108" s="13" t="s">
        <v>38</v>
      </c>
      <c r="H1108" s="13" t="s">
        <v>74</v>
      </c>
      <c r="I1108" s="13">
        <v>2.5364999999999999E-2</v>
      </c>
      <c r="J1108">
        <v>-76995</v>
      </c>
      <c r="K1108">
        <v>-1953</v>
      </c>
      <c r="L1108">
        <v>-279</v>
      </c>
      <c r="M1108">
        <v>7</v>
      </c>
      <c r="N1108" s="13">
        <v>57.22</v>
      </c>
      <c r="O1108" s="13">
        <v>58</v>
      </c>
      <c r="P1108" s="13">
        <v>61</v>
      </c>
      <c r="Q1108" s="13">
        <v>52.67</v>
      </c>
      <c r="R1108" s="13">
        <v>1.4513853000000001</v>
      </c>
      <c r="S1108" s="13">
        <v>1.4711700000000001</v>
      </c>
      <c r="T1108" s="13">
        <v>1.5472649999999999</v>
      </c>
      <c r="U1108" s="13">
        <v>1.33597455</v>
      </c>
    </row>
    <row r="1109" spans="1:21" hidden="1" x14ac:dyDescent="0.35">
      <c r="A1109" s="12">
        <v>43564.664411435188</v>
      </c>
      <c r="B1109" s="13" t="s">
        <v>265</v>
      </c>
      <c r="C1109" s="13" t="s">
        <v>65</v>
      </c>
      <c r="D1109" s="13" t="s">
        <v>66</v>
      </c>
      <c r="E1109" s="13" t="s">
        <v>61</v>
      </c>
      <c r="F1109" s="13" t="s">
        <v>26</v>
      </c>
      <c r="G1109" s="13" t="s">
        <v>67</v>
      </c>
      <c r="H1109" s="13" t="s">
        <v>68</v>
      </c>
      <c r="I1109" s="13">
        <v>-0.11018799999999999</v>
      </c>
      <c r="J1109">
        <v>-76995</v>
      </c>
      <c r="K1109">
        <v>8484</v>
      </c>
      <c r="L1109">
        <v>606</v>
      </c>
      <c r="M1109">
        <v>14</v>
      </c>
      <c r="N1109" s="13">
        <v>57.78</v>
      </c>
      <c r="O1109" s="13">
        <v>65.67</v>
      </c>
      <c r="P1109" s="13">
        <v>51.33</v>
      </c>
      <c r="Q1109" s="13">
        <v>56.33</v>
      </c>
      <c r="R1109" s="13">
        <v>-6.3666626400000004</v>
      </c>
      <c r="S1109" s="13">
        <v>-7.2360459600000002</v>
      </c>
      <c r="T1109" s="13">
        <v>-5.6559500399999996</v>
      </c>
      <c r="U1109" s="13">
        <v>-6.2068900400000002</v>
      </c>
    </row>
    <row r="1110" spans="1:21" hidden="1" x14ac:dyDescent="0.35">
      <c r="A1110" s="12">
        <v>43564.663336527781</v>
      </c>
      <c r="B1110" s="13" t="s">
        <v>265</v>
      </c>
      <c r="C1110" s="13" t="s">
        <v>59</v>
      </c>
      <c r="D1110" s="13" t="s">
        <v>60</v>
      </c>
      <c r="E1110" s="13" t="s">
        <v>61</v>
      </c>
      <c r="F1110" s="13" t="s">
        <v>23</v>
      </c>
      <c r="G1110" s="13" t="s">
        <v>23</v>
      </c>
      <c r="H1110" s="13" t="s">
        <v>23</v>
      </c>
      <c r="I1110" s="13">
        <v>1.5429E-2</v>
      </c>
      <c r="J1110">
        <v>-76995</v>
      </c>
      <c r="K1110">
        <v>-1188</v>
      </c>
      <c r="L1110">
        <v>-108</v>
      </c>
      <c r="M1110">
        <v>11</v>
      </c>
      <c r="N1110" s="13">
        <v>53.67</v>
      </c>
      <c r="O1110" s="13">
        <v>53</v>
      </c>
      <c r="P1110" s="13">
        <v>52</v>
      </c>
      <c r="Q1110" s="13">
        <v>56</v>
      </c>
      <c r="R1110" s="13">
        <v>0.82807443000000003</v>
      </c>
      <c r="S1110" s="13">
        <v>0.81773700000000005</v>
      </c>
      <c r="T1110" s="13">
        <v>0.80230800000000002</v>
      </c>
      <c r="U1110" s="13">
        <v>0.86402400000000001</v>
      </c>
    </row>
    <row r="1111" spans="1:21" hidden="1" x14ac:dyDescent="0.35">
      <c r="A1111" s="12">
        <v>43564.664994583334</v>
      </c>
      <c r="B1111" s="13" t="s">
        <v>265</v>
      </c>
      <c r="C1111" s="13" t="s">
        <v>119</v>
      </c>
      <c r="D1111" s="13" t="s">
        <v>120</v>
      </c>
      <c r="E1111" s="13" t="s">
        <v>61</v>
      </c>
      <c r="F1111" s="13" t="s">
        <v>28</v>
      </c>
      <c r="G1111" s="13" t="s">
        <v>64</v>
      </c>
      <c r="H1111" s="13" t="s">
        <v>64</v>
      </c>
      <c r="I1111" s="13">
        <v>3.8832999999999999E-2</v>
      </c>
      <c r="J1111">
        <v>-76995</v>
      </c>
      <c r="K1111">
        <v>-2990</v>
      </c>
      <c r="L1111">
        <v>-230</v>
      </c>
      <c r="M1111">
        <v>13</v>
      </c>
      <c r="N1111" s="13">
        <v>58.28</v>
      </c>
      <c r="O1111" s="13">
        <v>55</v>
      </c>
      <c r="P1111" s="13">
        <v>57.83</v>
      </c>
      <c r="Q1111" s="13">
        <v>62</v>
      </c>
      <c r="R1111" s="13">
        <v>2.2631872400000002</v>
      </c>
      <c r="S1111" s="13">
        <v>2.135815</v>
      </c>
      <c r="T1111" s="13">
        <v>2.24571239</v>
      </c>
      <c r="U1111" s="13">
        <v>2.4076460000000002</v>
      </c>
    </row>
    <row r="1112" spans="1:21" hidden="1" x14ac:dyDescent="0.35">
      <c r="A1112" s="12">
        <v>43564.662226805558</v>
      </c>
      <c r="B1112" s="13" t="s">
        <v>265</v>
      </c>
      <c r="C1112" s="13" t="s">
        <v>180</v>
      </c>
      <c r="D1112" s="13" t="s">
        <v>181</v>
      </c>
      <c r="E1112" s="13" t="s">
        <v>61</v>
      </c>
      <c r="F1112" s="13" t="s">
        <v>21</v>
      </c>
      <c r="G1112" s="13" t="s">
        <v>83</v>
      </c>
      <c r="H1112" s="13" t="s">
        <v>182</v>
      </c>
      <c r="I1112" s="13">
        <v>-1.8858E-2</v>
      </c>
      <c r="J1112">
        <v>-76995</v>
      </c>
      <c r="K1112">
        <v>1452</v>
      </c>
      <c r="L1112">
        <v>121</v>
      </c>
      <c r="M1112">
        <v>12</v>
      </c>
      <c r="N1112" s="13">
        <v>62.78</v>
      </c>
      <c r="O1112" s="13">
        <v>61.33</v>
      </c>
      <c r="P1112" s="13">
        <v>61</v>
      </c>
      <c r="Q1112" s="13">
        <v>66</v>
      </c>
      <c r="R1112" s="13">
        <v>-1.1839052400000001</v>
      </c>
      <c r="S1112" s="13">
        <v>-1.15656114</v>
      </c>
      <c r="T1112" s="13">
        <v>-1.1503380000000001</v>
      </c>
      <c r="U1112" s="13">
        <v>-1.2446280000000001</v>
      </c>
    </row>
    <row r="1113" spans="1:21" hidden="1" x14ac:dyDescent="0.35">
      <c r="A1113" s="12">
        <v>43564.663512777777</v>
      </c>
      <c r="B1113" s="13" t="s">
        <v>265</v>
      </c>
      <c r="C1113" s="13" t="s">
        <v>212</v>
      </c>
      <c r="D1113" s="13" t="s">
        <v>213</v>
      </c>
      <c r="E1113" s="13" t="s">
        <v>61</v>
      </c>
      <c r="F1113" s="13" t="s">
        <v>19</v>
      </c>
      <c r="G1113" s="13" t="s">
        <v>92</v>
      </c>
      <c r="H1113" s="13" t="s">
        <v>93</v>
      </c>
      <c r="I1113" s="13">
        <v>0.10130500000000001</v>
      </c>
      <c r="J1113">
        <v>-76995</v>
      </c>
      <c r="K1113">
        <v>-7800</v>
      </c>
      <c r="L1113">
        <v>-650</v>
      </c>
      <c r="M1113">
        <v>12</v>
      </c>
      <c r="N1113" s="13">
        <v>59.72</v>
      </c>
      <c r="O1113" s="13">
        <v>55.67</v>
      </c>
      <c r="P1113" s="13">
        <v>66.17</v>
      </c>
      <c r="Q1113" s="13">
        <v>57.33</v>
      </c>
      <c r="R1113" s="13">
        <v>6.0499346000000003</v>
      </c>
      <c r="S1113" s="13">
        <v>5.63964935</v>
      </c>
      <c r="T1113" s="13">
        <v>6.7033518499999998</v>
      </c>
      <c r="U1113" s="13">
        <v>5.8078156500000002</v>
      </c>
    </row>
    <row r="1114" spans="1:21" hidden="1" x14ac:dyDescent="0.35">
      <c r="A1114" s="12">
        <v>43564.666451712961</v>
      </c>
      <c r="B1114" s="13" t="s">
        <v>265</v>
      </c>
      <c r="C1114" s="13" t="s">
        <v>168</v>
      </c>
      <c r="D1114" s="13" t="s">
        <v>169</v>
      </c>
      <c r="E1114" s="13" t="s">
        <v>61</v>
      </c>
      <c r="F1114" s="13" t="s">
        <v>26</v>
      </c>
      <c r="G1114" s="13" t="s">
        <v>67</v>
      </c>
      <c r="H1114" s="13" t="s">
        <v>68</v>
      </c>
      <c r="I1114" s="13">
        <v>-3.9794000000000003E-2</v>
      </c>
      <c r="J1114">
        <v>-76995</v>
      </c>
      <c r="K1114">
        <v>3064</v>
      </c>
      <c r="L1114">
        <v>383</v>
      </c>
      <c r="M1114">
        <v>8</v>
      </c>
      <c r="N1114" s="13">
        <v>61.11</v>
      </c>
      <c r="O1114" s="13">
        <v>64.33</v>
      </c>
      <c r="P1114" s="13">
        <v>63</v>
      </c>
      <c r="Q1114" s="13">
        <v>56</v>
      </c>
      <c r="R1114" s="13">
        <v>-2.4318113399999999</v>
      </c>
      <c r="S1114" s="13">
        <v>-2.5599480200000002</v>
      </c>
      <c r="T1114" s="13">
        <v>-2.5070220000000001</v>
      </c>
      <c r="U1114" s="13">
        <v>-2.2284639999999998</v>
      </c>
    </row>
    <row r="1115" spans="1:21" hidden="1" x14ac:dyDescent="0.35">
      <c r="A1115" s="12">
        <v>43564.662207222224</v>
      </c>
      <c r="B1115" s="13" t="s">
        <v>265</v>
      </c>
      <c r="C1115" s="13" t="s">
        <v>223</v>
      </c>
      <c r="D1115" s="13" t="s">
        <v>224</v>
      </c>
      <c r="E1115" s="13" t="s">
        <v>61</v>
      </c>
      <c r="F1115" s="13" t="s">
        <v>24</v>
      </c>
      <c r="G1115" s="13" t="s">
        <v>71</v>
      </c>
      <c r="H1115" s="13" t="s">
        <v>72</v>
      </c>
      <c r="I1115" s="13">
        <v>3.6118999999999998E-2</v>
      </c>
      <c r="J1115">
        <v>-76995</v>
      </c>
      <c r="K1115">
        <v>-2781</v>
      </c>
      <c r="L1115">
        <v>-309</v>
      </c>
      <c r="M1115">
        <v>9</v>
      </c>
      <c r="N1115" s="13">
        <v>60.5</v>
      </c>
      <c r="O1115" s="13">
        <v>56.33</v>
      </c>
      <c r="P1115" s="13">
        <v>63.5</v>
      </c>
      <c r="Q1115" s="13">
        <v>61.67</v>
      </c>
      <c r="R1115" s="13">
        <v>2.1851995</v>
      </c>
      <c r="S1115" s="13">
        <v>2.0345832700000002</v>
      </c>
      <c r="T1115" s="13">
        <v>2.2935565000000002</v>
      </c>
      <c r="U1115" s="13">
        <v>2.2274587299999999</v>
      </c>
    </row>
    <row r="1116" spans="1:21" hidden="1" x14ac:dyDescent="0.35">
      <c r="A1116" s="12">
        <v>43564.662270324072</v>
      </c>
      <c r="B1116" s="13" t="s">
        <v>265</v>
      </c>
      <c r="C1116" s="13" t="s">
        <v>88</v>
      </c>
      <c r="D1116" s="13" t="s">
        <v>89</v>
      </c>
      <c r="E1116" s="13" t="s">
        <v>61</v>
      </c>
      <c r="F1116" s="13" t="s">
        <v>26</v>
      </c>
      <c r="G1116" s="13" t="s">
        <v>67</v>
      </c>
      <c r="H1116" s="13" t="s">
        <v>68</v>
      </c>
      <c r="I1116" s="13">
        <v>-6.5225000000000005E-2</v>
      </c>
      <c r="J1116">
        <v>-76995</v>
      </c>
      <c r="K1116">
        <v>5022</v>
      </c>
      <c r="L1116">
        <v>558</v>
      </c>
      <c r="M1116">
        <v>9</v>
      </c>
      <c r="N1116" s="13">
        <v>65.28</v>
      </c>
      <c r="O1116" s="13">
        <v>71</v>
      </c>
      <c r="P1116" s="13">
        <v>61.83</v>
      </c>
      <c r="Q1116" s="13">
        <v>63</v>
      </c>
      <c r="R1116" s="13">
        <v>-4.2578880000000003</v>
      </c>
      <c r="S1116" s="13">
        <v>-4.6309750000000003</v>
      </c>
      <c r="T1116" s="13">
        <v>-4.0328617500000004</v>
      </c>
      <c r="U1116" s="13">
        <v>-4.1091749999999996</v>
      </c>
    </row>
    <row r="1117" spans="1:21" hidden="1" x14ac:dyDescent="0.35">
      <c r="A1117" s="12">
        <v>43564.66235953704</v>
      </c>
      <c r="B1117" s="13" t="s">
        <v>265</v>
      </c>
      <c r="C1117" s="13" t="s">
        <v>174</v>
      </c>
      <c r="D1117" s="13" t="s">
        <v>175</v>
      </c>
      <c r="E1117" s="13" t="s">
        <v>61</v>
      </c>
      <c r="F1117" s="13" t="s">
        <v>16</v>
      </c>
      <c r="G1117" s="13" t="s">
        <v>176</v>
      </c>
      <c r="H1117" s="13" t="s">
        <v>177</v>
      </c>
      <c r="I1117" s="13">
        <v>-0.12028</v>
      </c>
      <c r="J1117">
        <v>-76995</v>
      </c>
      <c r="K1117">
        <v>9261</v>
      </c>
      <c r="L1117">
        <v>1029</v>
      </c>
      <c r="M1117">
        <v>9</v>
      </c>
      <c r="N1117" s="13">
        <v>63.28</v>
      </c>
      <c r="O1117" s="13">
        <v>64</v>
      </c>
      <c r="P1117" s="13">
        <v>64.83</v>
      </c>
      <c r="Q1117" s="13">
        <v>61</v>
      </c>
      <c r="R1117" s="13">
        <v>-7.6113184</v>
      </c>
      <c r="S1117" s="13">
        <v>-7.6979199999999999</v>
      </c>
      <c r="T1117" s="13">
        <v>-7.7977524000000003</v>
      </c>
      <c r="U1117" s="13">
        <v>-7.3370800000000003</v>
      </c>
    </row>
    <row r="1118" spans="1:21" hidden="1" x14ac:dyDescent="0.35">
      <c r="A1118" s="12">
        <v>43564.639395555554</v>
      </c>
      <c r="B1118" s="13" t="s">
        <v>265</v>
      </c>
      <c r="C1118" s="13" t="s">
        <v>147</v>
      </c>
      <c r="D1118" s="13" t="s">
        <v>148</v>
      </c>
      <c r="E1118" s="13" t="s">
        <v>61</v>
      </c>
      <c r="F1118" s="13" t="s">
        <v>24</v>
      </c>
      <c r="G1118" s="13" t="s">
        <v>149</v>
      </c>
      <c r="H1118" s="13" t="s">
        <v>150</v>
      </c>
      <c r="I1118" s="13">
        <v>0.120436</v>
      </c>
      <c r="J1118">
        <v>-76995</v>
      </c>
      <c r="K1118">
        <v>-9273</v>
      </c>
      <c r="L1118">
        <v>-843</v>
      </c>
      <c r="M1118">
        <v>11</v>
      </c>
      <c r="N1118" s="13">
        <v>65.17</v>
      </c>
      <c r="O1118" s="13">
        <v>64.33</v>
      </c>
      <c r="P1118" s="13">
        <v>64.83</v>
      </c>
      <c r="Q1118" s="13">
        <v>66.33</v>
      </c>
      <c r="R1118" s="13">
        <v>7.8488141200000001</v>
      </c>
      <c r="S1118" s="13">
        <v>7.7476478799999997</v>
      </c>
      <c r="T1118" s="13">
        <v>7.8078658799999996</v>
      </c>
      <c r="U1118" s="13">
        <v>7.9885198800000001</v>
      </c>
    </row>
    <row r="1119" spans="1:21" hidden="1" x14ac:dyDescent="0.35">
      <c r="A1119" s="12">
        <v>43564.662168055555</v>
      </c>
      <c r="B1119" s="13" t="s">
        <v>265</v>
      </c>
      <c r="C1119" s="13" t="s">
        <v>137</v>
      </c>
      <c r="D1119" s="13" t="s">
        <v>138</v>
      </c>
      <c r="E1119" s="13" t="s">
        <v>61</v>
      </c>
      <c r="F1119" s="13" t="s">
        <v>27</v>
      </c>
      <c r="G1119" s="13" t="s">
        <v>27</v>
      </c>
      <c r="H1119" s="13" t="s">
        <v>139</v>
      </c>
      <c r="I1119" s="13">
        <v>-6.2184999999999997E-2</v>
      </c>
      <c r="J1119">
        <v>-76995</v>
      </c>
      <c r="K1119">
        <v>4788</v>
      </c>
      <c r="L1119">
        <v>342</v>
      </c>
      <c r="M1119">
        <v>14</v>
      </c>
      <c r="N1119" s="13">
        <v>60.17</v>
      </c>
      <c r="O1119" s="13">
        <v>66.67</v>
      </c>
      <c r="P1119" s="13">
        <v>61.5</v>
      </c>
      <c r="Q1119" s="13">
        <v>52.33</v>
      </c>
      <c r="R1119" s="13">
        <v>-3.7416714500000001</v>
      </c>
      <c r="S1119" s="13">
        <v>-4.1458739500000004</v>
      </c>
      <c r="T1119" s="13">
        <v>-3.8243775000000002</v>
      </c>
      <c r="U1119" s="13">
        <v>-3.2541410499999999</v>
      </c>
    </row>
    <row r="1120" spans="1:21" hidden="1" x14ac:dyDescent="0.35">
      <c r="A1120" s="12">
        <v>43564.662720740744</v>
      </c>
      <c r="B1120" s="13" t="s">
        <v>265</v>
      </c>
      <c r="C1120" s="13" t="s">
        <v>216</v>
      </c>
      <c r="D1120" s="13" t="s">
        <v>217</v>
      </c>
      <c r="E1120" s="13" t="s">
        <v>61</v>
      </c>
      <c r="F1120" s="13" t="s">
        <v>25</v>
      </c>
      <c r="G1120" s="13" t="s">
        <v>218</v>
      </c>
      <c r="H1120" s="13" t="s">
        <v>219</v>
      </c>
      <c r="I1120" s="13">
        <v>2.2183000000000001E-2</v>
      </c>
      <c r="J1120">
        <v>-76995</v>
      </c>
      <c r="K1120">
        <v>-1708</v>
      </c>
      <c r="L1120">
        <v>-122</v>
      </c>
      <c r="M1120">
        <v>14</v>
      </c>
      <c r="N1120" s="13">
        <v>63.83</v>
      </c>
      <c r="O1120" s="13">
        <v>62.67</v>
      </c>
      <c r="P1120" s="13">
        <v>64.17</v>
      </c>
      <c r="Q1120" s="13">
        <v>64.67</v>
      </c>
      <c r="R1120" s="13">
        <v>1.4159408899999999</v>
      </c>
      <c r="S1120" s="13">
        <v>1.39020861</v>
      </c>
      <c r="T1120" s="13">
        <v>1.4234831100000001</v>
      </c>
      <c r="U1120" s="13">
        <v>1.4345746100000001</v>
      </c>
    </row>
    <row r="1121" spans="1:21" hidden="1" x14ac:dyDescent="0.35">
      <c r="A1121" s="12">
        <v>43564.662537962962</v>
      </c>
      <c r="B1121" s="13" t="s">
        <v>265</v>
      </c>
      <c r="C1121" s="13" t="s">
        <v>94</v>
      </c>
      <c r="D1121" s="13" t="s">
        <v>95</v>
      </c>
      <c r="E1121" s="13" t="s">
        <v>61</v>
      </c>
      <c r="F1121" s="13" t="s">
        <v>24</v>
      </c>
      <c r="G1121" s="13" t="s">
        <v>96</v>
      </c>
      <c r="H1121" s="13" t="s">
        <v>97</v>
      </c>
      <c r="I1121" s="13">
        <v>-0.23958599999999999</v>
      </c>
      <c r="J1121">
        <v>-76995</v>
      </c>
      <c r="K1121">
        <v>18447</v>
      </c>
      <c r="L1121">
        <v>1677</v>
      </c>
      <c r="M1121">
        <v>11</v>
      </c>
      <c r="N1121" s="13">
        <v>63.5</v>
      </c>
      <c r="O1121" s="13">
        <v>65.67</v>
      </c>
      <c r="P1121" s="13">
        <v>63.83</v>
      </c>
      <c r="Q1121" s="13">
        <v>61</v>
      </c>
      <c r="R1121" s="13">
        <v>-15.213711</v>
      </c>
      <c r="S1121" s="13">
        <v>-15.733612620000001</v>
      </c>
      <c r="T1121" s="13">
        <v>-15.292774380000001</v>
      </c>
      <c r="U1121" s="13">
        <v>-14.614746</v>
      </c>
    </row>
    <row r="1122" spans="1:21" hidden="1" x14ac:dyDescent="0.35">
      <c r="A1122" s="12">
        <v>43564.660922685187</v>
      </c>
      <c r="B1122" s="13" t="s">
        <v>266</v>
      </c>
      <c r="C1122" s="13" t="s">
        <v>199</v>
      </c>
      <c r="D1122" s="13" t="s">
        <v>22</v>
      </c>
      <c r="E1122" s="13" t="s">
        <v>61</v>
      </c>
      <c r="F1122" s="13" t="s">
        <v>13</v>
      </c>
      <c r="G1122" s="13" t="s">
        <v>38</v>
      </c>
      <c r="H1122" s="13" t="s">
        <v>200</v>
      </c>
      <c r="I1122" s="13">
        <v>-9.1066999999999995E-2</v>
      </c>
      <c r="J1122">
        <v>-80248</v>
      </c>
      <c r="K1122">
        <v>7308</v>
      </c>
      <c r="L1122">
        <v>812</v>
      </c>
      <c r="M1122">
        <v>9</v>
      </c>
      <c r="N1122" s="13">
        <v>61.61</v>
      </c>
      <c r="O1122" s="13">
        <v>59</v>
      </c>
      <c r="P1122" s="13">
        <v>62.83</v>
      </c>
      <c r="Q1122" s="13">
        <v>63</v>
      </c>
      <c r="R1122" s="13">
        <v>-5.6106378699999997</v>
      </c>
      <c r="S1122" s="13">
        <v>-5.3729529999999999</v>
      </c>
      <c r="T1122" s="13">
        <v>-5.7217396100000002</v>
      </c>
      <c r="U1122" s="13">
        <v>-5.7372209999999999</v>
      </c>
    </row>
    <row r="1123" spans="1:21" hidden="1" x14ac:dyDescent="0.35">
      <c r="A1123" s="12">
        <v>43564.662850555556</v>
      </c>
      <c r="B1123" s="13" t="s">
        <v>266</v>
      </c>
      <c r="C1123" s="13" t="s">
        <v>191</v>
      </c>
      <c r="D1123" s="13" t="s">
        <v>192</v>
      </c>
      <c r="E1123" s="13" t="s">
        <v>61</v>
      </c>
      <c r="F1123" s="13" t="s">
        <v>24</v>
      </c>
      <c r="G1123" s="13" t="s">
        <v>96</v>
      </c>
      <c r="H1123" s="13" t="s">
        <v>193</v>
      </c>
      <c r="I1123" s="13">
        <v>1.8367999999999999E-2</v>
      </c>
      <c r="J1123">
        <v>-80248</v>
      </c>
      <c r="K1123">
        <v>-1474</v>
      </c>
      <c r="L1123">
        <v>-134</v>
      </c>
      <c r="M1123">
        <v>11</v>
      </c>
      <c r="N1123" s="13">
        <v>58.83</v>
      </c>
      <c r="O1123" s="13">
        <v>57.33</v>
      </c>
      <c r="P1123" s="13">
        <v>59.17</v>
      </c>
      <c r="Q1123" s="13">
        <v>60</v>
      </c>
      <c r="R1123" s="13">
        <v>1.08058944</v>
      </c>
      <c r="S1123" s="13">
        <v>1.05303744</v>
      </c>
      <c r="T1123" s="13">
        <v>1.08683456</v>
      </c>
      <c r="U1123" s="13">
        <v>1.1020799999999999</v>
      </c>
    </row>
    <row r="1124" spans="1:21" hidden="1" x14ac:dyDescent="0.35">
      <c r="A1124" s="12">
        <v>43564.666551805552</v>
      </c>
      <c r="B1124" s="13" t="s">
        <v>266</v>
      </c>
      <c r="C1124" s="13" t="s">
        <v>94</v>
      </c>
      <c r="D1124" s="13" t="s">
        <v>95</v>
      </c>
      <c r="E1124" s="13" t="s">
        <v>61</v>
      </c>
      <c r="F1124" s="13" t="s">
        <v>24</v>
      </c>
      <c r="G1124" s="13" t="s">
        <v>96</v>
      </c>
      <c r="H1124" s="13" t="s">
        <v>97</v>
      </c>
      <c r="I1124" s="13">
        <v>4.8500000000000003E-4</v>
      </c>
      <c r="J1124">
        <v>-80248</v>
      </c>
      <c r="K1124">
        <v>-39</v>
      </c>
      <c r="L1124">
        <v>-3</v>
      </c>
      <c r="M1124">
        <v>13</v>
      </c>
      <c r="N1124" s="13">
        <v>63.5</v>
      </c>
      <c r="O1124" s="13">
        <v>65.67</v>
      </c>
      <c r="P1124" s="13">
        <v>63.83</v>
      </c>
      <c r="Q1124" s="13">
        <v>61</v>
      </c>
      <c r="R1124" s="13">
        <v>3.0797499999999998E-2</v>
      </c>
      <c r="S1124" s="13">
        <v>3.1849950000000002E-2</v>
      </c>
      <c r="T1124" s="13">
        <v>3.095755E-2</v>
      </c>
      <c r="U1124" s="13">
        <v>2.9585E-2</v>
      </c>
    </row>
    <row r="1125" spans="1:21" hidden="1" x14ac:dyDescent="0.35">
      <c r="A1125" s="12">
        <v>43564.665251342594</v>
      </c>
      <c r="B1125" s="13" t="s">
        <v>266</v>
      </c>
      <c r="C1125" s="13" t="s">
        <v>62</v>
      </c>
      <c r="D1125" s="13" t="s">
        <v>63</v>
      </c>
      <c r="E1125" s="13" t="s">
        <v>61</v>
      </c>
      <c r="F1125" s="13" t="s">
        <v>28</v>
      </c>
      <c r="G1125" s="13" t="s">
        <v>64</v>
      </c>
      <c r="H1125" s="13" t="s">
        <v>64</v>
      </c>
      <c r="I1125" s="13">
        <v>-1.3346E-2</v>
      </c>
      <c r="J1125">
        <v>-80248</v>
      </c>
      <c r="K1125">
        <v>1071</v>
      </c>
      <c r="L1125">
        <v>153</v>
      </c>
      <c r="M1125">
        <v>7</v>
      </c>
      <c r="N1125" s="13">
        <v>62.06</v>
      </c>
      <c r="O1125" s="13">
        <v>60.67</v>
      </c>
      <c r="P1125" s="13">
        <v>65.17</v>
      </c>
      <c r="Q1125" s="13">
        <v>60.33</v>
      </c>
      <c r="R1125" s="13">
        <v>-0.82825276000000003</v>
      </c>
      <c r="S1125" s="13">
        <v>-0.80970182000000002</v>
      </c>
      <c r="T1125" s="13">
        <v>-0.86975882000000004</v>
      </c>
      <c r="U1125" s="13">
        <v>-0.80516418000000001</v>
      </c>
    </row>
    <row r="1126" spans="1:21" hidden="1" x14ac:dyDescent="0.35">
      <c r="A1126" s="12">
        <v>43564.662543055558</v>
      </c>
      <c r="B1126" s="13" t="s">
        <v>266</v>
      </c>
      <c r="C1126" s="13" t="s">
        <v>140</v>
      </c>
      <c r="D1126" s="13" t="s">
        <v>141</v>
      </c>
      <c r="E1126" s="13" t="s">
        <v>61</v>
      </c>
      <c r="F1126" s="13" t="s">
        <v>27</v>
      </c>
      <c r="G1126" s="13" t="s">
        <v>27</v>
      </c>
      <c r="H1126" s="13" t="s">
        <v>142</v>
      </c>
      <c r="I1126" s="13">
        <v>2.1382999999999999E-2</v>
      </c>
      <c r="J1126">
        <v>-80248</v>
      </c>
      <c r="K1126">
        <v>-1716</v>
      </c>
      <c r="L1126">
        <v>-143</v>
      </c>
      <c r="M1126">
        <v>12</v>
      </c>
      <c r="N1126" s="13">
        <v>59.17</v>
      </c>
      <c r="O1126" s="13">
        <v>58.33</v>
      </c>
      <c r="P1126" s="13">
        <v>59.83</v>
      </c>
      <c r="Q1126" s="13">
        <v>59.33</v>
      </c>
      <c r="R1126" s="13">
        <v>1.2652321099999999</v>
      </c>
      <c r="S1126" s="13">
        <v>1.24727039</v>
      </c>
      <c r="T1126" s="13">
        <v>1.27934489</v>
      </c>
      <c r="U1126" s="13">
        <v>1.2686533900000001</v>
      </c>
    </row>
    <row r="1127" spans="1:21" hidden="1" x14ac:dyDescent="0.35">
      <c r="A1127" s="12">
        <v>43564.660052314815</v>
      </c>
      <c r="B1127" s="13" t="s">
        <v>266</v>
      </c>
      <c r="C1127" s="13" t="s">
        <v>137</v>
      </c>
      <c r="D1127" s="13" t="s">
        <v>138</v>
      </c>
      <c r="E1127" s="13" t="s">
        <v>61</v>
      </c>
      <c r="F1127" s="13" t="s">
        <v>27</v>
      </c>
      <c r="G1127" s="13" t="s">
        <v>27</v>
      </c>
      <c r="H1127" s="13" t="s">
        <v>139</v>
      </c>
      <c r="I1127" s="13">
        <v>0.119504</v>
      </c>
      <c r="J1127">
        <v>-80248</v>
      </c>
      <c r="K1127">
        <v>-9590</v>
      </c>
      <c r="L1127">
        <v>-685</v>
      </c>
      <c r="M1127">
        <v>14</v>
      </c>
      <c r="N1127" s="13">
        <v>60.17</v>
      </c>
      <c r="O1127" s="13">
        <v>66.67</v>
      </c>
      <c r="P1127" s="13">
        <v>61.5</v>
      </c>
      <c r="Q1127" s="13">
        <v>52.33</v>
      </c>
      <c r="R1127" s="13">
        <v>7.1905556800000001</v>
      </c>
      <c r="S1127" s="13">
        <v>7.96733168</v>
      </c>
      <c r="T1127" s="13">
        <v>7.3494960000000003</v>
      </c>
      <c r="U1127" s="13">
        <v>6.2536443200000003</v>
      </c>
    </row>
    <row r="1128" spans="1:21" hidden="1" x14ac:dyDescent="0.35">
      <c r="A1128" s="12">
        <v>43564.659456111112</v>
      </c>
      <c r="B1128" s="13" t="s">
        <v>266</v>
      </c>
      <c r="C1128" s="13" t="s">
        <v>59</v>
      </c>
      <c r="D1128" s="13" t="s">
        <v>60</v>
      </c>
      <c r="E1128" s="13" t="s">
        <v>61</v>
      </c>
      <c r="F1128" s="13" t="s">
        <v>23</v>
      </c>
      <c r="G1128" s="13" t="s">
        <v>23</v>
      </c>
      <c r="H1128" s="13" t="s">
        <v>23</v>
      </c>
      <c r="I1128" s="13">
        <v>0.112152</v>
      </c>
      <c r="J1128">
        <v>-80248</v>
      </c>
      <c r="K1128">
        <v>-9000</v>
      </c>
      <c r="L1128">
        <v>-750</v>
      </c>
      <c r="M1128">
        <v>12</v>
      </c>
      <c r="N1128" s="13">
        <v>53.67</v>
      </c>
      <c r="O1128" s="13">
        <v>53</v>
      </c>
      <c r="P1128" s="13">
        <v>52</v>
      </c>
      <c r="Q1128" s="13">
        <v>56</v>
      </c>
      <c r="R1128" s="13">
        <v>6.0191978400000004</v>
      </c>
      <c r="S1128" s="13">
        <v>5.9440559999999998</v>
      </c>
      <c r="T1128" s="13">
        <v>5.8319039999999998</v>
      </c>
      <c r="U1128" s="13">
        <v>6.2805119999999999</v>
      </c>
    </row>
    <row r="1129" spans="1:21" hidden="1" x14ac:dyDescent="0.35">
      <c r="A1129" s="12">
        <v>43564.660230740737</v>
      </c>
      <c r="B1129" s="13" t="s">
        <v>266</v>
      </c>
      <c r="C1129" s="13" t="s">
        <v>173</v>
      </c>
      <c r="D1129" s="13" t="s">
        <v>17</v>
      </c>
      <c r="E1129" s="13" t="s">
        <v>61</v>
      </c>
      <c r="F1129" s="13" t="s">
        <v>25</v>
      </c>
      <c r="G1129" s="13" t="s">
        <v>40</v>
      </c>
      <c r="H1129" s="13" t="s">
        <v>40</v>
      </c>
      <c r="I1129" s="13">
        <v>0.28199999999999997</v>
      </c>
      <c r="J1129">
        <v>-80248</v>
      </c>
      <c r="K1129">
        <v>-22630</v>
      </c>
      <c r="L1129">
        <v>-2263</v>
      </c>
      <c r="M1129">
        <v>10</v>
      </c>
      <c r="N1129" s="13">
        <v>65.11</v>
      </c>
      <c r="O1129" s="13">
        <v>66</v>
      </c>
      <c r="P1129" s="13">
        <v>61.67</v>
      </c>
      <c r="Q1129" s="13">
        <v>67.67</v>
      </c>
      <c r="R1129" s="13">
        <v>18.36102</v>
      </c>
      <c r="S1129" s="13">
        <v>18.611999999999998</v>
      </c>
      <c r="T1129" s="13">
        <v>17.390940000000001</v>
      </c>
      <c r="U1129" s="13">
        <v>19.082940000000001</v>
      </c>
    </row>
    <row r="1130" spans="1:21" hidden="1" x14ac:dyDescent="0.35">
      <c r="A1130" s="12">
        <v>43564.662342870368</v>
      </c>
      <c r="B1130" s="13" t="s">
        <v>266</v>
      </c>
      <c r="C1130" s="13" t="s">
        <v>220</v>
      </c>
      <c r="D1130" s="13" t="s">
        <v>221</v>
      </c>
      <c r="E1130" s="13" t="s">
        <v>61</v>
      </c>
      <c r="F1130" s="13" t="s">
        <v>24</v>
      </c>
      <c r="G1130" s="13" t="s">
        <v>123</v>
      </c>
      <c r="H1130" s="13" t="s">
        <v>222</v>
      </c>
      <c r="I1130" s="13">
        <v>0.133274</v>
      </c>
      <c r="J1130">
        <v>-80248</v>
      </c>
      <c r="K1130">
        <v>-10695</v>
      </c>
      <c r="L1130">
        <v>-713</v>
      </c>
      <c r="M1130">
        <v>15</v>
      </c>
      <c r="N1130" s="13">
        <v>55.89</v>
      </c>
      <c r="O1130" s="13">
        <v>54.33</v>
      </c>
      <c r="P1130" s="13">
        <v>53</v>
      </c>
      <c r="Q1130" s="13">
        <v>60.33</v>
      </c>
      <c r="R1130" s="13">
        <v>7.44868386</v>
      </c>
      <c r="S1130" s="13">
        <v>7.2407764200000004</v>
      </c>
      <c r="T1130" s="13">
        <v>7.0635219999999999</v>
      </c>
      <c r="U1130" s="13">
        <v>8.0404204200000002</v>
      </c>
    </row>
    <row r="1131" spans="1:21" hidden="1" x14ac:dyDescent="0.35">
      <c r="A1131" s="12">
        <v>43564.660459212966</v>
      </c>
      <c r="B1131" s="13" t="s">
        <v>266</v>
      </c>
      <c r="C1131" s="13" t="s">
        <v>194</v>
      </c>
      <c r="D1131" s="13" t="s">
        <v>195</v>
      </c>
      <c r="E1131" s="13" t="s">
        <v>61</v>
      </c>
      <c r="F1131" s="13" t="s">
        <v>13</v>
      </c>
      <c r="G1131" s="13" t="s">
        <v>38</v>
      </c>
      <c r="H1131" s="13" t="s">
        <v>74</v>
      </c>
      <c r="I1131" s="13">
        <v>-5.2810999999999997E-2</v>
      </c>
      <c r="J1131">
        <v>-80248</v>
      </c>
      <c r="K1131">
        <v>4238</v>
      </c>
      <c r="L1131">
        <v>326</v>
      </c>
      <c r="M1131">
        <v>13</v>
      </c>
      <c r="N1131" s="13">
        <v>58.83</v>
      </c>
      <c r="O1131" s="13">
        <v>61.67</v>
      </c>
      <c r="P1131" s="13">
        <v>60.5</v>
      </c>
      <c r="Q1131" s="13">
        <v>54.33</v>
      </c>
      <c r="R1131" s="13">
        <v>-3.10687113</v>
      </c>
      <c r="S1131" s="13">
        <v>-3.2568543700000001</v>
      </c>
      <c r="T1131" s="13">
        <v>-3.1950655000000001</v>
      </c>
      <c r="U1131" s="13">
        <v>-2.8692216300000002</v>
      </c>
    </row>
    <row r="1132" spans="1:21" hidden="1" x14ac:dyDescent="0.35">
      <c r="A1132" s="12">
        <v>43564.648438009259</v>
      </c>
      <c r="B1132" s="13" t="s">
        <v>266</v>
      </c>
      <c r="C1132" s="13" t="s">
        <v>81</v>
      </c>
      <c r="D1132" s="13" t="s">
        <v>82</v>
      </c>
      <c r="E1132" s="13" t="s">
        <v>61</v>
      </c>
      <c r="F1132" s="13" t="s">
        <v>21</v>
      </c>
      <c r="G1132" s="13" t="s">
        <v>83</v>
      </c>
      <c r="H1132" s="13" t="s">
        <v>84</v>
      </c>
      <c r="I1132" s="13">
        <v>7.1770000000000002E-3</v>
      </c>
      <c r="J1132">
        <v>-80248</v>
      </c>
      <c r="K1132">
        <v>-576</v>
      </c>
      <c r="L1132">
        <v>-36</v>
      </c>
      <c r="M1132">
        <v>16</v>
      </c>
      <c r="N1132" s="13">
        <v>61.78</v>
      </c>
      <c r="O1132" s="13">
        <v>59.67</v>
      </c>
      <c r="P1132" s="13">
        <v>62</v>
      </c>
      <c r="Q1132" s="13">
        <v>63.67</v>
      </c>
      <c r="R1132" s="13">
        <v>0.44339506000000001</v>
      </c>
      <c r="S1132" s="13">
        <v>0.42825159000000002</v>
      </c>
      <c r="T1132" s="13">
        <v>0.44497399999999998</v>
      </c>
      <c r="U1132" s="13">
        <v>0.45695959000000003</v>
      </c>
    </row>
    <row r="1133" spans="1:21" hidden="1" x14ac:dyDescent="0.35">
      <c r="A1133" s="12">
        <v>43564.661777824076</v>
      </c>
      <c r="B1133" s="13" t="s">
        <v>266</v>
      </c>
      <c r="C1133" s="13" t="s">
        <v>73</v>
      </c>
      <c r="D1133" s="13" t="s">
        <v>20</v>
      </c>
      <c r="E1133" s="13" t="s">
        <v>61</v>
      </c>
      <c r="F1133" s="13" t="s">
        <v>13</v>
      </c>
      <c r="G1133" s="13" t="s">
        <v>38</v>
      </c>
      <c r="H1133" s="13" t="s">
        <v>74</v>
      </c>
      <c r="I1133" s="13">
        <v>-0.141461</v>
      </c>
      <c r="J1133">
        <v>-80248</v>
      </c>
      <c r="K1133">
        <v>11352</v>
      </c>
      <c r="L1133">
        <v>946</v>
      </c>
      <c r="M1133">
        <v>12</v>
      </c>
      <c r="N1133" s="13">
        <v>59.94</v>
      </c>
      <c r="O1133" s="13">
        <v>59.33</v>
      </c>
      <c r="P1133" s="13">
        <v>61.17</v>
      </c>
      <c r="Q1133" s="13">
        <v>59.33</v>
      </c>
      <c r="R1133" s="13">
        <v>-8.4791723399999999</v>
      </c>
      <c r="S1133" s="13">
        <v>-8.3928811299999992</v>
      </c>
      <c r="T1133" s="13">
        <v>-8.6531693700000005</v>
      </c>
      <c r="U1133" s="13">
        <v>-8.3928811299999992</v>
      </c>
    </row>
    <row r="1134" spans="1:21" hidden="1" x14ac:dyDescent="0.35">
      <c r="A1134" s="12">
        <v>43564.663009398151</v>
      </c>
      <c r="B1134" s="13" t="s">
        <v>266</v>
      </c>
      <c r="C1134" s="13" t="s">
        <v>209</v>
      </c>
      <c r="D1134" s="13" t="s">
        <v>210</v>
      </c>
      <c r="E1134" s="13" t="s">
        <v>61</v>
      </c>
      <c r="F1134" s="13" t="s">
        <v>24</v>
      </c>
      <c r="G1134" s="13" t="s">
        <v>123</v>
      </c>
      <c r="H1134" s="13" t="s">
        <v>211</v>
      </c>
      <c r="I1134" s="13">
        <v>4.9047E-2</v>
      </c>
      <c r="J1134">
        <v>-80248</v>
      </c>
      <c r="K1134">
        <v>-3936</v>
      </c>
      <c r="L1134">
        <v>-328</v>
      </c>
      <c r="M1134">
        <v>12</v>
      </c>
      <c r="N1134" s="13">
        <v>58.56</v>
      </c>
      <c r="O1134" s="13">
        <v>55</v>
      </c>
      <c r="P1134" s="13">
        <v>54.33</v>
      </c>
      <c r="Q1134" s="13">
        <v>66.33</v>
      </c>
      <c r="R1134" s="13">
        <v>2.8721923199999999</v>
      </c>
      <c r="S1134" s="13">
        <v>2.6975850000000001</v>
      </c>
      <c r="T1134" s="13">
        <v>2.66472351</v>
      </c>
      <c r="U1134" s="13">
        <v>3.2532875099999998</v>
      </c>
    </row>
    <row r="1135" spans="1:21" hidden="1" x14ac:dyDescent="0.35">
      <c r="A1135" s="12">
        <v>43564.660296018519</v>
      </c>
      <c r="B1135" s="13" t="s">
        <v>266</v>
      </c>
      <c r="C1135" s="13" t="s">
        <v>147</v>
      </c>
      <c r="D1135" s="13" t="s">
        <v>148</v>
      </c>
      <c r="E1135" s="13" t="s">
        <v>61</v>
      </c>
      <c r="F1135" s="13" t="s">
        <v>24</v>
      </c>
      <c r="G1135" s="13" t="s">
        <v>149</v>
      </c>
      <c r="H1135" s="13" t="s">
        <v>150</v>
      </c>
      <c r="I1135" s="13">
        <v>1.1464E-2</v>
      </c>
      <c r="J1135">
        <v>-80248</v>
      </c>
      <c r="K1135">
        <v>-920</v>
      </c>
      <c r="L1135">
        <v>-92</v>
      </c>
      <c r="M1135">
        <v>10</v>
      </c>
      <c r="N1135" s="13">
        <v>65.17</v>
      </c>
      <c r="O1135" s="13">
        <v>64.33</v>
      </c>
      <c r="P1135" s="13">
        <v>64.83</v>
      </c>
      <c r="Q1135" s="13">
        <v>66.33</v>
      </c>
      <c r="R1135" s="13">
        <v>0.74710887999999998</v>
      </c>
      <c r="S1135" s="13">
        <v>0.73747912000000004</v>
      </c>
      <c r="T1135" s="13">
        <v>0.74321112</v>
      </c>
      <c r="U1135" s="13">
        <v>0.76040711999999999</v>
      </c>
    </row>
    <row r="1136" spans="1:21" hidden="1" x14ac:dyDescent="0.35">
      <c r="A1136" s="12">
        <v>43564.66611662037</v>
      </c>
      <c r="B1136" s="13" t="s">
        <v>266</v>
      </c>
      <c r="C1136" s="13" t="s">
        <v>225</v>
      </c>
      <c r="D1136" s="13" t="s">
        <v>226</v>
      </c>
      <c r="E1136" s="13" t="s">
        <v>61</v>
      </c>
      <c r="F1136" s="13" t="s">
        <v>24</v>
      </c>
      <c r="G1136" s="13" t="s">
        <v>96</v>
      </c>
      <c r="H1136" s="13" t="s">
        <v>132</v>
      </c>
      <c r="I1136" s="13">
        <v>-6.6057000000000005E-2</v>
      </c>
      <c r="J1136">
        <v>-80248</v>
      </c>
      <c r="K1136">
        <v>5301</v>
      </c>
      <c r="L1136">
        <v>589</v>
      </c>
      <c r="M1136">
        <v>9</v>
      </c>
      <c r="N1136" s="13">
        <v>58.22</v>
      </c>
      <c r="O1136" s="13">
        <v>59.33</v>
      </c>
      <c r="P1136" s="13">
        <v>60</v>
      </c>
      <c r="Q1136" s="13">
        <v>55.33</v>
      </c>
      <c r="R1136" s="13">
        <v>-3.8458385399999999</v>
      </c>
      <c r="S1136" s="13">
        <v>-3.9191618099999999</v>
      </c>
      <c r="T1136" s="13">
        <v>-3.9634200000000002</v>
      </c>
      <c r="U1136" s="13">
        <v>-3.6549338100000002</v>
      </c>
    </row>
    <row r="1137" spans="1:21" hidden="1" x14ac:dyDescent="0.35">
      <c r="A1137" s="12">
        <v>43564.660600648145</v>
      </c>
      <c r="B1137" s="13" t="s">
        <v>266</v>
      </c>
      <c r="C1137" s="13" t="s">
        <v>216</v>
      </c>
      <c r="D1137" s="13" t="s">
        <v>217</v>
      </c>
      <c r="E1137" s="13" t="s">
        <v>61</v>
      </c>
      <c r="F1137" s="13" t="s">
        <v>25</v>
      </c>
      <c r="G1137" s="13" t="s">
        <v>218</v>
      </c>
      <c r="H1137" s="13" t="s">
        <v>219</v>
      </c>
      <c r="I1137" s="13">
        <v>-2.3439000000000002E-2</v>
      </c>
      <c r="J1137">
        <v>-80248</v>
      </c>
      <c r="K1137">
        <v>1881</v>
      </c>
      <c r="L1137">
        <v>171</v>
      </c>
      <c r="M1137">
        <v>11</v>
      </c>
      <c r="N1137" s="13">
        <v>63.83</v>
      </c>
      <c r="O1137" s="13">
        <v>62.67</v>
      </c>
      <c r="P1137" s="13">
        <v>64.17</v>
      </c>
      <c r="Q1137" s="13">
        <v>64.67</v>
      </c>
      <c r="R1137" s="13">
        <v>-1.4961113699999999</v>
      </c>
      <c r="S1137" s="13">
        <v>-1.4689221299999999</v>
      </c>
      <c r="T1137" s="13">
        <v>-1.50408063</v>
      </c>
      <c r="U1137" s="13">
        <v>-1.5158001299999999</v>
      </c>
    </row>
    <row r="1138" spans="1:21" hidden="1" x14ac:dyDescent="0.35">
      <c r="A1138" s="12">
        <v>43564.647860648147</v>
      </c>
      <c r="B1138" s="13" t="s">
        <v>266</v>
      </c>
      <c r="C1138" s="13" t="s">
        <v>207</v>
      </c>
      <c r="D1138" s="13" t="s">
        <v>208</v>
      </c>
      <c r="E1138" s="13" t="s">
        <v>61</v>
      </c>
      <c r="F1138" s="13" t="s">
        <v>19</v>
      </c>
      <c r="G1138" s="13" t="s">
        <v>92</v>
      </c>
      <c r="H1138" s="13" t="s">
        <v>93</v>
      </c>
      <c r="I1138" s="13">
        <v>1.9115E-2</v>
      </c>
      <c r="J1138">
        <v>-80248</v>
      </c>
      <c r="K1138">
        <v>-1534</v>
      </c>
      <c r="L1138">
        <v>-118</v>
      </c>
      <c r="M1138">
        <v>13</v>
      </c>
      <c r="N1138" s="13">
        <v>63.5</v>
      </c>
      <c r="O1138" s="13">
        <v>61</v>
      </c>
      <c r="P1138" s="13">
        <v>65.83</v>
      </c>
      <c r="Q1138" s="13">
        <v>63.67</v>
      </c>
      <c r="R1138" s="13">
        <v>1.2138024999999999</v>
      </c>
      <c r="S1138" s="13">
        <v>1.166015</v>
      </c>
      <c r="T1138" s="13">
        <v>1.2583404499999999</v>
      </c>
      <c r="U1138" s="13">
        <v>1.2170520499999999</v>
      </c>
    </row>
    <row r="1139" spans="1:21" hidden="1" x14ac:dyDescent="0.35">
      <c r="A1139" s="12">
        <v>43564.664670370374</v>
      </c>
      <c r="B1139" s="13" t="s">
        <v>266</v>
      </c>
      <c r="C1139" s="13" t="s">
        <v>180</v>
      </c>
      <c r="D1139" s="13" t="s">
        <v>181</v>
      </c>
      <c r="E1139" s="13" t="s">
        <v>61</v>
      </c>
      <c r="F1139" s="13" t="s">
        <v>21</v>
      </c>
      <c r="G1139" s="13" t="s">
        <v>83</v>
      </c>
      <c r="H1139" s="13" t="s">
        <v>182</v>
      </c>
      <c r="I1139" s="13">
        <v>9.3209999999999994E-3</v>
      </c>
      <c r="J1139">
        <v>-80248</v>
      </c>
      <c r="K1139">
        <v>-748</v>
      </c>
      <c r="L1139">
        <v>-68</v>
      </c>
      <c r="M1139">
        <v>11</v>
      </c>
      <c r="N1139" s="13">
        <v>62.78</v>
      </c>
      <c r="O1139" s="13">
        <v>61.33</v>
      </c>
      <c r="P1139" s="13">
        <v>61</v>
      </c>
      <c r="Q1139" s="13">
        <v>66</v>
      </c>
      <c r="R1139" s="13">
        <v>0.58517238000000005</v>
      </c>
      <c r="S1139" s="13">
        <v>0.57165692999999995</v>
      </c>
      <c r="T1139" s="13">
        <v>0.568581</v>
      </c>
      <c r="U1139" s="13">
        <v>0.61518600000000001</v>
      </c>
    </row>
    <row r="1140" spans="1:21" hidden="1" x14ac:dyDescent="0.35">
      <c r="A1140" s="12">
        <v>43564.65939666667</v>
      </c>
      <c r="B1140" s="13" t="s">
        <v>266</v>
      </c>
      <c r="C1140" s="13" t="s">
        <v>183</v>
      </c>
      <c r="D1140" s="13" t="s">
        <v>184</v>
      </c>
      <c r="E1140" s="13" t="s">
        <v>61</v>
      </c>
      <c r="F1140" s="13" t="s">
        <v>13</v>
      </c>
      <c r="G1140" s="13" t="s">
        <v>157</v>
      </c>
      <c r="H1140" s="13" t="s">
        <v>185</v>
      </c>
      <c r="I1140" s="13">
        <v>0.105722</v>
      </c>
      <c r="J1140">
        <v>-80248</v>
      </c>
      <c r="K1140">
        <v>-8484</v>
      </c>
      <c r="L1140">
        <v>-1414</v>
      </c>
      <c r="M1140">
        <v>6</v>
      </c>
      <c r="N1140" s="13">
        <v>57.17</v>
      </c>
      <c r="O1140" s="13">
        <v>52.67</v>
      </c>
      <c r="P1140" s="13">
        <v>62.17</v>
      </c>
      <c r="Q1140" s="13">
        <v>56.67</v>
      </c>
      <c r="R1140" s="13">
        <v>6.0441267400000003</v>
      </c>
      <c r="S1140" s="13">
        <v>5.5683777399999999</v>
      </c>
      <c r="T1140" s="13">
        <v>6.5727367399999999</v>
      </c>
      <c r="U1140" s="13">
        <v>5.9912657400000002</v>
      </c>
    </row>
    <row r="1141" spans="1:21" hidden="1" x14ac:dyDescent="0.35">
      <c r="A1141" s="12">
        <v>43564.660587592596</v>
      </c>
      <c r="B1141" s="13" t="s">
        <v>266</v>
      </c>
      <c r="C1141" s="13" t="s">
        <v>85</v>
      </c>
      <c r="D1141" s="13" t="s">
        <v>86</v>
      </c>
      <c r="E1141" s="13" t="s">
        <v>61</v>
      </c>
      <c r="F1141" s="13" t="s">
        <v>13</v>
      </c>
      <c r="G1141" s="13" t="s">
        <v>87</v>
      </c>
      <c r="H1141" s="13" t="s">
        <v>87</v>
      </c>
      <c r="I1141" s="13">
        <v>4.1121999999999999E-2</v>
      </c>
      <c r="J1141">
        <v>-80248</v>
      </c>
      <c r="K1141">
        <v>-3300</v>
      </c>
      <c r="L1141">
        <v>-300</v>
      </c>
      <c r="M1141">
        <v>11</v>
      </c>
      <c r="N1141" s="13">
        <v>60</v>
      </c>
      <c r="O1141" s="13">
        <v>63.67</v>
      </c>
      <c r="P1141" s="13">
        <v>62.33</v>
      </c>
      <c r="Q1141" s="13">
        <v>54</v>
      </c>
      <c r="R1141" s="13">
        <v>2.46732</v>
      </c>
      <c r="S1141" s="13">
        <v>2.6182377400000001</v>
      </c>
      <c r="T1141" s="13">
        <v>2.56313426</v>
      </c>
      <c r="U1141" s="13">
        <v>2.2205879999999998</v>
      </c>
    </row>
    <row r="1142" spans="1:21" hidden="1" x14ac:dyDescent="0.35">
      <c r="A1142" s="12">
        <v>43564.658920879629</v>
      </c>
      <c r="B1142" s="13" t="s">
        <v>266</v>
      </c>
      <c r="C1142" s="13" t="s">
        <v>159</v>
      </c>
      <c r="D1142" s="13" t="s">
        <v>160</v>
      </c>
      <c r="E1142" s="13" t="s">
        <v>61</v>
      </c>
      <c r="F1142" s="13" t="s">
        <v>19</v>
      </c>
      <c r="G1142" s="13" t="s">
        <v>113</v>
      </c>
      <c r="H1142" s="13" t="s">
        <v>114</v>
      </c>
      <c r="I1142" s="13">
        <v>-5.9066E-2</v>
      </c>
      <c r="J1142">
        <v>-80248</v>
      </c>
      <c r="K1142">
        <v>4740</v>
      </c>
      <c r="L1142">
        <v>316</v>
      </c>
      <c r="M1142">
        <v>15</v>
      </c>
      <c r="N1142" s="13">
        <v>65.5</v>
      </c>
      <c r="O1142" s="13">
        <v>60</v>
      </c>
      <c r="P1142" s="13">
        <v>66.83</v>
      </c>
      <c r="Q1142" s="13">
        <v>69.67</v>
      </c>
      <c r="R1142" s="13">
        <v>-3.8688229999999999</v>
      </c>
      <c r="S1142" s="13">
        <v>-3.5439600000000002</v>
      </c>
      <c r="T1142" s="13">
        <v>-3.94738078</v>
      </c>
      <c r="U1142" s="13">
        <v>-4.1151282199999999</v>
      </c>
    </row>
    <row r="1143" spans="1:21" hidden="1" x14ac:dyDescent="0.35">
      <c r="A1143" s="12">
        <v>43564.668431805556</v>
      </c>
      <c r="B1143" s="13" t="s">
        <v>266</v>
      </c>
      <c r="C1143" s="13" t="s">
        <v>170</v>
      </c>
      <c r="D1143" s="13" t="s">
        <v>171</v>
      </c>
      <c r="E1143" s="13" t="s">
        <v>61</v>
      </c>
      <c r="F1143" s="13" t="s">
        <v>13</v>
      </c>
      <c r="G1143" s="13" t="s">
        <v>38</v>
      </c>
      <c r="H1143" s="13" t="s">
        <v>172</v>
      </c>
      <c r="I1143" s="13">
        <v>7.1140999999999996E-2</v>
      </c>
      <c r="J1143">
        <v>-80248</v>
      </c>
      <c r="K1143">
        <v>-5709</v>
      </c>
      <c r="L1143">
        <v>-519</v>
      </c>
      <c r="M1143">
        <v>11</v>
      </c>
      <c r="N1143" s="13">
        <v>60.94</v>
      </c>
      <c r="O1143" s="13">
        <v>57</v>
      </c>
      <c r="P1143" s="13">
        <v>60.17</v>
      </c>
      <c r="Q1143" s="13">
        <v>65.67</v>
      </c>
      <c r="R1143" s="13">
        <v>4.3353325399999996</v>
      </c>
      <c r="S1143" s="13">
        <v>4.0550369999999996</v>
      </c>
      <c r="T1143" s="13">
        <v>4.2805539699999997</v>
      </c>
      <c r="U1143" s="13">
        <v>4.6718294699999996</v>
      </c>
    </row>
    <row r="1144" spans="1:21" hidden="1" x14ac:dyDescent="0.35">
      <c r="A1144" s="12">
        <v>43564.665079444443</v>
      </c>
      <c r="B1144" s="13" t="s">
        <v>266</v>
      </c>
      <c r="C1144" s="13" t="s">
        <v>214</v>
      </c>
      <c r="D1144" s="13" t="s">
        <v>215</v>
      </c>
      <c r="E1144" s="13" t="s">
        <v>61</v>
      </c>
      <c r="F1144" s="13" t="s">
        <v>24</v>
      </c>
      <c r="G1144" s="13" t="s">
        <v>71</v>
      </c>
      <c r="H1144" s="13" t="s">
        <v>100</v>
      </c>
      <c r="I1144" s="13">
        <v>-1.1364000000000001E-2</v>
      </c>
      <c r="J1144">
        <v>-80248</v>
      </c>
      <c r="K1144">
        <v>912</v>
      </c>
      <c r="L1144">
        <v>57</v>
      </c>
      <c r="M1144">
        <v>16</v>
      </c>
      <c r="N1144" s="13">
        <v>64.72</v>
      </c>
      <c r="O1144" s="13">
        <v>63.33</v>
      </c>
      <c r="P1144" s="13">
        <v>66.5</v>
      </c>
      <c r="Q1144" s="13">
        <v>64.33</v>
      </c>
      <c r="R1144" s="13">
        <v>-0.73547808000000003</v>
      </c>
      <c r="S1144" s="13">
        <v>-0.71968211999999998</v>
      </c>
      <c r="T1144" s="13">
        <v>-0.75570599999999999</v>
      </c>
      <c r="U1144" s="13">
        <v>-0.73104612000000002</v>
      </c>
    </row>
    <row r="1145" spans="1:21" hidden="1" x14ac:dyDescent="0.35">
      <c r="A1145" s="12">
        <v>43564.669587222219</v>
      </c>
      <c r="B1145" s="13" t="s">
        <v>266</v>
      </c>
      <c r="C1145" s="13" t="s">
        <v>196</v>
      </c>
      <c r="D1145" s="13" t="s">
        <v>197</v>
      </c>
      <c r="E1145" s="13" t="s">
        <v>61</v>
      </c>
      <c r="F1145" s="13" t="s">
        <v>13</v>
      </c>
      <c r="G1145" s="13" t="s">
        <v>38</v>
      </c>
      <c r="H1145" s="13" t="s">
        <v>198</v>
      </c>
      <c r="I1145" s="13">
        <v>9.6500000000000002E-2</v>
      </c>
      <c r="J1145">
        <v>-80248</v>
      </c>
      <c r="K1145">
        <v>-7744</v>
      </c>
      <c r="L1145">
        <v>-484</v>
      </c>
      <c r="M1145">
        <v>16</v>
      </c>
      <c r="N1145" s="13">
        <v>69.61</v>
      </c>
      <c r="O1145" s="13">
        <v>70.67</v>
      </c>
      <c r="P1145" s="13">
        <v>69.5</v>
      </c>
      <c r="Q1145" s="13">
        <v>68.67</v>
      </c>
      <c r="R1145" s="13">
        <v>6.717365</v>
      </c>
      <c r="S1145" s="13">
        <v>6.819655</v>
      </c>
      <c r="T1145" s="13">
        <v>6.7067500000000004</v>
      </c>
      <c r="U1145" s="13">
        <v>6.6266550000000004</v>
      </c>
    </row>
    <row r="1146" spans="1:21" hidden="1" x14ac:dyDescent="0.35">
      <c r="A1146" s="12">
        <v>43564.66213902778</v>
      </c>
      <c r="B1146" s="13" t="s">
        <v>266</v>
      </c>
      <c r="C1146" s="13" t="s">
        <v>166</v>
      </c>
      <c r="D1146" s="13" t="s">
        <v>167</v>
      </c>
      <c r="E1146" s="13" t="s">
        <v>61</v>
      </c>
      <c r="F1146" s="13" t="s">
        <v>13</v>
      </c>
      <c r="G1146" s="13" t="s">
        <v>157</v>
      </c>
      <c r="H1146" s="13" t="s">
        <v>158</v>
      </c>
      <c r="I1146" s="13">
        <v>-8.0424999999999996E-2</v>
      </c>
      <c r="J1146">
        <v>-80248</v>
      </c>
      <c r="K1146">
        <v>6454</v>
      </c>
      <c r="L1146">
        <v>461</v>
      </c>
      <c r="M1146">
        <v>14</v>
      </c>
      <c r="N1146" s="13">
        <v>56.22</v>
      </c>
      <c r="O1146" s="13">
        <v>56.33</v>
      </c>
      <c r="P1146" s="13">
        <v>56.33</v>
      </c>
      <c r="Q1146" s="13">
        <v>56</v>
      </c>
      <c r="R1146" s="13">
        <v>-4.5214935000000001</v>
      </c>
      <c r="S1146" s="13">
        <v>-4.5303402500000001</v>
      </c>
      <c r="T1146" s="13">
        <v>-4.5303402500000001</v>
      </c>
      <c r="U1146" s="13">
        <v>-4.5038</v>
      </c>
    </row>
    <row r="1147" spans="1:21" hidden="1" x14ac:dyDescent="0.35">
      <c r="A1147" s="12">
        <v>43564.666717175925</v>
      </c>
      <c r="B1147" s="13" t="s">
        <v>266</v>
      </c>
      <c r="C1147" s="13" t="s">
        <v>65</v>
      </c>
      <c r="D1147" s="13" t="s">
        <v>66</v>
      </c>
      <c r="E1147" s="13" t="s">
        <v>61</v>
      </c>
      <c r="F1147" s="13" t="s">
        <v>26</v>
      </c>
      <c r="G1147" s="13" t="s">
        <v>67</v>
      </c>
      <c r="H1147" s="13" t="s">
        <v>68</v>
      </c>
      <c r="I1147" s="13">
        <v>-6.7914000000000002E-2</v>
      </c>
      <c r="J1147">
        <v>-80248</v>
      </c>
      <c r="K1147">
        <v>5450</v>
      </c>
      <c r="L1147">
        <v>545</v>
      </c>
      <c r="M1147">
        <v>10</v>
      </c>
      <c r="N1147" s="13">
        <v>57.78</v>
      </c>
      <c r="O1147" s="13">
        <v>65.67</v>
      </c>
      <c r="P1147" s="13">
        <v>51.33</v>
      </c>
      <c r="Q1147" s="13">
        <v>56.33</v>
      </c>
      <c r="R1147" s="13">
        <v>-3.9240709200000001</v>
      </c>
      <c r="S1147" s="13">
        <v>-4.4599123799999996</v>
      </c>
      <c r="T1147" s="13">
        <v>-3.4860256199999999</v>
      </c>
      <c r="U1147" s="13">
        <v>-3.8255956200000001</v>
      </c>
    </row>
    <row r="1148" spans="1:21" hidden="1" x14ac:dyDescent="0.35">
      <c r="A1148" s="12">
        <v>43564.650372361109</v>
      </c>
      <c r="B1148" s="13" t="s">
        <v>266</v>
      </c>
      <c r="C1148" s="13" t="s">
        <v>168</v>
      </c>
      <c r="D1148" s="13" t="s">
        <v>169</v>
      </c>
      <c r="E1148" s="13" t="s">
        <v>61</v>
      </c>
      <c r="F1148" s="13" t="s">
        <v>26</v>
      </c>
      <c r="G1148" s="13" t="s">
        <v>67</v>
      </c>
      <c r="H1148" s="13" t="s">
        <v>68</v>
      </c>
      <c r="I1148" s="13">
        <v>5.3384000000000001E-2</v>
      </c>
      <c r="J1148">
        <v>-80248</v>
      </c>
      <c r="K1148">
        <v>-4284</v>
      </c>
      <c r="L1148">
        <v>-476</v>
      </c>
      <c r="M1148">
        <v>9</v>
      </c>
      <c r="N1148" s="13">
        <v>61.11</v>
      </c>
      <c r="O1148" s="13">
        <v>64.33</v>
      </c>
      <c r="P1148" s="13">
        <v>63</v>
      </c>
      <c r="Q1148" s="13">
        <v>56</v>
      </c>
      <c r="R1148" s="13">
        <v>3.26229624</v>
      </c>
      <c r="S1148" s="13">
        <v>3.43419272</v>
      </c>
      <c r="T1148" s="13">
        <v>3.3631920000000002</v>
      </c>
      <c r="U1148" s="13">
        <v>2.9895040000000002</v>
      </c>
    </row>
    <row r="1149" spans="1:21" hidden="1" x14ac:dyDescent="0.35">
      <c r="A1149" s="12">
        <v>43564.664835000003</v>
      </c>
      <c r="B1149" s="13" t="s">
        <v>266</v>
      </c>
      <c r="C1149" s="13" t="s">
        <v>151</v>
      </c>
      <c r="D1149" s="13" t="s">
        <v>152</v>
      </c>
      <c r="E1149" s="13" t="s">
        <v>61</v>
      </c>
      <c r="F1149" s="13" t="s">
        <v>19</v>
      </c>
      <c r="G1149" s="13" t="s">
        <v>153</v>
      </c>
      <c r="H1149" s="13" t="s">
        <v>154</v>
      </c>
      <c r="I1149" s="13">
        <v>3.1116000000000001E-2</v>
      </c>
      <c r="J1149">
        <v>-80248</v>
      </c>
      <c r="K1149">
        <v>-2497</v>
      </c>
      <c r="L1149">
        <v>-227</v>
      </c>
      <c r="M1149">
        <v>11</v>
      </c>
      <c r="N1149" s="13">
        <v>60.06</v>
      </c>
      <c r="O1149" s="13">
        <v>63</v>
      </c>
      <c r="P1149" s="13">
        <v>55.17</v>
      </c>
      <c r="Q1149" s="13">
        <v>62</v>
      </c>
      <c r="R1149" s="13">
        <v>1.86882696</v>
      </c>
      <c r="S1149" s="13">
        <v>1.9603079999999999</v>
      </c>
      <c r="T1149" s="13">
        <v>1.7166697200000001</v>
      </c>
      <c r="U1149" s="13">
        <v>1.929192</v>
      </c>
    </row>
    <row r="1150" spans="1:21" hidden="1" x14ac:dyDescent="0.35">
      <c r="A1150" s="12">
        <v>43564.66951324074</v>
      </c>
      <c r="B1150" s="13" t="s">
        <v>266</v>
      </c>
      <c r="C1150" s="13" t="s">
        <v>103</v>
      </c>
      <c r="D1150" s="13" t="s">
        <v>104</v>
      </c>
      <c r="E1150" s="13" t="s">
        <v>61</v>
      </c>
      <c r="F1150" s="13" t="s">
        <v>13</v>
      </c>
      <c r="G1150" s="13" t="s">
        <v>38</v>
      </c>
      <c r="H1150" s="13" t="s">
        <v>74</v>
      </c>
      <c r="I1150" s="13">
        <v>-3.8379999999999998E-3</v>
      </c>
      <c r="J1150">
        <v>-80248</v>
      </c>
      <c r="K1150">
        <v>308</v>
      </c>
      <c r="L1150">
        <v>44</v>
      </c>
      <c r="M1150">
        <v>7</v>
      </c>
      <c r="N1150" s="13">
        <v>57.22</v>
      </c>
      <c r="O1150" s="13">
        <v>58</v>
      </c>
      <c r="P1150" s="13">
        <v>61</v>
      </c>
      <c r="Q1150" s="13">
        <v>52.67</v>
      </c>
      <c r="R1150" s="13">
        <v>-0.21961036</v>
      </c>
      <c r="S1150" s="13">
        <v>-0.222604</v>
      </c>
      <c r="T1150" s="13">
        <v>-0.23411799999999999</v>
      </c>
      <c r="U1150" s="13">
        <v>-0.20214746</v>
      </c>
    </row>
    <row r="1151" spans="1:21" hidden="1" x14ac:dyDescent="0.35">
      <c r="A1151" s="12">
        <v>43564.657020555554</v>
      </c>
      <c r="B1151" s="13" t="s">
        <v>266</v>
      </c>
      <c r="C1151" s="13" t="s">
        <v>189</v>
      </c>
      <c r="D1151" s="13" t="s">
        <v>190</v>
      </c>
      <c r="E1151" s="13" t="s">
        <v>61</v>
      </c>
      <c r="F1151" s="13" t="s">
        <v>24</v>
      </c>
      <c r="G1151" s="13" t="s">
        <v>96</v>
      </c>
      <c r="H1151" s="13" t="s">
        <v>97</v>
      </c>
      <c r="I1151" s="13">
        <v>-2.5121999999999998E-2</v>
      </c>
      <c r="J1151">
        <v>-80248</v>
      </c>
      <c r="K1151">
        <v>2016</v>
      </c>
      <c r="L1151">
        <v>224</v>
      </c>
      <c r="M1151">
        <v>9</v>
      </c>
      <c r="N1151" s="13">
        <v>56.94</v>
      </c>
      <c r="O1151" s="13">
        <v>59.67</v>
      </c>
      <c r="P1151" s="13">
        <v>57.83</v>
      </c>
      <c r="Q1151" s="13">
        <v>53.33</v>
      </c>
      <c r="R1151" s="13">
        <v>-1.43044668</v>
      </c>
      <c r="S1151" s="13">
        <v>-1.4990297400000001</v>
      </c>
      <c r="T1151" s="13">
        <v>-1.4528052600000001</v>
      </c>
      <c r="U1151" s="13">
        <v>-1.3397562599999999</v>
      </c>
    </row>
    <row r="1152" spans="1:21" hidden="1" x14ac:dyDescent="0.35">
      <c r="A1152" s="12">
        <v>43564.665570462967</v>
      </c>
      <c r="B1152" s="13" t="s">
        <v>266</v>
      </c>
      <c r="C1152" s="13" t="s">
        <v>223</v>
      </c>
      <c r="D1152" s="13" t="s">
        <v>224</v>
      </c>
      <c r="E1152" s="13" t="s">
        <v>61</v>
      </c>
      <c r="F1152" s="13" t="s">
        <v>24</v>
      </c>
      <c r="G1152" s="13" t="s">
        <v>71</v>
      </c>
      <c r="H1152" s="13" t="s">
        <v>72</v>
      </c>
      <c r="I1152" s="13">
        <v>0.12603400000000001</v>
      </c>
      <c r="J1152">
        <v>-80248</v>
      </c>
      <c r="K1152">
        <v>-10114</v>
      </c>
      <c r="L1152">
        <v>-778</v>
      </c>
      <c r="M1152">
        <v>13</v>
      </c>
      <c r="N1152" s="13">
        <v>60.5</v>
      </c>
      <c r="O1152" s="13">
        <v>56.33</v>
      </c>
      <c r="P1152" s="13">
        <v>63.5</v>
      </c>
      <c r="Q1152" s="13">
        <v>61.67</v>
      </c>
      <c r="R1152" s="13">
        <v>7.625057</v>
      </c>
      <c r="S1152" s="13">
        <v>7.0994952199999997</v>
      </c>
      <c r="T1152" s="13">
        <v>8.0031590000000001</v>
      </c>
      <c r="U1152" s="13">
        <v>7.7725167800000001</v>
      </c>
    </row>
    <row r="1153" spans="1:21" hidden="1" x14ac:dyDescent="0.35">
      <c r="A1153" s="12">
        <v>43564.660509259258</v>
      </c>
      <c r="B1153" s="13" t="s">
        <v>266</v>
      </c>
      <c r="C1153" s="13" t="s">
        <v>186</v>
      </c>
      <c r="D1153" s="13" t="s">
        <v>187</v>
      </c>
      <c r="E1153" s="13" t="s">
        <v>61</v>
      </c>
      <c r="F1153" s="13" t="s">
        <v>13</v>
      </c>
      <c r="G1153" s="13" t="s">
        <v>87</v>
      </c>
      <c r="H1153" s="13" t="s">
        <v>188</v>
      </c>
      <c r="I1153" s="13">
        <v>-0.105959</v>
      </c>
      <c r="J1153">
        <v>-80248</v>
      </c>
      <c r="K1153">
        <v>8503</v>
      </c>
      <c r="L1153">
        <v>773</v>
      </c>
      <c r="M1153">
        <v>11</v>
      </c>
      <c r="N1153" s="13">
        <v>52.89</v>
      </c>
      <c r="O1153" s="13">
        <v>50.67</v>
      </c>
      <c r="P1153" s="13">
        <v>56.67</v>
      </c>
      <c r="Q1153" s="13">
        <v>51.33</v>
      </c>
      <c r="R1153" s="13">
        <v>-5.6041715099999996</v>
      </c>
      <c r="S1153" s="13">
        <v>-5.36894253</v>
      </c>
      <c r="T1153" s="13">
        <v>-6.0046965300000004</v>
      </c>
      <c r="U1153" s="13">
        <v>-5.4388754700000002</v>
      </c>
    </row>
    <row r="1154" spans="1:21" hidden="1" x14ac:dyDescent="0.35">
      <c r="A1154" s="12">
        <v>43564.665448611115</v>
      </c>
      <c r="B1154" s="13" t="s">
        <v>266</v>
      </c>
      <c r="C1154" s="13" t="s">
        <v>174</v>
      </c>
      <c r="D1154" s="13" t="s">
        <v>175</v>
      </c>
      <c r="E1154" s="13" t="s">
        <v>61</v>
      </c>
      <c r="F1154" s="13" t="s">
        <v>16</v>
      </c>
      <c r="G1154" s="13" t="s">
        <v>176</v>
      </c>
      <c r="H1154" s="13" t="s">
        <v>177</v>
      </c>
      <c r="I1154" s="13">
        <v>1.4330000000000001E-2</v>
      </c>
      <c r="J1154">
        <v>-80248</v>
      </c>
      <c r="K1154">
        <v>-1150</v>
      </c>
      <c r="L1154">
        <v>-115</v>
      </c>
      <c r="M1154">
        <v>10</v>
      </c>
      <c r="N1154" s="13">
        <v>63.28</v>
      </c>
      <c r="O1154" s="13">
        <v>64</v>
      </c>
      <c r="P1154" s="13">
        <v>64.83</v>
      </c>
      <c r="Q1154" s="13">
        <v>61</v>
      </c>
      <c r="R1154" s="13">
        <v>0.90680240000000001</v>
      </c>
      <c r="S1154" s="13">
        <v>0.91712000000000005</v>
      </c>
      <c r="T1154" s="13">
        <v>0.92901389999999995</v>
      </c>
      <c r="U1154" s="13">
        <v>0.87412999999999996</v>
      </c>
    </row>
    <row r="1155" spans="1:21" hidden="1" x14ac:dyDescent="0.35">
      <c r="A1155" s="12">
        <v>43564.660687685187</v>
      </c>
      <c r="B1155" s="13" t="s">
        <v>266</v>
      </c>
      <c r="C1155" s="13" t="s">
        <v>164</v>
      </c>
      <c r="D1155" s="13" t="s">
        <v>165</v>
      </c>
      <c r="E1155" s="13" t="s">
        <v>61</v>
      </c>
      <c r="F1155" s="13" t="s">
        <v>13</v>
      </c>
      <c r="G1155" s="13" t="s">
        <v>109</v>
      </c>
      <c r="H1155" s="13" t="s">
        <v>110</v>
      </c>
      <c r="I1155" s="13">
        <v>1.4690999999999999E-2</v>
      </c>
      <c r="J1155">
        <v>-80248</v>
      </c>
      <c r="K1155">
        <v>-1179</v>
      </c>
      <c r="L1155">
        <v>-131</v>
      </c>
      <c r="M1155">
        <v>9</v>
      </c>
      <c r="N1155" s="13">
        <v>62.33</v>
      </c>
      <c r="O1155" s="13">
        <v>61.67</v>
      </c>
      <c r="P1155" s="13">
        <v>60.33</v>
      </c>
      <c r="Q1155" s="13">
        <v>65</v>
      </c>
      <c r="R1155" s="13">
        <v>0.91569003000000004</v>
      </c>
      <c r="S1155" s="13">
        <v>0.90599397000000004</v>
      </c>
      <c r="T1155" s="13">
        <v>0.88630803000000002</v>
      </c>
      <c r="U1155" s="13">
        <v>0.95491499999999996</v>
      </c>
    </row>
    <row r="1156" spans="1:21" hidden="1" x14ac:dyDescent="0.35">
      <c r="A1156" s="12">
        <v>43564.659519212961</v>
      </c>
      <c r="B1156" s="13" t="s">
        <v>266</v>
      </c>
      <c r="C1156" s="13" t="s">
        <v>117</v>
      </c>
      <c r="D1156" s="13" t="s">
        <v>18</v>
      </c>
      <c r="E1156" s="13" t="s">
        <v>61</v>
      </c>
      <c r="F1156" s="13" t="s">
        <v>13</v>
      </c>
      <c r="G1156" s="13" t="s">
        <v>39</v>
      </c>
      <c r="H1156" s="13" t="s">
        <v>118</v>
      </c>
      <c r="I1156" s="13">
        <v>5.2748000000000003E-2</v>
      </c>
      <c r="J1156">
        <v>-80248</v>
      </c>
      <c r="K1156">
        <v>-4233</v>
      </c>
      <c r="L1156">
        <v>-249</v>
      </c>
      <c r="M1156">
        <v>17</v>
      </c>
      <c r="N1156" s="13">
        <v>57.5</v>
      </c>
      <c r="O1156" s="13">
        <v>59</v>
      </c>
      <c r="P1156" s="13">
        <v>49.17</v>
      </c>
      <c r="Q1156" s="13">
        <v>64.33</v>
      </c>
      <c r="R1156" s="13">
        <v>3.03301</v>
      </c>
      <c r="S1156" s="13">
        <v>3.1121319999999999</v>
      </c>
      <c r="T1156" s="13">
        <v>2.5936191599999998</v>
      </c>
      <c r="U1156" s="13">
        <v>3.3932788399999998</v>
      </c>
    </row>
    <row r="1157" spans="1:21" hidden="1" x14ac:dyDescent="0.35">
      <c r="A1157" s="12">
        <v>43564.666949999999</v>
      </c>
      <c r="B1157" s="13" t="s">
        <v>266</v>
      </c>
      <c r="C1157" s="13" t="s">
        <v>143</v>
      </c>
      <c r="D1157" s="13" t="s">
        <v>144</v>
      </c>
      <c r="E1157" s="13" t="s">
        <v>61</v>
      </c>
      <c r="F1157" s="13" t="s">
        <v>19</v>
      </c>
      <c r="G1157" s="13" t="s">
        <v>145</v>
      </c>
      <c r="H1157" s="13" t="s">
        <v>146</v>
      </c>
      <c r="I1157" s="13">
        <v>-8.4612000000000007E-2</v>
      </c>
      <c r="J1157">
        <v>-80248</v>
      </c>
      <c r="K1157">
        <v>6790</v>
      </c>
      <c r="L1157">
        <v>485</v>
      </c>
      <c r="M1157">
        <v>14</v>
      </c>
      <c r="N1157" s="13">
        <v>65.44</v>
      </c>
      <c r="O1157" s="13">
        <v>67.33</v>
      </c>
      <c r="P1157" s="13">
        <v>61.33</v>
      </c>
      <c r="Q1157" s="13">
        <v>67.67</v>
      </c>
      <c r="R1157" s="13">
        <v>-5.5370092800000004</v>
      </c>
      <c r="S1157" s="13">
        <v>-5.6969259599999997</v>
      </c>
      <c r="T1157" s="13">
        <v>-5.1892539600000003</v>
      </c>
      <c r="U1157" s="13">
        <v>-5.7256940399999996</v>
      </c>
    </row>
    <row r="1158" spans="1:21" hidden="1" x14ac:dyDescent="0.35">
      <c r="A1158" s="12">
        <v>43564.663521481481</v>
      </c>
      <c r="B1158" s="13" t="s">
        <v>266</v>
      </c>
      <c r="C1158" s="13" t="s">
        <v>212</v>
      </c>
      <c r="D1158" s="13" t="s">
        <v>213</v>
      </c>
      <c r="E1158" s="13" t="s">
        <v>61</v>
      </c>
      <c r="F1158" s="13" t="s">
        <v>19</v>
      </c>
      <c r="G1158" s="13" t="s">
        <v>92</v>
      </c>
      <c r="H1158" s="13" t="s">
        <v>93</v>
      </c>
      <c r="I1158" s="13">
        <v>3.524E-2</v>
      </c>
      <c r="J1158">
        <v>-80248</v>
      </c>
      <c r="K1158">
        <v>-2828</v>
      </c>
      <c r="L1158">
        <v>-404</v>
      </c>
      <c r="M1158">
        <v>7</v>
      </c>
      <c r="N1158" s="13">
        <v>59.72</v>
      </c>
      <c r="O1158" s="13">
        <v>55.67</v>
      </c>
      <c r="P1158" s="13">
        <v>66.17</v>
      </c>
      <c r="Q1158" s="13">
        <v>57.33</v>
      </c>
      <c r="R1158" s="13">
        <v>2.1045327999999999</v>
      </c>
      <c r="S1158" s="13">
        <v>1.9618108000000001</v>
      </c>
      <c r="T1158" s="13">
        <v>2.3318308000000001</v>
      </c>
      <c r="U1158" s="13">
        <v>2.0203091999999998</v>
      </c>
    </row>
    <row r="1159" spans="1:21" hidden="1" x14ac:dyDescent="0.35">
      <c r="A1159" s="12">
        <v>43564.660119768516</v>
      </c>
      <c r="B1159" s="13" t="s">
        <v>266</v>
      </c>
      <c r="C1159" s="13" t="s">
        <v>88</v>
      </c>
      <c r="D1159" s="13" t="s">
        <v>89</v>
      </c>
      <c r="E1159" s="13" t="s">
        <v>61</v>
      </c>
      <c r="F1159" s="13" t="s">
        <v>26</v>
      </c>
      <c r="G1159" s="13" t="s">
        <v>67</v>
      </c>
      <c r="H1159" s="13" t="s">
        <v>68</v>
      </c>
      <c r="I1159" s="13">
        <v>7.7857999999999997E-2</v>
      </c>
      <c r="J1159">
        <v>-80248</v>
      </c>
      <c r="K1159">
        <v>-6248</v>
      </c>
      <c r="L1159">
        <v>-781</v>
      </c>
      <c r="M1159">
        <v>8</v>
      </c>
      <c r="N1159" s="13">
        <v>65.28</v>
      </c>
      <c r="O1159" s="13">
        <v>71</v>
      </c>
      <c r="P1159" s="13">
        <v>61.83</v>
      </c>
      <c r="Q1159" s="13">
        <v>63</v>
      </c>
      <c r="R1159" s="13">
        <v>5.0825702399999999</v>
      </c>
      <c r="S1159" s="13">
        <v>5.5279179999999997</v>
      </c>
      <c r="T1159" s="13">
        <v>4.8139601399999998</v>
      </c>
      <c r="U1159" s="13">
        <v>4.9050539999999998</v>
      </c>
    </row>
    <row r="1160" spans="1:21" hidden="1" x14ac:dyDescent="0.35">
      <c r="A1160" s="12">
        <v>43564.660757314814</v>
      </c>
      <c r="B1160" s="13" t="s">
        <v>266</v>
      </c>
      <c r="C1160" s="13" t="s">
        <v>133</v>
      </c>
      <c r="D1160" s="13" t="s">
        <v>134</v>
      </c>
      <c r="E1160" s="13" t="s">
        <v>61</v>
      </c>
      <c r="F1160" s="13" t="s">
        <v>28</v>
      </c>
      <c r="G1160" s="13" t="s">
        <v>135</v>
      </c>
      <c r="H1160" s="13" t="s">
        <v>136</v>
      </c>
      <c r="I1160" s="13">
        <v>-5.5403000000000001E-2</v>
      </c>
      <c r="J1160">
        <v>-80248</v>
      </c>
      <c r="K1160">
        <v>4446</v>
      </c>
      <c r="L1160">
        <v>342</v>
      </c>
      <c r="M1160">
        <v>13</v>
      </c>
      <c r="N1160" s="13">
        <v>61.17</v>
      </c>
      <c r="O1160" s="13">
        <v>57.67</v>
      </c>
      <c r="P1160" s="13">
        <v>62.17</v>
      </c>
      <c r="Q1160" s="13">
        <v>63.67</v>
      </c>
      <c r="R1160" s="13">
        <v>-3.3890015099999999</v>
      </c>
      <c r="S1160" s="13">
        <v>-3.1950910100000001</v>
      </c>
      <c r="T1160" s="13">
        <v>-3.44440451</v>
      </c>
      <c r="U1160" s="13">
        <v>-3.5275090100000002</v>
      </c>
    </row>
    <row r="1161" spans="1:21" hidden="1" x14ac:dyDescent="0.35">
      <c r="A1161" s="12">
        <v>43564.659131898145</v>
      </c>
      <c r="B1161" s="13" t="s">
        <v>266</v>
      </c>
      <c r="C1161" s="13" t="s">
        <v>204</v>
      </c>
      <c r="D1161" s="13" t="s">
        <v>205</v>
      </c>
      <c r="E1161" s="13" t="s">
        <v>61</v>
      </c>
      <c r="F1161" s="13" t="s">
        <v>27</v>
      </c>
      <c r="G1161" s="13" t="s">
        <v>27</v>
      </c>
      <c r="H1161" s="13" t="s">
        <v>206</v>
      </c>
      <c r="I1161" s="13">
        <v>-3.8904000000000001E-2</v>
      </c>
      <c r="J1161">
        <v>-80248</v>
      </c>
      <c r="K1161">
        <v>3122</v>
      </c>
      <c r="L1161">
        <v>446</v>
      </c>
      <c r="M1161">
        <v>7</v>
      </c>
      <c r="N1161" s="13">
        <v>60.56</v>
      </c>
      <c r="O1161" s="13">
        <v>55</v>
      </c>
      <c r="P1161" s="13">
        <v>67.67</v>
      </c>
      <c r="Q1161" s="13">
        <v>59</v>
      </c>
      <c r="R1161" s="13">
        <v>-2.3560262399999998</v>
      </c>
      <c r="S1161" s="13">
        <v>-2.1397200000000001</v>
      </c>
      <c r="T1161" s="13">
        <v>-2.6326336800000001</v>
      </c>
      <c r="U1161" s="13">
        <v>-2.2953359999999998</v>
      </c>
    </row>
    <row r="1162" spans="1:21" hidden="1" x14ac:dyDescent="0.35">
      <c r="A1162" s="12">
        <v>43564.657307037036</v>
      </c>
      <c r="B1162" s="13" t="s">
        <v>266</v>
      </c>
      <c r="C1162" s="13" t="s">
        <v>178</v>
      </c>
      <c r="D1162" s="13" t="s">
        <v>179</v>
      </c>
      <c r="E1162" s="13" t="s">
        <v>61</v>
      </c>
      <c r="F1162" s="13" t="s">
        <v>27</v>
      </c>
      <c r="G1162" s="13" t="s">
        <v>27</v>
      </c>
      <c r="H1162" s="13" t="s">
        <v>142</v>
      </c>
      <c r="I1162" s="13">
        <v>0.117087</v>
      </c>
      <c r="J1162">
        <v>-80248</v>
      </c>
      <c r="K1162">
        <v>-9396</v>
      </c>
      <c r="L1162">
        <v>-1044</v>
      </c>
      <c r="M1162">
        <v>9</v>
      </c>
      <c r="N1162" s="13">
        <v>62.17</v>
      </c>
      <c r="O1162" s="13">
        <v>59.33</v>
      </c>
      <c r="P1162" s="13">
        <v>64.17</v>
      </c>
      <c r="Q1162" s="13">
        <v>63</v>
      </c>
      <c r="R1162" s="13">
        <v>7.2792987900000004</v>
      </c>
      <c r="S1162" s="13">
        <v>6.9467717100000002</v>
      </c>
      <c r="T1162" s="13">
        <v>7.5134727899999998</v>
      </c>
      <c r="U1162" s="13">
        <v>7.3764810000000001</v>
      </c>
    </row>
    <row r="1163" spans="1:21" hidden="1" x14ac:dyDescent="0.35">
      <c r="A1163" s="12">
        <v>43564.669535000001</v>
      </c>
      <c r="B1163" s="13" t="s">
        <v>266</v>
      </c>
      <c r="C1163" s="13" t="s">
        <v>227</v>
      </c>
      <c r="D1163" s="13" t="s">
        <v>228</v>
      </c>
      <c r="E1163" s="13" t="s">
        <v>61</v>
      </c>
      <c r="F1163" s="13" t="s">
        <v>19</v>
      </c>
      <c r="G1163" s="13" t="s">
        <v>145</v>
      </c>
      <c r="H1163" s="13" t="s">
        <v>229</v>
      </c>
      <c r="I1163" s="13">
        <v>-0.109012</v>
      </c>
      <c r="J1163">
        <v>-80248</v>
      </c>
      <c r="K1163">
        <v>8748</v>
      </c>
      <c r="L1163">
        <v>729</v>
      </c>
      <c r="M1163">
        <v>12</v>
      </c>
      <c r="N1163" s="13">
        <v>61.94</v>
      </c>
      <c r="O1163" s="13">
        <v>63.33</v>
      </c>
      <c r="P1163" s="13">
        <v>59.17</v>
      </c>
      <c r="Q1163" s="13">
        <v>63.33</v>
      </c>
      <c r="R1163" s="13">
        <v>-6.7522032799999998</v>
      </c>
      <c r="S1163" s="13">
        <v>-6.9037299599999997</v>
      </c>
      <c r="T1163" s="13">
        <v>-6.4502400399999997</v>
      </c>
      <c r="U1163" s="13">
        <v>-6.9037299599999997</v>
      </c>
    </row>
    <row r="1164" spans="1:21" hidden="1" x14ac:dyDescent="0.35">
      <c r="A1164" s="12">
        <v>43564.651004861109</v>
      </c>
      <c r="B1164" s="13" t="s">
        <v>266</v>
      </c>
      <c r="C1164" s="13" t="s">
        <v>90</v>
      </c>
      <c r="D1164" s="13" t="s">
        <v>91</v>
      </c>
      <c r="E1164" s="13" t="s">
        <v>61</v>
      </c>
      <c r="F1164" s="13" t="s">
        <v>19</v>
      </c>
      <c r="G1164" s="13" t="s">
        <v>92</v>
      </c>
      <c r="H1164" s="13" t="s">
        <v>93</v>
      </c>
      <c r="I1164" s="13">
        <v>0.10637000000000001</v>
      </c>
      <c r="J1164">
        <v>-80248</v>
      </c>
      <c r="K1164">
        <v>-8536</v>
      </c>
      <c r="L1164">
        <v>-776</v>
      </c>
      <c r="M1164">
        <v>11</v>
      </c>
      <c r="N1164" s="13">
        <v>61.22</v>
      </c>
      <c r="O1164" s="13">
        <v>59</v>
      </c>
      <c r="P1164" s="13">
        <v>64.33</v>
      </c>
      <c r="Q1164" s="13">
        <v>60.33</v>
      </c>
      <c r="R1164" s="13">
        <v>6.5119714000000002</v>
      </c>
      <c r="S1164" s="13">
        <v>6.27583</v>
      </c>
      <c r="T1164" s="13">
        <v>6.8427821</v>
      </c>
      <c r="U1164" s="13">
        <v>6.4173020999999997</v>
      </c>
    </row>
    <row r="1165" spans="1:21" hidden="1" x14ac:dyDescent="0.35">
      <c r="A1165" s="12">
        <v>43564.659358194447</v>
      </c>
      <c r="B1165" s="13" t="s">
        <v>266</v>
      </c>
      <c r="C1165" s="13" t="s">
        <v>130</v>
      </c>
      <c r="D1165" s="13" t="s">
        <v>131</v>
      </c>
      <c r="E1165" s="13" t="s">
        <v>61</v>
      </c>
      <c r="F1165" s="13" t="s">
        <v>24</v>
      </c>
      <c r="G1165" s="13" t="s">
        <v>96</v>
      </c>
      <c r="H1165" s="13" t="s">
        <v>132</v>
      </c>
      <c r="I1165" s="13">
        <v>0.10013900000000001</v>
      </c>
      <c r="J1165">
        <v>-80248</v>
      </c>
      <c r="K1165">
        <v>-8036</v>
      </c>
      <c r="L1165">
        <v>-574</v>
      </c>
      <c r="M1165">
        <v>14</v>
      </c>
      <c r="N1165" s="13">
        <v>61.89</v>
      </c>
      <c r="O1165" s="13">
        <v>64.67</v>
      </c>
      <c r="P1165" s="13">
        <v>62</v>
      </c>
      <c r="Q1165" s="13">
        <v>59</v>
      </c>
      <c r="R1165" s="13">
        <v>6.19760271</v>
      </c>
      <c r="S1165" s="13">
        <v>6.4759891300000003</v>
      </c>
      <c r="T1165" s="13">
        <v>6.2086180000000004</v>
      </c>
      <c r="U1165" s="13">
        <v>5.908201</v>
      </c>
    </row>
    <row r="1166" spans="1:21" hidden="1" x14ac:dyDescent="0.35">
      <c r="A1166" s="12">
        <v>43564.660665925927</v>
      </c>
      <c r="B1166" s="13" t="s">
        <v>266</v>
      </c>
      <c r="C1166" s="13" t="s">
        <v>121</v>
      </c>
      <c r="D1166" s="13" t="s">
        <v>122</v>
      </c>
      <c r="E1166" s="13" t="s">
        <v>61</v>
      </c>
      <c r="F1166" s="13" t="s">
        <v>24</v>
      </c>
      <c r="G1166" s="13" t="s">
        <v>123</v>
      </c>
      <c r="H1166" s="13" t="s">
        <v>124</v>
      </c>
      <c r="I1166" s="13">
        <v>-5.1638999999999997E-2</v>
      </c>
      <c r="J1166">
        <v>-80248</v>
      </c>
      <c r="K1166">
        <v>4144</v>
      </c>
      <c r="L1166">
        <v>296</v>
      </c>
      <c r="M1166">
        <v>14</v>
      </c>
      <c r="N1166" s="13">
        <v>64.67</v>
      </c>
      <c r="O1166" s="13">
        <v>64.33</v>
      </c>
      <c r="P1166" s="13">
        <v>66</v>
      </c>
      <c r="Q1166" s="13">
        <v>63.67</v>
      </c>
      <c r="R1166" s="13">
        <v>-3.3394941299999998</v>
      </c>
      <c r="S1166" s="13">
        <v>-3.32193687</v>
      </c>
      <c r="T1166" s="13">
        <v>-3.4081739999999998</v>
      </c>
      <c r="U1166" s="13">
        <v>-3.2878551300000001</v>
      </c>
    </row>
    <row r="1167" spans="1:21" hidden="1" x14ac:dyDescent="0.35">
      <c r="A1167" s="12">
        <v>43564.668531898147</v>
      </c>
      <c r="B1167" s="13" t="s">
        <v>266</v>
      </c>
      <c r="C1167" s="13" t="s">
        <v>101</v>
      </c>
      <c r="D1167" s="13" t="s">
        <v>102</v>
      </c>
      <c r="E1167" s="13" t="s">
        <v>61</v>
      </c>
      <c r="F1167" s="13" t="s">
        <v>24</v>
      </c>
      <c r="G1167" s="13" t="s">
        <v>71</v>
      </c>
      <c r="H1167" s="13" t="s">
        <v>72</v>
      </c>
      <c r="I1167" s="13">
        <v>0.118756</v>
      </c>
      <c r="J1167">
        <v>-80248</v>
      </c>
      <c r="K1167">
        <v>-9530</v>
      </c>
      <c r="L1167">
        <v>-953</v>
      </c>
      <c r="M1167">
        <v>10</v>
      </c>
      <c r="N1167" s="13">
        <v>62.56</v>
      </c>
      <c r="O1167" s="13">
        <v>62.67</v>
      </c>
      <c r="P1167" s="13">
        <v>61.67</v>
      </c>
      <c r="Q1167" s="13">
        <v>63.33</v>
      </c>
      <c r="R1167" s="13">
        <v>7.4293753599999999</v>
      </c>
      <c r="S1167" s="13">
        <v>7.4424385199999996</v>
      </c>
      <c r="T1167" s="13">
        <v>7.3236825200000002</v>
      </c>
      <c r="U1167" s="13">
        <v>7.5208174799999998</v>
      </c>
    </row>
    <row r="1168" spans="1:21" hidden="1" x14ac:dyDescent="0.35">
      <c r="A1168" s="12">
        <v>43564.660554953705</v>
      </c>
      <c r="B1168" s="13" t="s">
        <v>266</v>
      </c>
      <c r="C1168" s="13" t="s">
        <v>98</v>
      </c>
      <c r="D1168" s="13" t="s">
        <v>99</v>
      </c>
      <c r="E1168" s="13" t="s">
        <v>61</v>
      </c>
      <c r="F1168" s="13" t="s">
        <v>24</v>
      </c>
      <c r="G1168" s="13" t="s">
        <v>71</v>
      </c>
      <c r="H1168" s="13" t="s">
        <v>100</v>
      </c>
      <c r="I1168" s="13">
        <v>0.30763299999999999</v>
      </c>
      <c r="J1168">
        <v>-80248</v>
      </c>
      <c r="K1168">
        <v>-24687</v>
      </c>
      <c r="L1168">
        <v>-1899</v>
      </c>
      <c r="M1168">
        <v>13</v>
      </c>
      <c r="N1168" s="13">
        <v>62.39</v>
      </c>
      <c r="O1168" s="13">
        <v>67.33</v>
      </c>
      <c r="P1168" s="13">
        <v>62.5</v>
      </c>
      <c r="Q1168" s="13">
        <v>57.33</v>
      </c>
      <c r="R1168" s="13">
        <v>19.19322287</v>
      </c>
      <c r="S1168" s="13">
        <v>20.712929890000002</v>
      </c>
      <c r="T1168" s="13">
        <v>19.227062499999999</v>
      </c>
      <c r="U1168" s="13">
        <v>17.636599889999999</v>
      </c>
    </row>
    <row r="1169" spans="1:21" hidden="1" x14ac:dyDescent="0.35">
      <c r="A1169" s="12">
        <v>43564.669645972222</v>
      </c>
      <c r="B1169" s="13" t="s">
        <v>266</v>
      </c>
      <c r="C1169" s="13" t="s">
        <v>115</v>
      </c>
      <c r="D1169" s="13" t="s">
        <v>116</v>
      </c>
      <c r="E1169" s="13" t="s">
        <v>61</v>
      </c>
      <c r="F1169" s="13" t="s">
        <v>26</v>
      </c>
      <c r="G1169" s="13" t="s">
        <v>67</v>
      </c>
      <c r="H1169" s="13" t="s">
        <v>68</v>
      </c>
      <c r="I1169" s="13">
        <v>1.4803999999999999E-2</v>
      </c>
      <c r="J1169">
        <v>-80248</v>
      </c>
      <c r="K1169">
        <v>-1188</v>
      </c>
      <c r="L1169">
        <v>-99</v>
      </c>
      <c r="M1169">
        <v>12</v>
      </c>
      <c r="N1169" s="13">
        <v>60.83</v>
      </c>
      <c r="O1169" s="13">
        <v>58.33</v>
      </c>
      <c r="P1169" s="13">
        <v>61.83</v>
      </c>
      <c r="Q1169" s="13">
        <v>62.33</v>
      </c>
      <c r="R1169" s="13">
        <v>0.90052732000000002</v>
      </c>
      <c r="S1169" s="13">
        <v>0.86351732000000003</v>
      </c>
      <c r="T1169" s="13">
        <v>0.91533131999999995</v>
      </c>
      <c r="U1169" s="13">
        <v>0.92273331999999997</v>
      </c>
    </row>
    <row r="1170" spans="1:21" hidden="1" x14ac:dyDescent="0.35">
      <c r="A1170" s="12">
        <v>43564.669813518522</v>
      </c>
      <c r="B1170" s="13" t="s">
        <v>266</v>
      </c>
      <c r="C1170" s="13" t="s">
        <v>69</v>
      </c>
      <c r="D1170" s="13" t="s">
        <v>70</v>
      </c>
      <c r="E1170" s="13" t="s">
        <v>61</v>
      </c>
      <c r="F1170" s="13" t="s">
        <v>24</v>
      </c>
      <c r="G1170" s="13" t="s">
        <v>71</v>
      </c>
      <c r="H1170" s="13" t="s">
        <v>72</v>
      </c>
      <c r="I1170" s="13">
        <v>-0.30684800000000001</v>
      </c>
      <c r="J1170">
        <v>-80248</v>
      </c>
      <c r="K1170">
        <v>24624</v>
      </c>
      <c r="L1170">
        <v>2052</v>
      </c>
      <c r="M1170">
        <v>12</v>
      </c>
      <c r="N1170" s="13">
        <v>57.83</v>
      </c>
      <c r="O1170" s="13">
        <v>55.67</v>
      </c>
      <c r="P1170" s="13">
        <v>60.17</v>
      </c>
      <c r="Q1170" s="13">
        <v>57.67</v>
      </c>
      <c r="R1170" s="13">
        <v>-17.745019840000001</v>
      </c>
      <c r="S1170" s="13">
        <v>-17.08222816</v>
      </c>
      <c r="T1170" s="13">
        <v>-18.463044159999999</v>
      </c>
      <c r="U1170" s="13">
        <v>-17.695924160000001</v>
      </c>
    </row>
    <row r="1171" spans="1:21" hidden="1" x14ac:dyDescent="0.35">
      <c r="A1171" s="12">
        <v>43564.659499629626</v>
      </c>
      <c r="B1171" s="13" t="s">
        <v>266</v>
      </c>
      <c r="C1171" s="13" t="s">
        <v>125</v>
      </c>
      <c r="D1171" s="13" t="s">
        <v>126</v>
      </c>
      <c r="E1171" s="13" t="s">
        <v>61</v>
      </c>
      <c r="F1171" s="13" t="s">
        <v>25</v>
      </c>
      <c r="G1171" s="13" t="s">
        <v>40</v>
      </c>
      <c r="H1171" s="13" t="s">
        <v>77</v>
      </c>
      <c r="I1171" s="13">
        <v>3.2149999999999998E-2</v>
      </c>
      <c r="J1171">
        <v>-80248</v>
      </c>
      <c r="K1171">
        <v>-2580</v>
      </c>
      <c r="L1171">
        <v>-215</v>
      </c>
      <c r="M1171">
        <v>12</v>
      </c>
      <c r="N1171" s="13">
        <v>56.33</v>
      </c>
      <c r="O1171" s="13">
        <v>56.33</v>
      </c>
      <c r="P1171" s="13">
        <v>56.33</v>
      </c>
      <c r="Q1171" s="13">
        <v>56.33</v>
      </c>
      <c r="R1171" s="13">
        <v>1.8110094999999999</v>
      </c>
      <c r="S1171" s="13">
        <v>1.8110094999999999</v>
      </c>
      <c r="T1171" s="13">
        <v>1.8110094999999999</v>
      </c>
      <c r="U1171" s="13">
        <v>1.8110094999999999</v>
      </c>
    </row>
    <row r="1172" spans="1:21" hidden="1" x14ac:dyDescent="0.35">
      <c r="A1172" s="12">
        <v>43564.66009365741</v>
      </c>
      <c r="B1172" s="13" t="s">
        <v>266</v>
      </c>
      <c r="C1172" s="13" t="s">
        <v>161</v>
      </c>
      <c r="D1172" s="13" t="s">
        <v>162</v>
      </c>
      <c r="E1172" s="13" t="s">
        <v>61</v>
      </c>
      <c r="F1172" s="13" t="s">
        <v>28</v>
      </c>
      <c r="G1172" s="13" t="s">
        <v>28</v>
      </c>
      <c r="H1172" s="13" t="s">
        <v>163</v>
      </c>
      <c r="I1172" s="13">
        <v>7.9500000000000005E-3</v>
      </c>
      <c r="J1172">
        <v>-80248</v>
      </c>
      <c r="K1172">
        <v>-638</v>
      </c>
      <c r="L1172">
        <v>-58</v>
      </c>
      <c r="M1172">
        <v>11</v>
      </c>
      <c r="N1172" s="13">
        <v>52.11</v>
      </c>
      <c r="O1172" s="13">
        <v>54.33</v>
      </c>
      <c r="P1172" s="13">
        <v>48.67</v>
      </c>
      <c r="Q1172" s="13">
        <v>53.33</v>
      </c>
      <c r="R1172" s="13">
        <v>0.41427449999999999</v>
      </c>
      <c r="S1172" s="13">
        <v>0.43192350000000002</v>
      </c>
      <c r="T1172" s="13">
        <v>0.38692650000000001</v>
      </c>
      <c r="U1172" s="13">
        <v>0.4239735</v>
      </c>
    </row>
    <row r="1173" spans="1:21" hidden="1" x14ac:dyDescent="0.35">
      <c r="A1173" s="12">
        <v>43564.659473518521</v>
      </c>
      <c r="B1173" s="13" t="s">
        <v>266</v>
      </c>
      <c r="C1173" s="13" t="s">
        <v>201</v>
      </c>
      <c r="D1173" s="13" t="s">
        <v>202</v>
      </c>
      <c r="E1173" s="13" t="s">
        <v>61</v>
      </c>
      <c r="F1173" s="13" t="s">
        <v>26</v>
      </c>
      <c r="G1173" s="13" t="s">
        <v>67</v>
      </c>
      <c r="H1173" s="13" t="s">
        <v>203</v>
      </c>
      <c r="I1173" s="13">
        <v>-0.11269999999999999</v>
      </c>
      <c r="J1173">
        <v>-80248</v>
      </c>
      <c r="K1173">
        <v>9044</v>
      </c>
      <c r="L1173">
        <v>646</v>
      </c>
      <c r="M1173">
        <v>14</v>
      </c>
      <c r="N1173" s="13">
        <v>56</v>
      </c>
      <c r="O1173" s="13">
        <v>57.67</v>
      </c>
      <c r="P1173" s="13">
        <v>55.67</v>
      </c>
      <c r="Q1173" s="13">
        <v>54.67</v>
      </c>
      <c r="R1173" s="13">
        <v>-6.3112000000000004</v>
      </c>
      <c r="S1173" s="13">
        <v>-6.499409</v>
      </c>
      <c r="T1173" s="13">
        <v>-6.2740090000000004</v>
      </c>
      <c r="U1173" s="13">
        <v>-6.1613090000000001</v>
      </c>
    </row>
    <row r="1174" spans="1:21" hidden="1" x14ac:dyDescent="0.35">
      <c r="A1174" s="12">
        <v>43564.659984861108</v>
      </c>
      <c r="B1174" s="13" t="s">
        <v>266</v>
      </c>
      <c r="C1174" s="13" t="s">
        <v>119</v>
      </c>
      <c r="D1174" s="13" t="s">
        <v>120</v>
      </c>
      <c r="E1174" s="13" t="s">
        <v>61</v>
      </c>
      <c r="F1174" s="13" t="s">
        <v>28</v>
      </c>
      <c r="G1174" s="13" t="s">
        <v>64</v>
      </c>
      <c r="H1174" s="13" t="s">
        <v>64</v>
      </c>
      <c r="I1174" s="13">
        <v>6.5545999999999993E-2</v>
      </c>
      <c r="J1174">
        <v>-80248</v>
      </c>
      <c r="K1174">
        <v>-5260</v>
      </c>
      <c r="L1174">
        <v>-526</v>
      </c>
      <c r="M1174">
        <v>10</v>
      </c>
      <c r="N1174" s="13">
        <v>58.28</v>
      </c>
      <c r="O1174" s="13">
        <v>55</v>
      </c>
      <c r="P1174" s="13">
        <v>57.83</v>
      </c>
      <c r="Q1174" s="13">
        <v>62</v>
      </c>
      <c r="R1174" s="13">
        <v>3.82002088</v>
      </c>
      <c r="S1174" s="13">
        <v>3.6050300000000002</v>
      </c>
      <c r="T1174" s="13">
        <v>3.7905251799999999</v>
      </c>
      <c r="U1174" s="13">
        <v>4.0638519999999998</v>
      </c>
    </row>
    <row r="1175" spans="1:21" hidden="1" x14ac:dyDescent="0.35">
      <c r="A1175" s="12">
        <v>43564.659308148148</v>
      </c>
      <c r="B1175" s="13" t="s">
        <v>266</v>
      </c>
      <c r="C1175" s="13" t="s">
        <v>78</v>
      </c>
      <c r="D1175" s="13" t="s">
        <v>79</v>
      </c>
      <c r="E1175" s="13" t="s">
        <v>61</v>
      </c>
      <c r="F1175" s="13" t="s">
        <v>21</v>
      </c>
      <c r="G1175" s="13" t="s">
        <v>80</v>
      </c>
      <c r="H1175" s="13" t="s">
        <v>80</v>
      </c>
      <c r="I1175" s="13">
        <v>6.0062999999999998E-2</v>
      </c>
      <c r="J1175">
        <v>-80248</v>
      </c>
      <c r="K1175">
        <v>-4820</v>
      </c>
      <c r="L1175">
        <v>-482</v>
      </c>
      <c r="M1175">
        <v>10</v>
      </c>
      <c r="N1175" s="13">
        <v>61.89</v>
      </c>
      <c r="O1175" s="13">
        <v>62</v>
      </c>
      <c r="P1175" s="13">
        <v>60</v>
      </c>
      <c r="Q1175" s="13">
        <v>63.67</v>
      </c>
      <c r="R1175" s="13">
        <v>3.7172990700000001</v>
      </c>
      <c r="S1175" s="13">
        <v>3.7239059999999999</v>
      </c>
      <c r="T1175" s="13">
        <v>3.60378</v>
      </c>
      <c r="U1175" s="13">
        <v>3.8242112100000001</v>
      </c>
    </row>
    <row r="1176" spans="1:21" hidden="1" x14ac:dyDescent="0.35">
      <c r="A1176" s="12">
        <v>43564.669998472222</v>
      </c>
      <c r="B1176" s="13" t="s">
        <v>266</v>
      </c>
      <c r="C1176" s="13" t="s">
        <v>105</v>
      </c>
      <c r="D1176" s="13" t="s">
        <v>106</v>
      </c>
      <c r="E1176" s="13" t="s">
        <v>61</v>
      </c>
      <c r="F1176" s="13" t="s">
        <v>26</v>
      </c>
      <c r="G1176" s="13" t="s">
        <v>67</v>
      </c>
      <c r="H1176" s="13" t="s">
        <v>68</v>
      </c>
      <c r="I1176" s="13">
        <v>-8.1758999999999998E-2</v>
      </c>
      <c r="J1176">
        <v>-80248</v>
      </c>
      <c r="K1176">
        <v>6561</v>
      </c>
      <c r="L1176">
        <v>729</v>
      </c>
      <c r="M1176">
        <v>9</v>
      </c>
      <c r="N1176" s="13">
        <v>60.78</v>
      </c>
      <c r="O1176" s="13">
        <v>55.67</v>
      </c>
      <c r="P1176" s="13">
        <v>63.67</v>
      </c>
      <c r="Q1176" s="13">
        <v>63</v>
      </c>
      <c r="R1176" s="13">
        <v>-4.9693120200000003</v>
      </c>
      <c r="S1176" s="13">
        <v>-4.5515235299999999</v>
      </c>
      <c r="T1176" s="13">
        <v>-5.2055955300000001</v>
      </c>
      <c r="U1176" s="13">
        <v>-5.150817</v>
      </c>
    </row>
    <row r="1177" spans="1:21" hidden="1" x14ac:dyDescent="0.35">
      <c r="A1177" s="12">
        <v>43564.659562731482</v>
      </c>
      <c r="B1177" s="13" t="s">
        <v>266</v>
      </c>
      <c r="C1177" s="13" t="s">
        <v>111</v>
      </c>
      <c r="D1177" s="13" t="s">
        <v>112</v>
      </c>
      <c r="E1177" s="13" t="s">
        <v>61</v>
      </c>
      <c r="F1177" s="13" t="s">
        <v>19</v>
      </c>
      <c r="G1177" s="13" t="s">
        <v>113</v>
      </c>
      <c r="H1177" s="13" t="s">
        <v>114</v>
      </c>
      <c r="I1177" s="13">
        <v>5.3982000000000002E-2</v>
      </c>
      <c r="J1177">
        <v>-80248</v>
      </c>
      <c r="K1177">
        <v>-4332</v>
      </c>
      <c r="L1177">
        <v>-361</v>
      </c>
      <c r="M1177">
        <v>12</v>
      </c>
      <c r="N1177" s="13">
        <v>55.11</v>
      </c>
      <c r="O1177" s="13">
        <v>50.33</v>
      </c>
      <c r="P1177" s="13">
        <v>58</v>
      </c>
      <c r="Q1177" s="13">
        <v>57</v>
      </c>
      <c r="R1177" s="13">
        <v>2.9749480199999998</v>
      </c>
      <c r="S1177" s="13">
        <v>2.7169140600000001</v>
      </c>
      <c r="T1177" s="13">
        <v>3.1309559999999999</v>
      </c>
      <c r="U1177" s="13">
        <v>3.0769739999999999</v>
      </c>
    </row>
    <row r="1178" spans="1:21" hidden="1" x14ac:dyDescent="0.35">
      <c r="A1178" s="12">
        <v>43564.660127037037</v>
      </c>
      <c r="B1178" s="13" t="s">
        <v>266</v>
      </c>
      <c r="C1178" s="13" t="s">
        <v>127</v>
      </c>
      <c r="D1178" s="13" t="s">
        <v>128</v>
      </c>
      <c r="E1178" s="13" t="s">
        <v>61</v>
      </c>
      <c r="F1178" s="13" t="s">
        <v>24</v>
      </c>
      <c r="G1178" s="13" t="s">
        <v>71</v>
      </c>
      <c r="H1178" s="13" t="s">
        <v>129</v>
      </c>
      <c r="I1178" s="13">
        <v>4.1869999999999997E-2</v>
      </c>
      <c r="J1178">
        <v>-80248</v>
      </c>
      <c r="K1178">
        <v>-3360</v>
      </c>
      <c r="L1178">
        <v>-280</v>
      </c>
      <c r="M1178">
        <v>12</v>
      </c>
      <c r="N1178" s="13">
        <v>49.61</v>
      </c>
      <c r="O1178" s="13">
        <v>49.67</v>
      </c>
      <c r="P1178" s="13">
        <v>51.17</v>
      </c>
      <c r="Q1178" s="13">
        <v>48</v>
      </c>
      <c r="R1178" s="13">
        <v>2.0771706999999999</v>
      </c>
      <c r="S1178" s="13">
        <v>2.0796828999999999</v>
      </c>
      <c r="T1178" s="13">
        <v>2.1424878999999999</v>
      </c>
      <c r="U1178" s="13">
        <v>2.00976</v>
      </c>
    </row>
    <row r="1179" spans="1:21" hidden="1" x14ac:dyDescent="0.35">
      <c r="A1179" s="12">
        <v>43564.662519814818</v>
      </c>
      <c r="B1179" s="13" t="s">
        <v>266</v>
      </c>
      <c r="C1179" s="13" t="s">
        <v>155</v>
      </c>
      <c r="D1179" s="13" t="s">
        <v>156</v>
      </c>
      <c r="E1179" s="13" t="s">
        <v>61</v>
      </c>
      <c r="F1179" s="13" t="s">
        <v>13</v>
      </c>
      <c r="G1179" s="13" t="s">
        <v>157</v>
      </c>
      <c r="H1179" s="13" t="s">
        <v>158</v>
      </c>
      <c r="I1179" s="13">
        <v>2.7289999999999998E-2</v>
      </c>
      <c r="J1179">
        <v>-80248</v>
      </c>
      <c r="K1179">
        <v>-2190</v>
      </c>
      <c r="L1179">
        <v>-146</v>
      </c>
      <c r="M1179">
        <v>15</v>
      </c>
      <c r="N1179" s="13">
        <v>56.72</v>
      </c>
      <c r="O1179" s="13">
        <v>54</v>
      </c>
      <c r="P1179" s="13">
        <v>52.83</v>
      </c>
      <c r="Q1179" s="13">
        <v>63.33</v>
      </c>
      <c r="R1179" s="13">
        <v>1.5478888</v>
      </c>
      <c r="S1179" s="13">
        <v>1.47366</v>
      </c>
      <c r="T1179" s="13">
        <v>1.4417306999999999</v>
      </c>
      <c r="U1179" s="13">
        <v>1.7282757</v>
      </c>
    </row>
    <row r="1180" spans="1:21" hidden="1" x14ac:dyDescent="0.35">
      <c r="A1180" s="12">
        <v>43564.664438981483</v>
      </c>
      <c r="B1180" s="13" t="s">
        <v>266</v>
      </c>
      <c r="C1180" s="13" t="s">
        <v>75</v>
      </c>
      <c r="D1180" s="13" t="s">
        <v>76</v>
      </c>
      <c r="E1180" s="13" t="s">
        <v>61</v>
      </c>
      <c r="F1180" s="13" t="s">
        <v>25</v>
      </c>
      <c r="G1180" s="13" t="s">
        <v>40</v>
      </c>
      <c r="H1180" s="13" t="s">
        <v>77</v>
      </c>
      <c r="I1180" s="13">
        <v>4.3963000000000002E-2</v>
      </c>
      <c r="J1180">
        <v>-80248</v>
      </c>
      <c r="K1180">
        <v>-3528</v>
      </c>
      <c r="L1180">
        <v>-252</v>
      </c>
      <c r="M1180">
        <v>14</v>
      </c>
      <c r="N1180" s="13">
        <v>64.22</v>
      </c>
      <c r="O1180" s="13">
        <v>64</v>
      </c>
      <c r="P1180" s="13">
        <v>63</v>
      </c>
      <c r="Q1180" s="13">
        <v>65.67</v>
      </c>
      <c r="R1180" s="13">
        <v>2.8233038600000002</v>
      </c>
      <c r="S1180" s="13">
        <v>2.8136320000000001</v>
      </c>
      <c r="T1180" s="13">
        <v>2.7696689999999999</v>
      </c>
      <c r="U1180" s="13">
        <v>2.88705021</v>
      </c>
    </row>
    <row r="1181" spans="1:21" hidden="1" x14ac:dyDescent="0.35">
      <c r="A1181" s="12">
        <v>43564.666154351849</v>
      </c>
      <c r="B1181" s="13" t="s">
        <v>266</v>
      </c>
      <c r="C1181" s="13" t="s">
        <v>107</v>
      </c>
      <c r="D1181" s="13" t="s">
        <v>108</v>
      </c>
      <c r="E1181" s="13" t="s">
        <v>61</v>
      </c>
      <c r="F1181" s="13" t="s">
        <v>13</v>
      </c>
      <c r="G1181" s="13" t="s">
        <v>109</v>
      </c>
      <c r="H1181" s="13" t="s">
        <v>110</v>
      </c>
      <c r="I1181" s="13">
        <v>-1.8044000000000001E-2</v>
      </c>
      <c r="J1181">
        <v>-80248</v>
      </c>
      <c r="K1181">
        <v>1448</v>
      </c>
      <c r="L1181">
        <v>181</v>
      </c>
      <c r="M1181">
        <v>8</v>
      </c>
      <c r="N1181" s="13">
        <v>57.94</v>
      </c>
      <c r="O1181" s="13">
        <v>59</v>
      </c>
      <c r="P1181" s="13">
        <v>56.5</v>
      </c>
      <c r="Q1181" s="13">
        <v>58.33</v>
      </c>
      <c r="R1181" s="13">
        <v>-1.04546936</v>
      </c>
      <c r="S1181" s="13">
        <v>-1.0645960000000001</v>
      </c>
      <c r="T1181" s="13">
        <v>-1.0194859999999999</v>
      </c>
      <c r="U1181" s="13">
        <v>-1.0525065199999999</v>
      </c>
    </row>
    <row r="1182" spans="1:21" hidden="1" x14ac:dyDescent="0.35">
      <c r="A1182" s="12">
        <v>43564.659535925923</v>
      </c>
      <c r="B1182" s="13" t="s">
        <v>267</v>
      </c>
      <c r="C1182" s="13" t="s">
        <v>151</v>
      </c>
      <c r="D1182" s="13" t="s">
        <v>152</v>
      </c>
      <c r="E1182" s="13" t="s">
        <v>61</v>
      </c>
      <c r="F1182" s="13" t="s">
        <v>19</v>
      </c>
      <c r="G1182" s="13" t="s">
        <v>153</v>
      </c>
      <c r="H1182" s="13" t="s">
        <v>154</v>
      </c>
      <c r="I1182" s="13">
        <v>6.4218999999999998E-2</v>
      </c>
      <c r="J1182">
        <v>-121583</v>
      </c>
      <c r="K1182">
        <v>-7808</v>
      </c>
      <c r="L1182">
        <v>-488</v>
      </c>
      <c r="M1182">
        <v>16</v>
      </c>
      <c r="N1182" s="13">
        <v>60.06</v>
      </c>
      <c r="O1182" s="13">
        <v>63</v>
      </c>
      <c r="P1182" s="13">
        <v>55.17</v>
      </c>
      <c r="Q1182" s="13">
        <v>62</v>
      </c>
      <c r="R1182" s="13">
        <v>3.8569931400000002</v>
      </c>
      <c r="S1182" s="13">
        <v>4.0457970000000003</v>
      </c>
      <c r="T1182" s="13">
        <v>3.5429622300000001</v>
      </c>
      <c r="U1182" s="13">
        <v>3.9815779999999998</v>
      </c>
    </row>
    <row r="1183" spans="1:21" hidden="1" x14ac:dyDescent="0.35">
      <c r="A1183" s="12">
        <v>43564.669922314817</v>
      </c>
      <c r="B1183" s="13" t="s">
        <v>267</v>
      </c>
      <c r="C1183" s="13" t="s">
        <v>164</v>
      </c>
      <c r="D1183" s="13" t="s">
        <v>165</v>
      </c>
      <c r="E1183" s="13" t="s">
        <v>61</v>
      </c>
      <c r="F1183" s="13" t="s">
        <v>13</v>
      </c>
      <c r="G1183" s="13" t="s">
        <v>109</v>
      </c>
      <c r="H1183" s="13" t="s">
        <v>110</v>
      </c>
      <c r="I1183" s="13">
        <v>-0.11110100000000001</v>
      </c>
      <c r="J1183">
        <v>-121583</v>
      </c>
      <c r="K1183">
        <v>13508</v>
      </c>
      <c r="L1183">
        <v>1228</v>
      </c>
      <c r="M1183">
        <v>11</v>
      </c>
      <c r="N1183" s="13">
        <v>62.33</v>
      </c>
      <c r="O1183" s="13">
        <v>61.67</v>
      </c>
      <c r="P1183" s="13">
        <v>60.33</v>
      </c>
      <c r="Q1183" s="13">
        <v>65</v>
      </c>
      <c r="R1183" s="13">
        <v>-6.9249253299999998</v>
      </c>
      <c r="S1183" s="13">
        <v>-6.8515986699999996</v>
      </c>
      <c r="T1183" s="13">
        <v>-6.7027233300000004</v>
      </c>
      <c r="U1183" s="13">
        <v>-7.221565</v>
      </c>
    </row>
    <row r="1184" spans="1:21" hidden="1" x14ac:dyDescent="0.35">
      <c r="A1184" s="12">
        <v>43564.659400277778</v>
      </c>
      <c r="B1184" s="13" t="s">
        <v>267</v>
      </c>
      <c r="C1184" s="13" t="s">
        <v>147</v>
      </c>
      <c r="D1184" s="13" t="s">
        <v>148</v>
      </c>
      <c r="E1184" s="13" t="s">
        <v>61</v>
      </c>
      <c r="F1184" s="13" t="s">
        <v>24</v>
      </c>
      <c r="G1184" s="13" t="s">
        <v>149</v>
      </c>
      <c r="H1184" s="13" t="s">
        <v>150</v>
      </c>
      <c r="I1184" s="13">
        <v>9.4897999999999996E-2</v>
      </c>
      <c r="J1184">
        <v>-121583</v>
      </c>
      <c r="K1184">
        <v>-11538</v>
      </c>
      <c r="L1184">
        <v>-1282</v>
      </c>
      <c r="M1184">
        <v>9</v>
      </c>
      <c r="N1184" s="13">
        <v>65.17</v>
      </c>
      <c r="O1184" s="13">
        <v>64.33</v>
      </c>
      <c r="P1184" s="13">
        <v>64.83</v>
      </c>
      <c r="Q1184" s="13">
        <v>66.33</v>
      </c>
      <c r="R1184" s="13">
        <v>6.1845026599999997</v>
      </c>
      <c r="S1184" s="13">
        <v>6.1047883399999998</v>
      </c>
      <c r="T1184" s="13">
        <v>6.1522373400000001</v>
      </c>
      <c r="U1184" s="13">
        <v>6.2945843400000001</v>
      </c>
    </row>
    <row r="1185" spans="1:21" hidden="1" x14ac:dyDescent="0.35">
      <c r="A1185" s="12">
        <v>43564.660783425927</v>
      </c>
      <c r="B1185" s="13" t="s">
        <v>267</v>
      </c>
      <c r="C1185" s="13" t="s">
        <v>107</v>
      </c>
      <c r="D1185" s="13" t="s">
        <v>108</v>
      </c>
      <c r="E1185" s="13" t="s">
        <v>61</v>
      </c>
      <c r="F1185" s="13" t="s">
        <v>13</v>
      </c>
      <c r="G1185" s="13" t="s">
        <v>109</v>
      </c>
      <c r="H1185" s="13" t="s">
        <v>110</v>
      </c>
      <c r="I1185" s="13">
        <v>5.8888999999999997E-2</v>
      </c>
      <c r="J1185">
        <v>-121583</v>
      </c>
      <c r="K1185">
        <v>-7160</v>
      </c>
      <c r="L1185">
        <v>-716</v>
      </c>
      <c r="M1185">
        <v>10</v>
      </c>
      <c r="N1185" s="13">
        <v>57.94</v>
      </c>
      <c r="O1185" s="13">
        <v>59</v>
      </c>
      <c r="P1185" s="13">
        <v>56.5</v>
      </c>
      <c r="Q1185" s="13">
        <v>58.33</v>
      </c>
      <c r="R1185" s="13">
        <v>3.4120286599999998</v>
      </c>
      <c r="S1185" s="13">
        <v>3.4744510000000002</v>
      </c>
      <c r="T1185" s="13">
        <v>3.3272284999999999</v>
      </c>
      <c r="U1185" s="13">
        <v>3.4349953700000002</v>
      </c>
    </row>
    <row r="1186" spans="1:21" hidden="1" x14ac:dyDescent="0.35">
      <c r="A1186" s="12">
        <v>43564.662200694445</v>
      </c>
      <c r="B1186" s="13" t="s">
        <v>267</v>
      </c>
      <c r="C1186" s="13" t="s">
        <v>223</v>
      </c>
      <c r="D1186" s="13" t="s">
        <v>224</v>
      </c>
      <c r="E1186" s="13" t="s">
        <v>61</v>
      </c>
      <c r="F1186" s="13" t="s">
        <v>24</v>
      </c>
      <c r="G1186" s="13" t="s">
        <v>71</v>
      </c>
      <c r="H1186" s="13" t="s">
        <v>72</v>
      </c>
      <c r="I1186" s="13">
        <v>3.3820000000000003E-2</v>
      </c>
      <c r="J1186">
        <v>-121583</v>
      </c>
      <c r="K1186">
        <v>-4112</v>
      </c>
      <c r="L1186">
        <v>-514</v>
      </c>
      <c r="M1186">
        <v>8</v>
      </c>
      <c r="N1186" s="13">
        <v>60.5</v>
      </c>
      <c r="O1186" s="13">
        <v>56.33</v>
      </c>
      <c r="P1186" s="13">
        <v>63.5</v>
      </c>
      <c r="Q1186" s="13">
        <v>61.67</v>
      </c>
      <c r="R1186" s="13">
        <v>2.0461100000000001</v>
      </c>
      <c r="S1186" s="13">
        <v>1.9050806</v>
      </c>
      <c r="T1186" s="13">
        <v>2.14757</v>
      </c>
      <c r="U1186" s="13">
        <v>2.0856794000000001</v>
      </c>
    </row>
    <row r="1187" spans="1:21" hidden="1" x14ac:dyDescent="0.35">
      <c r="A1187" s="12">
        <v>43564.661964259256</v>
      </c>
      <c r="B1187" s="13" t="s">
        <v>267</v>
      </c>
      <c r="C1187" s="13" t="s">
        <v>209</v>
      </c>
      <c r="D1187" s="13" t="s">
        <v>210</v>
      </c>
      <c r="E1187" s="13" t="s">
        <v>61</v>
      </c>
      <c r="F1187" s="13" t="s">
        <v>24</v>
      </c>
      <c r="G1187" s="13" t="s">
        <v>123</v>
      </c>
      <c r="H1187" s="13" t="s">
        <v>211</v>
      </c>
      <c r="I1187" s="13">
        <v>-2.2782E-2</v>
      </c>
      <c r="J1187">
        <v>-121583</v>
      </c>
      <c r="K1187">
        <v>2770</v>
      </c>
      <c r="L1187">
        <v>277</v>
      </c>
      <c r="M1187">
        <v>10</v>
      </c>
      <c r="N1187" s="13">
        <v>58.56</v>
      </c>
      <c r="O1187" s="13">
        <v>55</v>
      </c>
      <c r="P1187" s="13">
        <v>54.33</v>
      </c>
      <c r="Q1187" s="13">
        <v>66.33</v>
      </c>
      <c r="R1187" s="13">
        <v>-1.3341139200000001</v>
      </c>
      <c r="S1187" s="13">
        <v>-1.25301</v>
      </c>
      <c r="T1187" s="13">
        <v>-1.2377460600000001</v>
      </c>
      <c r="U1187" s="13">
        <v>-1.5111300599999999</v>
      </c>
    </row>
    <row r="1188" spans="1:21" hidden="1" x14ac:dyDescent="0.35">
      <c r="A1188" s="12">
        <v>43564.666242824074</v>
      </c>
      <c r="B1188" s="13" t="s">
        <v>267</v>
      </c>
      <c r="C1188" s="13" t="s">
        <v>180</v>
      </c>
      <c r="D1188" s="13" t="s">
        <v>181</v>
      </c>
      <c r="E1188" s="13" t="s">
        <v>61</v>
      </c>
      <c r="F1188" s="13" t="s">
        <v>21</v>
      </c>
      <c r="G1188" s="13" t="s">
        <v>83</v>
      </c>
      <c r="H1188" s="13" t="s">
        <v>182</v>
      </c>
      <c r="I1188" s="13">
        <v>6.4810999999999994E-2</v>
      </c>
      <c r="J1188">
        <v>-121583</v>
      </c>
      <c r="K1188">
        <v>-7880</v>
      </c>
      <c r="L1188">
        <v>-788</v>
      </c>
      <c r="M1188">
        <v>10</v>
      </c>
      <c r="N1188" s="13">
        <v>62.78</v>
      </c>
      <c r="O1188" s="13">
        <v>61.33</v>
      </c>
      <c r="P1188" s="13">
        <v>61</v>
      </c>
      <c r="Q1188" s="13">
        <v>66</v>
      </c>
      <c r="R1188" s="13">
        <v>4.0688345799999999</v>
      </c>
      <c r="S1188" s="13">
        <v>3.9748586299999999</v>
      </c>
      <c r="T1188" s="13">
        <v>3.953471</v>
      </c>
      <c r="U1188" s="13">
        <v>4.2775259999999999</v>
      </c>
    </row>
    <row r="1189" spans="1:21" hidden="1" x14ac:dyDescent="0.35">
      <c r="A1189" s="12">
        <v>43564.659713611109</v>
      </c>
      <c r="B1189" s="13" t="s">
        <v>267</v>
      </c>
      <c r="C1189" s="13" t="s">
        <v>69</v>
      </c>
      <c r="D1189" s="13" t="s">
        <v>70</v>
      </c>
      <c r="E1189" s="13" t="s">
        <v>61</v>
      </c>
      <c r="F1189" s="13" t="s">
        <v>24</v>
      </c>
      <c r="G1189" s="13" t="s">
        <v>71</v>
      </c>
      <c r="H1189" s="13" t="s">
        <v>72</v>
      </c>
      <c r="I1189" s="13">
        <v>-5.8034000000000002E-2</v>
      </c>
      <c r="J1189">
        <v>-121583</v>
      </c>
      <c r="K1189">
        <v>7056</v>
      </c>
      <c r="L1189">
        <v>588</v>
      </c>
      <c r="M1189">
        <v>12</v>
      </c>
      <c r="N1189" s="13">
        <v>57.83</v>
      </c>
      <c r="O1189" s="13">
        <v>55.67</v>
      </c>
      <c r="P1189" s="13">
        <v>60.17</v>
      </c>
      <c r="Q1189" s="13">
        <v>57.67</v>
      </c>
      <c r="R1189" s="13">
        <v>-3.35610622</v>
      </c>
      <c r="S1189" s="13">
        <v>-3.23075278</v>
      </c>
      <c r="T1189" s="13">
        <v>-3.4919057800000002</v>
      </c>
      <c r="U1189" s="13">
        <v>-3.3468207799999998</v>
      </c>
    </row>
    <row r="1190" spans="1:21" hidden="1" x14ac:dyDescent="0.35">
      <c r="A1190" s="12">
        <v>43564.666157962965</v>
      </c>
      <c r="B1190" s="13" t="s">
        <v>267</v>
      </c>
      <c r="C1190" s="13" t="s">
        <v>94</v>
      </c>
      <c r="D1190" s="13" t="s">
        <v>95</v>
      </c>
      <c r="E1190" s="13" t="s">
        <v>61</v>
      </c>
      <c r="F1190" s="13" t="s">
        <v>24</v>
      </c>
      <c r="G1190" s="13" t="s">
        <v>96</v>
      </c>
      <c r="H1190" s="13" t="s">
        <v>97</v>
      </c>
      <c r="I1190" s="13">
        <v>-7.6720999999999998E-2</v>
      </c>
      <c r="J1190">
        <v>-121583</v>
      </c>
      <c r="K1190">
        <v>9328</v>
      </c>
      <c r="L1190">
        <v>583</v>
      </c>
      <c r="M1190">
        <v>16</v>
      </c>
      <c r="N1190" s="13">
        <v>63.5</v>
      </c>
      <c r="O1190" s="13">
        <v>65.67</v>
      </c>
      <c r="P1190" s="13">
        <v>63.83</v>
      </c>
      <c r="Q1190" s="13">
        <v>61</v>
      </c>
      <c r="R1190" s="13">
        <v>-4.8717835000000003</v>
      </c>
      <c r="S1190" s="13">
        <v>-5.03826807</v>
      </c>
      <c r="T1190" s="13">
        <v>-4.8971014300000002</v>
      </c>
      <c r="U1190" s="13">
        <v>-4.6799809999999997</v>
      </c>
    </row>
    <row r="1191" spans="1:21" hidden="1" x14ac:dyDescent="0.35">
      <c r="A1191" s="12">
        <v>43564.659031805553</v>
      </c>
      <c r="B1191" s="13" t="s">
        <v>267</v>
      </c>
      <c r="C1191" s="13" t="s">
        <v>105</v>
      </c>
      <c r="D1191" s="13" t="s">
        <v>106</v>
      </c>
      <c r="E1191" s="13" t="s">
        <v>61</v>
      </c>
      <c r="F1191" s="13" t="s">
        <v>26</v>
      </c>
      <c r="G1191" s="13" t="s">
        <v>67</v>
      </c>
      <c r="H1191" s="13" t="s">
        <v>68</v>
      </c>
      <c r="I1191" s="13">
        <v>0.139962</v>
      </c>
      <c r="J1191">
        <v>-121583</v>
      </c>
      <c r="K1191">
        <v>-17017</v>
      </c>
      <c r="L1191">
        <v>-1309</v>
      </c>
      <c r="M1191">
        <v>13</v>
      </c>
      <c r="N1191" s="13">
        <v>60.78</v>
      </c>
      <c r="O1191" s="13">
        <v>55.67</v>
      </c>
      <c r="P1191" s="13">
        <v>63.67</v>
      </c>
      <c r="Q1191" s="13">
        <v>63</v>
      </c>
      <c r="R1191" s="13">
        <v>8.5068903599999999</v>
      </c>
      <c r="S1191" s="13">
        <v>7.7916845400000003</v>
      </c>
      <c r="T1191" s="13">
        <v>8.9113805399999997</v>
      </c>
      <c r="U1191" s="13">
        <v>8.8176059999999996</v>
      </c>
    </row>
    <row r="1192" spans="1:21" hidden="1" x14ac:dyDescent="0.35">
      <c r="A1192" s="12">
        <v>43564.658364537034</v>
      </c>
      <c r="B1192" s="13" t="s">
        <v>267</v>
      </c>
      <c r="C1192" s="13" t="s">
        <v>189</v>
      </c>
      <c r="D1192" s="13" t="s">
        <v>190</v>
      </c>
      <c r="E1192" s="13" t="s">
        <v>61</v>
      </c>
      <c r="F1192" s="13" t="s">
        <v>24</v>
      </c>
      <c r="G1192" s="13" t="s">
        <v>96</v>
      </c>
      <c r="H1192" s="13" t="s">
        <v>97</v>
      </c>
      <c r="I1192" s="13">
        <v>0.10087699999999999</v>
      </c>
      <c r="J1192">
        <v>-121583</v>
      </c>
      <c r="K1192">
        <v>-12265</v>
      </c>
      <c r="L1192">
        <v>-1115</v>
      </c>
      <c r="M1192">
        <v>11</v>
      </c>
      <c r="N1192" s="13">
        <v>56.94</v>
      </c>
      <c r="O1192" s="13">
        <v>59.67</v>
      </c>
      <c r="P1192" s="13">
        <v>57.83</v>
      </c>
      <c r="Q1192" s="13">
        <v>53.33</v>
      </c>
      <c r="R1192" s="13">
        <v>5.7439363800000001</v>
      </c>
      <c r="S1192" s="13">
        <v>6.01933059</v>
      </c>
      <c r="T1192" s="13">
        <v>5.8337169099999997</v>
      </c>
      <c r="U1192" s="13">
        <v>5.3797704099999999</v>
      </c>
    </row>
    <row r="1193" spans="1:21" hidden="1" x14ac:dyDescent="0.35">
      <c r="A1193" s="12">
        <v>43564.665508101854</v>
      </c>
      <c r="B1193" s="13" t="s">
        <v>267</v>
      </c>
      <c r="C1193" s="13" t="s">
        <v>159</v>
      </c>
      <c r="D1193" s="13" t="s">
        <v>160</v>
      </c>
      <c r="E1193" s="13" t="s">
        <v>61</v>
      </c>
      <c r="F1193" s="13" t="s">
        <v>19</v>
      </c>
      <c r="G1193" s="13" t="s">
        <v>113</v>
      </c>
      <c r="H1193" s="13" t="s">
        <v>114</v>
      </c>
      <c r="I1193" s="13">
        <v>2.5793E-2</v>
      </c>
      <c r="J1193">
        <v>-121583</v>
      </c>
      <c r="K1193">
        <v>-3136</v>
      </c>
      <c r="L1193">
        <v>-196</v>
      </c>
      <c r="M1193">
        <v>16</v>
      </c>
      <c r="N1193" s="13">
        <v>65.5</v>
      </c>
      <c r="O1193" s="13">
        <v>60</v>
      </c>
      <c r="P1193" s="13">
        <v>66.83</v>
      </c>
      <c r="Q1193" s="13">
        <v>69.67</v>
      </c>
      <c r="R1193" s="13">
        <v>1.6894415</v>
      </c>
      <c r="S1193" s="13">
        <v>1.54758</v>
      </c>
      <c r="T1193" s="13">
        <v>1.72374619</v>
      </c>
      <c r="U1193" s="13">
        <v>1.79699831</v>
      </c>
    </row>
    <row r="1194" spans="1:21" hidden="1" x14ac:dyDescent="0.35">
      <c r="A1194" s="12">
        <v>43564.66524263889</v>
      </c>
      <c r="B1194" s="13" t="s">
        <v>267</v>
      </c>
      <c r="C1194" s="13" t="s">
        <v>62</v>
      </c>
      <c r="D1194" s="13" t="s">
        <v>63</v>
      </c>
      <c r="E1194" s="13" t="s">
        <v>61</v>
      </c>
      <c r="F1194" s="13" t="s">
        <v>28</v>
      </c>
      <c r="G1194" s="13" t="s">
        <v>64</v>
      </c>
      <c r="H1194" s="13" t="s">
        <v>64</v>
      </c>
      <c r="I1194" s="13">
        <v>3.6641E-2</v>
      </c>
      <c r="J1194">
        <v>-121583</v>
      </c>
      <c r="K1194">
        <v>-4455</v>
      </c>
      <c r="L1194">
        <v>-495</v>
      </c>
      <c r="M1194">
        <v>9</v>
      </c>
      <c r="N1194" s="13">
        <v>62.06</v>
      </c>
      <c r="O1194" s="13">
        <v>60.67</v>
      </c>
      <c r="P1194" s="13">
        <v>65.17</v>
      </c>
      <c r="Q1194" s="13">
        <v>60.33</v>
      </c>
      <c r="R1194" s="13">
        <v>2.2739404599999999</v>
      </c>
      <c r="S1194" s="13">
        <v>2.22300947</v>
      </c>
      <c r="T1194" s="13">
        <v>2.3878939699999999</v>
      </c>
      <c r="U1194" s="13">
        <v>2.21055153</v>
      </c>
    </row>
    <row r="1195" spans="1:21" hidden="1" x14ac:dyDescent="0.35">
      <c r="A1195" s="12">
        <v>43564.667644120367</v>
      </c>
      <c r="B1195" s="13" t="s">
        <v>267</v>
      </c>
      <c r="C1195" s="13" t="s">
        <v>225</v>
      </c>
      <c r="D1195" s="13" t="s">
        <v>226</v>
      </c>
      <c r="E1195" s="13" t="s">
        <v>61</v>
      </c>
      <c r="F1195" s="13" t="s">
        <v>24</v>
      </c>
      <c r="G1195" s="13" t="s">
        <v>96</v>
      </c>
      <c r="H1195" s="13" t="s">
        <v>132</v>
      </c>
      <c r="I1195" s="13">
        <v>4.4414000000000002E-2</v>
      </c>
      <c r="J1195">
        <v>-121583</v>
      </c>
      <c r="K1195">
        <v>-5400</v>
      </c>
      <c r="L1195">
        <v>-540</v>
      </c>
      <c r="M1195">
        <v>10</v>
      </c>
      <c r="N1195" s="13">
        <v>58.22</v>
      </c>
      <c r="O1195" s="13">
        <v>59.33</v>
      </c>
      <c r="P1195" s="13">
        <v>60</v>
      </c>
      <c r="Q1195" s="13">
        <v>55.33</v>
      </c>
      <c r="R1195" s="13">
        <v>2.5857830800000001</v>
      </c>
      <c r="S1195" s="13">
        <v>2.6350826199999999</v>
      </c>
      <c r="T1195" s="13">
        <v>2.6648399999999999</v>
      </c>
      <c r="U1195" s="13">
        <v>2.4574266200000001</v>
      </c>
    </row>
    <row r="1196" spans="1:21" hidden="1" x14ac:dyDescent="0.35">
      <c r="A1196" s="12">
        <v>43564.665853333332</v>
      </c>
      <c r="B1196" s="13" t="s">
        <v>267</v>
      </c>
      <c r="C1196" s="13" t="s">
        <v>140</v>
      </c>
      <c r="D1196" s="13" t="s">
        <v>141</v>
      </c>
      <c r="E1196" s="13" t="s">
        <v>61</v>
      </c>
      <c r="F1196" s="13" t="s">
        <v>27</v>
      </c>
      <c r="G1196" s="13" t="s">
        <v>27</v>
      </c>
      <c r="H1196" s="13" t="s">
        <v>142</v>
      </c>
      <c r="I1196" s="13">
        <v>0.109291</v>
      </c>
      <c r="J1196">
        <v>-121583</v>
      </c>
      <c r="K1196">
        <v>-13288</v>
      </c>
      <c r="L1196">
        <v>-1208</v>
      </c>
      <c r="M1196">
        <v>11</v>
      </c>
      <c r="N1196" s="13">
        <v>59.17</v>
      </c>
      <c r="O1196" s="13">
        <v>58.33</v>
      </c>
      <c r="P1196" s="13">
        <v>59.83</v>
      </c>
      <c r="Q1196" s="13">
        <v>59.33</v>
      </c>
      <c r="R1196" s="13">
        <v>6.4667484699999997</v>
      </c>
      <c r="S1196" s="13">
        <v>6.37494403</v>
      </c>
      <c r="T1196" s="13">
        <v>6.5388805300000001</v>
      </c>
      <c r="U1196" s="13">
        <v>6.4842350299999998</v>
      </c>
    </row>
    <row r="1197" spans="1:21" hidden="1" x14ac:dyDescent="0.35">
      <c r="A1197" s="12">
        <v>43564.661131574074</v>
      </c>
      <c r="B1197" s="13" t="s">
        <v>267</v>
      </c>
      <c r="C1197" s="13" t="s">
        <v>125</v>
      </c>
      <c r="D1197" s="13" t="s">
        <v>126</v>
      </c>
      <c r="E1197" s="13" t="s">
        <v>61</v>
      </c>
      <c r="F1197" s="13" t="s">
        <v>25</v>
      </c>
      <c r="G1197" s="13" t="s">
        <v>40</v>
      </c>
      <c r="H1197" s="13" t="s">
        <v>77</v>
      </c>
      <c r="I1197" s="13">
        <v>1.2723E-2</v>
      </c>
      <c r="J1197">
        <v>-121583</v>
      </c>
      <c r="K1197">
        <v>-1547</v>
      </c>
      <c r="L1197">
        <v>-119</v>
      </c>
      <c r="M1197">
        <v>13</v>
      </c>
      <c r="N1197" s="13">
        <v>56.33</v>
      </c>
      <c r="O1197" s="13">
        <v>56.33</v>
      </c>
      <c r="P1197" s="13">
        <v>56.33</v>
      </c>
      <c r="Q1197" s="13">
        <v>56.33</v>
      </c>
      <c r="R1197" s="13">
        <v>0.71668659000000001</v>
      </c>
      <c r="S1197" s="13">
        <v>0.71668659000000001</v>
      </c>
      <c r="T1197" s="13">
        <v>0.71668659000000001</v>
      </c>
      <c r="U1197" s="13">
        <v>0.71668659000000001</v>
      </c>
    </row>
    <row r="1198" spans="1:21" hidden="1" x14ac:dyDescent="0.35">
      <c r="A1198" s="12">
        <v>43564.650320879628</v>
      </c>
      <c r="B1198" s="13" t="s">
        <v>267</v>
      </c>
      <c r="C1198" s="13" t="s">
        <v>194</v>
      </c>
      <c r="D1198" s="13" t="s">
        <v>195</v>
      </c>
      <c r="E1198" s="13" t="s">
        <v>61</v>
      </c>
      <c r="F1198" s="13" t="s">
        <v>13</v>
      </c>
      <c r="G1198" s="13" t="s">
        <v>38</v>
      </c>
      <c r="H1198" s="13" t="s">
        <v>74</v>
      </c>
      <c r="I1198" s="13">
        <v>-0.103978</v>
      </c>
      <c r="J1198">
        <v>-121583</v>
      </c>
      <c r="K1198">
        <v>12642</v>
      </c>
      <c r="L1198">
        <v>903</v>
      </c>
      <c r="M1198">
        <v>14</v>
      </c>
      <c r="N1198" s="13">
        <v>58.83</v>
      </c>
      <c r="O1198" s="13">
        <v>61.67</v>
      </c>
      <c r="P1198" s="13">
        <v>60.5</v>
      </c>
      <c r="Q1198" s="13">
        <v>54.33</v>
      </c>
      <c r="R1198" s="13">
        <v>-6.1170257399999999</v>
      </c>
      <c r="S1198" s="13">
        <v>-6.41232326</v>
      </c>
      <c r="T1198" s="13">
        <v>-6.2906690000000003</v>
      </c>
      <c r="U1198" s="13">
        <v>-5.6491247400000004</v>
      </c>
    </row>
    <row r="1199" spans="1:21" hidden="1" x14ac:dyDescent="0.35">
      <c r="A1199" s="12">
        <v>43564.659003518522</v>
      </c>
      <c r="B1199" s="13" t="s">
        <v>267</v>
      </c>
      <c r="C1199" s="13" t="s">
        <v>170</v>
      </c>
      <c r="D1199" s="13" t="s">
        <v>171</v>
      </c>
      <c r="E1199" s="13" t="s">
        <v>61</v>
      </c>
      <c r="F1199" s="13" t="s">
        <v>13</v>
      </c>
      <c r="G1199" s="13" t="s">
        <v>38</v>
      </c>
      <c r="H1199" s="13" t="s">
        <v>172</v>
      </c>
      <c r="I1199" s="13">
        <v>7.5909999999999997E-3</v>
      </c>
      <c r="J1199">
        <v>-121583</v>
      </c>
      <c r="K1199">
        <v>-923</v>
      </c>
      <c r="L1199">
        <v>-71</v>
      </c>
      <c r="M1199">
        <v>13</v>
      </c>
      <c r="N1199" s="13">
        <v>60.94</v>
      </c>
      <c r="O1199" s="13">
        <v>57</v>
      </c>
      <c r="P1199" s="13">
        <v>60.17</v>
      </c>
      <c r="Q1199" s="13">
        <v>65.67</v>
      </c>
      <c r="R1199" s="13">
        <v>0.46259554000000003</v>
      </c>
      <c r="S1199" s="13">
        <v>0.43268699999999999</v>
      </c>
      <c r="T1199" s="13">
        <v>0.45675047000000002</v>
      </c>
      <c r="U1199" s="13">
        <v>0.49850096999999999</v>
      </c>
    </row>
    <row r="1200" spans="1:21" hidden="1" x14ac:dyDescent="0.35">
      <c r="A1200" s="12">
        <v>43564.658126620372</v>
      </c>
      <c r="B1200" s="13" t="s">
        <v>267</v>
      </c>
      <c r="C1200" s="13" t="s">
        <v>212</v>
      </c>
      <c r="D1200" s="13" t="s">
        <v>213</v>
      </c>
      <c r="E1200" s="13" t="s">
        <v>61</v>
      </c>
      <c r="F1200" s="13" t="s">
        <v>19</v>
      </c>
      <c r="G1200" s="13" t="s">
        <v>92</v>
      </c>
      <c r="H1200" s="13" t="s">
        <v>93</v>
      </c>
      <c r="I1200" s="13">
        <v>1.1103E-2</v>
      </c>
      <c r="J1200">
        <v>-121583</v>
      </c>
      <c r="K1200">
        <v>-1350</v>
      </c>
      <c r="L1200">
        <v>-135</v>
      </c>
      <c r="M1200">
        <v>10</v>
      </c>
      <c r="N1200" s="13">
        <v>59.72</v>
      </c>
      <c r="O1200" s="13">
        <v>55.67</v>
      </c>
      <c r="P1200" s="13">
        <v>66.17</v>
      </c>
      <c r="Q1200" s="13">
        <v>57.33</v>
      </c>
      <c r="R1200" s="13">
        <v>0.66307115999999999</v>
      </c>
      <c r="S1200" s="13">
        <v>0.61810401000000004</v>
      </c>
      <c r="T1200" s="13">
        <v>0.73468551000000004</v>
      </c>
      <c r="U1200" s="13">
        <v>0.63653499000000002</v>
      </c>
    </row>
    <row r="1201" spans="1:21" hidden="1" x14ac:dyDescent="0.35">
      <c r="A1201" s="12">
        <v>43564.659179768518</v>
      </c>
      <c r="B1201" s="13" t="s">
        <v>267</v>
      </c>
      <c r="C1201" s="13" t="s">
        <v>78</v>
      </c>
      <c r="D1201" s="13" t="s">
        <v>79</v>
      </c>
      <c r="E1201" s="13" t="s">
        <v>61</v>
      </c>
      <c r="F1201" s="13" t="s">
        <v>21</v>
      </c>
      <c r="G1201" s="13" t="s">
        <v>80</v>
      </c>
      <c r="H1201" s="13" t="s">
        <v>80</v>
      </c>
      <c r="I1201" s="13">
        <v>-2.4969999999999999E-2</v>
      </c>
      <c r="J1201">
        <v>-121583</v>
      </c>
      <c r="K1201">
        <v>3036</v>
      </c>
      <c r="L1201">
        <v>276</v>
      </c>
      <c r="M1201">
        <v>11</v>
      </c>
      <c r="N1201" s="13">
        <v>61.89</v>
      </c>
      <c r="O1201" s="13">
        <v>62</v>
      </c>
      <c r="P1201" s="13">
        <v>60</v>
      </c>
      <c r="Q1201" s="13">
        <v>63.67</v>
      </c>
      <c r="R1201" s="13">
        <v>-1.5453933</v>
      </c>
      <c r="S1201" s="13">
        <v>-1.5481400000000001</v>
      </c>
      <c r="T1201" s="13">
        <v>-1.4982</v>
      </c>
      <c r="U1201" s="13">
        <v>-1.5898399000000001</v>
      </c>
    </row>
    <row r="1202" spans="1:21" hidden="1" x14ac:dyDescent="0.35">
      <c r="A1202" s="12">
        <v>43564.661597962964</v>
      </c>
      <c r="B1202" s="13" t="s">
        <v>267</v>
      </c>
      <c r="C1202" s="13" t="s">
        <v>201</v>
      </c>
      <c r="D1202" s="13" t="s">
        <v>202</v>
      </c>
      <c r="E1202" s="13" t="s">
        <v>61</v>
      </c>
      <c r="F1202" s="13" t="s">
        <v>26</v>
      </c>
      <c r="G1202" s="13" t="s">
        <v>67</v>
      </c>
      <c r="H1202" s="13" t="s">
        <v>203</v>
      </c>
      <c r="I1202" s="13">
        <v>8.0599999999999997E-4</v>
      </c>
      <c r="J1202">
        <v>-121583</v>
      </c>
      <c r="K1202">
        <v>-98</v>
      </c>
      <c r="L1202">
        <v>-14</v>
      </c>
      <c r="M1202">
        <v>7</v>
      </c>
      <c r="N1202" s="13">
        <v>56</v>
      </c>
      <c r="O1202" s="13">
        <v>57.67</v>
      </c>
      <c r="P1202" s="13">
        <v>55.67</v>
      </c>
      <c r="Q1202" s="13">
        <v>54.67</v>
      </c>
      <c r="R1202" s="13">
        <v>4.5136000000000003E-2</v>
      </c>
      <c r="S1202" s="13">
        <v>4.6482019999999999E-2</v>
      </c>
      <c r="T1202" s="13">
        <v>4.4870019999999997E-2</v>
      </c>
      <c r="U1202" s="13">
        <v>4.4064020000000002E-2</v>
      </c>
    </row>
    <row r="1203" spans="1:21" hidden="1" x14ac:dyDescent="0.35">
      <c r="A1203" s="12">
        <v>43564.657555092592</v>
      </c>
      <c r="B1203" s="13" t="s">
        <v>267</v>
      </c>
      <c r="C1203" s="13" t="s">
        <v>85</v>
      </c>
      <c r="D1203" s="13" t="s">
        <v>86</v>
      </c>
      <c r="E1203" s="13" t="s">
        <v>61</v>
      </c>
      <c r="F1203" s="13" t="s">
        <v>13</v>
      </c>
      <c r="G1203" s="13" t="s">
        <v>87</v>
      </c>
      <c r="H1203" s="13" t="s">
        <v>87</v>
      </c>
      <c r="I1203" s="13">
        <v>4.7900999999999999E-2</v>
      </c>
      <c r="J1203">
        <v>-121583</v>
      </c>
      <c r="K1203">
        <v>-5824</v>
      </c>
      <c r="L1203">
        <v>-416</v>
      </c>
      <c r="M1203">
        <v>14</v>
      </c>
      <c r="N1203" s="13">
        <v>60</v>
      </c>
      <c r="O1203" s="13">
        <v>63.67</v>
      </c>
      <c r="P1203" s="13">
        <v>62.33</v>
      </c>
      <c r="Q1203" s="13">
        <v>54</v>
      </c>
      <c r="R1203" s="13">
        <v>2.8740600000000001</v>
      </c>
      <c r="S1203" s="13">
        <v>3.04985667</v>
      </c>
      <c r="T1203" s="13">
        <v>2.9856693299999999</v>
      </c>
      <c r="U1203" s="13">
        <v>2.5866539999999998</v>
      </c>
    </row>
    <row r="1204" spans="1:21" hidden="1" x14ac:dyDescent="0.35">
      <c r="A1204" s="12">
        <v>43564.658024398152</v>
      </c>
      <c r="B1204" s="13" t="s">
        <v>267</v>
      </c>
      <c r="C1204" s="13" t="s">
        <v>174</v>
      </c>
      <c r="D1204" s="13" t="s">
        <v>175</v>
      </c>
      <c r="E1204" s="13" t="s">
        <v>61</v>
      </c>
      <c r="F1204" s="13" t="s">
        <v>16</v>
      </c>
      <c r="G1204" s="13" t="s">
        <v>176</v>
      </c>
      <c r="H1204" s="13" t="s">
        <v>177</v>
      </c>
      <c r="I1204" s="13">
        <v>4.7039999999999998E-3</v>
      </c>
      <c r="J1204">
        <v>-121583</v>
      </c>
      <c r="K1204">
        <v>-572</v>
      </c>
      <c r="L1204">
        <v>-52</v>
      </c>
      <c r="M1204">
        <v>11</v>
      </c>
      <c r="N1204" s="13">
        <v>63.28</v>
      </c>
      <c r="O1204" s="13">
        <v>64</v>
      </c>
      <c r="P1204" s="13">
        <v>64.83</v>
      </c>
      <c r="Q1204" s="13">
        <v>61</v>
      </c>
      <c r="R1204" s="13">
        <v>0.29766912000000001</v>
      </c>
      <c r="S1204" s="13">
        <v>0.30105599999999999</v>
      </c>
      <c r="T1204" s="13">
        <v>0.30496032000000001</v>
      </c>
      <c r="U1204" s="13">
        <v>0.28694399999999998</v>
      </c>
    </row>
    <row r="1205" spans="1:21" hidden="1" x14ac:dyDescent="0.35">
      <c r="A1205" s="12">
        <v>43564.657387546293</v>
      </c>
      <c r="B1205" s="13" t="s">
        <v>267</v>
      </c>
      <c r="C1205" s="13" t="s">
        <v>178</v>
      </c>
      <c r="D1205" s="13" t="s">
        <v>179</v>
      </c>
      <c r="E1205" s="13" t="s">
        <v>61</v>
      </c>
      <c r="F1205" s="13" t="s">
        <v>27</v>
      </c>
      <c r="G1205" s="13" t="s">
        <v>27</v>
      </c>
      <c r="H1205" s="13" t="s">
        <v>142</v>
      </c>
      <c r="I1205" s="13">
        <v>-2.2699999999999999E-3</v>
      </c>
      <c r="J1205">
        <v>-121583</v>
      </c>
      <c r="K1205">
        <v>276</v>
      </c>
      <c r="L1205">
        <v>23</v>
      </c>
      <c r="M1205">
        <v>12</v>
      </c>
      <c r="N1205" s="13">
        <v>62.17</v>
      </c>
      <c r="O1205" s="13">
        <v>59.33</v>
      </c>
      <c r="P1205" s="13">
        <v>64.17</v>
      </c>
      <c r="Q1205" s="13">
        <v>63</v>
      </c>
      <c r="R1205" s="13">
        <v>-0.1411259</v>
      </c>
      <c r="S1205" s="13">
        <v>-0.1346791</v>
      </c>
      <c r="T1205" s="13">
        <v>-0.14566589999999999</v>
      </c>
      <c r="U1205" s="13">
        <v>-0.14301</v>
      </c>
    </row>
    <row r="1206" spans="1:21" hidden="1" x14ac:dyDescent="0.35">
      <c r="A1206" s="12">
        <v>43564.658281111107</v>
      </c>
      <c r="B1206" s="13" t="s">
        <v>267</v>
      </c>
      <c r="C1206" s="13" t="s">
        <v>199</v>
      </c>
      <c r="D1206" s="13" t="s">
        <v>22</v>
      </c>
      <c r="E1206" s="13" t="s">
        <v>61</v>
      </c>
      <c r="F1206" s="13" t="s">
        <v>13</v>
      </c>
      <c r="G1206" s="13" t="s">
        <v>38</v>
      </c>
      <c r="H1206" s="13" t="s">
        <v>200</v>
      </c>
      <c r="I1206" s="13">
        <v>8.5339999999999999E-2</v>
      </c>
      <c r="J1206">
        <v>-121583</v>
      </c>
      <c r="K1206">
        <v>-10376</v>
      </c>
      <c r="L1206">
        <v>-1297</v>
      </c>
      <c r="M1206">
        <v>8</v>
      </c>
      <c r="N1206" s="13">
        <v>61.61</v>
      </c>
      <c r="O1206" s="13">
        <v>59</v>
      </c>
      <c r="P1206" s="13">
        <v>62.83</v>
      </c>
      <c r="Q1206" s="13">
        <v>63</v>
      </c>
      <c r="R1206" s="13">
        <v>5.2577974000000003</v>
      </c>
      <c r="S1206" s="13">
        <v>5.0350599999999996</v>
      </c>
      <c r="T1206" s="13">
        <v>5.3619121999999999</v>
      </c>
      <c r="U1206" s="13">
        <v>5.3764200000000004</v>
      </c>
    </row>
    <row r="1207" spans="1:21" hidden="1" x14ac:dyDescent="0.35">
      <c r="A1207" s="12">
        <v>43564.661371666669</v>
      </c>
      <c r="B1207" s="13" t="s">
        <v>267</v>
      </c>
      <c r="C1207" s="13" t="s">
        <v>101</v>
      </c>
      <c r="D1207" s="13" t="s">
        <v>102</v>
      </c>
      <c r="E1207" s="13" t="s">
        <v>61</v>
      </c>
      <c r="F1207" s="13" t="s">
        <v>24</v>
      </c>
      <c r="G1207" s="13" t="s">
        <v>71</v>
      </c>
      <c r="H1207" s="13" t="s">
        <v>72</v>
      </c>
      <c r="I1207" s="13">
        <v>2.96E-3</v>
      </c>
      <c r="J1207">
        <v>-121583</v>
      </c>
      <c r="K1207">
        <v>-360</v>
      </c>
      <c r="L1207">
        <v>-40</v>
      </c>
      <c r="M1207">
        <v>9</v>
      </c>
      <c r="N1207" s="13">
        <v>62.56</v>
      </c>
      <c r="O1207" s="13">
        <v>62.67</v>
      </c>
      <c r="P1207" s="13">
        <v>61.67</v>
      </c>
      <c r="Q1207" s="13">
        <v>63.33</v>
      </c>
      <c r="R1207" s="13">
        <v>0.1851776</v>
      </c>
      <c r="S1207" s="13">
        <v>0.18550320000000001</v>
      </c>
      <c r="T1207" s="13">
        <v>0.18254319999999999</v>
      </c>
      <c r="U1207" s="13">
        <v>0.18745680000000001</v>
      </c>
    </row>
    <row r="1208" spans="1:21" hidden="1" x14ac:dyDescent="0.35">
      <c r="A1208" s="12">
        <v>43564.658455185185</v>
      </c>
      <c r="B1208" s="13" t="s">
        <v>267</v>
      </c>
      <c r="C1208" s="13" t="s">
        <v>88</v>
      </c>
      <c r="D1208" s="13" t="s">
        <v>89</v>
      </c>
      <c r="E1208" s="13" t="s">
        <v>61</v>
      </c>
      <c r="F1208" s="13" t="s">
        <v>26</v>
      </c>
      <c r="G1208" s="13" t="s">
        <v>67</v>
      </c>
      <c r="H1208" s="13" t="s">
        <v>68</v>
      </c>
      <c r="I1208" s="13">
        <v>-3.7176000000000001E-2</v>
      </c>
      <c r="J1208">
        <v>-121583</v>
      </c>
      <c r="K1208">
        <v>4520</v>
      </c>
      <c r="L1208">
        <v>565</v>
      </c>
      <c r="M1208">
        <v>8</v>
      </c>
      <c r="N1208" s="13">
        <v>65.28</v>
      </c>
      <c r="O1208" s="13">
        <v>71</v>
      </c>
      <c r="P1208" s="13">
        <v>61.83</v>
      </c>
      <c r="Q1208" s="13">
        <v>63</v>
      </c>
      <c r="R1208" s="13">
        <v>-2.4268492799999999</v>
      </c>
      <c r="S1208" s="13">
        <v>-2.6394959999999998</v>
      </c>
      <c r="T1208" s="13">
        <v>-2.2985920800000001</v>
      </c>
      <c r="U1208" s="13">
        <v>-2.3420879999999999</v>
      </c>
    </row>
    <row r="1209" spans="1:21" hidden="1" x14ac:dyDescent="0.35">
      <c r="A1209" s="12">
        <v>43564.665011990743</v>
      </c>
      <c r="B1209" s="13" t="s">
        <v>267</v>
      </c>
      <c r="C1209" s="13" t="s">
        <v>119</v>
      </c>
      <c r="D1209" s="13" t="s">
        <v>120</v>
      </c>
      <c r="E1209" s="13" t="s">
        <v>61</v>
      </c>
      <c r="F1209" s="13" t="s">
        <v>28</v>
      </c>
      <c r="G1209" s="13" t="s">
        <v>64</v>
      </c>
      <c r="H1209" s="13" t="s">
        <v>64</v>
      </c>
      <c r="I1209" s="13">
        <v>-4.5235999999999998E-2</v>
      </c>
      <c r="J1209">
        <v>-121583</v>
      </c>
      <c r="K1209">
        <v>5500</v>
      </c>
      <c r="L1209">
        <v>500</v>
      </c>
      <c r="M1209">
        <v>11</v>
      </c>
      <c r="N1209" s="13">
        <v>58.28</v>
      </c>
      <c r="O1209" s="13">
        <v>55</v>
      </c>
      <c r="P1209" s="13">
        <v>57.83</v>
      </c>
      <c r="Q1209" s="13">
        <v>62</v>
      </c>
      <c r="R1209" s="13">
        <v>-2.6363540799999998</v>
      </c>
      <c r="S1209" s="13">
        <v>-2.4879799999999999</v>
      </c>
      <c r="T1209" s="13">
        <v>-2.6159978800000001</v>
      </c>
      <c r="U1209" s="13">
        <v>-2.8046319999999998</v>
      </c>
    </row>
    <row r="1210" spans="1:21" hidden="1" x14ac:dyDescent="0.35">
      <c r="A1210" s="12">
        <v>43564.665577731481</v>
      </c>
      <c r="B1210" s="13" t="s">
        <v>267</v>
      </c>
      <c r="C1210" s="13" t="s">
        <v>81</v>
      </c>
      <c r="D1210" s="13" t="s">
        <v>82</v>
      </c>
      <c r="E1210" s="13" t="s">
        <v>61</v>
      </c>
      <c r="F1210" s="13" t="s">
        <v>21</v>
      </c>
      <c r="G1210" s="13" t="s">
        <v>83</v>
      </c>
      <c r="H1210" s="13" t="s">
        <v>84</v>
      </c>
      <c r="I1210" s="13">
        <v>-0.204403</v>
      </c>
      <c r="J1210">
        <v>-121583</v>
      </c>
      <c r="K1210">
        <v>24852</v>
      </c>
      <c r="L1210">
        <v>2071</v>
      </c>
      <c r="M1210">
        <v>12</v>
      </c>
      <c r="N1210" s="13">
        <v>61.78</v>
      </c>
      <c r="O1210" s="13">
        <v>59.67</v>
      </c>
      <c r="P1210" s="13">
        <v>62</v>
      </c>
      <c r="Q1210" s="13">
        <v>63.67</v>
      </c>
      <c r="R1210" s="13">
        <v>-12.62801734</v>
      </c>
      <c r="S1210" s="13">
        <v>-12.19672701</v>
      </c>
      <c r="T1210" s="13">
        <v>-12.672986</v>
      </c>
      <c r="U1210" s="13">
        <v>-13.01433901</v>
      </c>
    </row>
    <row r="1211" spans="1:21" hidden="1" x14ac:dyDescent="0.35">
      <c r="A1211" s="12">
        <v>43564.667924814814</v>
      </c>
      <c r="B1211" s="13" t="s">
        <v>267</v>
      </c>
      <c r="C1211" s="13" t="s">
        <v>115</v>
      </c>
      <c r="D1211" s="13" t="s">
        <v>116</v>
      </c>
      <c r="E1211" s="13" t="s">
        <v>61</v>
      </c>
      <c r="F1211" s="13" t="s">
        <v>26</v>
      </c>
      <c r="G1211" s="13" t="s">
        <v>67</v>
      </c>
      <c r="H1211" s="13" t="s">
        <v>68</v>
      </c>
      <c r="I1211" s="13">
        <v>5.6134000000000003E-2</v>
      </c>
      <c r="J1211">
        <v>-121583</v>
      </c>
      <c r="K1211">
        <v>-6825</v>
      </c>
      <c r="L1211">
        <v>-455</v>
      </c>
      <c r="M1211">
        <v>15</v>
      </c>
      <c r="N1211" s="13">
        <v>60.83</v>
      </c>
      <c r="O1211" s="13">
        <v>58.33</v>
      </c>
      <c r="P1211" s="13">
        <v>61.83</v>
      </c>
      <c r="Q1211" s="13">
        <v>62.33</v>
      </c>
      <c r="R1211" s="13">
        <v>3.41463122</v>
      </c>
      <c r="S1211" s="13">
        <v>3.2742962200000001</v>
      </c>
      <c r="T1211" s="13">
        <v>3.4707652200000001</v>
      </c>
      <c r="U1211" s="13">
        <v>3.4988322200000002</v>
      </c>
    </row>
    <row r="1212" spans="1:21" hidden="1" x14ac:dyDescent="0.35">
      <c r="A1212" s="12">
        <v>43564.662258703705</v>
      </c>
      <c r="B1212" s="13" t="s">
        <v>267</v>
      </c>
      <c r="C1212" s="13" t="s">
        <v>166</v>
      </c>
      <c r="D1212" s="13" t="s">
        <v>167</v>
      </c>
      <c r="E1212" s="13" t="s">
        <v>61</v>
      </c>
      <c r="F1212" s="13" t="s">
        <v>13</v>
      </c>
      <c r="G1212" s="13" t="s">
        <v>157</v>
      </c>
      <c r="H1212" s="13" t="s">
        <v>158</v>
      </c>
      <c r="I1212" s="13">
        <v>3.4016999999999999E-2</v>
      </c>
      <c r="J1212">
        <v>-121583</v>
      </c>
      <c r="K1212">
        <v>-4136</v>
      </c>
      <c r="L1212">
        <v>-517</v>
      </c>
      <c r="M1212">
        <v>8</v>
      </c>
      <c r="N1212" s="13">
        <v>56.22</v>
      </c>
      <c r="O1212" s="13">
        <v>56.33</v>
      </c>
      <c r="P1212" s="13">
        <v>56.33</v>
      </c>
      <c r="Q1212" s="13">
        <v>56</v>
      </c>
      <c r="R1212" s="13">
        <v>1.9124357400000001</v>
      </c>
      <c r="S1212" s="13">
        <v>1.9161776100000001</v>
      </c>
      <c r="T1212" s="13">
        <v>1.9161776100000001</v>
      </c>
      <c r="U1212" s="13">
        <v>1.904952</v>
      </c>
    </row>
    <row r="1213" spans="1:21" hidden="1" x14ac:dyDescent="0.35">
      <c r="A1213" s="12">
        <v>43564.658025092591</v>
      </c>
      <c r="B1213" s="13" t="s">
        <v>267</v>
      </c>
      <c r="C1213" s="13" t="s">
        <v>227</v>
      </c>
      <c r="D1213" s="13" t="s">
        <v>228</v>
      </c>
      <c r="E1213" s="13" t="s">
        <v>61</v>
      </c>
      <c r="F1213" s="13" t="s">
        <v>19</v>
      </c>
      <c r="G1213" s="13" t="s">
        <v>145</v>
      </c>
      <c r="H1213" s="13" t="s">
        <v>229</v>
      </c>
      <c r="I1213" s="13">
        <v>8.1408999999999995E-2</v>
      </c>
      <c r="J1213">
        <v>-121583</v>
      </c>
      <c r="K1213">
        <v>-9898</v>
      </c>
      <c r="L1213">
        <v>-707</v>
      </c>
      <c r="M1213">
        <v>14</v>
      </c>
      <c r="N1213" s="13">
        <v>61.94</v>
      </c>
      <c r="O1213" s="13">
        <v>63.33</v>
      </c>
      <c r="P1213" s="13">
        <v>59.17</v>
      </c>
      <c r="Q1213" s="13">
        <v>63.33</v>
      </c>
      <c r="R1213" s="13">
        <v>5.0424734600000001</v>
      </c>
      <c r="S1213" s="13">
        <v>5.15563197</v>
      </c>
      <c r="T1213" s="13">
        <v>4.8169705299999999</v>
      </c>
      <c r="U1213" s="13">
        <v>5.15563197</v>
      </c>
    </row>
    <row r="1214" spans="1:21" hidden="1" x14ac:dyDescent="0.35">
      <c r="A1214" s="12">
        <v>43564.654944027781</v>
      </c>
      <c r="B1214" s="13" t="s">
        <v>267</v>
      </c>
      <c r="C1214" s="13" t="s">
        <v>117</v>
      </c>
      <c r="D1214" s="13" t="s">
        <v>18</v>
      </c>
      <c r="E1214" s="13" t="s">
        <v>61</v>
      </c>
      <c r="F1214" s="13" t="s">
        <v>13</v>
      </c>
      <c r="G1214" s="13" t="s">
        <v>39</v>
      </c>
      <c r="H1214" s="13" t="s">
        <v>118</v>
      </c>
      <c r="I1214" s="13">
        <v>2.043E-2</v>
      </c>
      <c r="J1214">
        <v>-121583</v>
      </c>
      <c r="K1214">
        <v>-2484</v>
      </c>
      <c r="L1214">
        <v>-207</v>
      </c>
      <c r="M1214">
        <v>12</v>
      </c>
      <c r="N1214" s="13">
        <v>57.5</v>
      </c>
      <c r="O1214" s="13">
        <v>59</v>
      </c>
      <c r="P1214" s="13">
        <v>49.17</v>
      </c>
      <c r="Q1214" s="13">
        <v>64.33</v>
      </c>
      <c r="R1214" s="13">
        <v>1.174725</v>
      </c>
      <c r="S1214" s="13">
        <v>1.2053700000000001</v>
      </c>
      <c r="T1214" s="13">
        <v>1.0045431</v>
      </c>
      <c r="U1214" s="13">
        <v>1.3142619</v>
      </c>
    </row>
    <row r="1215" spans="1:21" hidden="1" x14ac:dyDescent="0.35">
      <c r="A1215" s="12">
        <v>43564.657813287035</v>
      </c>
      <c r="B1215" s="13" t="s">
        <v>267</v>
      </c>
      <c r="C1215" s="13" t="s">
        <v>207</v>
      </c>
      <c r="D1215" s="13" t="s">
        <v>208</v>
      </c>
      <c r="E1215" s="13" t="s">
        <v>61</v>
      </c>
      <c r="F1215" s="13" t="s">
        <v>19</v>
      </c>
      <c r="G1215" s="13" t="s">
        <v>92</v>
      </c>
      <c r="H1215" s="13" t="s">
        <v>93</v>
      </c>
      <c r="I1215" s="13">
        <v>2.7139999999999998E-3</v>
      </c>
      <c r="J1215">
        <v>-121583</v>
      </c>
      <c r="K1215">
        <v>-330</v>
      </c>
      <c r="L1215">
        <v>-30</v>
      </c>
      <c r="M1215">
        <v>11</v>
      </c>
      <c r="N1215" s="13">
        <v>63.5</v>
      </c>
      <c r="O1215" s="13">
        <v>61</v>
      </c>
      <c r="P1215" s="13">
        <v>65.83</v>
      </c>
      <c r="Q1215" s="13">
        <v>63.67</v>
      </c>
      <c r="R1215" s="13">
        <v>0.17233899999999999</v>
      </c>
      <c r="S1215" s="13">
        <v>0.16555400000000001</v>
      </c>
      <c r="T1215" s="13">
        <v>0.17866261999999999</v>
      </c>
      <c r="U1215" s="13">
        <v>0.17280038</v>
      </c>
    </row>
    <row r="1216" spans="1:21" hidden="1" x14ac:dyDescent="0.35">
      <c r="A1216" s="12">
        <v>43564.662277592593</v>
      </c>
      <c r="B1216" s="13" t="s">
        <v>267</v>
      </c>
      <c r="C1216" s="13" t="s">
        <v>75</v>
      </c>
      <c r="D1216" s="13" t="s">
        <v>76</v>
      </c>
      <c r="E1216" s="13" t="s">
        <v>61</v>
      </c>
      <c r="F1216" s="13" t="s">
        <v>25</v>
      </c>
      <c r="G1216" s="13" t="s">
        <v>40</v>
      </c>
      <c r="H1216" s="13" t="s">
        <v>77</v>
      </c>
      <c r="I1216" s="13">
        <v>-8.0680000000000005E-3</v>
      </c>
      <c r="J1216">
        <v>-121583</v>
      </c>
      <c r="K1216">
        <v>981</v>
      </c>
      <c r="L1216">
        <v>109</v>
      </c>
      <c r="M1216">
        <v>9</v>
      </c>
      <c r="N1216" s="13">
        <v>64.22</v>
      </c>
      <c r="O1216" s="13">
        <v>64</v>
      </c>
      <c r="P1216" s="13">
        <v>63</v>
      </c>
      <c r="Q1216" s="13">
        <v>65.67</v>
      </c>
      <c r="R1216" s="13">
        <v>-0.51812696000000003</v>
      </c>
      <c r="S1216" s="13">
        <v>-0.51635200000000003</v>
      </c>
      <c r="T1216" s="13">
        <v>-0.50828399999999996</v>
      </c>
      <c r="U1216" s="13">
        <v>-0.52982556000000003</v>
      </c>
    </row>
    <row r="1217" spans="1:21" hidden="1" x14ac:dyDescent="0.35">
      <c r="A1217" s="12">
        <v>43564.65855310185</v>
      </c>
      <c r="B1217" s="13" t="s">
        <v>267</v>
      </c>
      <c r="C1217" s="13" t="s">
        <v>73</v>
      </c>
      <c r="D1217" s="13" t="s">
        <v>20</v>
      </c>
      <c r="E1217" s="13" t="s">
        <v>61</v>
      </c>
      <c r="F1217" s="13" t="s">
        <v>13</v>
      </c>
      <c r="G1217" s="13" t="s">
        <v>38</v>
      </c>
      <c r="H1217" s="13" t="s">
        <v>74</v>
      </c>
      <c r="I1217" s="13">
        <v>8.5373000000000004E-2</v>
      </c>
      <c r="J1217">
        <v>-121583</v>
      </c>
      <c r="K1217">
        <v>-10380</v>
      </c>
      <c r="L1217">
        <v>-692</v>
      </c>
      <c r="M1217">
        <v>15</v>
      </c>
      <c r="N1217" s="13">
        <v>59.94</v>
      </c>
      <c r="O1217" s="13">
        <v>59.33</v>
      </c>
      <c r="P1217" s="13">
        <v>61.17</v>
      </c>
      <c r="Q1217" s="13">
        <v>59.33</v>
      </c>
      <c r="R1217" s="13">
        <v>5.1172576200000002</v>
      </c>
      <c r="S1217" s="13">
        <v>5.0651800900000001</v>
      </c>
      <c r="T1217" s="13">
        <v>5.2222664099999996</v>
      </c>
      <c r="U1217" s="13">
        <v>5.0651800900000001</v>
      </c>
    </row>
    <row r="1218" spans="1:21" hidden="1" x14ac:dyDescent="0.35">
      <c r="A1218" s="12">
        <v>43564.662004861108</v>
      </c>
      <c r="B1218" s="13" t="s">
        <v>267</v>
      </c>
      <c r="C1218" s="13" t="s">
        <v>133</v>
      </c>
      <c r="D1218" s="13" t="s">
        <v>134</v>
      </c>
      <c r="E1218" s="13" t="s">
        <v>61</v>
      </c>
      <c r="F1218" s="13" t="s">
        <v>28</v>
      </c>
      <c r="G1218" s="13" t="s">
        <v>135</v>
      </c>
      <c r="H1218" s="13" t="s">
        <v>136</v>
      </c>
      <c r="I1218" s="13">
        <v>7.7379000000000003E-2</v>
      </c>
      <c r="J1218">
        <v>-121583</v>
      </c>
      <c r="K1218">
        <v>-9408</v>
      </c>
      <c r="L1218">
        <v>-588</v>
      </c>
      <c r="M1218">
        <v>16</v>
      </c>
      <c r="N1218" s="13">
        <v>61.17</v>
      </c>
      <c r="O1218" s="13">
        <v>57.67</v>
      </c>
      <c r="P1218" s="13">
        <v>62.17</v>
      </c>
      <c r="Q1218" s="13">
        <v>63.67</v>
      </c>
      <c r="R1218" s="13">
        <v>4.7332734299999997</v>
      </c>
      <c r="S1218" s="13">
        <v>4.4624469299999996</v>
      </c>
      <c r="T1218" s="13">
        <v>4.8106524300000002</v>
      </c>
      <c r="U1218" s="13">
        <v>4.9267209300000001</v>
      </c>
    </row>
    <row r="1219" spans="1:21" hidden="1" x14ac:dyDescent="0.35">
      <c r="A1219" s="12">
        <v>43564.659714351852</v>
      </c>
      <c r="B1219" s="13" t="s">
        <v>267</v>
      </c>
      <c r="C1219" s="13" t="s">
        <v>90</v>
      </c>
      <c r="D1219" s="13" t="s">
        <v>91</v>
      </c>
      <c r="E1219" s="13" t="s">
        <v>61</v>
      </c>
      <c r="F1219" s="13" t="s">
        <v>19</v>
      </c>
      <c r="G1219" s="13" t="s">
        <v>92</v>
      </c>
      <c r="H1219" s="13" t="s">
        <v>93</v>
      </c>
      <c r="I1219" s="13">
        <v>3.3309999999999999E-2</v>
      </c>
      <c r="J1219">
        <v>-121583</v>
      </c>
      <c r="K1219">
        <v>-4050</v>
      </c>
      <c r="L1219">
        <v>-405</v>
      </c>
      <c r="M1219">
        <v>10</v>
      </c>
      <c r="N1219" s="13">
        <v>61.22</v>
      </c>
      <c r="O1219" s="13">
        <v>59</v>
      </c>
      <c r="P1219" s="13">
        <v>64.33</v>
      </c>
      <c r="Q1219" s="13">
        <v>60.33</v>
      </c>
      <c r="R1219" s="13">
        <v>2.0392381999999998</v>
      </c>
      <c r="S1219" s="13">
        <v>1.96529</v>
      </c>
      <c r="T1219" s="13">
        <v>2.1428322999999998</v>
      </c>
      <c r="U1219" s="13">
        <v>2.0095923</v>
      </c>
    </row>
    <row r="1220" spans="1:21" hidden="1" x14ac:dyDescent="0.35">
      <c r="A1220" s="12">
        <v>43564.665201296295</v>
      </c>
      <c r="B1220" s="13" t="s">
        <v>267</v>
      </c>
      <c r="C1220" s="13" t="s">
        <v>191</v>
      </c>
      <c r="D1220" s="13" t="s">
        <v>192</v>
      </c>
      <c r="E1220" s="13" t="s">
        <v>61</v>
      </c>
      <c r="F1220" s="13" t="s">
        <v>24</v>
      </c>
      <c r="G1220" s="13" t="s">
        <v>96</v>
      </c>
      <c r="H1220" s="13" t="s">
        <v>193</v>
      </c>
      <c r="I1220" s="13">
        <v>-5.7980000000000002E-3</v>
      </c>
      <c r="J1220">
        <v>-121583</v>
      </c>
      <c r="K1220">
        <v>705</v>
      </c>
      <c r="L1220">
        <v>47</v>
      </c>
      <c r="M1220">
        <v>15</v>
      </c>
      <c r="N1220" s="13">
        <v>58.83</v>
      </c>
      <c r="O1220" s="13">
        <v>57.33</v>
      </c>
      <c r="P1220" s="13">
        <v>59.17</v>
      </c>
      <c r="Q1220" s="13">
        <v>60</v>
      </c>
      <c r="R1220" s="13">
        <v>-0.34109634</v>
      </c>
      <c r="S1220" s="13">
        <v>-0.33239933999999999</v>
      </c>
      <c r="T1220" s="13">
        <v>-0.34306766</v>
      </c>
      <c r="U1220" s="13">
        <v>-0.34788000000000002</v>
      </c>
    </row>
    <row r="1221" spans="1:21" hidden="1" x14ac:dyDescent="0.35">
      <c r="A1221" s="12">
        <v>43564.661058333331</v>
      </c>
      <c r="B1221" s="13" t="s">
        <v>267</v>
      </c>
      <c r="C1221" s="13" t="s">
        <v>186</v>
      </c>
      <c r="D1221" s="13" t="s">
        <v>187</v>
      </c>
      <c r="E1221" s="13" t="s">
        <v>61</v>
      </c>
      <c r="F1221" s="13" t="s">
        <v>13</v>
      </c>
      <c r="G1221" s="13" t="s">
        <v>87</v>
      </c>
      <c r="H1221" s="13" t="s">
        <v>188</v>
      </c>
      <c r="I1221" s="13">
        <v>0.133686</v>
      </c>
      <c r="J1221">
        <v>-121583</v>
      </c>
      <c r="K1221">
        <v>-16254</v>
      </c>
      <c r="L1221">
        <v>-1806</v>
      </c>
      <c r="M1221">
        <v>9</v>
      </c>
      <c r="N1221" s="13">
        <v>52.89</v>
      </c>
      <c r="O1221" s="13">
        <v>50.67</v>
      </c>
      <c r="P1221" s="13">
        <v>56.67</v>
      </c>
      <c r="Q1221" s="13">
        <v>51.33</v>
      </c>
      <c r="R1221" s="13">
        <v>7.0706525400000002</v>
      </c>
      <c r="S1221" s="13">
        <v>6.7738696200000001</v>
      </c>
      <c r="T1221" s="13">
        <v>7.57598562</v>
      </c>
      <c r="U1221" s="13">
        <v>6.8621023799999996</v>
      </c>
    </row>
    <row r="1222" spans="1:21" hidden="1" x14ac:dyDescent="0.35">
      <c r="A1222" s="12">
        <v>43564.660653611114</v>
      </c>
      <c r="B1222" s="13" t="s">
        <v>267</v>
      </c>
      <c r="C1222" s="13" t="s">
        <v>183</v>
      </c>
      <c r="D1222" s="13" t="s">
        <v>184</v>
      </c>
      <c r="E1222" s="13" t="s">
        <v>61</v>
      </c>
      <c r="F1222" s="13" t="s">
        <v>13</v>
      </c>
      <c r="G1222" s="13" t="s">
        <v>157</v>
      </c>
      <c r="H1222" s="13" t="s">
        <v>185</v>
      </c>
      <c r="I1222" s="13">
        <v>7.1062E-2</v>
      </c>
      <c r="J1222">
        <v>-121583</v>
      </c>
      <c r="K1222">
        <v>-8640</v>
      </c>
      <c r="L1222">
        <v>-960</v>
      </c>
      <c r="M1222">
        <v>9</v>
      </c>
      <c r="N1222" s="13">
        <v>57.17</v>
      </c>
      <c r="O1222" s="13">
        <v>52.67</v>
      </c>
      <c r="P1222" s="13">
        <v>62.17</v>
      </c>
      <c r="Q1222" s="13">
        <v>56.67</v>
      </c>
      <c r="R1222" s="13">
        <v>4.0626145400000002</v>
      </c>
      <c r="S1222" s="13">
        <v>3.7428355400000002</v>
      </c>
      <c r="T1222" s="13">
        <v>4.4179245399999996</v>
      </c>
      <c r="U1222" s="13">
        <v>4.0270835399999996</v>
      </c>
    </row>
    <row r="1223" spans="1:21" hidden="1" x14ac:dyDescent="0.35">
      <c r="A1223" s="12">
        <v>43564.661319444444</v>
      </c>
      <c r="B1223" s="13" t="s">
        <v>267</v>
      </c>
      <c r="C1223" s="13" t="s">
        <v>111</v>
      </c>
      <c r="D1223" s="13" t="s">
        <v>112</v>
      </c>
      <c r="E1223" s="13" t="s">
        <v>61</v>
      </c>
      <c r="F1223" s="13" t="s">
        <v>19</v>
      </c>
      <c r="G1223" s="13" t="s">
        <v>113</v>
      </c>
      <c r="H1223" s="13" t="s">
        <v>114</v>
      </c>
      <c r="I1223" s="13">
        <v>5.0574000000000001E-2</v>
      </c>
      <c r="J1223">
        <v>-121583</v>
      </c>
      <c r="K1223">
        <v>-6149</v>
      </c>
      <c r="L1223">
        <v>-473</v>
      </c>
      <c r="M1223">
        <v>13</v>
      </c>
      <c r="N1223" s="13">
        <v>55.11</v>
      </c>
      <c r="O1223" s="13">
        <v>50.33</v>
      </c>
      <c r="P1223" s="13">
        <v>58</v>
      </c>
      <c r="Q1223" s="13">
        <v>57</v>
      </c>
      <c r="R1223" s="13">
        <v>2.7871331399999999</v>
      </c>
      <c r="S1223" s="13">
        <v>2.5453894199999998</v>
      </c>
      <c r="T1223" s="13">
        <v>2.9332919999999998</v>
      </c>
      <c r="U1223" s="13">
        <v>2.8827180000000001</v>
      </c>
    </row>
    <row r="1224" spans="1:21" hidden="1" x14ac:dyDescent="0.35">
      <c r="A1224" s="12">
        <v>43564.665388425929</v>
      </c>
      <c r="B1224" s="13" t="s">
        <v>267</v>
      </c>
      <c r="C1224" s="13" t="s">
        <v>137</v>
      </c>
      <c r="D1224" s="13" t="s">
        <v>138</v>
      </c>
      <c r="E1224" s="13" t="s">
        <v>61</v>
      </c>
      <c r="F1224" s="13" t="s">
        <v>27</v>
      </c>
      <c r="G1224" s="13" t="s">
        <v>27</v>
      </c>
      <c r="H1224" s="13" t="s">
        <v>139</v>
      </c>
      <c r="I1224" s="13">
        <v>5.3773000000000001E-2</v>
      </c>
      <c r="J1224">
        <v>-121583</v>
      </c>
      <c r="K1224">
        <v>-6538</v>
      </c>
      <c r="L1224">
        <v>-467</v>
      </c>
      <c r="M1224">
        <v>14</v>
      </c>
      <c r="N1224" s="13">
        <v>60.17</v>
      </c>
      <c r="O1224" s="13">
        <v>66.67</v>
      </c>
      <c r="P1224" s="13">
        <v>61.5</v>
      </c>
      <c r="Q1224" s="13">
        <v>52.33</v>
      </c>
      <c r="R1224" s="13">
        <v>3.23552141</v>
      </c>
      <c r="S1224" s="13">
        <v>3.5850459099999998</v>
      </c>
      <c r="T1224" s="13">
        <v>3.3070395000000001</v>
      </c>
      <c r="U1224" s="13">
        <v>2.8139410900000001</v>
      </c>
    </row>
    <row r="1225" spans="1:21" hidden="1" x14ac:dyDescent="0.35">
      <c r="A1225" s="12">
        <v>43564.661427500003</v>
      </c>
      <c r="B1225" s="13" t="s">
        <v>267</v>
      </c>
      <c r="C1225" s="13" t="s">
        <v>220</v>
      </c>
      <c r="D1225" s="13" t="s">
        <v>221</v>
      </c>
      <c r="E1225" s="13" t="s">
        <v>61</v>
      </c>
      <c r="F1225" s="13" t="s">
        <v>24</v>
      </c>
      <c r="G1225" s="13" t="s">
        <v>123</v>
      </c>
      <c r="H1225" s="13" t="s">
        <v>222</v>
      </c>
      <c r="I1225" s="13">
        <v>-0.14755299999999999</v>
      </c>
      <c r="J1225">
        <v>-121583</v>
      </c>
      <c r="K1225">
        <v>17940</v>
      </c>
      <c r="L1225">
        <v>1495</v>
      </c>
      <c r="M1225">
        <v>12</v>
      </c>
      <c r="N1225" s="13">
        <v>55.89</v>
      </c>
      <c r="O1225" s="13">
        <v>54.33</v>
      </c>
      <c r="P1225" s="13">
        <v>53</v>
      </c>
      <c r="Q1225" s="13">
        <v>60.33</v>
      </c>
      <c r="R1225" s="13">
        <v>-8.2467371699999994</v>
      </c>
      <c r="S1225" s="13">
        <v>-8.0165544900000008</v>
      </c>
      <c r="T1225" s="13">
        <v>-7.820309</v>
      </c>
      <c r="U1225" s="13">
        <v>-8.9018724900000006</v>
      </c>
    </row>
    <row r="1226" spans="1:21" hidden="1" x14ac:dyDescent="0.35">
      <c r="A1226" s="12">
        <v>43564.665550879632</v>
      </c>
      <c r="B1226" s="13" t="s">
        <v>267</v>
      </c>
      <c r="C1226" s="13" t="s">
        <v>98</v>
      </c>
      <c r="D1226" s="13" t="s">
        <v>99</v>
      </c>
      <c r="E1226" s="13" t="s">
        <v>61</v>
      </c>
      <c r="F1226" s="13" t="s">
        <v>24</v>
      </c>
      <c r="G1226" s="13" t="s">
        <v>71</v>
      </c>
      <c r="H1226" s="13" t="s">
        <v>100</v>
      </c>
      <c r="I1226" s="13">
        <v>-1.1842999999999999E-2</v>
      </c>
      <c r="J1226">
        <v>-121583</v>
      </c>
      <c r="K1226">
        <v>1440</v>
      </c>
      <c r="L1226">
        <v>96</v>
      </c>
      <c r="M1226">
        <v>15</v>
      </c>
      <c r="N1226" s="13">
        <v>62.39</v>
      </c>
      <c r="O1226" s="13">
        <v>67.33</v>
      </c>
      <c r="P1226" s="13">
        <v>62.5</v>
      </c>
      <c r="Q1226" s="13">
        <v>57.33</v>
      </c>
      <c r="R1226" s="13">
        <v>-0.73888476999999997</v>
      </c>
      <c r="S1226" s="13">
        <v>-0.79738918999999997</v>
      </c>
      <c r="T1226" s="13">
        <v>-0.7401875</v>
      </c>
      <c r="U1226" s="13">
        <v>-0.67895919000000005</v>
      </c>
    </row>
    <row r="1227" spans="1:21" hidden="1" x14ac:dyDescent="0.35">
      <c r="A1227" s="12">
        <v>43564.659105787039</v>
      </c>
      <c r="B1227" s="13" t="s">
        <v>267</v>
      </c>
      <c r="C1227" s="13" t="s">
        <v>204</v>
      </c>
      <c r="D1227" s="13" t="s">
        <v>205</v>
      </c>
      <c r="E1227" s="13" t="s">
        <v>61</v>
      </c>
      <c r="F1227" s="13" t="s">
        <v>27</v>
      </c>
      <c r="G1227" s="13" t="s">
        <v>27</v>
      </c>
      <c r="H1227" s="13" t="s">
        <v>206</v>
      </c>
      <c r="I1227" s="13">
        <v>-1.2172000000000001E-2</v>
      </c>
      <c r="J1227">
        <v>-121583</v>
      </c>
      <c r="K1227">
        <v>1480</v>
      </c>
      <c r="L1227">
        <v>148</v>
      </c>
      <c r="M1227">
        <v>10</v>
      </c>
      <c r="N1227" s="13">
        <v>60.56</v>
      </c>
      <c r="O1227" s="13">
        <v>55</v>
      </c>
      <c r="P1227" s="13">
        <v>67.67</v>
      </c>
      <c r="Q1227" s="13">
        <v>59</v>
      </c>
      <c r="R1227" s="13">
        <v>-0.73713631999999996</v>
      </c>
      <c r="S1227" s="13">
        <v>-0.66946000000000006</v>
      </c>
      <c r="T1227" s="13">
        <v>-0.82367924000000003</v>
      </c>
      <c r="U1227" s="13">
        <v>-0.71814800000000001</v>
      </c>
    </row>
    <row r="1228" spans="1:21" hidden="1" x14ac:dyDescent="0.35">
      <c r="A1228" s="12">
        <v>43564.666497407408</v>
      </c>
      <c r="B1228" s="13" t="s">
        <v>267</v>
      </c>
      <c r="C1228" s="13" t="s">
        <v>103</v>
      </c>
      <c r="D1228" s="13" t="s">
        <v>104</v>
      </c>
      <c r="E1228" s="13" t="s">
        <v>61</v>
      </c>
      <c r="F1228" s="13" t="s">
        <v>13</v>
      </c>
      <c r="G1228" s="13" t="s">
        <v>38</v>
      </c>
      <c r="H1228" s="13" t="s">
        <v>74</v>
      </c>
      <c r="I1228" s="13">
        <v>5.9531000000000001E-2</v>
      </c>
      <c r="J1228">
        <v>-121583</v>
      </c>
      <c r="K1228">
        <v>-7238</v>
      </c>
      <c r="L1228">
        <v>-658</v>
      </c>
      <c r="M1228">
        <v>11</v>
      </c>
      <c r="N1228" s="13">
        <v>57.22</v>
      </c>
      <c r="O1228" s="13">
        <v>58</v>
      </c>
      <c r="P1228" s="13">
        <v>61</v>
      </c>
      <c r="Q1228" s="13">
        <v>52.67</v>
      </c>
      <c r="R1228" s="13">
        <v>3.4063638200000002</v>
      </c>
      <c r="S1228" s="13">
        <v>3.452798</v>
      </c>
      <c r="T1228" s="13">
        <v>3.6313909999999998</v>
      </c>
      <c r="U1228" s="13">
        <v>3.1354977700000002</v>
      </c>
    </row>
    <row r="1229" spans="1:21" hidden="1" x14ac:dyDescent="0.35">
      <c r="A1229" s="12">
        <v>43564.666734583334</v>
      </c>
      <c r="B1229" s="13" t="s">
        <v>267</v>
      </c>
      <c r="C1229" s="13" t="s">
        <v>65</v>
      </c>
      <c r="D1229" s="13" t="s">
        <v>66</v>
      </c>
      <c r="E1229" s="13" t="s">
        <v>61</v>
      </c>
      <c r="F1229" s="13" t="s">
        <v>26</v>
      </c>
      <c r="G1229" s="13" t="s">
        <v>67</v>
      </c>
      <c r="H1229" s="13" t="s">
        <v>68</v>
      </c>
      <c r="I1229" s="13">
        <v>-4.7587999999999998E-2</v>
      </c>
      <c r="J1229">
        <v>-121583</v>
      </c>
      <c r="K1229">
        <v>5786</v>
      </c>
      <c r="L1229">
        <v>526</v>
      </c>
      <c r="M1229">
        <v>11</v>
      </c>
      <c r="N1229" s="13">
        <v>57.78</v>
      </c>
      <c r="O1229" s="13">
        <v>65.67</v>
      </c>
      <c r="P1229" s="13">
        <v>51.33</v>
      </c>
      <c r="Q1229" s="13">
        <v>56.33</v>
      </c>
      <c r="R1229" s="13">
        <v>-2.74963464</v>
      </c>
      <c r="S1229" s="13">
        <v>-3.1251039600000001</v>
      </c>
      <c r="T1229" s="13">
        <v>-2.4426920399999998</v>
      </c>
      <c r="U1229" s="13">
        <v>-2.6806320399999999</v>
      </c>
    </row>
    <row r="1230" spans="1:21" hidden="1" x14ac:dyDescent="0.35">
      <c r="A1230" s="12">
        <v>43564.658620555558</v>
      </c>
      <c r="B1230" s="13" t="s">
        <v>267</v>
      </c>
      <c r="C1230" s="13" t="s">
        <v>168</v>
      </c>
      <c r="D1230" s="13" t="s">
        <v>169</v>
      </c>
      <c r="E1230" s="13" t="s">
        <v>61</v>
      </c>
      <c r="F1230" s="13" t="s">
        <v>26</v>
      </c>
      <c r="G1230" s="13" t="s">
        <v>67</v>
      </c>
      <c r="H1230" s="13" t="s">
        <v>68</v>
      </c>
      <c r="I1230" s="13">
        <v>3.6732000000000001E-2</v>
      </c>
      <c r="J1230">
        <v>-121583</v>
      </c>
      <c r="K1230">
        <v>-4466</v>
      </c>
      <c r="L1230">
        <v>-406</v>
      </c>
      <c r="M1230">
        <v>11</v>
      </c>
      <c r="N1230" s="13">
        <v>61.11</v>
      </c>
      <c r="O1230" s="13">
        <v>64.33</v>
      </c>
      <c r="P1230" s="13">
        <v>63</v>
      </c>
      <c r="Q1230" s="13">
        <v>56</v>
      </c>
      <c r="R1230" s="13">
        <v>2.2446925200000001</v>
      </c>
      <c r="S1230" s="13">
        <v>2.3629695599999998</v>
      </c>
      <c r="T1230" s="13">
        <v>2.3141159999999998</v>
      </c>
      <c r="U1230" s="13">
        <v>2.0569920000000002</v>
      </c>
    </row>
    <row r="1231" spans="1:21" hidden="1" x14ac:dyDescent="0.35">
      <c r="A1231" s="12">
        <v>43564.668719027781</v>
      </c>
      <c r="B1231" s="13" t="s">
        <v>267</v>
      </c>
      <c r="C1231" s="13" t="s">
        <v>127</v>
      </c>
      <c r="D1231" s="13" t="s">
        <v>128</v>
      </c>
      <c r="E1231" s="13" t="s">
        <v>61</v>
      </c>
      <c r="F1231" s="13" t="s">
        <v>24</v>
      </c>
      <c r="G1231" s="13" t="s">
        <v>71</v>
      </c>
      <c r="H1231" s="13" t="s">
        <v>129</v>
      </c>
      <c r="I1231" s="13">
        <v>2.1219999999999999E-2</v>
      </c>
      <c r="J1231">
        <v>-121583</v>
      </c>
      <c r="K1231">
        <v>-2580</v>
      </c>
      <c r="L1231">
        <v>-215</v>
      </c>
      <c r="M1231">
        <v>12</v>
      </c>
      <c r="N1231" s="13">
        <v>49.61</v>
      </c>
      <c r="O1231" s="13">
        <v>49.67</v>
      </c>
      <c r="P1231" s="13">
        <v>51.17</v>
      </c>
      <c r="Q1231" s="13">
        <v>48</v>
      </c>
      <c r="R1231" s="13">
        <v>1.0527242000000001</v>
      </c>
      <c r="S1231" s="13">
        <v>1.0539974000000001</v>
      </c>
      <c r="T1231" s="13">
        <v>1.0858274000000001</v>
      </c>
      <c r="U1231" s="13">
        <v>1.0185599999999999</v>
      </c>
    </row>
    <row r="1232" spans="1:21" hidden="1" x14ac:dyDescent="0.35">
      <c r="A1232" s="12">
        <v>43564.659692592591</v>
      </c>
      <c r="B1232" s="13" t="s">
        <v>267</v>
      </c>
      <c r="C1232" s="13" t="s">
        <v>196</v>
      </c>
      <c r="D1232" s="13" t="s">
        <v>197</v>
      </c>
      <c r="E1232" s="13" t="s">
        <v>61</v>
      </c>
      <c r="F1232" s="13" t="s">
        <v>13</v>
      </c>
      <c r="G1232" s="13" t="s">
        <v>38</v>
      </c>
      <c r="H1232" s="13" t="s">
        <v>198</v>
      </c>
      <c r="I1232" s="13">
        <v>-4.2810000000000001E-2</v>
      </c>
      <c r="J1232">
        <v>-121583</v>
      </c>
      <c r="K1232">
        <v>5205</v>
      </c>
      <c r="L1232">
        <v>347</v>
      </c>
      <c r="M1232">
        <v>15</v>
      </c>
      <c r="N1232" s="13">
        <v>69.61</v>
      </c>
      <c r="O1232" s="13">
        <v>70.67</v>
      </c>
      <c r="P1232" s="13">
        <v>69.5</v>
      </c>
      <c r="Q1232" s="13">
        <v>68.67</v>
      </c>
      <c r="R1232" s="13">
        <v>-2.9800040999999999</v>
      </c>
      <c r="S1232" s="13">
        <v>-3.0253827000000002</v>
      </c>
      <c r="T1232" s="13">
        <v>-2.975295</v>
      </c>
      <c r="U1232" s="13">
        <v>-2.9397627000000002</v>
      </c>
    </row>
    <row r="1233" spans="1:21" hidden="1" x14ac:dyDescent="0.35">
      <c r="A1233" s="12">
        <v>43564.664489768518</v>
      </c>
      <c r="B1233" s="13" t="s">
        <v>267</v>
      </c>
      <c r="C1233" s="13" t="s">
        <v>121</v>
      </c>
      <c r="D1233" s="13" t="s">
        <v>122</v>
      </c>
      <c r="E1233" s="13" t="s">
        <v>61</v>
      </c>
      <c r="F1233" s="13" t="s">
        <v>24</v>
      </c>
      <c r="G1233" s="13" t="s">
        <v>123</v>
      </c>
      <c r="H1233" s="13" t="s">
        <v>124</v>
      </c>
      <c r="I1233" s="13">
        <v>7.0470000000000005E-2</v>
      </c>
      <c r="J1233">
        <v>-121583</v>
      </c>
      <c r="K1233">
        <v>-8568</v>
      </c>
      <c r="L1233">
        <v>-714</v>
      </c>
      <c r="M1233">
        <v>12</v>
      </c>
      <c r="N1233" s="13">
        <v>64.67</v>
      </c>
      <c r="O1233" s="13">
        <v>64.33</v>
      </c>
      <c r="P1233" s="13">
        <v>66</v>
      </c>
      <c r="Q1233" s="13">
        <v>63.67</v>
      </c>
      <c r="R1233" s="13">
        <v>4.5572948999999996</v>
      </c>
      <c r="S1233" s="13">
        <v>4.5333351000000004</v>
      </c>
      <c r="T1233" s="13">
        <v>4.6510199999999999</v>
      </c>
      <c r="U1233" s="13">
        <v>4.4868249000000002</v>
      </c>
    </row>
    <row r="1234" spans="1:21" hidden="1" x14ac:dyDescent="0.35">
      <c r="A1234" s="12">
        <v>43564.659342962965</v>
      </c>
      <c r="B1234" s="13" t="s">
        <v>267</v>
      </c>
      <c r="C1234" s="13" t="s">
        <v>130</v>
      </c>
      <c r="D1234" s="13" t="s">
        <v>131</v>
      </c>
      <c r="E1234" s="13" t="s">
        <v>61</v>
      </c>
      <c r="F1234" s="13" t="s">
        <v>24</v>
      </c>
      <c r="G1234" s="13" t="s">
        <v>96</v>
      </c>
      <c r="H1234" s="13" t="s">
        <v>132</v>
      </c>
      <c r="I1234" s="13">
        <v>1.6778000000000001E-2</v>
      </c>
      <c r="J1234">
        <v>-121583</v>
      </c>
      <c r="K1234">
        <v>-2040</v>
      </c>
      <c r="L1234">
        <v>-170</v>
      </c>
      <c r="M1234">
        <v>12</v>
      </c>
      <c r="N1234" s="13">
        <v>61.89</v>
      </c>
      <c r="O1234" s="13">
        <v>64.67</v>
      </c>
      <c r="P1234" s="13">
        <v>62</v>
      </c>
      <c r="Q1234" s="13">
        <v>59</v>
      </c>
      <c r="R1234" s="13">
        <v>1.03839042</v>
      </c>
      <c r="S1234" s="13">
        <v>1.0850332600000001</v>
      </c>
      <c r="T1234" s="13">
        <v>1.0402359999999999</v>
      </c>
      <c r="U1234" s="13">
        <v>0.98990199999999995</v>
      </c>
    </row>
    <row r="1235" spans="1:21" hidden="1" x14ac:dyDescent="0.35">
      <c r="A1235" s="12">
        <v>43564.670059398151</v>
      </c>
      <c r="B1235" s="13" t="s">
        <v>267</v>
      </c>
      <c r="C1235" s="13" t="s">
        <v>143</v>
      </c>
      <c r="D1235" s="13" t="s">
        <v>144</v>
      </c>
      <c r="E1235" s="13" t="s">
        <v>61</v>
      </c>
      <c r="F1235" s="13" t="s">
        <v>19</v>
      </c>
      <c r="G1235" s="13" t="s">
        <v>145</v>
      </c>
      <c r="H1235" s="13" t="s">
        <v>146</v>
      </c>
      <c r="I1235" s="13">
        <v>5.2202999999999999E-2</v>
      </c>
      <c r="J1235">
        <v>-121583</v>
      </c>
      <c r="K1235">
        <v>-6347</v>
      </c>
      <c r="L1235">
        <v>-577</v>
      </c>
      <c r="M1235">
        <v>11</v>
      </c>
      <c r="N1235" s="13">
        <v>65.44</v>
      </c>
      <c r="O1235" s="13">
        <v>67.33</v>
      </c>
      <c r="P1235" s="13">
        <v>61.33</v>
      </c>
      <c r="Q1235" s="13">
        <v>67.67</v>
      </c>
      <c r="R1235" s="13">
        <v>3.41616432</v>
      </c>
      <c r="S1235" s="13">
        <v>3.5148279900000001</v>
      </c>
      <c r="T1235" s="13">
        <v>3.2016099900000001</v>
      </c>
      <c r="U1235" s="13">
        <v>3.5325770099999998</v>
      </c>
    </row>
    <row r="1236" spans="1:21" hidden="1" x14ac:dyDescent="0.35">
      <c r="A1236" s="12">
        <v>43564.665635740741</v>
      </c>
      <c r="B1236" s="13" t="s">
        <v>267</v>
      </c>
      <c r="C1236" s="13" t="s">
        <v>59</v>
      </c>
      <c r="D1236" s="13" t="s">
        <v>60</v>
      </c>
      <c r="E1236" s="13" t="s">
        <v>61</v>
      </c>
      <c r="F1236" s="13" t="s">
        <v>23</v>
      </c>
      <c r="G1236" s="13" t="s">
        <v>23</v>
      </c>
      <c r="H1236" s="13" t="s">
        <v>23</v>
      </c>
      <c r="I1236" s="13">
        <v>-5.8230000000000001E-3</v>
      </c>
      <c r="J1236">
        <v>-121583</v>
      </c>
      <c r="K1236">
        <v>708</v>
      </c>
      <c r="L1236">
        <v>59</v>
      </c>
      <c r="M1236">
        <v>12</v>
      </c>
      <c r="N1236" s="13">
        <v>53.67</v>
      </c>
      <c r="O1236" s="13">
        <v>53</v>
      </c>
      <c r="P1236" s="13">
        <v>52</v>
      </c>
      <c r="Q1236" s="13">
        <v>56</v>
      </c>
      <c r="R1236" s="13">
        <v>-0.31252041000000003</v>
      </c>
      <c r="S1236" s="13">
        <v>-0.30861899999999998</v>
      </c>
      <c r="T1236" s="13">
        <v>-0.30279600000000001</v>
      </c>
      <c r="U1236" s="13">
        <v>-0.32608799999999999</v>
      </c>
    </row>
    <row r="1237" spans="1:21" hidden="1" x14ac:dyDescent="0.35">
      <c r="A1237" s="12">
        <v>43564.660342453702</v>
      </c>
      <c r="B1237" s="13" t="s">
        <v>267</v>
      </c>
      <c r="C1237" s="13" t="s">
        <v>173</v>
      </c>
      <c r="D1237" s="13" t="s">
        <v>17</v>
      </c>
      <c r="E1237" s="13" t="s">
        <v>61</v>
      </c>
      <c r="F1237" s="13" t="s">
        <v>25</v>
      </c>
      <c r="G1237" s="13" t="s">
        <v>40</v>
      </c>
      <c r="H1237" s="13" t="s">
        <v>40</v>
      </c>
      <c r="I1237" s="13">
        <v>-4.8041E-2</v>
      </c>
      <c r="J1237">
        <v>-121583</v>
      </c>
      <c r="K1237">
        <v>5841</v>
      </c>
      <c r="L1237">
        <v>531</v>
      </c>
      <c r="M1237">
        <v>11</v>
      </c>
      <c r="N1237" s="13">
        <v>65.11</v>
      </c>
      <c r="O1237" s="13">
        <v>66</v>
      </c>
      <c r="P1237" s="13">
        <v>61.67</v>
      </c>
      <c r="Q1237" s="13">
        <v>67.67</v>
      </c>
      <c r="R1237" s="13">
        <v>-3.1279495100000001</v>
      </c>
      <c r="S1237" s="13">
        <v>-3.170706</v>
      </c>
      <c r="T1237" s="13">
        <v>-2.9626884699999998</v>
      </c>
      <c r="U1237" s="13">
        <v>-3.2509344699999998</v>
      </c>
    </row>
    <row r="1238" spans="1:21" hidden="1" x14ac:dyDescent="0.35">
      <c r="A1238" s="12">
        <v>43564.651159351852</v>
      </c>
      <c r="B1238" s="13" t="s">
        <v>267</v>
      </c>
      <c r="C1238" s="13" t="s">
        <v>161</v>
      </c>
      <c r="D1238" s="13" t="s">
        <v>162</v>
      </c>
      <c r="E1238" s="13" t="s">
        <v>61</v>
      </c>
      <c r="F1238" s="13" t="s">
        <v>28</v>
      </c>
      <c r="G1238" s="13" t="s">
        <v>28</v>
      </c>
      <c r="H1238" s="13" t="s">
        <v>163</v>
      </c>
      <c r="I1238" s="13">
        <v>-1.1037E-2</v>
      </c>
      <c r="J1238">
        <v>-121583</v>
      </c>
      <c r="K1238">
        <v>1342</v>
      </c>
      <c r="L1238">
        <v>122</v>
      </c>
      <c r="M1238">
        <v>11</v>
      </c>
      <c r="N1238" s="13">
        <v>52.11</v>
      </c>
      <c r="O1238" s="13">
        <v>54.33</v>
      </c>
      <c r="P1238" s="13">
        <v>48.67</v>
      </c>
      <c r="Q1238" s="13">
        <v>53.33</v>
      </c>
      <c r="R1238" s="13">
        <v>-0.57513806999999995</v>
      </c>
      <c r="S1238" s="13">
        <v>-0.59964021000000001</v>
      </c>
      <c r="T1238" s="13">
        <v>-0.53717079000000001</v>
      </c>
      <c r="U1238" s="13">
        <v>-0.58860321000000004</v>
      </c>
    </row>
    <row r="1239" spans="1:21" hidden="1" x14ac:dyDescent="0.35">
      <c r="A1239" s="12">
        <v>43564.657734953704</v>
      </c>
      <c r="B1239" s="13" t="s">
        <v>267</v>
      </c>
      <c r="C1239" s="13" t="s">
        <v>155</v>
      </c>
      <c r="D1239" s="13" t="s">
        <v>156</v>
      </c>
      <c r="E1239" s="13" t="s">
        <v>61</v>
      </c>
      <c r="F1239" s="13" t="s">
        <v>13</v>
      </c>
      <c r="G1239" s="13" t="s">
        <v>157</v>
      </c>
      <c r="H1239" s="13" t="s">
        <v>158</v>
      </c>
      <c r="I1239" s="13">
        <v>9.0801999999999994E-2</v>
      </c>
      <c r="J1239">
        <v>-121583</v>
      </c>
      <c r="K1239">
        <v>-11040</v>
      </c>
      <c r="L1239">
        <v>-1104</v>
      </c>
      <c r="M1239">
        <v>10</v>
      </c>
      <c r="N1239" s="13">
        <v>56.72</v>
      </c>
      <c r="O1239" s="13">
        <v>54</v>
      </c>
      <c r="P1239" s="13">
        <v>52.83</v>
      </c>
      <c r="Q1239" s="13">
        <v>63.33</v>
      </c>
      <c r="R1239" s="13">
        <v>5.1502894399999999</v>
      </c>
      <c r="S1239" s="13">
        <v>4.903308</v>
      </c>
      <c r="T1239" s="13">
        <v>4.79706966</v>
      </c>
      <c r="U1239" s="13">
        <v>5.7504906599999996</v>
      </c>
    </row>
    <row r="1240" spans="1:21" hidden="1" x14ac:dyDescent="0.35">
      <c r="A1240" s="12">
        <v>43564.658196249999</v>
      </c>
      <c r="B1240" s="13" t="s">
        <v>267</v>
      </c>
      <c r="C1240" s="13" t="s">
        <v>216</v>
      </c>
      <c r="D1240" s="13" t="s">
        <v>217</v>
      </c>
      <c r="E1240" s="13" t="s">
        <v>61</v>
      </c>
      <c r="F1240" s="13" t="s">
        <v>25</v>
      </c>
      <c r="G1240" s="13" t="s">
        <v>218</v>
      </c>
      <c r="H1240" s="13" t="s">
        <v>219</v>
      </c>
      <c r="I1240" s="13">
        <v>-1.4023000000000001E-2</v>
      </c>
      <c r="J1240">
        <v>-121583</v>
      </c>
      <c r="K1240">
        <v>1705</v>
      </c>
      <c r="L1240">
        <v>155</v>
      </c>
      <c r="M1240">
        <v>11</v>
      </c>
      <c r="N1240" s="13">
        <v>63.83</v>
      </c>
      <c r="O1240" s="13">
        <v>62.67</v>
      </c>
      <c r="P1240" s="13">
        <v>64.17</v>
      </c>
      <c r="Q1240" s="13">
        <v>64.67</v>
      </c>
      <c r="R1240" s="13">
        <v>-0.89508809</v>
      </c>
      <c r="S1240" s="13">
        <v>-0.87882141000000003</v>
      </c>
      <c r="T1240" s="13">
        <v>-0.89985590999999998</v>
      </c>
      <c r="U1240" s="13">
        <v>-0.90686741000000004</v>
      </c>
    </row>
    <row r="1241" spans="1:21" hidden="1" x14ac:dyDescent="0.35">
      <c r="A1241" s="12">
        <v>43564.66919990741</v>
      </c>
      <c r="B1241" s="13" t="s">
        <v>267</v>
      </c>
      <c r="C1241" s="13" t="s">
        <v>214</v>
      </c>
      <c r="D1241" s="13" t="s">
        <v>215</v>
      </c>
      <c r="E1241" s="13" t="s">
        <v>61</v>
      </c>
      <c r="F1241" s="13" t="s">
        <v>24</v>
      </c>
      <c r="G1241" s="13" t="s">
        <v>71</v>
      </c>
      <c r="H1241" s="13" t="s">
        <v>100</v>
      </c>
      <c r="I1241" s="13">
        <v>4.7078000000000002E-2</v>
      </c>
      <c r="J1241">
        <v>-121583</v>
      </c>
      <c r="K1241">
        <v>-5724</v>
      </c>
      <c r="L1241">
        <v>-477</v>
      </c>
      <c r="M1241">
        <v>12</v>
      </c>
      <c r="N1241" s="13">
        <v>64.72</v>
      </c>
      <c r="O1241" s="13">
        <v>63.33</v>
      </c>
      <c r="P1241" s="13">
        <v>66.5</v>
      </c>
      <c r="Q1241" s="13">
        <v>64.33</v>
      </c>
      <c r="R1241" s="13">
        <v>3.04688816</v>
      </c>
      <c r="S1241" s="13">
        <v>2.98144974</v>
      </c>
      <c r="T1241" s="13">
        <v>3.130687</v>
      </c>
      <c r="U1241" s="13">
        <v>3.0285277399999999</v>
      </c>
    </row>
    <row r="1242" spans="1:21" hidden="1" x14ac:dyDescent="0.35">
      <c r="A1242" s="12">
        <v>43564.667972685187</v>
      </c>
      <c r="B1242" s="13" t="s">
        <v>268</v>
      </c>
      <c r="C1242" s="13" t="s">
        <v>73</v>
      </c>
      <c r="D1242" s="13" t="s">
        <v>20</v>
      </c>
      <c r="E1242" s="13" t="s">
        <v>61</v>
      </c>
      <c r="F1242" s="13" t="s">
        <v>13</v>
      </c>
      <c r="G1242" s="13" t="s">
        <v>38</v>
      </c>
      <c r="H1242" s="13" t="s">
        <v>74</v>
      </c>
      <c r="I1242" s="13">
        <v>-6.0942999999999997E-2</v>
      </c>
      <c r="J1242">
        <v>-363880</v>
      </c>
      <c r="K1242">
        <v>22176</v>
      </c>
      <c r="L1242">
        <v>1848</v>
      </c>
      <c r="M1242">
        <v>12</v>
      </c>
      <c r="N1242" s="13">
        <v>59.94</v>
      </c>
      <c r="O1242" s="13">
        <v>59.33</v>
      </c>
      <c r="P1242" s="13">
        <v>61.17</v>
      </c>
      <c r="Q1242" s="13">
        <v>59.33</v>
      </c>
      <c r="R1242" s="13">
        <v>-3.65292342</v>
      </c>
      <c r="S1242" s="13">
        <v>-3.6157481900000001</v>
      </c>
      <c r="T1242" s="13">
        <v>-3.7278833100000002</v>
      </c>
      <c r="U1242" s="13">
        <v>-3.6157481900000001</v>
      </c>
    </row>
    <row r="1243" spans="1:21" hidden="1" x14ac:dyDescent="0.35">
      <c r="A1243" s="12">
        <v>43564.66730685185</v>
      </c>
      <c r="B1243" s="13" t="s">
        <v>268</v>
      </c>
      <c r="C1243" s="13" t="s">
        <v>178</v>
      </c>
      <c r="D1243" s="13" t="s">
        <v>179</v>
      </c>
      <c r="E1243" s="13" t="s">
        <v>61</v>
      </c>
      <c r="F1243" s="13" t="s">
        <v>27</v>
      </c>
      <c r="G1243" s="13" t="s">
        <v>27</v>
      </c>
      <c r="H1243" s="13" t="s">
        <v>142</v>
      </c>
      <c r="I1243" s="13">
        <v>1.9869000000000001E-2</v>
      </c>
      <c r="J1243">
        <v>-363880</v>
      </c>
      <c r="K1243">
        <v>-7230</v>
      </c>
      <c r="L1243">
        <v>-723</v>
      </c>
      <c r="M1243">
        <v>10</v>
      </c>
      <c r="N1243" s="13">
        <v>62.17</v>
      </c>
      <c r="O1243" s="13">
        <v>59.33</v>
      </c>
      <c r="P1243" s="13">
        <v>64.17</v>
      </c>
      <c r="Q1243" s="13">
        <v>63</v>
      </c>
      <c r="R1243" s="13">
        <v>1.23525573</v>
      </c>
      <c r="S1243" s="13">
        <v>1.1788277700000001</v>
      </c>
      <c r="T1243" s="13">
        <v>1.27499373</v>
      </c>
      <c r="U1243" s="13">
        <v>1.2517469999999999</v>
      </c>
    </row>
    <row r="1244" spans="1:21" hidden="1" x14ac:dyDescent="0.35">
      <c r="A1244" s="12">
        <v>43564.669021481481</v>
      </c>
      <c r="B1244" s="13" t="s">
        <v>268</v>
      </c>
      <c r="C1244" s="13" t="s">
        <v>117</v>
      </c>
      <c r="D1244" s="13" t="s">
        <v>18</v>
      </c>
      <c r="E1244" s="13" t="s">
        <v>61</v>
      </c>
      <c r="F1244" s="13" t="s">
        <v>13</v>
      </c>
      <c r="G1244" s="13" t="s">
        <v>39</v>
      </c>
      <c r="H1244" s="13" t="s">
        <v>118</v>
      </c>
      <c r="I1244" s="13">
        <v>-3.0592000000000001E-2</v>
      </c>
      <c r="J1244">
        <v>-363880</v>
      </c>
      <c r="K1244">
        <v>11132</v>
      </c>
      <c r="L1244">
        <v>1012</v>
      </c>
      <c r="M1244">
        <v>11</v>
      </c>
      <c r="N1244" s="13">
        <v>57.5</v>
      </c>
      <c r="O1244" s="13">
        <v>59</v>
      </c>
      <c r="P1244" s="13">
        <v>49.17</v>
      </c>
      <c r="Q1244" s="13">
        <v>64.33</v>
      </c>
      <c r="R1244" s="13">
        <v>-1.7590399999999999</v>
      </c>
      <c r="S1244" s="13">
        <v>-1.8049280000000001</v>
      </c>
      <c r="T1244" s="13">
        <v>-1.5042086400000001</v>
      </c>
      <c r="U1244" s="13">
        <v>-1.9679833600000001</v>
      </c>
    </row>
    <row r="1245" spans="1:21" hidden="1" x14ac:dyDescent="0.35">
      <c r="A1245" s="12">
        <v>43564.669400092593</v>
      </c>
      <c r="B1245" s="13" t="s">
        <v>268</v>
      </c>
      <c r="C1245" s="13" t="s">
        <v>155</v>
      </c>
      <c r="D1245" s="13" t="s">
        <v>156</v>
      </c>
      <c r="E1245" s="13" t="s">
        <v>61</v>
      </c>
      <c r="F1245" s="13" t="s">
        <v>13</v>
      </c>
      <c r="G1245" s="13" t="s">
        <v>157</v>
      </c>
      <c r="H1245" s="13" t="s">
        <v>158</v>
      </c>
      <c r="I1245" s="13">
        <v>5.6059999999999999E-3</v>
      </c>
      <c r="J1245">
        <v>-363880</v>
      </c>
      <c r="K1245">
        <v>-2040</v>
      </c>
      <c r="L1245">
        <v>-170</v>
      </c>
      <c r="M1245">
        <v>12</v>
      </c>
      <c r="N1245" s="13">
        <v>56.72</v>
      </c>
      <c r="O1245" s="13">
        <v>54</v>
      </c>
      <c r="P1245" s="13">
        <v>52.83</v>
      </c>
      <c r="Q1245" s="13">
        <v>63.33</v>
      </c>
      <c r="R1245" s="13">
        <v>0.31797231999999997</v>
      </c>
      <c r="S1245" s="13">
        <v>0.30272399999999999</v>
      </c>
      <c r="T1245" s="13">
        <v>0.29616498000000002</v>
      </c>
      <c r="U1245" s="13">
        <v>0.35502798000000002</v>
      </c>
    </row>
    <row r="1246" spans="1:21" hidden="1" x14ac:dyDescent="0.35">
      <c r="A1246" s="12">
        <v>43564.669867916666</v>
      </c>
      <c r="B1246" s="13" t="s">
        <v>268</v>
      </c>
      <c r="C1246" s="13" t="s">
        <v>125</v>
      </c>
      <c r="D1246" s="13" t="s">
        <v>126</v>
      </c>
      <c r="E1246" s="13" t="s">
        <v>61</v>
      </c>
      <c r="F1246" s="13" t="s">
        <v>25</v>
      </c>
      <c r="G1246" s="13" t="s">
        <v>40</v>
      </c>
      <c r="H1246" s="13" t="s">
        <v>77</v>
      </c>
      <c r="I1246" s="13">
        <v>4.0430000000000001E-2</v>
      </c>
      <c r="J1246">
        <v>-363880</v>
      </c>
      <c r="K1246">
        <v>-14712</v>
      </c>
      <c r="L1246">
        <v>-1226</v>
      </c>
      <c r="M1246">
        <v>12</v>
      </c>
      <c r="N1246" s="13">
        <v>56.33</v>
      </c>
      <c r="O1246" s="13">
        <v>56.33</v>
      </c>
      <c r="P1246" s="13">
        <v>56.33</v>
      </c>
      <c r="Q1246" s="13">
        <v>56.33</v>
      </c>
      <c r="R1246" s="13">
        <v>2.2774219000000002</v>
      </c>
      <c r="S1246" s="13">
        <v>2.2774219000000002</v>
      </c>
      <c r="T1246" s="13">
        <v>2.2774219000000002</v>
      </c>
      <c r="U1246" s="13">
        <v>2.2774219000000002</v>
      </c>
    </row>
    <row r="1247" spans="1:21" hidden="1" x14ac:dyDescent="0.35">
      <c r="A1247" s="12">
        <v>43564.668405694443</v>
      </c>
      <c r="B1247" s="13" t="s">
        <v>268</v>
      </c>
      <c r="C1247" s="13" t="s">
        <v>133</v>
      </c>
      <c r="D1247" s="13" t="s">
        <v>134</v>
      </c>
      <c r="E1247" s="13" t="s">
        <v>61</v>
      </c>
      <c r="F1247" s="13" t="s">
        <v>28</v>
      </c>
      <c r="G1247" s="13" t="s">
        <v>135</v>
      </c>
      <c r="H1247" s="13" t="s">
        <v>136</v>
      </c>
      <c r="I1247" s="13">
        <v>0.104034</v>
      </c>
      <c r="J1247">
        <v>-363880</v>
      </c>
      <c r="K1247">
        <v>-37856</v>
      </c>
      <c r="L1247">
        <v>-2912</v>
      </c>
      <c r="M1247">
        <v>13</v>
      </c>
      <c r="N1247" s="13">
        <v>61.17</v>
      </c>
      <c r="O1247" s="13">
        <v>57.67</v>
      </c>
      <c r="P1247" s="13">
        <v>62.17</v>
      </c>
      <c r="Q1247" s="13">
        <v>63.67</v>
      </c>
      <c r="R1247" s="13">
        <v>6.3637597799999996</v>
      </c>
      <c r="S1247" s="13">
        <v>5.99964078</v>
      </c>
      <c r="T1247" s="13">
        <v>6.46779378</v>
      </c>
      <c r="U1247" s="13">
        <v>6.6238447799999998</v>
      </c>
    </row>
    <row r="1248" spans="1:21" hidden="1" x14ac:dyDescent="0.35">
      <c r="A1248" s="12">
        <v>43564.664707361109</v>
      </c>
      <c r="B1248" s="13" t="s">
        <v>268</v>
      </c>
      <c r="C1248" s="13" t="s">
        <v>207</v>
      </c>
      <c r="D1248" s="13" t="s">
        <v>208</v>
      </c>
      <c r="E1248" s="13" t="s">
        <v>61</v>
      </c>
      <c r="F1248" s="13" t="s">
        <v>19</v>
      </c>
      <c r="G1248" s="13" t="s">
        <v>92</v>
      </c>
      <c r="H1248" s="13" t="s">
        <v>93</v>
      </c>
      <c r="I1248" s="13">
        <v>5.4982000000000003E-2</v>
      </c>
      <c r="J1248">
        <v>-363880</v>
      </c>
      <c r="K1248">
        <v>-20007</v>
      </c>
      <c r="L1248">
        <v>-2223</v>
      </c>
      <c r="M1248">
        <v>9</v>
      </c>
      <c r="N1248" s="13">
        <v>63.5</v>
      </c>
      <c r="O1248" s="13">
        <v>61</v>
      </c>
      <c r="P1248" s="13">
        <v>65.83</v>
      </c>
      <c r="Q1248" s="13">
        <v>63.67</v>
      </c>
      <c r="R1248" s="13">
        <v>3.4913569999999998</v>
      </c>
      <c r="S1248" s="13">
        <v>3.3539020000000002</v>
      </c>
      <c r="T1248" s="13">
        <v>3.61946506</v>
      </c>
      <c r="U1248" s="13">
        <v>3.5007039400000002</v>
      </c>
    </row>
    <row r="1249" spans="1:21" hidden="1" x14ac:dyDescent="0.35">
      <c r="A1249" s="12">
        <v>43564.66881476852</v>
      </c>
      <c r="B1249" s="13" t="s">
        <v>268</v>
      </c>
      <c r="C1249" s="13" t="s">
        <v>191</v>
      </c>
      <c r="D1249" s="13" t="s">
        <v>192</v>
      </c>
      <c r="E1249" s="13" t="s">
        <v>61</v>
      </c>
      <c r="F1249" s="13" t="s">
        <v>24</v>
      </c>
      <c r="G1249" s="13" t="s">
        <v>96</v>
      </c>
      <c r="H1249" s="13" t="s">
        <v>193</v>
      </c>
      <c r="I1249" s="13">
        <v>3.16E-3</v>
      </c>
      <c r="J1249">
        <v>-363880</v>
      </c>
      <c r="K1249">
        <v>-1150</v>
      </c>
      <c r="L1249">
        <v>-115</v>
      </c>
      <c r="M1249">
        <v>10</v>
      </c>
      <c r="N1249" s="13">
        <v>58.83</v>
      </c>
      <c r="O1249" s="13">
        <v>57.33</v>
      </c>
      <c r="P1249" s="13">
        <v>59.17</v>
      </c>
      <c r="Q1249" s="13">
        <v>60</v>
      </c>
      <c r="R1249" s="13">
        <v>0.18590280000000001</v>
      </c>
      <c r="S1249" s="13">
        <v>0.18116280000000001</v>
      </c>
      <c r="T1249" s="13">
        <v>0.18697720000000001</v>
      </c>
      <c r="U1249" s="13">
        <v>0.18959999999999999</v>
      </c>
    </row>
    <row r="1250" spans="1:21" hidden="1" x14ac:dyDescent="0.35">
      <c r="A1250" s="12">
        <v>43564.66918902778</v>
      </c>
      <c r="B1250" s="13" t="s">
        <v>268</v>
      </c>
      <c r="C1250" s="13" t="s">
        <v>214</v>
      </c>
      <c r="D1250" s="13" t="s">
        <v>215</v>
      </c>
      <c r="E1250" s="13" t="s">
        <v>61</v>
      </c>
      <c r="F1250" s="13" t="s">
        <v>24</v>
      </c>
      <c r="G1250" s="13" t="s">
        <v>71</v>
      </c>
      <c r="H1250" s="13" t="s">
        <v>100</v>
      </c>
      <c r="I1250" s="13">
        <v>-7.4333999999999997E-2</v>
      </c>
      <c r="J1250">
        <v>-363880</v>
      </c>
      <c r="K1250">
        <v>27049</v>
      </c>
      <c r="L1250">
        <v>2459</v>
      </c>
      <c r="M1250">
        <v>11</v>
      </c>
      <c r="N1250" s="13">
        <v>64.72</v>
      </c>
      <c r="O1250" s="13">
        <v>63.33</v>
      </c>
      <c r="P1250" s="13">
        <v>66.5</v>
      </c>
      <c r="Q1250" s="13">
        <v>64.33</v>
      </c>
      <c r="R1250" s="13">
        <v>-4.8108964800000003</v>
      </c>
      <c r="S1250" s="13">
        <v>-4.7075722200000003</v>
      </c>
      <c r="T1250" s="13">
        <v>-4.9432109999999998</v>
      </c>
      <c r="U1250" s="13">
        <v>-4.7819062199999998</v>
      </c>
    </row>
    <row r="1251" spans="1:21" hidden="1" x14ac:dyDescent="0.35">
      <c r="A1251" s="12">
        <v>43564.669774351853</v>
      </c>
      <c r="B1251" s="13" t="s">
        <v>268</v>
      </c>
      <c r="C1251" s="13" t="s">
        <v>85</v>
      </c>
      <c r="D1251" s="13" t="s">
        <v>86</v>
      </c>
      <c r="E1251" s="13" t="s">
        <v>61</v>
      </c>
      <c r="F1251" s="13" t="s">
        <v>13</v>
      </c>
      <c r="G1251" s="13" t="s">
        <v>87</v>
      </c>
      <c r="H1251" s="13" t="s">
        <v>87</v>
      </c>
      <c r="I1251" s="13">
        <v>3.8204000000000002E-2</v>
      </c>
      <c r="J1251">
        <v>-363880</v>
      </c>
      <c r="K1251">
        <v>-13902</v>
      </c>
      <c r="L1251">
        <v>-993</v>
      </c>
      <c r="M1251">
        <v>14</v>
      </c>
      <c r="N1251" s="13">
        <v>60</v>
      </c>
      <c r="O1251" s="13">
        <v>63.67</v>
      </c>
      <c r="P1251" s="13">
        <v>62.33</v>
      </c>
      <c r="Q1251" s="13">
        <v>54</v>
      </c>
      <c r="R1251" s="13">
        <v>2.2922400000000001</v>
      </c>
      <c r="S1251" s="13">
        <v>2.4324486799999998</v>
      </c>
      <c r="T1251" s="13">
        <v>2.3812553200000002</v>
      </c>
      <c r="U1251" s="13">
        <v>2.0630160000000002</v>
      </c>
    </row>
    <row r="1252" spans="1:21" hidden="1" x14ac:dyDescent="0.35">
      <c r="A1252" s="12">
        <v>43564.669156388889</v>
      </c>
      <c r="B1252" s="13" t="s">
        <v>268</v>
      </c>
      <c r="C1252" s="13" t="s">
        <v>90</v>
      </c>
      <c r="D1252" s="13" t="s">
        <v>91</v>
      </c>
      <c r="E1252" s="13" t="s">
        <v>61</v>
      </c>
      <c r="F1252" s="13" t="s">
        <v>19</v>
      </c>
      <c r="G1252" s="13" t="s">
        <v>92</v>
      </c>
      <c r="H1252" s="13" t="s">
        <v>93</v>
      </c>
      <c r="I1252" s="13">
        <v>-0.16266600000000001</v>
      </c>
      <c r="J1252">
        <v>-363880</v>
      </c>
      <c r="K1252">
        <v>59191</v>
      </c>
      <c r="L1252">
        <v>5381</v>
      </c>
      <c r="M1252">
        <v>11</v>
      </c>
      <c r="N1252" s="13">
        <v>61.22</v>
      </c>
      <c r="O1252" s="13">
        <v>59</v>
      </c>
      <c r="P1252" s="13">
        <v>64.33</v>
      </c>
      <c r="Q1252" s="13">
        <v>60.33</v>
      </c>
      <c r="R1252" s="13">
        <v>-9.9584125199999995</v>
      </c>
      <c r="S1252" s="13">
        <v>-9.5972939999999998</v>
      </c>
      <c r="T1252" s="13">
        <v>-10.46430378</v>
      </c>
      <c r="U1252" s="13">
        <v>-9.8136397800000008</v>
      </c>
    </row>
    <row r="1253" spans="1:21" hidden="1" x14ac:dyDescent="0.35">
      <c r="A1253" s="12">
        <v>43564.669682962965</v>
      </c>
      <c r="B1253" s="13" t="s">
        <v>268</v>
      </c>
      <c r="C1253" s="13" t="s">
        <v>121</v>
      </c>
      <c r="D1253" s="13" t="s">
        <v>122</v>
      </c>
      <c r="E1253" s="13" t="s">
        <v>61</v>
      </c>
      <c r="F1253" s="13" t="s">
        <v>24</v>
      </c>
      <c r="G1253" s="13" t="s">
        <v>123</v>
      </c>
      <c r="H1253" s="13" t="s">
        <v>124</v>
      </c>
      <c r="I1253" s="13">
        <v>2.8627E-2</v>
      </c>
      <c r="J1253">
        <v>-363880</v>
      </c>
      <c r="K1253">
        <v>-10417</v>
      </c>
      <c r="L1253">
        <v>-947</v>
      </c>
      <c r="M1253">
        <v>11</v>
      </c>
      <c r="N1253" s="13">
        <v>64.67</v>
      </c>
      <c r="O1253" s="13">
        <v>64.33</v>
      </c>
      <c r="P1253" s="13">
        <v>66</v>
      </c>
      <c r="Q1253" s="13">
        <v>63.67</v>
      </c>
      <c r="R1253" s="13">
        <v>1.8513080900000001</v>
      </c>
      <c r="S1253" s="13">
        <v>1.8415749100000001</v>
      </c>
      <c r="T1253" s="13">
        <v>1.8893819999999999</v>
      </c>
      <c r="U1253" s="13">
        <v>1.8226810899999999</v>
      </c>
    </row>
    <row r="1254" spans="1:21" hidden="1" x14ac:dyDescent="0.35">
      <c r="A1254" s="12">
        <v>43564.666412546299</v>
      </c>
      <c r="B1254" s="13" t="s">
        <v>268</v>
      </c>
      <c r="C1254" s="13" t="s">
        <v>173</v>
      </c>
      <c r="D1254" s="13" t="s">
        <v>17</v>
      </c>
      <c r="E1254" s="13" t="s">
        <v>61</v>
      </c>
      <c r="F1254" s="13" t="s">
        <v>25</v>
      </c>
      <c r="G1254" s="13" t="s">
        <v>40</v>
      </c>
      <c r="H1254" s="13" t="s">
        <v>40</v>
      </c>
      <c r="I1254" s="13">
        <v>-0.84489099999999995</v>
      </c>
      <c r="J1254">
        <v>-363880</v>
      </c>
      <c r="K1254">
        <v>307439</v>
      </c>
      <c r="L1254">
        <v>27949</v>
      </c>
      <c r="M1254">
        <v>11</v>
      </c>
      <c r="N1254" s="13">
        <v>65.11</v>
      </c>
      <c r="O1254" s="13">
        <v>66</v>
      </c>
      <c r="P1254" s="13">
        <v>61.67</v>
      </c>
      <c r="Q1254" s="13">
        <v>67.67</v>
      </c>
      <c r="R1254" s="13">
        <v>-55.010853009999998</v>
      </c>
      <c r="S1254" s="13">
        <v>-55.762805999999998</v>
      </c>
      <c r="T1254" s="13">
        <v>-52.104427970000003</v>
      </c>
      <c r="U1254" s="13">
        <v>-57.173773969999999</v>
      </c>
    </row>
    <row r="1255" spans="1:21" hidden="1" x14ac:dyDescent="0.35">
      <c r="A1255" s="12">
        <v>43564.667202407407</v>
      </c>
      <c r="B1255" s="13" t="s">
        <v>268</v>
      </c>
      <c r="C1255" s="13" t="s">
        <v>143</v>
      </c>
      <c r="D1255" s="13" t="s">
        <v>144</v>
      </c>
      <c r="E1255" s="13" t="s">
        <v>61</v>
      </c>
      <c r="F1255" s="13" t="s">
        <v>19</v>
      </c>
      <c r="G1255" s="13" t="s">
        <v>145</v>
      </c>
      <c r="H1255" s="13" t="s">
        <v>146</v>
      </c>
      <c r="I1255" s="13">
        <v>0.15604499999999999</v>
      </c>
      <c r="J1255">
        <v>-363880</v>
      </c>
      <c r="K1255">
        <v>-56782</v>
      </c>
      <c r="L1255">
        <v>-5162</v>
      </c>
      <c r="M1255">
        <v>11</v>
      </c>
      <c r="N1255" s="13">
        <v>65.44</v>
      </c>
      <c r="O1255" s="13">
        <v>67.33</v>
      </c>
      <c r="P1255" s="13">
        <v>61.33</v>
      </c>
      <c r="Q1255" s="13">
        <v>67.67</v>
      </c>
      <c r="R1255" s="13">
        <v>10.211584800000001</v>
      </c>
      <c r="S1255" s="13">
        <v>10.50650985</v>
      </c>
      <c r="T1255" s="13">
        <v>9.5702398500000001</v>
      </c>
      <c r="U1255" s="13">
        <v>10.559565149999999</v>
      </c>
    </row>
    <row r="1256" spans="1:21" hidden="1" x14ac:dyDescent="0.35">
      <c r="A1256" s="12">
        <v>43564.669239074072</v>
      </c>
      <c r="B1256" s="13" t="s">
        <v>268</v>
      </c>
      <c r="C1256" s="13" t="s">
        <v>119</v>
      </c>
      <c r="D1256" s="13" t="s">
        <v>120</v>
      </c>
      <c r="E1256" s="13" t="s">
        <v>61</v>
      </c>
      <c r="F1256" s="13" t="s">
        <v>28</v>
      </c>
      <c r="G1256" s="13" t="s">
        <v>64</v>
      </c>
      <c r="H1256" s="13" t="s">
        <v>64</v>
      </c>
      <c r="I1256" s="13">
        <v>-0.20583699999999999</v>
      </c>
      <c r="J1256">
        <v>-363880</v>
      </c>
      <c r="K1256">
        <v>74900</v>
      </c>
      <c r="L1256">
        <v>7490</v>
      </c>
      <c r="M1256">
        <v>10</v>
      </c>
      <c r="N1256" s="13">
        <v>58.28</v>
      </c>
      <c r="O1256" s="13">
        <v>55</v>
      </c>
      <c r="P1256" s="13">
        <v>57.83</v>
      </c>
      <c r="Q1256" s="13">
        <v>62</v>
      </c>
      <c r="R1256" s="13">
        <v>-11.99618036</v>
      </c>
      <c r="S1256" s="13">
        <v>-11.321035</v>
      </c>
      <c r="T1256" s="13">
        <v>-11.903553710000001</v>
      </c>
      <c r="U1256" s="13">
        <v>-12.761894</v>
      </c>
    </row>
    <row r="1257" spans="1:21" hidden="1" x14ac:dyDescent="0.35">
      <c r="A1257" s="12">
        <v>43564.669447962966</v>
      </c>
      <c r="B1257" s="13" t="s">
        <v>268</v>
      </c>
      <c r="C1257" s="13" t="s">
        <v>115</v>
      </c>
      <c r="D1257" s="13" t="s">
        <v>116</v>
      </c>
      <c r="E1257" s="13" t="s">
        <v>61</v>
      </c>
      <c r="F1257" s="13" t="s">
        <v>26</v>
      </c>
      <c r="G1257" s="13" t="s">
        <v>67</v>
      </c>
      <c r="H1257" s="13" t="s">
        <v>68</v>
      </c>
      <c r="I1257" s="13">
        <v>-8.8528999999999997E-2</v>
      </c>
      <c r="J1257">
        <v>-363880</v>
      </c>
      <c r="K1257">
        <v>32214</v>
      </c>
      <c r="L1257">
        <v>2301</v>
      </c>
      <c r="M1257">
        <v>14</v>
      </c>
      <c r="N1257" s="13">
        <v>60.83</v>
      </c>
      <c r="O1257" s="13">
        <v>58.33</v>
      </c>
      <c r="P1257" s="13">
        <v>61.83</v>
      </c>
      <c r="Q1257" s="13">
        <v>62.33</v>
      </c>
      <c r="R1257" s="13">
        <v>-5.3852190699999998</v>
      </c>
      <c r="S1257" s="13">
        <v>-5.1638965700000004</v>
      </c>
      <c r="T1257" s="13">
        <v>-5.4737480700000001</v>
      </c>
      <c r="U1257" s="13">
        <v>-5.5180125699999998</v>
      </c>
    </row>
    <row r="1258" spans="1:21" hidden="1" x14ac:dyDescent="0.35">
      <c r="A1258" s="12">
        <v>43564.669323935188</v>
      </c>
      <c r="B1258" s="13" t="s">
        <v>268</v>
      </c>
      <c r="C1258" s="13" t="s">
        <v>180</v>
      </c>
      <c r="D1258" s="13" t="s">
        <v>181</v>
      </c>
      <c r="E1258" s="13" t="s">
        <v>61</v>
      </c>
      <c r="F1258" s="13" t="s">
        <v>21</v>
      </c>
      <c r="G1258" s="13" t="s">
        <v>83</v>
      </c>
      <c r="H1258" s="13" t="s">
        <v>182</v>
      </c>
      <c r="I1258" s="13">
        <v>-8.3644999999999997E-2</v>
      </c>
      <c r="J1258">
        <v>-363880</v>
      </c>
      <c r="K1258">
        <v>30437</v>
      </c>
      <c r="L1258">
        <v>2767</v>
      </c>
      <c r="M1258">
        <v>11</v>
      </c>
      <c r="N1258" s="13">
        <v>62.78</v>
      </c>
      <c r="O1258" s="13">
        <v>61.33</v>
      </c>
      <c r="P1258" s="13">
        <v>61</v>
      </c>
      <c r="Q1258" s="13">
        <v>66</v>
      </c>
      <c r="R1258" s="13">
        <v>-5.2512331000000003</v>
      </c>
      <c r="S1258" s="13">
        <v>-5.1299478499999998</v>
      </c>
      <c r="T1258" s="13">
        <v>-5.1023449999999997</v>
      </c>
      <c r="U1258" s="13">
        <v>-5.5205700000000002</v>
      </c>
    </row>
    <row r="1259" spans="1:21" hidden="1" x14ac:dyDescent="0.35">
      <c r="A1259" s="12">
        <v>43564.667406944442</v>
      </c>
      <c r="B1259" s="13" t="s">
        <v>268</v>
      </c>
      <c r="C1259" s="13" t="s">
        <v>201</v>
      </c>
      <c r="D1259" s="13" t="s">
        <v>202</v>
      </c>
      <c r="E1259" s="13" t="s">
        <v>61</v>
      </c>
      <c r="F1259" s="13" t="s">
        <v>26</v>
      </c>
      <c r="G1259" s="13" t="s">
        <v>67</v>
      </c>
      <c r="H1259" s="13" t="s">
        <v>203</v>
      </c>
      <c r="I1259" s="13">
        <v>-0.10377</v>
      </c>
      <c r="J1259">
        <v>-363880</v>
      </c>
      <c r="K1259">
        <v>37760</v>
      </c>
      <c r="L1259">
        <v>3776</v>
      </c>
      <c r="M1259">
        <v>10</v>
      </c>
      <c r="N1259" s="13">
        <v>56</v>
      </c>
      <c r="O1259" s="13">
        <v>57.67</v>
      </c>
      <c r="P1259" s="13">
        <v>55.67</v>
      </c>
      <c r="Q1259" s="13">
        <v>54.67</v>
      </c>
      <c r="R1259" s="13">
        <v>-5.8111199999999998</v>
      </c>
      <c r="S1259" s="13">
        <v>-5.9844159000000001</v>
      </c>
      <c r="T1259" s="13">
        <v>-5.7768759000000003</v>
      </c>
      <c r="U1259" s="13">
        <v>-5.6731059000000004</v>
      </c>
    </row>
    <row r="1260" spans="1:21" hidden="1" x14ac:dyDescent="0.35">
      <c r="A1260" s="12">
        <v>43564.668479675929</v>
      </c>
      <c r="B1260" s="13" t="s">
        <v>268</v>
      </c>
      <c r="C1260" s="13" t="s">
        <v>101</v>
      </c>
      <c r="D1260" s="13" t="s">
        <v>102</v>
      </c>
      <c r="E1260" s="13" t="s">
        <v>61</v>
      </c>
      <c r="F1260" s="13" t="s">
        <v>24</v>
      </c>
      <c r="G1260" s="13" t="s">
        <v>71</v>
      </c>
      <c r="H1260" s="13" t="s">
        <v>72</v>
      </c>
      <c r="I1260" s="13">
        <v>7.9145999999999994E-2</v>
      </c>
      <c r="J1260">
        <v>-363880</v>
      </c>
      <c r="K1260">
        <v>-28800</v>
      </c>
      <c r="L1260">
        <v>-2400</v>
      </c>
      <c r="M1260">
        <v>12</v>
      </c>
      <c r="N1260" s="13">
        <v>62.56</v>
      </c>
      <c r="O1260" s="13">
        <v>62.67</v>
      </c>
      <c r="P1260" s="13">
        <v>61.67</v>
      </c>
      <c r="Q1260" s="13">
        <v>63.33</v>
      </c>
      <c r="R1260" s="13">
        <v>4.9513737600000001</v>
      </c>
      <c r="S1260" s="13">
        <v>4.9600798199999998</v>
      </c>
      <c r="T1260" s="13">
        <v>4.8809338200000001</v>
      </c>
      <c r="U1260" s="13">
        <v>5.01231618</v>
      </c>
    </row>
    <row r="1261" spans="1:21" hidden="1" x14ac:dyDescent="0.35">
      <c r="A1261" s="12">
        <v>43564.67001587963</v>
      </c>
      <c r="B1261" s="13" t="s">
        <v>268</v>
      </c>
      <c r="C1261" s="13" t="s">
        <v>62</v>
      </c>
      <c r="D1261" s="13" t="s">
        <v>63</v>
      </c>
      <c r="E1261" s="13" t="s">
        <v>61</v>
      </c>
      <c r="F1261" s="13" t="s">
        <v>28</v>
      </c>
      <c r="G1261" s="13" t="s">
        <v>64</v>
      </c>
      <c r="H1261" s="13" t="s">
        <v>64</v>
      </c>
      <c r="I1261" s="13">
        <v>0.88994099999999998</v>
      </c>
      <c r="J1261">
        <v>-363880</v>
      </c>
      <c r="K1261">
        <v>-323832</v>
      </c>
      <c r="L1261">
        <v>-26986</v>
      </c>
      <c r="M1261">
        <v>12</v>
      </c>
      <c r="N1261" s="13">
        <v>62.06</v>
      </c>
      <c r="O1261" s="13">
        <v>60.67</v>
      </c>
      <c r="P1261" s="13">
        <v>65.17</v>
      </c>
      <c r="Q1261" s="13">
        <v>60.33</v>
      </c>
      <c r="R1261" s="13">
        <v>55.22973846</v>
      </c>
      <c r="S1261" s="13">
        <v>53.992720470000002</v>
      </c>
      <c r="T1261" s="13">
        <v>57.99745497</v>
      </c>
      <c r="U1261" s="13">
        <v>53.690140530000001</v>
      </c>
    </row>
    <row r="1262" spans="1:21" hidden="1" x14ac:dyDescent="0.35">
      <c r="A1262" s="12">
        <v>43564.668605879633</v>
      </c>
      <c r="B1262" s="13" t="s">
        <v>268</v>
      </c>
      <c r="C1262" s="13" t="s">
        <v>199</v>
      </c>
      <c r="D1262" s="13" t="s">
        <v>22</v>
      </c>
      <c r="E1262" s="13" t="s">
        <v>61</v>
      </c>
      <c r="F1262" s="13" t="s">
        <v>13</v>
      </c>
      <c r="G1262" s="13" t="s">
        <v>38</v>
      </c>
      <c r="H1262" s="13" t="s">
        <v>200</v>
      </c>
      <c r="I1262" s="13">
        <v>-0.18851200000000001</v>
      </c>
      <c r="J1262">
        <v>-363880</v>
      </c>
      <c r="K1262">
        <v>68596</v>
      </c>
      <c r="L1262">
        <v>6236</v>
      </c>
      <c r="M1262">
        <v>11</v>
      </c>
      <c r="N1262" s="13">
        <v>61.61</v>
      </c>
      <c r="O1262" s="13">
        <v>59</v>
      </c>
      <c r="P1262" s="13">
        <v>62.83</v>
      </c>
      <c r="Q1262" s="13">
        <v>63</v>
      </c>
      <c r="R1262" s="13">
        <v>-11.61422432</v>
      </c>
      <c r="S1262" s="13">
        <v>-11.122208000000001</v>
      </c>
      <c r="T1262" s="13">
        <v>-11.84420896</v>
      </c>
      <c r="U1262" s="13">
        <v>-11.876256</v>
      </c>
    </row>
    <row r="1263" spans="1:21" hidden="1" x14ac:dyDescent="0.35">
      <c r="A1263" s="12">
        <v>43564.668851759256</v>
      </c>
      <c r="B1263" s="13" t="s">
        <v>268</v>
      </c>
      <c r="C1263" s="13" t="s">
        <v>59</v>
      </c>
      <c r="D1263" s="13" t="s">
        <v>60</v>
      </c>
      <c r="E1263" s="13" t="s">
        <v>61</v>
      </c>
      <c r="F1263" s="13" t="s">
        <v>23</v>
      </c>
      <c r="G1263" s="13" t="s">
        <v>23</v>
      </c>
      <c r="H1263" s="13" t="s">
        <v>23</v>
      </c>
      <c r="I1263" s="13">
        <v>0.21165200000000001</v>
      </c>
      <c r="J1263">
        <v>-363880</v>
      </c>
      <c r="K1263">
        <v>-77016</v>
      </c>
      <c r="L1263">
        <v>-6418</v>
      </c>
      <c r="M1263">
        <v>12</v>
      </c>
      <c r="N1263" s="13">
        <v>53.67</v>
      </c>
      <c r="O1263" s="13">
        <v>53</v>
      </c>
      <c r="P1263" s="13">
        <v>52</v>
      </c>
      <c r="Q1263" s="13">
        <v>56</v>
      </c>
      <c r="R1263" s="13">
        <v>11.359362839999999</v>
      </c>
      <c r="S1263" s="13">
        <v>11.217556</v>
      </c>
      <c r="T1263" s="13">
        <v>11.005903999999999</v>
      </c>
      <c r="U1263" s="13">
        <v>11.852512000000001</v>
      </c>
    </row>
    <row r="1264" spans="1:21" hidden="1" x14ac:dyDescent="0.35">
      <c r="A1264" s="12">
        <v>43564.668884398146</v>
      </c>
      <c r="B1264" s="13" t="s">
        <v>268</v>
      </c>
      <c r="C1264" s="13" t="s">
        <v>140</v>
      </c>
      <c r="D1264" s="13" t="s">
        <v>141</v>
      </c>
      <c r="E1264" s="13" t="s">
        <v>61</v>
      </c>
      <c r="F1264" s="13" t="s">
        <v>27</v>
      </c>
      <c r="G1264" s="13" t="s">
        <v>27</v>
      </c>
      <c r="H1264" s="13" t="s">
        <v>142</v>
      </c>
      <c r="I1264" s="13">
        <v>-0.62853099999999995</v>
      </c>
      <c r="J1264">
        <v>-363880</v>
      </c>
      <c r="K1264">
        <v>228710</v>
      </c>
      <c r="L1264">
        <v>22871</v>
      </c>
      <c r="M1264">
        <v>10</v>
      </c>
      <c r="N1264" s="13">
        <v>59.17</v>
      </c>
      <c r="O1264" s="13">
        <v>58.33</v>
      </c>
      <c r="P1264" s="13">
        <v>59.83</v>
      </c>
      <c r="Q1264" s="13">
        <v>59.33</v>
      </c>
      <c r="R1264" s="13">
        <v>-37.190179270000002</v>
      </c>
      <c r="S1264" s="13">
        <v>-36.662213229999999</v>
      </c>
      <c r="T1264" s="13">
        <v>-37.605009729999999</v>
      </c>
      <c r="U1264" s="13">
        <v>-37.290744230000001</v>
      </c>
    </row>
    <row r="1265" spans="1:21" hidden="1" x14ac:dyDescent="0.35">
      <c r="A1265" s="12">
        <v>43564.669828749997</v>
      </c>
      <c r="B1265" s="13" t="s">
        <v>268</v>
      </c>
      <c r="C1265" s="13" t="s">
        <v>65</v>
      </c>
      <c r="D1265" s="13" t="s">
        <v>66</v>
      </c>
      <c r="E1265" s="13" t="s">
        <v>61</v>
      </c>
      <c r="F1265" s="13" t="s">
        <v>26</v>
      </c>
      <c r="G1265" s="13" t="s">
        <v>67</v>
      </c>
      <c r="H1265" s="13" t="s">
        <v>68</v>
      </c>
      <c r="I1265" s="13">
        <v>5.2324000000000002E-2</v>
      </c>
      <c r="J1265">
        <v>-363880</v>
      </c>
      <c r="K1265">
        <v>-19040</v>
      </c>
      <c r="L1265">
        <v>-1904</v>
      </c>
      <c r="M1265">
        <v>10</v>
      </c>
      <c r="N1265" s="13">
        <v>57.78</v>
      </c>
      <c r="O1265" s="13">
        <v>65.67</v>
      </c>
      <c r="P1265" s="13">
        <v>51.33</v>
      </c>
      <c r="Q1265" s="13">
        <v>56.33</v>
      </c>
      <c r="R1265" s="13">
        <v>3.0232807199999998</v>
      </c>
      <c r="S1265" s="13">
        <v>3.4361170799999998</v>
      </c>
      <c r="T1265" s="13">
        <v>2.6857909200000001</v>
      </c>
      <c r="U1265" s="13">
        <v>2.9474109199999998</v>
      </c>
    </row>
    <row r="1266" spans="1:21" hidden="1" x14ac:dyDescent="0.35">
      <c r="A1266" s="12">
        <v>43564.669704722219</v>
      </c>
      <c r="B1266" s="13" t="s">
        <v>268</v>
      </c>
      <c r="C1266" s="13" t="s">
        <v>186</v>
      </c>
      <c r="D1266" s="13" t="s">
        <v>187</v>
      </c>
      <c r="E1266" s="13" t="s">
        <v>61</v>
      </c>
      <c r="F1266" s="13" t="s">
        <v>13</v>
      </c>
      <c r="G1266" s="13" t="s">
        <v>87</v>
      </c>
      <c r="H1266" s="13" t="s">
        <v>188</v>
      </c>
      <c r="I1266" s="13">
        <v>-1.4906000000000001E-2</v>
      </c>
      <c r="J1266">
        <v>-363880</v>
      </c>
      <c r="K1266">
        <v>5424</v>
      </c>
      <c r="L1266">
        <v>452</v>
      </c>
      <c r="M1266">
        <v>12</v>
      </c>
      <c r="N1266" s="13">
        <v>52.89</v>
      </c>
      <c r="O1266" s="13">
        <v>50.67</v>
      </c>
      <c r="P1266" s="13">
        <v>56.67</v>
      </c>
      <c r="Q1266" s="13">
        <v>51.33</v>
      </c>
      <c r="R1266" s="13">
        <v>-0.78837833999999996</v>
      </c>
      <c r="S1266" s="13">
        <v>-0.75528702000000003</v>
      </c>
      <c r="T1266" s="13">
        <v>-0.84472301999999999</v>
      </c>
      <c r="U1266" s="13">
        <v>-0.76512497999999995</v>
      </c>
    </row>
    <row r="1267" spans="1:21" hidden="1" x14ac:dyDescent="0.35">
      <c r="A1267" s="12">
        <v>43564.668967083337</v>
      </c>
      <c r="B1267" s="13" t="s">
        <v>268</v>
      </c>
      <c r="C1267" s="13" t="s">
        <v>220</v>
      </c>
      <c r="D1267" s="13" t="s">
        <v>221</v>
      </c>
      <c r="E1267" s="13" t="s">
        <v>61</v>
      </c>
      <c r="F1267" s="13" t="s">
        <v>24</v>
      </c>
      <c r="G1267" s="13" t="s">
        <v>123</v>
      </c>
      <c r="H1267" s="13" t="s">
        <v>222</v>
      </c>
      <c r="I1267" s="13">
        <v>0.32216099999999998</v>
      </c>
      <c r="J1267">
        <v>-363880</v>
      </c>
      <c r="K1267">
        <v>-117228</v>
      </c>
      <c r="L1267">
        <v>-9769</v>
      </c>
      <c r="M1267">
        <v>12</v>
      </c>
      <c r="N1267" s="13">
        <v>55.89</v>
      </c>
      <c r="O1267" s="13">
        <v>54.33</v>
      </c>
      <c r="P1267" s="13">
        <v>53</v>
      </c>
      <c r="Q1267" s="13">
        <v>60.33</v>
      </c>
      <c r="R1267" s="13">
        <v>18.005578289999999</v>
      </c>
      <c r="S1267" s="13">
        <v>17.50300713</v>
      </c>
      <c r="T1267" s="13">
        <v>17.074532999999999</v>
      </c>
      <c r="U1267" s="13">
        <v>19.435973130000001</v>
      </c>
    </row>
    <row r="1268" spans="1:21" hidden="1" x14ac:dyDescent="0.35">
      <c r="A1268" s="12">
        <v>43564.668688564816</v>
      </c>
      <c r="B1268" s="13" t="s">
        <v>268</v>
      </c>
      <c r="C1268" s="13" t="s">
        <v>223</v>
      </c>
      <c r="D1268" s="13" t="s">
        <v>224</v>
      </c>
      <c r="E1268" s="13" t="s">
        <v>61</v>
      </c>
      <c r="F1268" s="13" t="s">
        <v>24</v>
      </c>
      <c r="G1268" s="13" t="s">
        <v>71</v>
      </c>
      <c r="H1268" s="13" t="s">
        <v>72</v>
      </c>
      <c r="I1268" s="13">
        <v>8.9106000000000005E-2</v>
      </c>
      <c r="J1268">
        <v>-363880</v>
      </c>
      <c r="K1268">
        <v>-32424</v>
      </c>
      <c r="L1268">
        <v>-2702</v>
      </c>
      <c r="M1268">
        <v>12</v>
      </c>
      <c r="N1268" s="13">
        <v>60.5</v>
      </c>
      <c r="O1268" s="13">
        <v>56.33</v>
      </c>
      <c r="P1268" s="13">
        <v>63.5</v>
      </c>
      <c r="Q1268" s="13">
        <v>61.67</v>
      </c>
      <c r="R1268" s="13">
        <v>5.3909130000000003</v>
      </c>
      <c r="S1268" s="13">
        <v>5.01934098</v>
      </c>
      <c r="T1268" s="13">
        <v>5.6582309999999998</v>
      </c>
      <c r="U1268" s="13">
        <v>5.4951670200000002</v>
      </c>
    </row>
    <row r="1269" spans="1:21" hidden="1" x14ac:dyDescent="0.35">
      <c r="A1269" s="12">
        <v>43564.665473287037</v>
      </c>
      <c r="B1269" s="13" t="s">
        <v>268</v>
      </c>
      <c r="C1269" s="13" t="s">
        <v>151</v>
      </c>
      <c r="D1269" s="13" t="s">
        <v>152</v>
      </c>
      <c r="E1269" s="13" t="s">
        <v>61</v>
      </c>
      <c r="F1269" s="13" t="s">
        <v>19</v>
      </c>
      <c r="G1269" s="13" t="s">
        <v>153</v>
      </c>
      <c r="H1269" s="13" t="s">
        <v>154</v>
      </c>
      <c r="I1269" s="13">
        <v>0.69256300000000004</v>
      </c>
      <c r="J1269">
        <v>-363880</v>
      </c>
      <c r="K1269">
        <v>-252010</v>
      </c>
      <c r="L1269">
        <v>-22910</v>
      </c>
      <c r="M1269">
        <v>11</v>
      </c>
      <c r="N1269" s="13">
        <v>60.06</v>
      </c>
      <c r="O1269" s="13">
        <v>63</v>
      </c>
      <c r="P1269" s="13">
        <v>55.17</v>
      </c>
      <c r="Q1269" s="13">
        <v>62</v>
      </c>
      <c r="R1269" s="13">
        <v>41.595333779999997</v>
      </c>
      <c r="S1269" s="13">
        <v>43.631469000000003</v>
      </c>
      <c r="T1269" s="13">
        <v>38.208700710000002</v>
      </c>
      <c r="U1269" s="13">
        <v>42.938906000000003</v>
      </c>
    </row>
    <row r="1270" spans="1:21" hidden="1" x14ac:dyDescent="0.35">
      <c r="A1270" s="12">
        <v>43564.668956203706</v>
      </c>
      <c r="B1270" s="13" t="s">
        <v>268</v>
      </c>
      <c r="C1270" s="13" t="s">
        <v>212</v>
      </c>
      <c r="D1270" s="13" t="s">
        <v>213</v>
      </c>
      <c r="E1270" s="13" t="s">
        <v>61</v>
      </c>
      <c r="F1270" s="13" t="s">
        <v>19</v>
      </c>
      <c r="G1270" s="13" t="s">
        <v>92</v>
      </c>
      <c r="H1270" s="13" t="s">
        <v>93</v>
      </c>
      <c r="I1270" s="13">
        <v>-0.117868</v>
      </c>
      <c r="J1270">
        <v>-363880</v>
      </c>
      <c r="K1270">
        <v>42890</v>
      </c>
      <c r="L1270">
        <v>4289</v>
      </c>
      <c r="M1270">
        <v>10</v>
      </c>
      <c r="N1270" s="13">
        <v>59.72</v>
      </c>
      <c r="O1270" s="13">
        <v>55.67</v>
      </c>
      <c r="P1270" s="13">
        <v>66.17</v>
      </c>
      <c r="Q1270" s="13">
        <v>57.33</v>
      </c>
      <c r="R1270" s="13">
        <v>-7.03907696</v>
      </c>
      <c r="S1270" s="13">
        <v>-6.56171156</v>
      </c>
      <c r="T1270" s="13">
        <v>-7.7993255599999998</v>
      </c>
      <c r="U1270" s="13">
        <v>-6.7573724400000001</v>
      </c>
    </row>
    <row r="1271" spans="1:21" hidden="1" x14ac:dyDescent="0.35">
      <c r="A1271" s="12">
        <v>43564.670046342595</v>
      </c>
      <c r="B1271" s="13" t="s">
        <v>268</v>
      </c>
      <c r="C1271" s="13" t="s">
        <v>204</v>
      </c>
      <c r="D1271" s="13" t="s">
        <v>205</v>
      </c>
      <c r="E1271" s="13" t="s">
        <v>61</v>
      </c>
      <c r="F1271" s="13" t="s">
        <v>27</v>
      </c>
      <c r="G1271" s="13" t="s">
        <v>27</v>
      </c>
      <c r="H1271" s="13" t="s">
        <v>206</v>
      </c>
      <c r="I1271" s="13">
        <v>-1.7670000000000002E-2</v>
      </c>
      <c r="J1271">
        <v>-363880</v>
      </c>
      <c r="K1271">
        <v>6430</v>
      </c>
      <c r="L1271">
        <v>643</v>
      </c>
      <c r="M1271">
        <v>10</v>
      </c>
      <c r="N1271" s="13">
        <v>60.56</v>
      </c>
      <c r="O1271" s="13">
        <v>55</v>
      </c>
      <c r="P1271" s="13">
        <v>67.67</v>
      </c>
      <c r="Q1271" s="13">
        <v>59</v>
      </c>
      <c r="R1271" s="13">
        <v>-1.0700951999999999</v>
      </c>
      <c r="S1271" s="13">
        <v>-0.97184999999999999</v>
      </c>
      <c r="T1271" s="13">
        <v>-1.1957289</v>
      </c>
      <c r="U1271" s="13">
        <v>-1.04253</v>
      </c>
    </row>
    <row r="1272" spans="1:21" hidden="1" x14ac:dyDescent="0.35">
      <c r="A1272" s="12">
        <v>43564.668738611108</v>
      </c>
      <c r="B1272" s="13" t="s">
        <v>268</v>
      </c>
      <c r="C1272" s="13" t="s">
        <v>183</v>
      </c>
      <c r="D1272" s="13" t="s">
        <v>184</v>
      </c>
      <c r="E1272" s="13" t="s">
        <v>61</v>
      </c>
      <c r="F1272" s="13" t="s">
        <v>13</v>
      </c>
      <c r="G1272" s="13" t="s">
        <v>157</v>
      </c>
      <c r="H1272" s="13" t="s">
        <v>185</v>
      </c>
      <c r="I1272" s="13">
        <v>-8.7900000000000001E-4</v>
      </c>
      <c r="J1272">
        <v>-363880</v>
      </c>
      <c r="K1272">
        <v>320</v>
      </c>
      <c r="L1272">
        <v>32</v>
      </c>
      <c r="M1272">
        <v>10</v>
      </c>
      <c r="N1272" s="13">
        <v>57.17</v>
      </c>
      <c r="O1272" s="13">
        <v>52.67</v>
      </c>
      <c r="P1272" s="13">
        <v>62.17</v>
      </c>
      <c r="Q1272" s="13">
        <v>56.67</v>
      </c>
      <c r="R1272" s="13">
        <v>-5.0252430000000001E-2</v>
      </c>
      <c r="S1272" s="13">
        <v>-4.629693E-2</v>
      </c>
      <c r="T1272" s="13">
        <v>-5.4647429999999997E-2</v>
      </c>
      <c r="U1272" s="13">
        <v>-4.9812929999999998E-2</v>
      </c>
    </row>
    <row r="1273" spans="1:21" hidden="1" x14ac:dyDescent="0.35">
      <c r="A1273" s="12">
        <v>43564.66428449074</v>
      </c>
      <c r="B1273" s="13" t="s">
        <v>268</v>
      </c>
      <c r="C1273" s="13" t="s">
        <v>111</v>
      </c>
      <c r="D1273" s="13" t="s">
        <v>112</v>
      </c>
      <c r="E1273" s="13" t="s">
        <v>61</v>
      </c>
      <c r="F1273" s="13" t="s">
        <v>19</v>
      </c>
      <c r="G1273" s="13" t="s">
        <v>113</v>
      </c>
      <c r="H1273" s="13" t="s">
        <v>114</v>
      </c>
      <c r="I1273" s="13">
        <v>-8.7654999999999997E-2</v>
      </c>
      <c r="J1273">
        <v>-363880</v>
      </c>
      <c r="K1273">
        <v>31896</v>
      </c>
      <c r="L1273">
        <v>2658</v>
      </c>
      <c r="M1273">
        <v>12</v>
      </c>
      <c r="N1273" s="13">
        <v>55.11</v>
      </c>
      <c r="O1273" s="13">
        <v>50.33</v>
      </c>
      <c r="P1273" s="13">
        <v>58</v>
      </c>
      <c r="Q1273" s="13">
        <v>57</v>
      </c>
      <c r="R1273" s="13">
        <v>-4.8306670499999997</v>
      </c>
      <c r="S1273" s="13">
        <v>-4.4116761499999999</v>
      </c>
      <c r="T1273" s="13">
        <v>-5.08399</v>
      </c>
      <c r="U1273" s="13">
        <v>-4.9963350000000002</v>
      </c>
    </row>
    <row r="1274" spans="1:21" hidden="1" x14ac:dyDescent="0.35">
      <c r="A1274" s="12">
        <v>43564.665721342593</v>
      </c>
      <c r="B1274" s="13" t="s">
        <v>268</v>
      </c>
      <c r="C1274" s="13" t="s">
        <v>147</v>
      </c>
      <c r="D1274" s="13" t="s">
        <v>148</v>
      </c>
      <c r="E1274" s="13" t="s">
        <v>61</v>
      </c>
      <c r="F1274" s="13" t="s">
        <v>24</v>
      </c>
      <c r="G1274" s="13" t="s">
        <v>149</v>
      </c>
      <c r="H1274" s="13" t="s">
        <v>150</v>
      </c>
      <c r="I1274" s="13">
        <v>-7.1918999999999997E-2</v>
      </c>
      <c r="J1274">
        <v>-363880</v>
      </c>
      <c r="K1274">
        <v>26170</v>
      </c>
      <c r="L1274">
        <v>2617</v>
      </c>
      <c r="M1274">
        <v>10</v>
      </c>
      <c r="N1274" s="13">
        <v>65.17</v>
      </c>
      <c r="O1274" s="13">
        <v>64.33</v>
      </c>
      <c r="P1274" s="13">
        <v>64.83</v>
      </c>
      <c r="Q1274" s="13">
        <v>66.33</v>
      </c>
      <c r="R1274" s="13">
        <v>-4.6869612299999996</v>
      </c>
      <c r="S1274" s="13">
        <v>-4.6265492699999999</v>
      </c>
      <c r="T1274" s="13">
        <v>-4.6625087699999996</v>
      </c>
      <c r="U1274" s="13">
        <v>-4.7703872699999996</v>
      </c>
    </row>
    <row r="1275" spans="1:21" hidden="1" x14ac:dyDescent="0.35">
      <c r="A1275" s="12">
        <v>43564.668190277778</v>
      </c>
      <c r="B1275" s="13" t="s">
        <v>268</v>
      </c>
      <c r="C1275" s="13" t="s">
        <v>107</v>
      </c>
      <c r="D1275" s="13" t="s">
        <v>108</v>
      </c>
      <c r="E1275" s="13" t="s">
        <v>61</v>
      </c>
      <c r="F1275" s="13" t="s">
        <v>13</v>
      </c>
      <c r="G1275" s="13" t="s">
        <v>109</v>
      </c>
      <c r="H1275" s="13" t="s">
        <v>110</v>
      </c>
      <c r="I1275" s="13">
        <v>2.8854999999999999E-2</v>
      </c>
      <c r="J1275">
        <v>-363880</v>
      </c>
      <c r="K1275">
        <v>-10500</v>
      </c>
      <c r="L1275">
        <v>-875</v>
      </c>
      <c r="M1275">
        <v>12</v>
      </c>
      <c r="N1275" s="13">
        <v>57.94</v>
      </c>
      <c r="O1275" s="13">
        <v>59</v>
      </c>
      <c r="P1275" s="13">
        <v>56.5</v>
      </c>
      <c r="Q1275" s="13">
        <v>58.33</v>
      </c>
      <c r="R1275" s="13">
        <v>1.6718587</v>
      </c>
      <c r="S1275" s="13">
        <v>1.702445</v>
      </c>
      <c r="T1275" s="13">
        <v>1.6303075</v>
      </c>
      <c r="U1275" s="13">
        <v>1.6831121499999999</v>
      </c>
    </row>
    <row r="1276" spans="1:21" hidden="1" x14ac:dyDescent="0.35">
      <c r="A1276" s="12">
        <v>43564.669215138892</v>
      </c>
      <c r="B1276" s="13" t="s">
        <v>268</v>
      </c>
      <c r="C1276" s="13" t="s">
        <v>225</v>
      </c>
      <c r="D1276" s="13" t="s">
        <v>226</v>
      </c>
      <c r="E1276" s="13" t="s">
        <v>61</v>
      </c>
      <c r="F1276" s="13" t="s">
        <v>24</v>
      </c>
      <c r="G1276" s="13" t="s">
        <v>96</v>
      </c>
      <c r="H1276" s="13" t="s">
        <v>132</v>
      </c>
      <c r="I1276" s="13">
        <v>2.6408999999999998E-2</v>
      </c>
      <c r="J1276">
        <v>-363880</v>
      </c>
      <c r="K1276">
        <v>-9610</v>
      </c>
      <c r="L1276">
        <v>-961</v>
      </c>
      <c r="M1276">
        <v>10</v>
      </c>
      <c r="N1276" s="13">
        <v>58.22</v>
      </c>
      <c r="O1276" s="13">
        <v>59.33</v>
      </c>
      <c r="P1276" s="13">
        <v>60</v>
      </c>
      <c r="Q1276" s="13">
        <v>55.33</v>
      </c>
      <c r="R1276" s="13">
        <v>1.53753198</v>
      </c>
      <c r="S1276" s="13">
        <v>1.5668459699999999</v>
      </c>
      <c r="T1276" s="13">
        <v>1.5845400000000001</v>
      </c>
      <c r="U1276" s="13">
        <v>1.4612099700000001</v>
      </c>
    </row>
    <row r="1277" spans="1:21" hidden="1" x14ac:dyDescent="0.35">
      <c r="A1277" s="12">
        <v>43564.66925648148</v>
      </c>
      <c r="B1277" s="13" t="s">
        <v>268</v>
      </c>
      <c r="C1277" s="13" t="s">
        <v>88</v>
      </c>
      <c r="D1277" s="13" t="s">
        <v>89</v>
      </c>
      <c r="E1277" s="13" t="s">
        <v>61</v>
      </c>
      <c r="F1277" s="13" t="s">
        <v>26</v>
      </c>
      <c r="G1277" s="13" t="s">
        <v>67</v>
      </c>
      <c r="H1277" s="13" t="s">
        <v>68</v>
      </c>
      <c r="I1277" s="13">
        <v>0.24774599999999999</v>
      </c>
      <c r="J1277">
        <v>-363880</v>
      </c>
      <c r="K1277">
        <v>-90150</v>
      </c>
      <c r="L1277">
        <v>-30050</v>
      </c>
      <c r="M1277">
        <v>3</v>
      </c>
      <c r="N1277" s="13">
        <v>65.28</v>
      </c>
      <c r="O1277" s="13">
        <v>71</v>
      </c>
      <c r="P1277" s="13">
        <v>61.83</v>
      </c>
      <c r="Q1277" s="13">
        <v>63</v>
      </c>
      <c r="R1277" s="13">
        <v>16.17285888</v>
      </c>
      <c r="S1277" s="13">
        <v>17.589966</v>
      </c>
      <c r="T1277" s="13">
        <v>15.318135180000001</v>
      </c>
      <c r="U1277" s="13">
        <v>15.607998</v>
      </c>
    </row>
    <row r="1278" spans="1:21" hidden="1" x14ac:dyDescent="0.35">
      <c r="A1278" s="12">
        <v>43564.669119398146</v>
      </c>
      <c r="B1278" s="13" t="s">
        <v>268</v>
      </c>
      <c r="C1278" s="13" t="s">
        <v>75</v>
      </c>
      <c r="D1278" s="13" t="s">
        <v>76</v>
      </c>
      <c r="E1278" s="13" t="s">
        <v>61</v>
      </c>
      <c r="F1278" s="13" t="s">
        <v>25</v>
      </c>
      <c r="G1278" s="13" t="s">
        <v>40</v>
      </c>
      <c r="H1278" s="13" t="s">
        <v>77</v>
      </c>
      <c r="I1278" s="13">
        <v>-0.181809</v>
      </c>
      <c r="J1278">
        <v>-363880</v>
      </c>
      <c r="K1278">
        <v>66157</v>
      </c>
      <c r="L1278">
        <v>5089</v>
      </c>
      <c r="M1278">
        <v>13</v>
      </c>
      <c r="N1278" s="13">
        <v>64.22</v>
      </c>
      <c r="O1278" s="13">
        <v>64</v>
      </c>
      <c r="P1278" s="13">
        <v>63</v>
      </c>
      <c r="Q1278" s="13">
        <v>65.67</v>
      </c>
      <c r="R1278" s="13">
        <v>-11.675773980000001</v>
      </c>
      <c r="S1278" s="13">
        <v>-11.635776</v>
      </c>
      <c r="T1278" s="13">
        <v>-11.453967</v>
      </c>
      <c r="U1278" s="13">
        <v>-11.93939703</v>
      </c>
    </row>
    <row r="1279" spans="1:21" hidden="1" x14ac:dyDescent="0.35">
      <c r="A1279" s="12">
        <v>43564.669635092592</v>
      </c>
      <c r="B1279" s="13" t="s">
        <v>268</v>
      </c>
      <c r="C1279" s="13" t="s">
        <v>94</v>
      </c>
      <c r="D1279" s="13" t="s">
        <v>95</v>
      </c>
      <c r="E1279" s="13" t="s">
        <v>61</v>
      </c>
      <c r="F1279" s="13" t="s">
        <v>24</v>
      </c>
      <c r="G1279" s="13" t="s">
        <v>96</v>
      </c>
      <c r="H1279" s="13" t="s">
        <v>97</v>
      </c>
      <c r="I1279" s="13">
        <v>0.85217600000000004</v>
      </c>
      <c r="J1279">
        <v>-363880</v>
      </c>
      <c r="K1279">
        <v>-310090</v>
      </c>
      <c r="L1279">
        <v>-28190</v>
      </c>
      <c r="M1279">
        <v>11</v>
      </c>
      <c r="N1279" s="13">
        <v>63.5</v>
      </c>
      <c r="O1279" s="13">
        <v>65.67</v>
      </c>
      <c r="P1279" s="13">
        <v>63.83</v>
      </c>
      <c r="Q1279" s="13">
        <v>61</v>
      </c>
      <c r="R1279" s="13">
        <v>54.113176000000003</v>
      </c>
      <c r="S1279" s="13">
        <v>55.962397920000001</v>
      </c>
      <c r="T1279" s="13">
        <v>54.394394079999998</v>
      </c>
      <c r="U1279" s="13">
        <v>51.982736000000003</v>
      </c>
    </row>
    <row r="1280" spans="1:21" hidden="1" x14ac:dyDescent="0.35">
      <c r="A1280" s="12">
        <v>43564.666010740744</v>
      </c>
      <c r="B1280" s="13" t="s">
        <v>268</v>
      </c>
      <c r="C1280" s="13" t="s">
        <v>216</v>
      </c>
      <c r="D1280" s="13" t="s">
        <v>217</v>
      </c>
      <c r="E1280" s="13" t="s">
        <v>61</v>
      </c>
      <c r="F1280" s="13" t="s">
        <v>25</v>
      </c>
      <c r="G1280" s="13" t="s">
        <v>218</v>
      </c>
      <c r="H1280" s="13" t="s">
        <v>219</v>
      </c>
      <c r="I1280" s="13">
        <v>-0.170234</v>
      </c>
      <c r="J1280">
        <v>-363880</v>
      </c>
      <c r="K1280">
        <v>61945</v>
      </c>
      <c r="L1280">
        <v>4765</v>
      </c>
      <c r="M1280">
        <v>13</v>
      </c>
      <c r="N1280" s="13">
        <v>63.83</v>
      </c>
      <c r="O1280" s="13">
        <v>62.67</v>
      </c>
      <c r="P1280" s="13">
        <v>64.17</v>
      </c>
      <c r="Q1280" s="13">
        <v>64.67</v>
      </c>
      <c r="R1280" s="13">
        <v>-10.86603622</v>
      </c>
      <c r="S1280" s="13">
        <v>-10.668564780000001</v>
      </c>
      <c r="T1280" s="13">
        <v>-10.92391578</v>
      </c>
      <c r="U1280" s="13">
        <v>-11.00903278</v>
      </c>
    </row>
    <row r="1281" spans="1:21" hidden="1" x14ac:dyDescent="0.35">
      <c r="A1281" s="12">
        <v>43564.669669907409</v>
      </c>
      <c r="B1281" s="13" t="s">
        <v>268</v>
      </c>
      <c r="C1281" s="13" t="s">
        <v>194</v>
      </c>
      <c r="D1281" s="13" t="s">
        <v>195</v>
      </c>
      <c r="E1281" s="13" t="s">
        <v>61</v>
      </c>
      <c r="F1281" s="13" t="s">
        <v>13</v>
      </c>
      <c r="G1281" s="13" t="s">
        <v>38</v>
      </c>
      <c r="H1281" s="13" t="s">
        <v>74</v>
      </c>
      <c r="I1281" s="13">
        <v>-0.12820400000000001</v>
      </c>
      <c r="J1281">
        <v>-363880</v>
      </c>
      <c r="K1281">
        <v>46651</v>
      </c>
      <c r="L1281">
        <v>4241</v>
      </c>
      <c r="M1281">
        <v>11</v>
      </c>
      <c r="N1281" s="13">
        <v>58.83</v>
      </c>
      <c r="O1281" s="13">
        <v>61.67</v>
      </c>
      <c r="P1281" s="13">
        <v>60.5</v>
      </c>
      <c r="Q1281" s="13">
        <v>54.33</v>
      </c>
      <c r="R1281" s="13">
        <v>-7.5422413199999996</v>
      </c>
      <c r="S1281" s="13">
        <v>-7.9063406799999996</v>
      </c>
      <c r="T1281" s="13">
        <v>-7.7563420000000001</v>
      </c>
      <c r="U1281" s="13">
        <v>-6.9653233200000004</v>
      </c>
    </row>
    <row r="1282" spans="1:21" hidden="1" x14ac:dyDescent="0.35">
      <c r="A1282" s="12">
        <v>43564.665566851851</v>
      </c>
      <c r="B1282" s="13" t="s">
        <v>268</v>
      </c>
      <c r="C1282" s="13" t="s">
        <v>81</v>
      </c>
      <c r="D1282" s="13" t="s">
        <v>82</v>
      </c>
      <c r="E1282" s="13" t="s">
        <v>61</v>
      </c>
      <c r="F1282" s="13" t="s">
        <v>21</v>
      </c>
      <c r="G1282" s="13" t="s">
        <v>83</v>
      </c>
      <c r="H1282" s="13" t="s">
        <v>84</v>
      </c>
      <c r="I1282" s="13">
        <v>1.789974</v>
      </c>
      <c r="J1282">
        <v>-363880</v>
      </c>
      <c r="K1282">
        <v>-651336</v>
      </c>
      <c r="L1282">
        <v>-54278</v>
      </c>
      <c r="M1282">
        <v>12</v>
      </c>
      <c r="N1282" s="13">
        <v>61.78</v>
      </c>
      <c r="O1282" s="13">
        <v>59.67</v>
      </c>
      <c r="P1282" s="13">
        <v>62</v>
      </c>
      <c r="Q1282" s="13">
        <v>63.67</v>
      </c>
      <c r="R1282" s="13">
        <v>110.58459372</v>
      </c>
      <c r="S1282" s="13">
        <v>106.80774857999999</v>
      </c>
      <c r="T1282" s="13">
        <v>110.978388</v>
      </c>
      <c r="U1282" s="13">
        <v>113.96764458</v>
      </c>
    </row>
    <row r="1283" spans="1:21" hidden="1" x14ac:dyDescent="0.35">
      <c r="A1283" s="12">
        <v>43564.669902731483</v>
      </c>
      <c r="B1283" s="13" t="s">
        <v>268</v>
      </c>
      <c r="C1283" s="13" t="s">
        <v>164</v>
      </c>
      <c r="D1283" s="13" t="s">
        <v>165</v>
      </c>
      <c r="E1283" s="13" t="s">
        <v>61</v>
      </c>
      <c r="F1283" s="13" t="s">
        <v>13</v>
      </c>
      <c r="G1283" s="13" t="s">
        <v>109</v>
      </c>
      <c r="H1283" s="13" t="s">
        <v>110</v>
      </c>
      <c r="I1283" s="13">
        <v>-4.0149999999999998E-2</v>
      </c>
      <c r="J1283">
        <v>-363880</v>
      </c>
      <c r="K1283">
        <v>14610</v>
      </c>
      <c r="L1283">
        <v>1461</v>
      </c>
      <c r="M1283">
        <v>10</v>
      </c>
      <c r="N1283" s="13">
        <v>62.33</v>
      </c>
      <c r="O1283" s="13">
        <v>61.67</v>
      </c>
      <c r="P1283" s="13">
        <v>60.33</v>
      </c>
      <c r="Q1283" s="13">
        <v>65</v>
      </c>
      <c r="R1283" s="13">
        <v>-2.5025495000000002</v>
      </c>
      <c r="S1283" s="13">
        <v>-2.4760504999999999</v>
      </c>
      <c r="T1283" s="13">
        <v>-2.4222494999999999</v>
      </c>
      <c r="U1283" s="13">
        <v>-2.60975</v>
      </c>
    </row>
    <row r="1284" spans="1:21" hidden="1" x14ac:dyDescent="0.35">
      <c r="A1284" s="12">
        <v>43564.665679999998</v>
      </c>
      <c r="B1284" s="13" t="s">
        <v>268</v>
      </c>
      <c r="C1284" s="13" t="s">
        <v>168</v>
      </c>
      <c r="D1284" s="13" t="s">
        <v>169</v>
      </c>
      <c r="E1284" s="13" t="s">
        <v>61</v>
      </c>
      <c r="F1284" s="13" t="s">
        <v>26</v>
      </c>
      <c r="G1284" s="13" t="s">
        <v>67</v>
      </c>
      <c r="H1284" s="13" t="s">
        <v>68</v>
      </c>
      <c r="I1284" s="13">
        <v>0.12693699999999999</v>
      </c>
      <c r="J1284">
        <v>-363880</v>
      </c>
      <c r="K1284">
        <v>-46190</v>
      </c>
      <c r="L1284">
        <v>-4619</v>
      </c>
      <c r="M1284">
        <v>10</v>
      </c>
      <c r="N1284" s="13">
        <v>61.11</v>
      </c>
      <c r="O1284" s="13">
        <v>64.33</v>
      </c>
      <c r="P1284" s="13">
        <v>63</v>
      </c>
      <c r="Q1284" s="13">
        <v>56</v>
      </c>
      <c r="R1284" s="13">
        <v>7.75712007</v>
      </c>
      <c r="S1284" s="13">
        <v>8.1658572100000004</v>
      </c>
      <c r="T1284" s="13">
        <v>7.9970309999999998</v>
      </c>
      <c r="U1284" s="13">
        <v>7.1084719999999999</v>
      </c>
    </row>
    <row r="1285" spans="1:21" hidden="1" x14ac:dyDescent="0.35">
      <c r="A1285" s="12">
        <v>43564.663020277774</v>
      </c>
      <c r="B1285" s="13" t="s">
        <v>268</v>
      </c>
      <c r="C1285" s="13" t="s">
        <v>209</v>
      </c>
      <c r="D1285" s="13" t="s">
        <v>210</v>
      </c>
      <c r="E1285" s="13" t="s">
        <v>61</v>
      </c>
      <c r="F1285" s="13" t="s">
        <v>24</v>
      </c>
      <c r="G1285" s="13" t="s">
        <v>123</v>
      </c>
      <c r="H1285" s="13" t="s">
        <v>211</v>
      </c>
      <c r="I1285" s="13">
        <v>8.3433999999999994E-2</v>
      </c>
      <c r="J1285">
        <v>-363880</v>
      </c>
      <c r="K1285">
        <v>-30360</v>
      </c>
      <c r="L1285">
        <v>-2530</v>
      </c>
      <c r="M1285">
        <v>12</v>
      </c>
      <c r="N1285" s="13">
        <v>58.56</v>
      </c>
      <c r="O1285" s="13">
        <v>55</v>
      </c>
      <c r="P1285" s="13">
        <v>54.33</v>
      </c>
      <c r="Q1285" s="13">
        <v>66.33</v>
      </c>
      <c r="R1285" s="13">
        <v>4.8858950400000003</v>
      </c>
      <c r="S1285" s="13">
        <v>4.58887</v>
      </c>
      <c r="T1285" s="13">
        <v>4.53296922</v>
      </c>
      <c r="U1285" s="13">
        <v>5.5341772200000001</v>
      </c>
    </row>
    <row r="1286" spans="1:21" hidden="1" x14ac:dyDescent="0.35">
      <c r="A1286" s="12">
        <v>43564.665048981478</v>
      </c>
      <c r="B1286" s="13" t="s">
        <v>268</v>
      </c>
      <c r="C1286" s="13" t="s">
        <v>189</v>
      </c>
      <c r="D1286" s="13" t="s">
        <v>190</v>
      </c>
      <c r="E1286" s="13" t="s">
        <v>61</v>
      </c>
      <c r="F1286" s="13" t="s">
        <v>24</v>
      </c>
      <c r="G1286" s="13" t="s">
        <v>96</v>
      </c>
      <c r="H1286" s="13" t="s">
        <v>97</v>
      </c>
      <c r="I1286" s="13">
        <v>4.7265000000000001E-2</v>
      </c>
      <c r="J1286">
        <v>-363880</v>
      </c>
      <c r="K1286">
        <v>-17199</v>
      </c>
      <c r="L1286">
        <v>-1323</v>
      </c>
      <c r="M1286">
        <v>13</v>
      </c>
      <c r="N1286" s="13">
        <v>56.94</v>
      </c>
      <c r="O1286" s="13">
        <v>59.67</v>
      </c>
      <c r="P1286" s="13">
        <v>57.83</v>
      </c>
      <c r="Q1286" s="13">
        <v>53.33</v>
      </c>
      <c r="R1286" s="13">
        <v>2.6912691</v>
      </c>
      <c r="S1286" s="13">
        <v>2.8203025500000001</v>
      </c>
      <c r="T1286" s="13">
        <v>2.7333349500000002</v>
      </c>
      <c r="U1286" s="13">
        <v>2.52064245</v>
      </c>
    </row>
    <row r="1287" spans="1:21" hidden="1" x14ac:dyDescent="0.35">
      <c r="A1287" s="12">
        <v>43564.667084907407</v>
      </c>
      <c r="B1287" s="13" t="s">
        <v>268</v>
      </c>
      <c r="C1287" s="13" t="s">
        <v>78</v>
      </c>
      <c r="D1287" s="13" t="s">
        <v>79</v>
      </c>
      <c r="E1287" s="13" t="s">
        <v>61</v>
      </c>
      <c r="F1287" s="13" t="s">
        <v>21</v>
      </c>
      <c r="G1287" s="13" t="s">
        <v>80</v>
      </c>
      <c r="H1287" s="13" t="s">
        <v>80</v>
      </c>
      <c r="I1287" s="13">
        <v>-6.2997999999999998E-2</v>
      </c>
      <c r="J1287">
        <v>-363880</v>
      </c>
      <c r="K1287">
        <v>22924</v>
      </c>
      <c r="L1287">
        <v>2084</v>
      </c>
      <c r="M1287">
        <v>11</v>
      </c>
      <c r="N1287" s="13">
        <v>61.89</v>
      </c>
      <c r="O1287" s="13">
        <v>62</v>
      </c>
      <c r="P1287" s="13">
        <v>60</v>
      </c>
      <c r="Q1287" s="13">
        <v>63.67</v>
      </c>
      <c r="R1287" s="13">
        <v>-3.89894622</v>
      </c>
      <c r="S1287" s="13">
        <v>-3.9058760000000001</v>
      </c>
      <c r="T1287" s="13">
        <v>-3.7798799999999999</v>
      </c>
      <c r="U1287" s="13">
        <v>-4.0110826599999996</v>
      </c>
    </row>
    <row r="1288" spans="1:21" hidden="1" x14ac:dyDescent="0.35">
      <c r="A1288" s="12">
        <v>43564.667859537039</v>
      </c>
      <c r="B1288" s="13" t="s">
        <v>268</v>
      </c>
      <c r="C1288" s="13" t="s">
        <v>159</v>
      </c>
      <c r="D1288" s="13" t="s">
        <v>160</v>
      </c>
      <c r="E1288" s="13" t="s">
        <v>61</v>
      </c>
      <c r="F1288" s="13" t="s">
        <v>19</v>
      </c>
      <c r="G1288" s="13" t="s">
        <v>113</v>
      </c>
      <c r="H1288" s="13" t="s">
        <v>114</v>
      </c>
      <c r="I1288" s="13">
        <v>1.8148000000000001E-2</v>
      </c>
      <c r="J1288">
        <v>-363880</v>
      </c>
      <c r="K1288">
        <v>-6604</v>
      </c>
      <c r="L1288">
        <v>-508</v>
      </c>
      <c r="M1288">
        <v>13</v>
      </c>
      <c r="N1288" s="13">
        <v>65.5</v>
      </c>
      <c r="O1288" s="13">
        <v>60</v>
      </c>
      <c r="P1288" s="13">
        <v>66.83</v>
      </c>
      <c r="Q1288" s="13">
        <v>69.67</v>
      </c>
      <c r="R1288" s="13">
        <v>1.1886939999999999</v>
      </c>
      <c r="S1288" s="13">
        <v>1.0888800000000001</v>
      </c>
      <c r="T1288" s="13">
        <v>1.2128308400000001</v>
      </c>
      <c r="U1288" s="13">
        <v>1.26437116</v>
      </c>
    </row>
    <row r="1289" spans="1:21" hidden="1" x14ac:dyDescent="0.35">
      <c r="A1289" s="12">
        <v>43564.669482777776</v>
      </c>
      <c r="B1289" s="13" t="s">
        <v>268</v>
      </c>
      <c r="C1289" s="13" t="s">
        <v>103</v>
      </c>
      <c r="D1289" s="13" t="s">
        <v>104</v>
      </c>
      <c r="E1289" s="13" t="s">
        <v>61</v>
      </c>
      <c r="F1289" s="13" t="s">
        <v>13</v>
      </c>
      <c r="G1289" s="13" t="s">
        <v>38</v>
      </c>
      <c r="H1289" s="13" t="s">
        <v>74</v>
      </c>
      <c r="I1289" s="13">
        <v>-0.30406100000000003</v>
      </c>
      <c r="J1289">
        <v>-363880</v>
      </c>
      <c r="K1289">
        <v>110642</v>
      </c>
      <c r="L1289">
        <v>7903</v>
      </c>
      <c r="M1289">
        <v>14</v>
      </c>
      <c r="N1289" s="13">
        <v>57.22</v>
      </c>
      <c r="O1289" s="13">
        <v>58</v>
      </c>
      <c r="P1289" s="13">
        <v>61</v>
      </c>
      <c r="Q1289" s="13">
        <v>52.67</v>
      </c>
      <c r="R1289" s="13">
        <v>-17.398370419999999</v>
      </c>
      <c r="S1289" s="13">
        <v>-17.635538</v>
      </c>
      <c r="T1289" s="13">
        <v>-18.547720999999999</v>
      </c>
      <c r="U1289" s="13">
        <v>-16.014892870000001</v>
      </c>
    </row>
    <row r="1290" spans="1:21" hidden="1" x14ac:dyDescent="0.35">
      <c r="A1290" s="12">
        <v>43564.669554583335</v>
      </c>
      <c r="B1290" s="13" t="s">
        <v>268</v>
      </c>
      <c r="C1290" s="13" t="s">
        <v>227</v>
      </c>
      <c r="D1290" s="13" t="s">
        <v>228</v>
      </c>
      <c r="E1290" s="13" t="s">
        <v>61</v>
      </c>
      <c r="F1290" s="13" t="s">
        <v>19</v>
      </c>
      <c r="G1290" s="13" t="s">
        <v>145</v>
      </c>
      <c r="H1290" s="13" t="s">
        <v>229</v>
      </c>
      <c r="I1290" s="13">
        <v>0.114103</v>
      </c>
      <c r="J1290">
        <v>-363880</v>
      </c>
      <c r="K1290">
        <v>-41520</v>
      </c>
      <c r="L1290">
        <v>-3460</v>
      </c>
      <c r="M1290">
        <v>12</v>
      </c>
      <c r="N1290" s="13">
        <v>61.94</v>
      </c>
      <c r="O1290" s="13">
        <v>63.33</v>
      </c>
      <c r="P1290" s="13">
        <v>59.17</v>
      </c>
      <c r="Q1290" s="13">
        <v>63.33</v>
      </c>
      <c r="R1290" s="13">
        <v>7.0675398200000004</v>
      </c>
      <c r="S1290" s="13">
        <v>7.2261429899999996</v>
      </c>
      <c r="T1290" s="13">
        <v>6.7514745100000004</v>
      </c>
      <c r="U1290" s="13">
        <v>7.2261429899999996</v>
      </c>
    </row>
    <row r="1291" spans="1:21" hidden="1" x14ac:dyDescent="0.35">
      <c r="A1291" s="12">
        <v>43564.666143472219</v>
      </c>
      <c r="B1291" s="13" t="s">
        <v>268</v>
      </c>
      <c r="C1291" s="13" t="s">
        <v>137</v>
      </c>
      <c r="D1291" s="13" t="s">
        <v>138</v>
      </c>
      <c r="E1291" s="13" t="s">
        <v>61</v>
      </c>
      <c r="F1291" s="13" t="s">
        <v>27</v>
      </c>
      <c r="G1291" s="13" t="s">
        <v>27</v>
      </c>
      <c r="H1291" s="13" t="s">
        <v>139</v>
      </c>
      <c r="I1291" s="13">
        <v>-6.6342999999999999E-2</v>
      </c>
      <c r="J1291">
        <v>-363880</v>
      </c>
      <c r="K1291">
        <v>24141</v>
      </c>
      <c r="L1291">
        <v>1857</v>
      </c>
      <c r="M1291">
        <v>13</v>
      </c>
      <c r="N1291" s="13">
        <v>60.17</v>
      </c>
      <c r="O1291" s="13">
        <v>66.67</v>
      </c>
      <c r="P1291" s="13">
        <v>61.5</v>
      </c>
      <c r="Q1291" s="13">
        <v>52.33</v>
      </c>
      <c r="R1291" s="13">
        <v>-3.99185831</v>
      </c>
      <c r="S1291" s="13">
        <v>-4.4230878100000002</v>
      </c>
      <c r="T1291" s="13">
        <v>-4.0800945000000004</v>
      </c>
      <c r="U1291" s="13">
        <v>-3.47172919</v>
      </c>
    </row>
    <row r="1292" spans="1:21" hidden="1" x14ac:dyDescent="0.35">
      <c r="A1292" s="12">
        <v>43564.669347870367</v>
      </c>
      <c r="B1292" s="13" t="s">
        <v>268</v>
      </c>
      <c r="C1292" s="13" t="s">
        <v>161</v>
      </c>
      <c r="D1292" s="13" t="s">
        <v>162</v>
      </c>
      <c r="E1292" s="13" t="s">
        <v>61</v>
      </c>
      <c r="F1292" s="13" t="s">
        <v>28</v>
      </c>
      <c r="G1292" s="13" t="s">
        <v>28</v>
      </c>
      <c r="H1292" s="13" t="s">
        <v>163</v>
      </c>
      <c r="I1292" s="13">
        <v>3.6741999999999997E-2</v>
      </c>
      <c r="J1292">
        <v>-363880</v>
      </c>
      <c r="K1292">
        <v>-13370</v>
      </c>
      <c r="L1292">
        <v>-1337</v>
      </c>
      <c r="M1292">
        <v>10</v>
      </c>
      <c r="N1292" s="13">
        <v>52.11</v>
      </c>
      <c r="O1292" s="13">
        <v>54.33</v>
      </c>
      <c r="P1292" s="13">
        <v>48.67</v>
      </c>
      <c r="Q1292" s="13">
        <v>53.33</v>
      </c>
      <c r="R1292" s="13">
        <v>1.91462562</v>
      </c>
      <c r="S1292" s="13">
        <v>1.9961928600000001</v>
      </c>
      <c r="T1292" s="13">
        <v>1.78823314</v>
      </c>
      <c r="U1292" s="13">
        <v>1.95945086</v>
      </c>
    </row>
    <row r="1293" spans="1:21" hidden="1" x14ac:dyDescent="0.35">
      <c r="A1293" s="12">
        <v>43564.66961986111</v>
      </c>
      <c r="B1293" s="13" t="s">
        <v>268</v>
      </c>
      <c r="C1293" s="13" t="s">
        <v>196</v>
      </c>
      <c r="D1293" s="13" t="s">
        <v>197</v>
      </c>
      <c r="E1293" s="13" t="s">
        <v>61</v>
      </c>
      <c r="F1293" s="13" t="s">
        <v>13</v>
      </c>
      <c r="G1293" s="13" t="s">
        <v>38</v>
      </c>
      <c r="H1293" s="13" t="s">
        <v>198</v>
      </c>
      <c r="I1293" s="13">
        <v>0.222411</v>
      </c>
      <c r="J1293">
        <v>-363880</v>
      </c>
      <c r="K1293">
        <v>-80931</v>
      </c>
      <c r="L1293">
        <v>-26977</v>
      </c>
      <c r="M1293">
        <v>3</v>
      </c>
      <c r="N1293" s="13">
        <v>69.61</v>
      </c>
      <c r="O1293" s="13">
        <v>70.67</v>
      </c>
      <c r="P1293" s="13">
        <v>69.5</v>
      </c>
      <c r="Q1293" s="13">
        <v>68.67</v>
      </c>
      <c r="R1293" s="13">
        <v>15.482029710000001</v>
      </c>
      <c r="S1293" s="13">
        <v>15.71778537</v>
      </c>
      <c r="T1293" s="13">
        <v>15.4575645</v>
      </c>
      <c r="U1293" s="13">
        <v>15.272963369999999</v>
      </c>
    </row>
    <row r="1294" spans="1:21" hidden="1" x14ac:dyDescent="0.35">
      <c r="A1294" s="12">
        <v>43564.666032499998</v>
      </c>
      <c r="B1294" s="13" t="s">
        <v>268</v>
      </c>
      <c r="C1294" s="13" t="s">
        <v>69</v>
      </c>
      <c r="D1294" s="13" t="s">
        <v>70</v>
      </c>
      <c r="E1294" s="13" t="s">
        <v>61</v>
      </c>
      <c r="F1294" s="13" t="s">
        <v>24</v>
      </c>
      <c r="G1294" s="13" t="s">
        <v>71</v>
      </c>
      <c r="H1294" s="13" t="s">
        <v>72</v>
      </c>
      <c r="I1294" s="13">
        <v>1.0253319999999999</v>
      </c>
      <c r="J1294">
        <v>-363880</v>
      </c>
      <c r="K1294">
        <v>-373098</v>
      </c>
      <c r="L1294">
        <v>-33918</v>
      </c>
      <c r="M1294">
        <v>11</v>
      </c>
      <c r="N1294" s="13">
        <v>57.83</v>
      </c>
      <c r="O1294" s="13">
        <v>55.67</v>
      </c>
      <c r="P1294" s="13">
        <v>60.17</v>
      </c>
      <c r="Q1294" s="13">
        <v>57.67</v>
      </c>
      <c r="R1294" s="13">
        <v>59.294949559999999</v>
      </c>
      <c r="S1294" s="13">
        <v>57.080232440000003</v>
      </c>
      <c r="T1294" s="13">
        <v>61.694226440000001</v>
      </c>
      <c r="U1294" s="13">
        <v>59.130896440000001</v>
      </c>
    </row>
    <row r="1295" spans="1:21" hidden="1" x14ac:dyDescent="0.35">
      <c r="A1295" s="12">
        <v>43564.668581944446</v>
      </c>
      <c r="B1295" s="13" t="s">
        <v>268</v>
      </c>
      <c r="C1295" s="13" t="s">
        <v>130</v>
      </c>
      <c r="D1295" s="13" t="s">
        <v>131</v>
      </c>
      <c r="E1295" s="13" t="s">
        <v>61</v>
      </c>
      <c r="F1295" s="13" t="s">
        <v>24</v>
      </c>
      <c r="G1295" s="13" t="s">
        <v>96</v>
      </c>
      <c r="H1295" s="13" t="s">
        <v>132</v>
      </c>
      <c r="I1295" s="13">
        <v>0.96531800000000001</v>
      </c>
      <c r="J1295">
        <v>-363880</v>
      </c>
      <c r="K1295">
        <v>-351260</v>
      </c>
      <c r="L1295">
        <v>-27020</v>
      </c>
      <c r="M1295">
        <v>13</v>
      </c>
      <c r="N1295" s="13">
        <v>61.89</v>
      </c>
      <c r="O1295" s="13">
        <v>64.67</v>
      </c>
      <c r="P1295" s="13">
        <v>62</v>
      </c>
      <c r="Q1295" s="13">
        <v>59</v>
      </c>
      <c r="R1295" s="13">
        <v>59.743531019999999</v>
      </c>
      <c r="S1295" s="13">
        <v>62.427115059999998</v>
      </c>
      <c r="T1295" s="13">
        <v>59.849716000000001</v>
      </c>
      <c r="U1295" s="13">
        <v>56.953761999999998</v>
      </c>
    </row>
    <row r="1296" spans="1:21" hidden="1" x14ac:dyDescent="0.35">
      <c r="A1296" s="12">
        <v>43564.664648611113</v>
      </c>
      <c r="B1296" s="13" t="s">
        <v>268</v>
      </c>
      <c r="C1296" s="13" t="s">
        <v>174</v>
      </c>
      <c r="D1296" s="13" t="s">
        <v>175</v>
      </c>
      <c r="E1296" s="13" t="s">
        <v>61</v>
      </c>
      <c r="F1296" s="13" t="s">
        <v>16</v>
      </c>
      <c r="G1296" s="13" t="s">
        <v>176</v>
      </c>
      <c r="H1296" s="13" t="s">
        <v>177</v>
      </c>
      <c r="I1296" s="13">
        <v>-3.2125000000000001E-2</v>
      </c>
      <c r="J1296">
        <v>-363880</v>
      </c>
      <c r="K1296">
        <v>11690</v>
      </c>
      <c r="L1296">
        <v>835</v>
      </c>
      <c r="M1296">
        <v>14</v>
      </c>
      <c r="N1296" s="13">
        <v>63.28</v>
      </c>
      <c r="O1296" s="13">
        <v>64</v>
      </c>
      <c r="P1296" s="13">
        <v>64.83</v>
      </c>
      <c r="Q1296" s="13">
        <v>61</v>
      </c>
      <c r="R1296" s="13">
        <v>-2.03287</v>
      </c>
      <c r="S1296" s="13">
        <v>-2.056</v>
      </c>
      <c r="T1296" s="13">
        <v>-2.08266375</v>
      </c>
      <c r="U1296" s="13">
        <v>-1.959625</v>
      </c>
    </row>
    <row r="1297" spans="1:21" hidden="1" x14ac:dyDescent="0.35">
      <c r="A1297" s="12">
        <v>43564.669746064814</v>
      </c>
      <c r="B1297" s="13" t="s">
        <v>268</v>
      </c>
      <c r="C1297" s="13" t="s">
        <v>98</v>
      </c>
      <c r="D1297" s="13" t="s">
        <v>99</v>
      </c>
      <c r="E1297" s="13" t="s">
        <v>61</v>
      </c>
      <c r="F1297" s="13" t="s">
        <v>24</v>
      </c>
      <c r="G1297" s="13" t="s">
        <v>71</v>
      </c>
      <c r="H1297" s="13" t="s">
        <v>100</v>
      </c>
      <c r="I1297" s="13">
        <v>-0.99389300000000003</v>
      </c>
      <c r="J1297">
        <v>-363880</v>
      </c>
      <c r="K1297">
        <v>361658</v>
      </c>
      <c r="L1297">
        <v>32878</v>
      </c>
      <c r="M1297">
        <v>11</v>
      </c>
      <c r="N1297" s="13">
        <v>62.39</v>
      </c>
      <c r="O1297" s="13">
        <v>67.33</v>
      </c>
      <c r="P1297" s="13">
        <v>62.5</v>
      </c>
      <c r="Q1297" s="13">
        <v>57.33</v>
      </c>
      <c r="R1297" s="13">
        <v>-62.008984269999999</v>
      </c>
      <c r="S1297" s="13">
        <v>-66.918815690000002</v>
      </c>
      <c r="T1297" s="13">
        <v>-62.118312500000002</v>
      </c>
      <c r="U1297" s="13">
        <v>-56.979885690000003</v>
      </c>
    </row>
    <row r="1298" spans="1:21" hidden="1" x14ac:dyDescent="0.35">
      <c r="A1298" s="12">
        <v>43564.666318981479</v>
      </c>
      <c r="B1298" s="13" t="s">
        <v>268</v>
      </c>
      <c r="C1298" s="13" t="s">
        <v>127</v>
      </c>
      <c r="D1298" s="13" t="s">
        <v>128</v>
      </c>
      <c r="E1298" s="13" t="s">
        <v>61</v>
      </c>
      <c r="F1298" s="13" t="s">
        <v>24</v>
      </c>
      <c r="G1298" s="13" t="s">
        <v>71</v>
      </c>
      <c r="H1298" s="13" t="s">
        <v>129</v>
      </c>
      <c r="I1298" s="13">
        <v>-0.16620299999999999</v>
      </c>
      <c r="J1298">
        <v>-363880</v>
      </c>
      <c r="K1298">
        <v>60478</v>
      </c>
      <c r="L1298">
        <v>5498</v>
      </c>
      <c r="M1298">
        <v>11</v>
      </c>
      <c r="N1298" s="13">
        <v>49.61</v>
      </c>
      <c r="O1298" s="13">
        <v>49.67</v>
      </c>
      <c r="P1298" s="13">
        <v>51.17</v>
      </c>
      <c r="Q1298" s="13">
        <v>48</v>
      </c>
      <c r="R1298" s="13">
        <v>-8.2453308300000003</v>
      </c>
      <c r="S1298" s="13">
        <v>-8.2553030100000004</v>
      </c>
      <c r="T1298" s="13">
        <v>-8.5046075099999996</v>
      </c>
      <c r="U1298" s="13">
        <v>-7.9777440000000004</v>
      </c>
    </row>
    <row r="1299" spans="1:21" hidden="1" x14ac:dyDescent="0.35">
      <c r="A1299" s="12">
        <v>43564.668664629629</v>
      </c>
      <c r="B1299" s="13" t="s">
        <v>268</v>
      </c>
      <c r="C1299" s="13" t="s">
        <v>170</v>
      </c>
      <c r="D1299" s="13" t="s">
        <v>171</v>
      </c>
      <c r="E1299" s="13" t="s">
        <v>61</v>
      </c>
      <c r="F1299" s="13" t="s">
        <v>13</v>
      </c>
      <c r="G1299" s="13" t="s">
        <v>38</v>
      </c>
      <c r="H1299" s="13" t="s">
        <v>172</v>
      </c>
      <c r="I1299" s="13">
        <v>-5.1747000000000001E-2</v>
      </c>
      <c r="J1299">
        <v>-363880</v>
      </c>
      <c r="K1299">
        <v>18830</v>
      </c>
      <c r="L1299">
        <v>1883</v>
      </c>
      <c r="M1299">
        <v>10</v>
      </c>
      <c r="N1299" s="13">
        <v>60.94</v>
      </c>
      <c r="O1299" s="13">
        <v>57</v>
      </c>
      <c r="P1299" s="13">
        <v>60.17</v>
      </c>
      <c r="Q1299" s="13">
        <v>65.67</v>
      </c>
      <c r="R1299" s="13">
        <v>-3.15346218</v>
      </c>
      <c r="S1299" s="13">
        <v>-2.949579</v>
      </c>
      <c r="T1299" s="13">
        <v>-3.1136169900000001</v>
      </c>
      <c r="U1299" s="13">
        <v>-3.3982254900000002</v>
      </c>
    </row>
    <row r="1300" spans="1:21" hidden="1" x14ac:dyDescent="0.35">
      <c r="A1300" s="12">
        <v>43564.669043240741</v>
      </c>
      <c r="B1300" s="13" t="s">
        <v>268</v>
      </c>
      <c r="C1300" s="13" t="s">
        <v>105</v>
      </c>
      <c r="D1300" s="13" t="s">
        <v>106</v>
      </c>
      <c r="E1300" s="13" t="s">
        <v>61</v>
      </c>
      <c r="F1300" s="13" t="s">
        <v>26</v>
      </c>
      <c r="G1300" s="13" t="s">
        <v>67</v>
      </c>
      <c r="H1300" s="13" t="s">
        <v>68</v>
      </c>
      <c r="I1300" s="13">
        <v>-2.1417410000000001</v>
      </c>
      <c r="J1300">
        <v>-363880</v>
      </c>
      <c r="K1300">
        <v>779337</v>
      </c>
      <c r="L1300">
        <v>59949</v>
      </c>
      <c r="M1300">
        <v>13</v>
      </c>
      <c r="N1300" s="13">
        <v>60.78</v>
      </c>
      <c r="O1300" s="13">
        <v>55.67</v>
      </c>
      <c r="P1300" s="13">
        <v>63.67</v>
      </c>
      <c r="Q1300" s="13">
        <v>63</v>
      </c>
      <c r="R1300" s="13">
        <v>-130.17501798000001</v>
      </c>
      <c r="S1300" s="13">
        <v>-119.23072147000001</v>
      </c>
      <c r="T1300" s="13">
        <v>-136.36464946999999</v>
      </c>
      <c r="U1300" s="13">
        <v>-134.92968300000001</v>
      </c>
    </row>
    <row r="1301" spans="1:21" hidden="1" x14ac:dyDescent="0.35">
      <c r="A1301" s="12">
        <v>43564.669733009257</v>
      </c>
      <c r="B1301" s="13" t="s">
        <v>268</v>
      </c>
      <c r="C1301" s="13" t="s">
        <v>166</v>
      </c>
      <c r="D1301" s="13" t="s">
        <v>167</v>
      </c>
      <c r="E1301" s="13" t="s">
        <v>61</v>
      </c>
      <c r="F1301" s="13" t="s">
        <v>13</v>
      </c>
      <c r="G1301" s="13" t="s">
        <v>157</v>
      </c>
      <c r="H1301" s="13" t="s">
        <v>158</v>
      </c>
      <c r="I1301" s="13">
        <v>-0.25004599999999999</v>
      </c>
      <c r="J1301">
        <v>-363880</v>
      </c>
      <c r="K1301">
        <v>90987</v>
      </c>
      <c r="L1301">
        <v>6999</v>
      </c>
      <c r="M1301">
        <v>13</v>
      </c>
      <c r="N1301" s="13">
        <v>56.22</v>
      </c>
      <c r="O1301" s="13">
        <v>56.33</v>
      </c>
      <c r="P1301" s="13">
        <v>56.33</v>
      </c>
      <c r="Q1301" s="13">
        <v>56</v>
      </c>
      <c r="R1301" s="13">
        <v>-14.05758612</v>
      </c>
      <c r="S1301" s="13">
        <v>-14.085091179999999</v>
      </c>
      <c r="T1301" s="13">
        <v>-14.085091179999999</v>
      </c>
      <c r="U1301" s="13">
        <v>-14.002575999999999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0678-D6E2-0B4F-A0D3-78717AF8B98D}">
  <sheetPr codeName="Feuil6"/>
  <dimension ref="B1:I30"/>
  <sheetViews>
    <sheetView tabSelected="1" workbookViewId="0">
      <selection activeCell="E6" sqref="E6"/>
    </sheetView>
  </sheetViews>
  <sheetFormatPr baseColWidth="10" defaultColWidth="11" defaultRowHeight="15.5" x14ac:dyDescent="0.35"/>
  <cols>
    <col min="2" max="2" width="25.08203125" bestFit="1" customWidth="1"/>
    <col min="3" max="3" width="14.58203125" customWidth="1"/>
    <col min="5" max="5" width="14.1640625" bestFit="1" customWidth="1"/>
    <col min="6" max="6" width="9.83203125" bestFit="1" customWidth="1"/>
    <col min="7" max="7" width="11.58203125" bestFit="1" customWidth="1"/>
    <col min="8" max="8" width="14.1640625" bestFit="1" customWidth="1"/>
    <col min="9" max="9" width="9.83203125" bestFit="1" customWidth="1"/>
    <col min="10" max="10" width="11.58203125" bestFit="1" customWidth="1"/>
  </cols>
  <sheetData>
    <row r="1" spans="2:8" ht="23.5" x14ac:dyDescent="0.55000000000000004">
      <c r="B1" s="11" t="s">
        <v>0</v>
      </c>
    </row>
    <row r="11" spans="2:8" ht="39.5" thickBot="1" x14ac:dyDescent="0.5">
      <c r="B11" s="7" t="s">
        <v>1</v>
      </c>
      <c r="C11" s="7" t="s">
        <v>2</v>
      </c>
      <c r="D11" s="7" t="s">
        <v>3</v>
      </c>
      <c r="E11" s="7" t="s">
        <v>4</v>
      </c>
      <c r="G11" s="7" t="s">
        <v>5</v>
      </c>
    </row>
    <row r="12" spans="2:8" hidden="1" x14ac:dyDescent="0.35">
      <c r="B12" s="5" t="s">
        <v>6</v>
      </c>
      <c r="C12" s="5" t="s">
        <v>7</v>
      </c>
      <c r="D12" s="5" t="s">
        <v>8</v>
      </c>
      <c r="E12" s="5" t="s">
        <v>9</v>
      </c>
    </row>
    <row r="13" spans="2:8" ht="16" thickTop="1" x14ac:dyDescent="0.35">
      <c r="B13">
        <f>ROUND(GETPIVOTDATA("Somme de "&amp;B12,PIVOT!$A$3),0)</f>
        <v>66</v>
      </c>
      <c r="C13">
        <f>ROUND(GETPIVOTDATA("Somme de "&amp;C12,PIVOT!$A$3),0)</f>
        <v>60</v>
      </c>
      <c r="D13">
        <f>ROUND(GETPIVOTDATA("Somme de "&amp;D12,PIVOT!$A$3),0)</f>
        <v>67</v>
      </c>
      <c r="E13">
        <f>ROUND(GETPIVOTDATA("Somme de "&amp;E12,PIVOT!$A$3),0)</f>
        <v>70</v>
      </c>
      <c r="G13">
        <f>ROUND(GETPIVOTDATA("Max. de "&amp;G11,PIVOT!$A$3),0)</f>
        <v>704</v>
      </c>
    </row>
    <row r="16" spans="2:8" ht="20" thickBot="1" x14ac:dyDescent="0.5">
      <c r="B16" s="7" t="s">
        <v>10</v>
      </c>
      <c r="E16" s="8" t="s">
        <v>11</v>
      </c>
      <c r="H16" s="8" t="s">
        <v>12</v>
      </c>
    </row>
    <row r="17" spans="2:9" ht="16" thickTop="1" x14ac:dyDescent="0.35"/>
    <row r="18" spans="2:9" x14ac:dyDescent="0.35">
      <c r="B18" t="s">
        <v>13</v>
      </c>
      <c r="C18" s="6">
        <f>IFERROR(GETPIVOTDATA("Somme de HOLDING_RATIO",PIVOT!$A$3,"SECTOR_LONGNAME",$B18),0)</f>
        <v>0</v>
      </c>
      <c r="E18" s="1" t="s">
        <v>14</v>
      </c>
      <c r="F18" t="s">
        <v>15</v>
      </c>
      <c r="H18" s="1" t="s">
        <v>14</v>
      </c>
      <c r="I18" t="s">
        <v>15</v>
      </c>
    </row>
    <row r="19" spans="2:9" x14ac:dyDescent="0.35">
      <c r="B19" t="s">
        <v>16</v>
      </c>
      <c r="C19" s="6">
        <f>IFERROR(GETPIVOTDATA("Somme de HOLDING_RATIO",PIVOT!$A$3,"SECTOR_LONGNAME",$B19),0)</f>
        <v>0</v>
      </c>
      <c r="E19" s="2" t="s">
        <v>160</v>
      </c>
      <c r="F19" s="13">
        <v>65.5</v>
      </c>
      <c r="H19" s="2" t="s">
        <v>160</v>
      </c>
      <c r="I19" s="13">
        <v>65.5</v>
      </c>
    </row>
    <row r="20" spans="2:9" x14ac:dyDescent="0.35">
      <c r="B20" t="s">
        <v>19</v>
      </c>
      <c r="C20" s="6">
        <f>IFERROR(GETPIVOTDATA("Somme de HOLDING_RATIO",PIVOT!$A$3,"SECTOR_LONGNAME",$B20),0)</f>
        <v>1</v>
      </c>
    </row>
    <row r="21" spans="2:9" x14ac:dyDescent="0.35">
      <c r="B21" t="s">
        <v>21</v>
      </c>
      <c r="C21" s="6">
        <f>IFERROR(GETPIVOTDATA("Somme de HOLDING_RATIO",PIVOT!$A$3,"SECTOR_LONGNAME",$B21),0)</f>
        <v>0</v>
      </c>
    </row>
    <row r="22" spans="2:9" x14ac:dyDescent="0.35">
      <c r="B22" t="s">
        <v>23</v>
      </c>
      <c r="C22" s="6">
        <f>IFERROR(GETPIVOTDATA("Somme de HOLDING_RATIO",PIVOT!$A$3,"SECTOR_LONGNAME",$B22),0)</f>
        <v>0</v>
      </c>
    </row>
    <row r="23" spans="2:9" x14ac:dyDescent="0.35">
      <c r="B23" t="s">
        <v>24</v>
      </c>
      <c r="C23" s="6">
        <f>IFERROR(GETPIVOTDATA("Somme de HOLDING_RATIO",PIVOT!$A$3,"SECTOR_LONGNAME",$B23),0)</f>
        <v>0</v>
      </c>
    </row>
    <row r="24" spans="2:9" x14ac:dyDescent="0.35">
      <c r="B24" t="s">
        <v>25</v>
      </c>
      <c r="C24" s="6">
        <f>IFERROR(GETPIVOTDATA("Somme de HOLDING_RATIO",PIVOT!$A$3,"SECTOR_LONGNAME",$B24),0)</f>
        <v>0</v>
      </c>
    </row>
    <row r="25" spans="2:9" x14ac:dyDescent="0.35">
      <c r="B25" t="s">
        <v>26</v>
      </c>
      <c r="C25" s="6">
        <f>IFERROR(GETPIVOTDATA("Somme de HOLDING_RATIO",PIVOT!$A$3,"SECTOR_LONGNAME",$B25),0)</f>
        <v>0</v>
      </c>
    </row>
    <row r="26" spans="2:9" x14ac:dyDescent="0.35">
      <c r="B26" t="s">
        <v>27</v>
      </c>
      <c r="C26" s="6">
        <f>IFERROR(GETPIVOTDATA("Somme de HOLDING_RATIO",PIVOT!$A$3,"SECTOR_LONGNAME",$B26),0)</f>
        <v>0</v>
      </c>
    </row>
    <row r="27" spans="2:9" x14ac:dyDescent="0.35">
      <c r="B27" t="s">
        <v>28</v>
      </c>
      <c r="C27" s="6">
        <f>IFERROR(GETPIVOTDATA("Somme de HOLDING_RATIO",PIVOT!$A$3,"SECTOR_LONGNAME",$B27),0)</f>
        <v>0</v>
      </c>
    </row>
    <row r="28" spans="2:9" x14ac:dyDescent="0.35">
      <c r="B28" s="9" t="s">
        <v>29</v>
      </c>
      <c r="C28" s="10">
        <f>SUM(C18:C27)</f>
        <v>1</v>
      </c>
    </row>
    <row r="29" spans="2:9" x14ac:dyDescent="0.35">
      <c r="C29" t="s">
        <v>30</v>
      </c>
    </row>
    <row r="30" spans="2:9" x14ac:dyDescent="0.35">
      <c r="B30" s="5"/>
    </row>
  </sheetData>
  <conditionalFormatting sqref="B13:E13">
    <cfRule type="colorScale" priority="2">
      <colorScale>
        <cfvo type="num" val="33"/>
        <cfvo type="percentile" val="50"/>
        <cfvo type="num" val="66"/>
        <color rgb="FFF8696B"/>
        <color rgb="FFFFEB84"/>
        <color rgb="FF63BE7B"/>
      </colorScale>
    </cfRule>
  </conditionalFormatting>
  <conditionalFormatting sqref="C18:C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{0D5878D6-6C45-5B46-BB9C-7E87C13076AF}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5878D6-6C45-5B46-BB9C-7E87C1307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C18:C27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EFE7-A4AA-3F46-A87C-E8CE08CD8F23}">
  <sheetPr codeName="Feuil5"/>
  <dimension ref="A3:G7"/>
  <sheetViews>
    <sheetView workbookViewId="0">
      <selection activeCell="A3" sqref="A3"/>
    </sheetView>
  </sheetViews>
  <sheetFormatPr baseColWidth="10" defaultColWidth="11" defaultRowHeight="15.5" x14ac:dyDescent="0.35"/>
  <cols>
    <col min="1" max="1" width="19.75" bestFit="1" customWidth="1"/>
    <col min="2" max="2" width="19.5" bestFit="1" customWidth="1"/>
    <col min="3" max="3" width="17.33203125" bestFit="1" customWidth="1"/>
    <col min="4" max="4" width="17.25" bestFit="1" customWidth="1"/>
    <col min="5" max="5" width="17.58203125" bestFit="1" customWidth="1"/>
    <col min="6" max="6" width="24.1640625" bestFit="1" customWidth="1"/>
    <col min="7" max="7" width="15.58203125" bestFit="1" customWidth="1"/>
  </cols>
  <sheetData>
    <row r="3" spans="1:7" x14ac:dyDescent="0.35">
      <c r="A3" s="1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</row>
    <row r="4" spans="1:7" x14ac:dyDescent="0.35">
      <c r="A4" s="2" t="s">
        <v>19</v>
      </c>
      <c r="B4" s="13">
        <v>65.5</v>
      </c>
      <c r="C4" s="13">
        <v>60</v>
      </c>
      <c r="D4" s="13">
        <v>66.83</v>
      </c>
      <c r="E4" s="13">
        <v>69.67</v>
      </c>
      <c r="F4" s="13">
        <v>1</v>
      </c>
      <c r="G4" s="13">
        <v>704</v>
      </c>
    </row>
    <row r="5" spans="1:7" x14ac:dyDescent="0.35">
      <c r="A5" s="3" t="s">
        <v>113</v>
      </c>
      <c r="B5" s="13">
        <v>65.5</v>
      </c>
      <c r="C5" s="13">
        <v>60</v>
      </c>
      <c r="D5" s="13">
        <v>66.83</v>
      </c>
      <c r="E5" s="13">
        <v>69.67</v>
      </c>
      <c r="F5" s="13">
        <v>1</v>
      </c>
      <c r="G5" s="13">
        <v>704</v>
      </c>
    </row>
    <row r="6" spans="1:7" x14ac:dyDescent="0.35">
      <c r="A6" s="4" t="s">
        <v>160</v>
      </c>
      <c r="B6" s="13">
        <v>65.5</v>
      </c>
      <c r="C6" s="13">
        <v>60</v>
      </c>
      <c r="D6" s="13">
        <v>66.83</v>
      </c>
      <c r="E6" s="13">
        <v>69.67</v>
      </c>
      <c r="F6" s="13">
        <v>1</v>
      </c>
      <c r="G6" s="13">
        <v>704</v>
      </c>
    </row>
    <row r="7" spans="1:7" x14ac:dyDescent="0.35">
      <c r="A7" s="2" t="s">
        <v>41</v>
      </c>
      <c r="B7" s="13">
        <v>65.5</v>
      </c>
      <c r="C7" s="13">
        <v>60</v>
      </c>
      <c r="D7" s="13">
        <v>66.83</v>
      </c>
      <c r="E7" s="13">
        <v>69.67</v>
      </c>
      <c r="F7" s="13">
        <v>1</v>
      </c>
      <c r="G7" s="13">
        <v>704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2 8 3 e 0 d - f b 2 8 - 4 c b 7 - a 6 3 a - 6 d 0 e b 8 6 9 5 d 4 c "   x m l n s = " h t t p : / / s c h e m a s . m i c r o s o f t . c o m / D a t a M a s h u p " > A A A A A I o J A A B Q S w M E F A A C A A g A r Y b k V u p s U J W l A A A A 9 g A A A B I A H A B D b 2 5 m a W c v U G F j a 2 F n Z S 5 4 b W w g o h g A K K A U A A A A A A A A A A A A A A A A A A A A A A A A A A A A h Y 8 9 C s I w A I W v U r I 3 f w W V k q a D 4 G R B F M Q 1 p L E N t q k k q e n d H D y S V 7 C i V T f H 9 7 1 v e O 9 + v b F 8 a J v o o q z T n c k A g R h E y s i u 1 K b K Q O + P 8 Q L k n G 2 E P I l K R a N s X D q 4 M g O 1 9 + c U o R A C D A n s b I U o x g Q d i v V O 1 q o V 4 C P r / 3 K s j f P C S A U 4 2 7 / G c A o J m c N k R i F m a I K s 0 O Y r 0 H H v s / 2 B b N k 3 v r e K H 2 2 8 2 j I 0 R Y b e H / g D U E s D B B Q A A g A I A K 2 G 5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h u R W O h Z M F I M G A A B 4 C w A A E w A c A E Z v c m 1 1 b G F z L 1 N l Y 3 R p b 2 4 x L m 0 g o h g A K K A U A A A A A A A A A A A A A A A A A A A A A A A A A A A A h V X r b p v Y F v 5 f q e 9 g 5 W i O U i l O u R i D p 7 K O u M X m Y j A G b M P o q O K y M R C u G 7 A x V R 9 o 5 j X 6 Y m e 7 S Z t M k 5 y x s V l 8 6 1 v X v f e i A U G b l M X I f L j j n 9 6 / e / + u i T 0 I w t G G 3 Y 3 m o w y 0 7 9 + N 0 M c s O x g A h P D N 8 V Y o g y 4 H R X u 9 A / 4 t X x Y t k p v r q 7 h t q + b 3 j x 9 B c x i 3 0 A s B H H t t m Y / 9 L r g H 7 W 1 D 3 o J u f A J N O y Z v v d w b y s I 7 N b d B m X 8 s u 7 b q 2 o 8 Q V C V s b 4 P m + B 8 I m q o s G j A O H t y P w w Q B T X L J c 5 4 U W V K A f + / H b D 6 M U f I d T N r z 2 C r v Q T G X j F L 2 S b l y i a z b E 9 t U l H 8 j 7 v 7 / d R I 9 f r f F 1 X 2 Y B a T R r s 7 y Y i U a v M S 5 o Z I S R 2 y t d y 5 N L / D Q Z l y / 5 9 W S P n I W s o v 0 f O r 6 a 3 n h Y M c T m 7 B H o r J P k 3 X A 9 E Y m 0 6 b G 3 d W 2 o / l M 7 S 1 T U 0 m o Y X L k a 8 y U c y e B M / Z w c E R W 8 g T B w F a W f d a s Y E D 3 k 2 5 K q 4 L I m N 8 I b t B h x a i X S N T 2 q L Q l L + Q O Z 0 X t M a m a L m i 3 a d V h G w r 4 L V z w J O J X 0 t K X G n a I a e P o d l x + q u V p b 5 a z P h c F M T 0 r W C w P + 4 I r Y o 0 I 1 C H W y h W M o q U c q w c G k x Z G N N P q t M w G I l 5 L K c G I o T + 4 G L m 8 6 1 l 2 k p 7 l J c p j u u Z d F G j R n e 1 w t a W U p b M M u I T s k l P M b n t x E i L O V k m 2 1 I B Y m c l t 8 U l O H Z S D L h L a l h M J b D / V O 6 R i B F G o F C S s + 0 T a T G f 5 D N N Y 5 y Q I A p V i e 8 2 1 T u u E 5 t k 9 Y t w l B m y Q W 8 e Z d a 5 m J 4 u 2 P A q B n w x Q l V L b t e l c Z u 7 T z G e x B r V 3 z c f w M H U 3 W 5 u p p r l I R W p M 2 9 s g 9 3 U x X R Y U U 1 h u f X c 4 q U A Q 9 M 6 K h 8 3 h 2 M i 8 g f E F o F T 3 3 i v J Q 6 l E 3 X E w e T U + J 6 L V 0 F J / v y C C p i 0 j M E B F L W a 5 j q d 9 G Z 0 h 9 I c 8 9 3 T G h o M e 7 z R i Q v d 5 h F I + r C b C 9 o D 7 p h d b 3 J 4 K f N e w J X i m t V w O S k 4 M 9 8 u Z I + 7 q 3 S S B q e 3 w H d H x M z / Z W x F v 8 S x O 8 R m X 1 h h 7 H 4 b o 1 J h W 7 W O B 7 b u R u M H l s 8 1 t 7 T u s 6 P M 0 L x J a o S R W 2 6 b 1 Q L D e 0 R R 7 8 r i H f a c L j Z n b U O E w e w 2 L 1 d a Y Y N a i 4 e M F L A M r M G R r V 9 G N r 6 Z 2 S R 4 r C r N i 1 Q 7 E k 7 s k a r I J Y 3 + i X g o j d y t F n U C 4 3 F W H A V c K n C Z T t w 4 8 g y z d 4 z 6 m m K 1 h e N q y L m x 8 R m P O n Q w z L r R n O o E b o j O k C w N H j U B X N 9 m e c N p k j / F U Z 2 r 6 F H Y w 9 + p 9 v F J S h a q T i N r F g h D t w N 1 5 u w l 3 b S H 2 7 M 4 J f G b C N k e u 1 4 9 e M B X I q a O f T j i u H v T l r n Y u u y E o n f r Q F i n A D 7 A H i Q b O p r J G u H 9 f u k o Y i m u i R 0 8 7 K H f C 3 s m N y 2 E 9 V e J U x D 2 2 n + U n x t o g a C P v 6 4 5 V q t 3 e m J b O n d 7 Y e 0 w 1 + p S k B z k W 2 T C 0 n U 0 7 5 f 1 T M b M 7 M e w O R F 3 P U E 1 e 6 B n 3 U a L M V L n k l i m t P E 4 i N j u U a B L F + Z z d m Z P x c s X y Y 3 P J E t T 0 k S B 4 L Z g T G E F i N D a x 8 A l J Y j P 3 x x h L D g U I l + A y N p t 5 X D b t o 0 L s q w R N w / m E J D D s E e P R h E Z D M f G y O W t K 7 E 6 z l h O W J 4 w p S 4 j c b o V q + x E F i T + H L p K b y x + a u p P P E N Q d + B n k E t 1 r O w j m N M G E z M z D y S n l g c A j G Q w P Q s w P C T p g m I B i M A o P K B B h g R d R f h j R + D T C 6 Q i f o e w Y x g f Y 1 Y e b P w S Q J X n S A j i / + n R 1 M + L L r M u L Z k 7 g N y O x C M o w K Q 5 z n K C I m 5 H R l S 0 w 2 3 M G 5 k / i r V Y W 4 L 8 f b h 7 e P P + 6 E o t x + + 2 v F j S j C p Z 5 1 1 y h 1 5 D l + Y i 4 R s / I 6 r F r 1 w 8 v q Z v R H 4 8 4 m 2 V m 4 G U e a m g L u + c u r X M F R j n K J E q + / f n k z 4 J e 0 U Q l z B 9 S v r C a 6 1 c S u P n y 5 c q S V q J p s a s 1 q r C 9 u A v R 6 r Z J D r 7 e j L 5 c s Q t R s z R 2 J f 7 Q t q B v v 2 v 0 j S B u O F 1 X X m g k z b Q 2 9 g o Z f n 7 V k t d t z d o 4 L 3 B T 5 C 1 9 8 1 n V t c W r d q b N / R N F 0 g Q b B X f e Z i x 1 V Z C 0 x e c N a 0 n 6 W 1 q E S 0 U 7 n d x e O v d Q L f f 5 T Z 2 k b V E H z Z c K l T W t O 2 k v C u u N x I s v 9 a K 5 e J H B K 2 W / Q F 6 x M t + q S H w D N 9 / A X / P z 9 W n D b b 0 M d H A E Q V 5 l X v D t T / C 0 6 T b g A g H E 6 M D 1 r 1 v z 5 u o W / d D 3 k Q V / 0 C 0 U 4 O b l s j z 2 5 n s 7 v n f g a v G I P q M 8 i U / V / C z g 6 x u n B P / H Y / K y x s s 5 + a W R R Z f 7 A P 6 6 j M / R V z D z F e x V 2 1 + X 8 7 m P N z V v 2 7 y 6 6 Z / p / 7 a 7 n y u / f n j / L i n e 6 O O n / w F Q S w E C L Q A U A A I A C A C t h u R W 6 m x Q l a U A A A D 2 A A A A E g A A A A A A A A A A A A A A A A A A A A A A Q 2 9 u Z m l n L 1 B h Y 2 t h Z 2 U u e G 1 s U E s B A i 0 A F A A C A A g A r Y b k V g / K 6 a u k A A A A 6 Q A A A B M A A A A A A A A A A A A A A A A A 8 Q A A A F t D b 2 5 0 Z W 5 0 X 1 R 5 c G V z X S 5 4 b W x Q S w E C L Q A U A A I A C A C t h u R W O h Z M F I M G A A B 4 C w A A E w A A A A A A A A A A A A A A A A D i A Q A A R m 9 y b X V s Y X M v U 2 V j d G l v b j E u b V B L B Q Y A A A A A A w A D A M I A A A C y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F Q A A A A A A A E M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B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W F 1 X 1 J B V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X L 0 F 1 d G 9 S Z W 1 v d m V k Q 2 9 s d W 1 u c z E u e 1 R J T U V T V E F N U C w w f S Z x d W 9 0 O y w m c X V v d D t T Z W N 0 a W 9 u M S 9 S Q V c v Q X V 0 b 1 J l b W 9 2 Z W R D b 2 x 1 b W 5 z M S 5 7 Q U d F T l R O Q U 1 F L D F 9 J n F 1 b 3 Q 7 L C Z x d W 9 0 O 1 N l Y 3 R p b 2 4 x L 1 J B V y 9 B d X R v U m V t b 3 Z l Z E N v b H V t b n M x L n t P U k R F U k J P T 0 s s M n 0 m c X V v d D s s J n F 1 b 3 Q 7 U 2 V j d G l v b j E v U k F X L 0 F 1 d G 9 S Z W 1 v d m V k Q 2 9 s d W 1 u c z E u e 0 l O U 1 R S V U 1 F T l R f T k F N R S w z f S Z x d W 9 0 O y w m c X V v d D t T Z W N 0 a W 9 u M S 9 S Q V c v Q X V 0 b 1 J l b W 9 2 Z W R D b 2 x 1 b W 5 z M S 5 7 Q 0 9 V T l R S W S w 0 f S Z x d W 9 0 O y w m c X V v d D t T Z W N 0 a W 9 u M S 9 S Q V c v Q X V 0 b 1 J l b W 9 2 Z W R D b 2 x 1 b W 5 z M S 5 7 U 0 V D V E 9 S X 0 x P T k d O Q U 1 F L D V 9 J n F 1 b 3 Q 7 L C Z x d W 9 0 O 1 N l Y 3 R p b 2 4 x L 1 J B V y 9 B d X R v U m V t b 3 Z l Z E N v b H V t b n M x L n t T V U J T R U N U T 1 J f T E 9 O R 0 5 B T U U s N n 0 m c X V v d D s s J n F 1 b 3 Q 7 U 2 V j d G l v b j E v U k F X L 0 F 1 d G 9 S Z W 1 v d m V k Q 2 9 s d W 1 u c z E u e 0 l O R F V T V F J Z X 0 x P T k d O Q U 1 F L D d 9 J n F 1 b 3 Q 7 L C Z x d W 9 0 O 1 N l Y 3 R p b 2 4 x L 1 J B V y 9 B d X R v U m V t b 3 Z l Z E N v b H V t b n M x L n t I T 0 x E S U 5 H X 1 J B V E l P L D h 9 J n F 1 b 3 Q 7 L C Z x d W 9 0 O 1 N l Y 3 R p b 2 4 x L 1 J B V y 9 B d X R v U m V t b 3 Z l Z E N v b H V t b n M x L n t I T 0 x E S U 5 H L D l 9 J n F 1 b 3 Q 7 L C Z x d W 9 0 O 1 N l Y 3 R p b 2 4 x L 1 J B V y 9 B d X R v U m V t b 3 Z l Z E N v b H V t b n M x L n t P Q l 9 I T 0 x E S U 5 H L D E w f S Z x d W 9 0 O y w m c X V v d D t T Z W N 0 a W 9 u M S 9 S Q V c v Q X V 0 b 1 J l b W 9 2 Z W R D b 2 x 1 b W 5 z M S 5 7 S U 5 W R V N U U y w x M X 0 m c X V v d D s s J n F 1 b 3 Q 7 U 2 V j d G l v b j E v U k F X L 0 F 1 d G 9 S Z W 1 v d m V k Q 2 9 s d W 1 u c z E u e 0 x B U 1 R G S V h F R F B S S U N F L D E y f S Z x d W 9 0 O y w m c X V v d D t T Z W N 0 a W 9 u M S 9 S Q V c v Q X V 0 b 1 J l b W 9 2 Z W R D b 2 x 1 b W 5 z M S 5 7 R V N H L D E z f S Z x d W 9 0 O y w m c X V v d D t T Z W N 0 a W 9 u M S 9 S Q V c v Q X V 0 b 1 J l b W 9 2 Z W R D b 2 x 1 b W 5 z M S 5 7 R S w x N H 0 m c X V v d D s s J n F 1 b 3 Q 7 U 2 V j d G l v b j E v U k F X L 0 F 1 d G 9 S Z W 1 v d m V k Q 2 9 s d W 1 u c z E u e 1 M s M T V 9 J n F 1 b 3 Q 7 L C Z x d W 9 0 O 1 N l Y 3 R p b 2 4 x L 1 J B V y 9 B d X R v U m V t b 3 Z l Z E N v b H V t b n M x L n t H L D E 2 f S Z x d W 9 0 O y w m c X V v d D t T Z W N 0 a W 9 u M S 9 S Q V c v Q X V 0 b 1 J l b W 9 2 Z W R D b 2 x 1 b W 5 z M S 5 7 R V N H X 1 J B V E l P L D E 3 f S Z x d W 9 0 O y w m c X V v d D t T Z W N 0 a W 9 u M S 9 S Q V c v Q X V 0 b 1 J l b W 9 2 Z W R D b 2 x 1 b W 5 z M S 5 7 R V 9 S Q V R J T y w x O H 0 m c X V v d D s s J n F 1 b 3 Q 7 U 2 V j d G l v b j E v U k F X L 0 F 1 d G 9 S Z W 1 v d m V k Q 2 9 s d W 1 u c z E u e 1 N f U k F U S U 8 s M T l 9 J n F 1 b 3 Q 7 L C Z x d W 9 0 O 1 N l Y 3 R p b 2 4 x L 1 J B V y 9 B d X R v U m V t b 3 Z l Z E N v b H V t b n M x L n t H X 1 J B V E l P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k F X L 0 F 1 d G 9 S Z W 1 v d m V k Q 2 9 s d W 1 u c z E u e 1 R J T U V T V E F N U C w w f S Z x d W 9 0 O y w m c X V v d D t T Z W N 0 a W 9 u M S 9 S Q V c v Q X V 0 b 1 J l b W 9 2 Z W R D b 2 x 1 b W 5 z M S 5 7 Q U d F T l R O Q U 1 F L D F 9 J n F 1 b 3 Q 7 L C Z x d W 9 0 O 1 N l Y 3 R p b 2 4 x L 1 J B V y 9 B d X R v U m V t b 3 Z l Z E N v b H V t b n M x L n t P U k R F U k J P T 0 s s M n 0 m c X V v d D s s J n F 1 b 3 Q 7 U 2 V j d G l v b j E v U k F X L 0 F 1 d G 9 S Z W 1 v d m V k Q 2 9 s d W 1 u c z E u e 0 l O U 1 R S V U 1 F T l R f T k F N R S w z f S Z x d W 9 0 O y w m c X V v d D t T Z W N 0 a W 9 u M S 9 S Q V c v Q X V 0 b 1 J l b W 9 2 Z W R D b 2 x 1 b W 5 z M S 5 7 Q 0 9 V T l R S W S w 0 f S Z x d W 9 0 O y w m c X V v d D t T Z W N 0 a W 9 u M S 9 S Q V c v Q X V 0 b 1 J l b W 9 2 Z W R D b 2 x 1 b W 5 z M S 5 7 U 0 V D V E 9 S X 0 x P T k d O Q U 1 F L D V 9 J n F 1 b 3 Q 7 L C Z x d W 9 0 O 1 N l Y 3 R p b 2 4 x L 1 J B V y 9 B d X R v U m V t b 3 Z l Z E N v b H V t b n M x L n t T V U J T R U N U T 1 J f T E 9 O R 0 5 B T U U s N n 0 m c X V v d D s s J n F 1 b 3 Q 7 U 2 V j d G l v b j E v U k F X L 0 F 1 d G 9 S Z W 1 v d m V k Q 2 9 s d W 1 u c z E u e 0 l O R F V T V F J Z X 0 x P T k d O Q U 1 F L D d 9 J n F 1 b 3 Q 7 L C Z x d W 9 0 O 1 N l Y 3 R p b 2 4 x L 1 J B V y 9 B d X R v U m V t b 3 Z l Z E N v b H V t b n M x L n t I T 0 x E S U 5 H X 1 J B V E l P L D h 9 J n F 1 b 3 Q 7 L C Z x d W 9 0 O 1 N l Y 3 R p b 2 4 x L 1 J B V y 9 B d X R v U m V t b 3 Z l Z E N v b H V t b n M x L n t I T 0 x E S U 5 H L D l 9 J n F 1 b 3 Q 7 L C Z x d W 9 0 O 1 N l Y 3 R p b 2 4 x L 1 J B V y 9 B d X R v U m V t b 3 Z l Z E N v b H V t b n M x L n t P Q l 9 I T 0 x E S U 5 H L D E w f S Z x d W 9 0 O y w m c X V v d D t T Z W N 0 a W 9 u M S 9 S Q V c v Q X V 0 b 1 J l b W 9 2 Z W R D b 2 x 1 b W 5 z M S 5 7 S U 5 W R V N U U y w x M X 0 m c X V v d D s s J n F 1 b 3 Q 7 U 2 V j d G l v b j E v U k F X L 0 F 1 d G 9 S Z W 1 v d m V k Q 2 9 s d W 1 u c z E u e 0 x B U 1 R G S V h F R F B S S U N F L D E y f S Z x d W 9 0 O y w m c X V v d D t T Z W N 0 a W 9 u M S 9 S Q V c v Q X V 0 b 1 J l b W 9 2 Z W R D b 2 x 1 b W 5 z M S 5 7 R V N H L D E z f S Z x d W 9 0 O y w m c X V v d D t T Z W N 0 a W 9 u M S 9 S Q V c v Q X V 0 b 1 J l b W 9 2 Z W R D b 2 x 1 b W 5 z M S 5 7 R S w x N H 0 m c X V v d D s s J n F 1 b 3 Q 7 U 2 V j d G l v b j E v U k F X L 0 F 1 d G 9 S Z W 1 v d m V k Q 2 9 s d W 1 u c z E u e 1 M s M T V 9 J n F 1 b 3 Q 7 L C Z x d W 9 0 O 1 N l Y 3 R p b 2 4 x L 1 J B V y 9 B d X R v U m V t b 3 Z l Z E N v b H V t b n M x L n t H L D E 2 f S Z x d W 9 0 O y w m c X V v d D t T Z W N 0 a W 9 u M S 9 S Q V c v Q X V 0 b 1 J l b W 9 2 Z W R D b 2 x 1 b W 5 z M S 5 7 R V N H X 1 J B V E l P L D E 3 f S Z x d W 9 0 O y w m c X V v d D t T Z W N 0 a W 9 u M S 9 S Q V c v Q X V 0 b 1 J l b W 9 2 Z W R D b 2 x 1 b W 5 z M S 5 7 R V 9 S Q V R J T y w x O H 0 m c X V v d D s s J n F 1 b 3 Q 7 U 2 V j d G l v b j E v U k F X L 0 F 1 d G 9 S Z W 1 v d m V k Q 2 9 s d W 1 u c z E u e 1 N f U k F U S U 8 s M T l 9 J n F 1 b 3 Q 7 L C Z x d W 9 0 O 1 N l Y 3 R p b 2 4 x L 1 J B V y 9 B d X R v U m V t b 3 Z l Z E N v b H V t b n M x L n t H X 1 J B V E l P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E l N R V N U Q U 1 Q J n F 1 b 3 Q 7 L C Z x d W 9 0 O 0 F H R U 5 U T k F N R S Z x d W 9 0 O y w m c X V v d D t P U k R F U k J P T 0 s m c X V v d D s s J n F 1 b 3 Q 7 S U 5 T V F J V T U V O V F 9 O Q U 1 F J n F 1 b 3 Q 7 L C Z x d W 9 0 O 0 N P V U 5 U U l k m c X V v d D s s J n F 1 b 3 Q 7 U 0 V D V E 9 S X 0 x P T k d O Q U 1 F J n F 1 b 3 Q 7 L C Z x d W 9 0 O 1 N V Q l N F Q 1 R P U l 9 M T 0 5 H T k F N R S Z x d W 9 0 O y w m c X V v d D t J T k R V U 1 R S W V 9 M T 0 5 H T k F N R S Z x d W 9 0 O y w m c X V v d D t I T 0 x E S U 5 H X 1 J B V E l P J n F 1 b 3 Q 7 L C Z x d W 9 0 O 0 h P T E R J T k c m c X V v d D s s J n F 1 b 3 Q 7 T 0 J f S E 9 M R E l O R y Z x d W 9 0 O y w m c X V v d D t J T l Z F U 1 R T J n F 1 b 3 Q 7 L C Z x d W 9 0 O 0 x B U 1 R G S V h F R F B S S U N F J n F 1 b 3 Q 7 L C Z x d W 9 0 O 0 V T R y Z x d W 9 0 O y w m c X V v d D t F J n F 1 b 3 Q 7 L C Z x d W 9 0 O 1 M m c X V v d D s s J n F 1 b 3 Q 7 R y Z x d W 9 0 O y w m c X V v d D t F U 0 d f U k F U S U 8 m c X V v d D s s J n F 1 b 3 Q 7 R V 9 S Q V R J T y Z x d W 9 0 O y w m c X V v d D t T X 1 J B V E l P J n F 1 b 3 Q 7 L C Z x d W 9 0 O 0 d f U k F U S U 8 m c X V v d D t d I i A v P j x F b n R y e S B U e X B l P S J G a W x s Q 2 9 s d W 1 u V H l w Z X M i I F Z h b H V l P S J z Q n d Z R 0 J n W U d C Z 1 l G Q X d V R E F 3 V U Z C U V V G Q l F V R i I g L z 4 8 R W 5 0 c n k g V H l w Z T 0 i R m l s b E x h c 3 R V c G R h d G V k I i B W Y W x 1 Z T 0 i Z D I w M j M t M D c t M D R U M T Q 6 N T M 6 M j c u M j I 0 M D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D A i I C 8 + P E V u d H J 5 I F R 5 c G U 9 I k F k Z G V k V G 9 E Y X R h T W 9 k Z W w i I F Z h b H V l P S J s M C I g L z 4 8 R W 5 0 c n k g V H l w Z T 0 i U X V l c n l J R C I g V m F s d W U 9 I n M 2 Z W Y 1 M m F m M C 1 i N W Q 4 L T Q 5 N G U t O T Q 4 N y 1 l M W R h M z N h Z m I y M m U i I C 8 + P C 9 T d G F i b G V F b n R y a W V z P j w v S X R l b T 4 8 S X R l b T 4 8 S X R l b U x v Y 2 F 0 a W 9 u P j x J d G V t V H l w Z T 5 G b 3 J t d W x h P C 9 J d G V t V H l w Z T 4 8 S X R l b V B h d G g + U 2 V j d G l v b j E v U k F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c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c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P m z 3 7 c W k k 2 o 2 C Z x 9 M m W l A A A A A A C A A A A A A A Q Z g A A A A E A A C A A A A C B 3 W + K Q + q 0 l h m j f e n 2 P M Z G O h a / D U o B A e O C A Z v / e k S o G w A A A A A O g A A A A A I A A C A A A A A o 9 4 G T j n F Y 6 8 / W W o 6 F Z + c I h 8 2 3 j l U / t A i H I w P P I q K T u F A A A A C W y D u K n S p K H Z R U l 3 2 w z q r E d K w l C e I 8 L 5 5 / b r A q U a a V X y e f t P 6 X u 8 + j + Z e M m Y y W I E d q j T J V c 3 b 5 q l L S L 5 A m T v R 9 I 8 M z M g j U b 7 1 g / P n d 1 l H q 6 k A A A A C i W T m f v F d l w 3 w 0 5 A c + B O L F d b 2 L 7 r p X C A j 7 e F q E 3 T A / s X f t U F d c O t J e E d X p c t J s O f g e 3 G o c 6 E y R H i l 9 a e y Q B p 4 F < / D a t a M a s h u p > 
</file>

<file path=customXml/itemProps1.xml><?xml version="1.0" encoding="utf-8"?>
<ds:datastoreItem xmlns:ds="http://schemas.openxmlformats.org/officeDocument/2006/customXml" ds:itemID="{5882DBD6-1F52-434F-A694-96A353F269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RAW</vt:lpstr>
      <vt:lpstr>ESG REPORT</vt:lpstr>
      <vt:lpstr>PIVOT</vt:lpstr>
      <vt:lpstr>ESG_ANALYTICS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BITTNER Pierre</dc:creator>
  <cp:keywords/>
  <dc:description/>
  <cp:lastModifiedBy>Fabien CHERER</cp:lastModifiedBy>
  <cp:revision/>
  <dcterms:created xsi:type="dcterms:W3CDTF">2023-06-12T21:52:17Z</dcterms:created>
  <dcterms:modified xsi:type="dcterms:W3CDTF">2023-07-04T14:57:27Z</dcterms:modified>
  <cp:category/>
  <cp:contentStatus/>
</cp:coreProperties>
</file>