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SESG\50030102\DES Performance Management Section\DES Data\Monthly Report\2017-18\201803\"/>
    </mc:Choice>
  </mc:AlternateContent>
  <bookViews>
    <workbookView xWindow="0" yWindow="0" windowWidth="28800" windowHeight="11775"/>
  </bookViews>
  <sheets>
    <sheet name="Ref-Comms-Ext-Outcomes_Summary" sheetId="1" r:id="rId1"/>
    <sheet name="Referrals_Comms_Exits" sheetId="2" r:id="rId2"/>
    <sheet name="Active Caseload_Summary" sheetId="3" r:id="rId3"/>
    <sheet name="Current Caseload" sheetId="4" r:id="rId4"/>
    <sheet name="DES Outcomes" sheetId="5" r:id="rId5"/>
    <sheet name="JCA" sheetId="6" r:id="rId6"/>
    <sheet name="Performance Measure Rates" sheetId="7" r:id="rId7"/>
  </sheets>
  <externalReferences>
    <externalReference r:id="rId8"/>
  </externalReferences>
  <definedNames>
    <definedName name="AllCaseload">'Active Caseload_Summary'!#REF!</definedName>
    <definedName name="AllInitialRef">Referrals_Comms_Exits!#REF!</definedName>
    <definedName name="cAnchorMonth">'[1]Copy File as Value'!$O$48</definedName>
    <definedName name="cAnchorPrevMonth">'[1]Copy File as Value'!$O$49</definedName>
    <definedName name="cAnchorYear">'[1]Copy File as Value'!$O$50</definedName>
    <definedName name="cCurrent" localSheetId="6">#REF!</definedName>
    <definedName name="cCurrent">#REF!</definedName>
    <definedName name="cDay">'[1]Copy File as Value'!$F$22</definedName>
    <definedName name="cMonth">'[1]Copy File as Value'!$F$23</definedName>
    <definedName name="cPrevMonth">'[1]Copy File as Value'!$F$24</definedName>
    <definedName name="cPrevMonthYear">'[1]Copy File as Value'!$F$27</definedName>
    <definedName name="cPrevYear">'[1]Copy File as Value'!$F$26</definedName>
    <definedName name="CurrentYearMonth" localSheetId="6">#REF!</definedName>
    <definedName name="CurrentYearMonth">#REF!</definedName>
    <definedName name="cYear">'[1]Copy File as Value'!$F$25</definedName>
    <definedName name="CYearPrevMonth" localSheetId="6">#REF!</definedName>
    <definedName name="CYearPrevMonth">#REF!</definedName>
    <definedName name="InitialRefAll" localSheetId="6">Referrals_Comms_Exits!#REF!</definedName>
    <definedName name="InitialRefAll">Referrals_Comms_Exits!#REF!</definedName>
    <definedName name="IYear" localSheetId="6">#REF!</definedName>
    <definedName name="IYear">#REF!</definedName>
    <definedName name="JobPlacement">'DES Outcomes'!#REF!</definedName>
    <definedName name="lDay">'[1]Copy File as Value'!$J$49:$J$79</definedName>
    <definedName name="lMonth">'[1]Copy File as Value'!$D$49:$D$60</definedName>
    <definedName name="lYear">'[1]Copy File as Value'!$H$49:$H$56</definedName>
    <definedName name="PrevMonth" localSheetId="6">#REF!</definedName>
    <definedName name="PrevMonth">#REF!</definedName>
    <definedName name="PrevYearMonth" localSheetId="6">#REF!</definedName>
    <definedName name="PrevYearMonth">#REF!</definedName>
    <definedName name="_xlnm.Print_Area" localSheetId="2">'Active Caseload_Summary'!$A$1:$D$446</definedName>
    <definedName name="_xlnm.Print_Area" localSheetId="3">'Current Caseload'!$A$1:$E$64</definedName>
    <definedName name="_xlnm.Print_Area" localSheetId="4">'DES Outcomes'!$A$1:$M$214</definedName>
    <definedName name="_xlnm.Print_Area" localSheetId="5">JCA!$A$1:$I$37</definedName>
    <definedName name="_xlnm.Print_Area" localSheetId="6">'Performance Measure Rates'!$A$1:$F$35</definedName>
    <definedName name="_xlnm.Print_Area" localSheetId="0">'Ref-Comms-Ext-Outcomes_Summary'!$A$1:$I$241</definedName>
    <definedName name="_xlnm.Print_Area" localSheetId="1">Referrals_Comms_Exits!$A$1:$J$177</definedName>
    <definedName name="RefCALD" localSheetId="6">Referrals_Comms_Exits!#REF!</definedName>
    <definedName name="RefCALD">Referrals_Comms_Exits!#REF!</definedName>
    <definedName name="RefHomeless" localSheetId="6">Referrals_Comms_Exits!#REF!</definedName>
    <definedName name="RefHomeless">Referrals_Comms_Exits!#REF!</definedName>
    <definedName name="RefIndigenous" localSheetId="6">Referrals_Comms_Exits!#REF!</definedName>
    <definedName name="RefIndigenous">Referrals_Comms_Exits!#REF!</definedName>
    <definedName name="RefRemote" localSheetId="6">Referrals_Comms_Exits!#REF!</definedName>
    <definedName name="RefRemote">Referrals_Comms_Exits!#REF!</definedName>
    <definedName name="rMonth">'[1]Copy File as Value'!$D$49:$F$60</definedName>
    <definedName name="ThirteenWeekOutcome">'DES Outcomes'!#REF!</definedName>
    <definedName name="TwentySixWeekOutcome" localSheetId="6">'DES Outcomes'!#REF!</definedName>
    <definedName name="TwentySixWeekOutcome">'DES Outcomes'!#REF!</definedName>
    <definedName name="TwentyWeekOutcome" localSheetId="6">'DES Outcomes'!#REF!</definedName>
    <definedName name="TwentyWeekOutcome">'DES Outcomes'!#REF!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4" l="1"/>
  <c r="D22" i="4"/>
  <c r="B22" i="4"/>
  <c r="H236" i="1"/>
  <c r="G236" i="1"/>
  <c r="F236" i="1"/>
  <c r="E236" i="1"/>
  <c r="D236" i="1"/>
</calcChain>
</file>

<file path=xl/sharedStrings.xml><?xml version="1.0" encoding="utf-8"?>
<sst xmlns="http://schemas.openxmlformats.org/spreadsheetml/2006/main" count="371" uniqueCount="175">
  <si>
    <t>1. Referrals, Commencements, Exits and Outcomes for DES and DEN/VRS</t>
  </si>
  <si>
    <t>1.1. Referrals, Commencements and Exits for DES and DEN/VRS by Month/Year</t>
  </si>
  <si>
    <t>Month / Year</t>
  </si>
  <si>
    <t>Disability Employment Services</t>
  </si>
  <si>
    <t>Total of DEN/VRS</t>
  </si>
  <si>
    <t>Referrals</t>
  </si>
  <si>
    <t>Comms*</t>
  </si>
  <si>
    <t>Exits**</t>
  </si>
  <si>
    <t>Total</t>
  </si>
  <si>
    <t>DES - Referrals</t>
  </si>
  <si>
    <t>DES - Commencements</t>
  </si>
  <si>
    <t>DES - Exits</t>
  </si>
  <si>
    <t>1.2. Outcomes for DES and DEN/VRS by Month/Year</t>
  </si>
  <si>
    <t>Job Placements</t>
  </si>
  <si>
    <t>13 Week Outcomes</t>
  </si>
  <si>
    <t>26 Week Outcomes</t>
  </si>
  <si>
    <t xml:space="preserve">VRS </t>
  </si>
  <si>
    <t xml:space="preserve">DEN </t>
  </si>
  <si>
    <t>Job Placement</t>
  </si>
  <si>
    <t>DES - Job Placement</t>
  </si>
  <si>
    <t>DES - 13 Week Outcome</t>
  </si>
  <si>
    <t>DES - 26 week Outcome</t>
  </si>
  <si>
    <t>* Commencements in the month that they occurred regardless of when the Jobseekers were referred.</t>
  </si>
  <si>
    <t xml:space="preserve">** Figures include exits after commencement only.  For DES the figures include transitioned jobseekers as well. </t>
  </si>
  <si>
    <t>2. DES Referrals, Commencements and Exits since 1 March 2010</t>
  </si>
  <si>
    <t>2.1. Referrals, Commencements and Exits by Month/Year</t>
  </si>
  <si>
    <t>Disability Management Service (DMS)</t>
  </si>
  <si>
    <t>Employment Support Service (ESS)</t>
  </si>
  <si>
    <t>DMS - Referrals</t>
  </si>
  <si>
    <t>DMS - Commencements</t>
  </si>
  <si>
    <t>DMS - Exits</t>
  </si>
  <si>
    <t>Commencements</t>
  </si>
  <si>
    <t>DMS</t>
  </si>
  <si>
    <t>ESS</t>
  </si>
  <si>
    <t>ESS - Referrals</t>
  </si>
  <si>
    <t>Physical</t>
  </si>
  <si>
    <t>Psychiatric</t>
  </si>
  <si>
    <t>ESS - Commencements</t>
  </si>
  <si>
    <t>Specific Learning/ADD (other than Intellectual)</t>
  </si>
  <si>
    <t>Intellectual</t>
  </si>
  <si>
    <t>ESS - Exits</t>
  </si>
  <si>
    <t>Neurological (including Epilepsy &amp; Alzheimer's Disease)</t>
  </si>
  <si>
    <t>Autism (including Asperger's Syndrome)</t>
  </si>
  <si>
    <t>Hearing</t>
  </si>
  <si>
    <t>Acquired brain injury</t>
  </si>
  <si>
    <t>Vision</t>
  </si>
  <si>
    <t>Speech</t>
  </si>
  <si>
    <t>Deafblind (Dual Sensory)</t>
  </si>
  <si>
    <t>2.2. Referrals, Commencements and Exits by Characteristics</t>
  </si>
  <si>
    <t>Unknown/Not Stated</t>
  </si>
  <si>
    <t>Job Seeker Characteristics</t>
  </si>
  <si>
    <t>Disability Management Service</t>
  </si>
  <si>
    <t>Employment Support Service</t>
  </si>
  <si>
    <t>Comms</t>
  </si>
  <si>
    <t>Primary Disability</t>
  </si>
  <si>
    <t>Newstart Allowance/Youth Allowance</t>
  </si>
  <si>
    <t>Disability Support Pension</t>
  </si>
  <si>
    <t>Parenting Payment Partnered/Single</t>
  </si>
  <si>
    <t>Other Pension or Allowance</t>
  </si>
  <si>
    <t>Non-Allowee</t>
  </si>
  <si>
    <t>Under 21</t>
  </si>
  <si>
    <t>21 - 24</t>
  </si>
  <si>
    <t>Allowance Type</t>
  </si>
  <si>
    <t>25 - 34</t>
  </si>
  <si>
    <t>35 - 44</t>
  </si>
  <si>
    <t>45 - 49</t>
  </si>
  <si>
    <t>50 - 54</t>
  </si>
  <si>
    <t>55 - 64</t>
  </si>
  <si>
    <t>65 and over</t>
  </si>
  <si>
    <t>Age</t>
  </si>
  <si>
    <t>Gender</t>
  </si>
  <si>
    <t>Male</t>
  </si>
  <si>
    <t>Indigenous</t>
  </si>
  <si>
    <t>Female</t>
  </si>
  <si>
    <t>Homeless</t>
  </si>
  <si>
    <t>CALD (Culturally and Linguistically Diverse)</t>
  </si>
  <si>
    <t>Refugee</t>
  </si>
  <si>
    <t>Ex Offender</t>
  </si>
  <si>
    <t>Refugees</t>
  </si>
  <si>
    <t>Remote Job Seeker</t>
  </si>
  <si>
    <t>** Figures include exits after commencement only.</t>
  </si>
  <si>
    <t>3. DES Active Caseload</t>
  </si>
  <si>
    <t>3.1 - Disability Employment Services Active Caseload by Month</t>
  </si>
  <si>
    <t>Month/Year</t>
  </si>
  <si>
    <t>3.2 - Indigenous - Active Caseload by Month</t>
  </si>
  <si>
    <t>3.3 - CALD - Active Caseload by Month</t>
  </si>
  <si>
    <t>3.4 - Homeless - Active Caseload by Month</t>
  </si>
  <si>
    <t>3.5 - Remote Job Seeker - Active Caseload by Month</t>
  </si>
  <si>
    <t>* Remote now in RJCP</t>
  </si>
  <si>
    <t>4. Disability Employment Services Current Caseload</t>
  </si>
  <si>
    <t>4.1. Caseload by Status</t>
  </si>
  <si>
    <t>Status</t>
  </si>
  <si>
    <t>Referred but not Commenced</t>
  </si>
  <si>
    <t>Suspended</t>
  </si>
  <si>
    <t>4.2. Caseload by Current Status Phase</t>
  </si>
  <si>
    <t>Current Status Phase</t>
  </si>
  <si>
    <t>Referred but not commenced</t>
  </si>
  <si>
    <t>Grand Total</t>
  </si>
  <si>
    <t>4.3. Caseload by Characteristics</t>
  </si>
  <si>
    <t>% of Total Caseload</t>
  </si>
  <si>
    <t>5. DES Outcomes Since 1 March 2010</t>
  </si>
  <si>
    <t>5.1. Outcomes by Month/Year</t>
  </si>
  <si>
    <t>13 Week Outcome</t>
  </si>
  <si>
    <t>26 Week Outcome</t>
  </si>
  <si>
    <t xml:space="preserve"> Remote Education Outcome</t>
  </si>
  <si>
    <t>Job placement</t>
  </si>
  <si>
    <t xml:space="preserve">Full </t>
  </si>
  <si>
    <t>Pathway</t>
  </si>
  <si>
    <t>DMS Graph Data</t>
  </si>
  <si>
    <t>ESS Graph Data</t>
  </si>
  <si>
    <t>DMS - Job Placement</t>
  </si>
  <si>
    <t>DMS - 13 Week Outcome</t>
  </si>
  <si>
    <t>DMS - 26 Week Outcome</t>
  </si>
  <si>
    <t>ESS - Job Placement</t>
  </si>
  <si>
    <t>ESS - 13 Week Outcome</t>
  </si>
  <si>
    <t>ESS - 26 Week Outcome</t>
  </si>
  <si>
    <t>5.2. Outcomes by Characteristics</t>
  </si>
  <si>
    <t>6. JCA/ESAt Assessments</t>
  </si>
  <si>
    <t>6.1. Recommended referrals since 1/Mar/10 by Reason for Assessment</t>
  </si>
  <si>
    <t xml:space="preserve">Reason for assessment /Based on last Submitted DATE &gt;= 1/3/10 </t>
  </si>
  <si>
    <t>Disability Management Service (a)</t>
  </si>
  <si>
    <t>Employment Support Service (b)</t>
  </si>
  <si>
    <t>DES Recommended Referrals</t>
  </si>
  <si>
    <t>Total Submitted or Finalised</t>
  </si>
  <si>
    <t>Change of Circumstances</t>
  </si>
  <si>
    <t>DES-DMS Direct Registration</t>
  </si>
  <si>
    <t>DES-DMS other</t>
  </si>
  <si>
    <t>DES-ESS Direct Registration</t>
  </si>
  <si>
    <t>DES-ESS other</t>
  </si>
  <si>
    <t>DSP</t>
  </si>
  <si>
    <t>New Registration (excluding DES,DEN,VRS)</t>
  </si>
  <si>
    <t>Temp Incap</t>
  </si>
  <si>
    <t>Volunteers</t>
  </si>
  <si>
    <t>Other</t>
  </si>
  <si>
    <t>6.2. Assessments by Future Work Capacity</t>
  </si>
  <si>
    <t>Future Work Capacity with intervention</t>
  </si>
  <si>
    <t>Total Submitted or Finalised (c)</t>
  </si>
  <si>
    <t xml:space="preserve">No </t>
  </si>
  <si>
    <t>%</t>
  </si>
  <si>
    <t>0-7 Hours per week</t>
  </si>
  <si>
    <t>8+ Hours per week</t>
  </si>
  <si>
    <t>8-14 Hours per week</t>
  </si>
  <si>
    <t>15-22 Hours per week</t>
  </si>
  <si>
    <t>23-29 Hours per week</t>
  </si>
  <si>
    <t>30+ Hours per week</t>
  </si>
  <si>
    <t>Future work Capacity with intervention not assessed</t>
  </si>
  <si>
    <t xml:space="preserve">Total </t>
  </si>
  <si>
    <t>(a) includes both DES Disability Management Service and Disability Management Service Extended</t>
  </si>
  <si>
    <t>(b) includes both DES Employment Support Service and Employment Support Service Extended</t>
  </si>
  <si>
    <t>(c) includes Recommended Referrals to JSA and all other DoE employment programs.</t>
  </si>
  <si>
    <t>Note: DSP includes new Assessment reason: DSP Medical Risk Based Review</t>
  </si>
  <si>
    <t>7. Performance Measure National Numerators, Denominators and Rates</t>
  </si>
  <si>
    <t>7.1 DMS Performance Measures</t>
  </si>
  <si>
    <t>Numerator</t>
  </si>
  <si>
    <t>Denominator</t>
  </si>
  <si>
    <t>Performance Measure</t>
  </si>
  <si>
    <t>National Rate for Generalists only</t>
  </si>
  <si>
    <t>National Rate</t>
  </si>
  <si>
    <t>2.1: Job Placements</t>
  </si>
  <si>
    <t>2.2.1: 13 Week Full Outcomes</t>
  </si>
  <si>
    <t>2.2.2: 13 Week Pathway Outcomes</t>
  </si>
  <si>
    <t>2.2.3: 13 Week Bonus Outcomes</t>
  </si>
  <si>
    <t>2.3.1: 26 Week Full Outcomes</t>
  </si>
  <si>
    <t>2.3.2: 26 Week Pathway Outcomes</t>
  </si>
  <si>
    <t>2.3.3: 26 Week Bonus Outcomes</t>
  </si>
  <si>
    <t>2.4: 52 Week Sustainability Indicator/Job in Jeopardy</t>
  </si>
  <si>
    <t>2.4.1: 52 Week Sustainability Indicator</t>
  </si>
  <si>
    <t>2.4.2: Job in Jeopardy</t>
  </si>
  <si>
    <t>2.5.2: Ongoing Support (2013 definition)</t>
  </si>
  <si>
    <t>7.2 ESS Performance Measures</t>
  </si>
  <si>
    <t>Disability Employment Services  Report - Data as at 28th March 2018</t>
  </si>
  <si>
    <t>Employment Assistance</t>
  </si>
  <si>
    <t>Post Placement</t>
  </si>
  <si>
    <t>Ongoing Support</t>
  </si>
  <si>
    <t>Data as at 31st March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</si>
</sst>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3.5"/>
      <color rgb="FF3D18C6"/>
      <name val="Arial"/>
      <family val="2"/>
    </font>
    <font>
      <u/>
      <sz val="14"/>
      <color indexed="18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4"/>
      <color rgb="FF3D18C6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b/>
      <sz val="11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Calibri"/>
      <family val="2"/>
      <scheme val="minor"/>
    </font>
    <font>
      <b/>
      <sz val="11"/>
      <color indexed="18"/>
      <name val="Arial"/>
      <family val="2"/>
    </font>
    <font>
      <sz val="11"/>
      <name val="Arial"/>
      <family val="2"/>
    </font>
    <font>
      <sz val="10"/>
      <color indexed="9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9">
    <xf numFmtId="0" fontId="0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</cellStyleXfs>
  <cellXfs count="301">
    <xf numFmtId="0" fontId="0" fillId="0" borderId="0" xfId="0"/>
    <xf numFmtId="0" fontId="4" fillId="0" borderId="0" xfId="0" applyFont="1" applyAlignment="1">
      <alignment vertical="center"/>
    </xf>
    <xf numFmtId="0" fontId="5" fillId="2" borderId="0" xfId="0" applyFont="1" applyFill="1"/>
    <xf numFmtId="0" fontId="2" fillId="0" borderId="0" xfId="0" applyFont="1"/>
    <xf numFmtId="0" fontId="6" fillId="3" borderId="0" xfId="0" applyFont="1" applyFill="1"/>
    <xf numFmtId="0" fontId="7" fillId="0" borderId="6" xfId="0" applyFont="1" applyBorder="1" applyAlignment="1">
      <alignment horizontal="center" vertical="center" wrapText="1"/>
    </xf>
    <xf numFmtId="3" fontId="7" fillId="0" borderId="6" xfId="0" applyNumberFormat="1" applyFont="1" applyBorder="1" applyAlignment="1">
      <alignment horizontal="center" vertical="center"/>
    </xf>
    <xf numFmtId="17" fontId="8" fillId="0" borderId="7" xfId="0" applyNumberFormat="1" applyFont="1" applyBorder="1" applyAlignment="1">
      <alignment horizontal="center"/>
    </xf>
    <xf numFmtId="3" fontId="8" fillId="0" borderId="8" xfId="0" applyNumberFormat="1" applyFont="1" applyFill="1" applyBorder="1" applyAlignment="1">
      <alignment horizontal="right" indent="1"/>
    </xf>
    <xf numFmtId="3" fontId="8" fillId="0" borderId="0" xfId="0" applyNumberFormat="1" applyFont="1" applyFill="1" applyBorder="1" applyAlignment="1">
      <alignment horizontal="right" indent="1"/>
    </xf>
    <xf numFmtId="17" fontId="8" fillId="0" borderId="9" xfId="0" applyNumberFormat="1" applyFont="1" applyBorder="1" applyAlignment="1">
      <alignment horizontal="center"/>
    </xf>
    <xf numFmtId="3" fontId="8" fillId="0" borderId="4" xfId="2" applyNumberFormat="1" applyFont="1" applyFill="1" applyBorder="1" applyAlignment="1">
      <alignment horizontal="right" indent="1"/>
    </xf>
    <xf numFmtId="17" fontId="8" fillId="0" borderId="10" xfId="0" applyNumberFormat="1" applyFont="1" applyBorder="1" applyAlignment="1">
      <alignment horizontal="center"/>
    </xf>
    <xf numFmtId="17" fontId="8" fillId="0" borderId="11" xfId="0" applyNumberFormat="1" applyFont="1" applyBorder="1" applyAlignment="1">
      <alignment horizontal="center"/>
    </xf>
    <xf numFmtId="3" fontId="8" fillId="0" borderId="8" xfId="2" applyNumberFormat="1" applyFont="1" applyFill="1" applyBorder="1" applyAlignment="1">
      <alignment horizontal="right" indent="1"/>
    </xf>
    <xf numFmtId="3" fontId="0" fillId="0" borderId="0" xfId="0" applyNumberFormat="1"/>
    <xf numFmtId="164" fontId="0" fillId="0" borderId="0" xfId="0" applyNumberFormat="1"/>
    <xf numFmtId="0" fontId="7" fillId="0" borderId="1" xfId="0" applyNumberFormat="1" applyFont="1" applyBorder="1" applyAlignment="1">
      <alignment horizontal="center"/>
    </xf>
    <xf numFmtId="3" fontId="7" fillId="0" borderId="6" xfId="0" applyNumberFormat="1" applyFont="1" applyFill="1" applyBorder="1" applyAlignment="1">
      <alignment horizontal="right" indent="1"/>
    </xf>
    <xf numFmtId="0" fontId="7" fillId="0" borderId="3" xfId="0" applyNumberFormat="1" applyFont="1" applyBorder="1" applyAlignment="1">
      <alignment horizontal="center"/>
    </xf>
    <xf numFmtId="3" fontId="7" fillId="0" borderId="6" xfId="0" applyNumberFormat="1" applyFont="1" applyBorder="1" applyAlignment="1">
      <alignment horizontal="right" indent="1"/>
    </xf>
    <xf numFmtId="0" fontId="5" fillId="0" borderId="0" xfId="0" applyFont="1" applyBorder="1"/>
    <xf numFmtId="3" fontId="7" fillId="0" borderId="6" xfId="0" applyNumberFormat="1" applyFont="1" applyBorder="1" applyAlignment="1">
      <alignment horizontal="right" vertical="center" indent="1"/>
    </xf>
    <xf numFmtId="3" fontId="7" fillId="0" borderId="0" xfId="0" applyNumberFormat="1" applyFont="1" applyBorder="1" applyAlignment="1">
      <alignment horizontal="right" indent="1"/>
    </xf>
    <xf numFmtId="3" fontId="8" fillId="0" borderId="0" xfId="0" applyNumberFormat="1" applyFont="1" applyBorder="1" applyAlignment="1">
      <alignment horizontal="center"/>
    </xf>
    <xf numFmtId="0" fontId="2" fillId="0" borderId="0" xfId="2"/>
    <xf numFmtId="0" fontId="6" fillId="3" borderId="0" xfId="0" applyFont="1" applyFill="1" applyAlignment="1">
      <alignment vertical="center"/>
    </xf>
    <xf numFmtId="3" fontId="7" fillId="0" borderId="0" xfId="0" applyNumberFormat="1" applyFont="1" applyFill="1" applyBorder="1" applyAlignment="1">
      <alignment horizontal="right" indent="1"/>
    </xf>
    <xf numFmtId="0" fontId="7" fillId="4" borderId="6" xfId="0" applyFont="1" applyFill="1" applyBorder="1" applyAlignment="1">
      <alignment horizontal="center" vertical="center" wrapText="1"/>
    </xf>
    <xf numFmtId="17" fontId="8" fillId="0" borderId="8" xfId="0" applyNumberFormat="1" applyFont="1" applyBorder="1" applyAlignment="1">
      <alignment horizontal="center"/>
    </xf>
    <xf numFmtId="0" fontId="7" fillId="0" borderId="6" xfId="0" applyNumberFormat="1" applyFont="1" applyBorder="1" applyAlignment="1">
      <alignment horizontal="center"/>
    </xf>
    <xf numFmtId="3" fontId="7" fillId="0" borderId="6" xfId="0" applyNumberFormat="1" applyFont="1" applyFill="1" applyBorder="1" applyAlignment="1">
      <alignment horizontal="center"/>
    </xf>
    <xf numFmtId="17" fontId="0" fillId="0" borderId="8" xfId="0" applyNumberFormat="1" applyBorder="1" applyAlignment="1">
      <alignment horizontal="center"/>
    </xf>
    <xf numFmtId="0" fontId="2" fillId="0" borderId="0" xfId="2" applyAlignment="1">
      <alignment horizontal="left" indent="1"/>
    </xf>
    <xf numFmtId="3" fontId="7" fillId="0" borderId="0" xfId="2" applyNumberFormat="1" applyFont="1" applyFill="1" applyBorder="1" applyAlignment="1">
      <alignment horizontal="left" indent="1"/>
    </xf>
    <xf numFmtId="3" fontId="8" fillId="0" borderId="8" xfId="0" applyNumberFormat="1" applyFont="1" applyBorder="1" applyAlignment="1">
      <alignment horizontal="right" indent="1"/>
    </xf>
    <xf numFmtId="3" fontId="8" fillId="0" borderId="10" xfId="0" applyNumberFormat="1" applyFont="1" applyBorder="1" applyAlignment="1">
      <alignment horizontal="right" indent="1"/>
    </xf>
    <xf numFmtId="0" fontId="0" fillId="0" borderId="6" xfId="0" applyBorder="1"/>
    <xf numFmtId="3" fontId="8" fillId="0" borderId="0" xfId="0" applyNumberFormat="1" applyFont="1" applyBorder="1" applyAlignment="1"/>
    <xf numFmtId="0" fontId="8" fillId="0" borderId="0" xfId="0" applyNumberFormat="1" applyFont="1" applyBorder="1" applyAlignment="1">
      <alignment horizontal="left"/>
    </xf>
    <xf numFmtId="0" fontId="9" fillId="0" borderId="0" xfId="0" applyFont="1" applyBorder="1" applyAlignment="1">
      <alignment horizontal="center" vertical="center"/>
    </xf>
    <xf numFmtId="0" fontId="10" fillId="0" borderId="0" xfId="0" applyFont="1"/>
    <xf numFmtId="0" fontId="5" fillId="5" borderId="0" xfId="0" applyFont="1" applyFill="1"/>
    <xf numFmtId="0" fontId="2" fillId="5" borderId="0" xfId="0" applyFont="1" applyFill="1"/>
    <xf numFmtId="0" fontId="2" fillId="0" borderId="1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6" fillId="3" borderId="0" xfId="0" applyFont="1" applyFill="1" applyAlignment="1"/>
    <xf numFmtId="0" fontId="0" fillId="0" borderId="0" xfId="0" applyAlignment="1">
      <alignment horizontal="center"/>
    </xf>
    <xf numFmtId="3" fontId="8" fillId="0" borderId="4" xfId="0" applyNumberFormat="1" applyFont="1" applyFill="1" applyBorder="1" applyAlignment="1">
      <alignment horizontal="right" indent="1"/>
    </xf>
    <xf numFmtId="3" fontId="2" fillId="0" borderId="0" xfId="0" applyNumberFormat="1" applyFont="1" applyAlignment="1">
      <alignment horizontal="right"/>
    </xf>
    <xf numFmtId="0" fontId="10" fillId="0" borderId="0" xfId="0" applyFont="1" applyFill="1"/>
    <xf numFmtId="3" fontId="8" fillId="0" borderId="0" xfId="0" applyNumberFormat="1" applyFont="1"/>
    <xf numFmtId="0" fontId="8" fillId="0" borderId="0" xfId="0" applyFont="1"/>
    <xf numFmtId="3" fontId="8" fillId="0" borderId="11" xfId="0" applyNumberFormat="1" applyFont="1" applyBorder="1" applyAlignment="1">
      <alignment horizontal="right" indent="1"/>
    </xf>
    <xf numFmtId="0" fontId="0" fillId="0" borderId="0" xfId="0" applyBorder="1"/>
    <xf numFmtId="0" fontId="8" fillId="0" borderId="0" xfId="0" applyNumberFormat="1" applyFont="1" applyBorder="1" applyAlignment="1">
      <alignment horizontal="center"/>
    </xf>
    <xf numFmtId="3" fontId="8" fillId="0" borderId="11" xfId="0" applyNumberFormat="1" applyFont="1" applyFill="1" applyBorder="1" applyAlignment="1">
      <alignment horizontal="right" indent="1"/>
    </xf>
    <xf numFmtId="0" fontId="8" fillId="0" borderId="0" xfId="0" applyFont="1" applyBorder="1"/>
    <xf numFmtId="3" fontId="8" fillId="0" borderId="0" xfId="2" applyNumberFormat="1" applyFont="1" applyBorder="1" applyAlignment="1">
      <alignment horizontal="left"/>
    </xf>
    <xf numFmtId="3" fontId="2" fillId="0" borderId="0" xfId="2" applyNumberFormat="1" applyFont="1" applyBorder="1" applyAlignment="1">
      <alignment horizontal="left"/>
    </xf>
    <xf numFmtId="3" fontId="2" fillId="0" borderId="0" xfId="0" applyNumberFormat="1" applyFont="1" applyBorder="1" applyAlignment="1"/>
    <xf numFmtId="3" fontId="5" fillId="0" borderId="0" xfId="0" applyNumberFormat="1" applyFont="1" applyBorder="1" applyAlignment="1">
      <alignment horizontal="right" indent="1"/>
    </xf>
    <xf numFmtId="3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7" fillId="0" borderId="0" xfId="0" applyFont="1" applyBorder="1" applyAlignment="1">
      <alignment horizontal="center" vertical="center"/>
    </xf>
    <xf numFmtId="164" fontId="0" fillId="0" borderId="0" xfId="0" applyNumberFormat="1" applyBorder="1"/>
    <xf numFmtId="0" fontId="6" fillId="3" borderId="15" xfId="0" applyFont="1" applyFill="1" applyBorder="1" applyAlignment="1"/>
    <xf numFmtId="164" fontId="7" fillId="0" borderId="9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1" fillId="6" borderId="1" xfId="0" applyFont="1" applyFill="1" applyBorder="1" applyAlignment="1">
      <alignment horizontal="left" vertical="center" indent="1"/>
    </xf>
    <xf numFmtId="0" fontId="11" fillId="6" borderId="2" xfId="0" applyFont="1" applyFill="1" applyBorder="1" applyAlignment="1">
      <alignment horizontal="left" vertical="center" indent="1"/>
    </xf>
    <xf numFmtId="164" fontId="11" fillId="6" borderId="2" xfId="0" applyNumberFormat="1" applyFont="1" applyFill="1" applyBorder="1" applyAlignment="1">
      <alignment horizontal="left" vertical="center" indent="1"/>
    </xf>
    <xf numFmtId="0" fontId="11" fillId="6" borderId="3" xfId="0" applyFont="1" applyFill="1" applyBorder="1" applyAlignment="1">
      <alignment horizontal="left" vertical="center" indent="1"/>
    </xf>
    <xf numFmtId="3" fontId="8" fillId="0" borderId="8" xfId="0" applyNumberFormat="1" applyFont="1" applyBorder="1" applyAlignment="1">
      <alignment horizontal="right" wrapText="1" indent="1"/>
    </xf>
    <xf numFmtId="0" fontId="11" fillId="6" borderId="1" xfId="0" applyFont="1" applyFill="1" applyBorder="1" applyAlignment="1">
      <alignment horizontal="left" indent="1"/>
    </xf>
    <xf numFmtId="0" fontId="11" fillId="6" borderId="2" xfId="0" applyFont="1" applyFill="1" applyBorder="1" applyAlignment="1">
      <alignment horizontal="left" indent="1"/>
    </xf>
    <xf numFmtId="164" fontId="11" fillId="6" borderId="2" xfId="0" applyNumberFormat="1" applyFont="1" applyFill="1" applyBorder="1" applyAlignment="1">
      <alignment horizontal="left" indent="1"/>
    </xf>
    <xf numFmtId="0" fontId="11" fillId="6" borderId="3" xfId="0" applyFont="1" applyFill="1" applyBorder="1" applyAlignment="1">
      <alignment horizontal="left" indent="1"/>
    </xf>
    <xf numFmtId="3" fontId="8" fillId="0" borderId="11" xfId="0" applyNumberFormat="1" applyFont="1" applyBorder="1" applyAlignment="1">
      <alignment horizontal="right" wrapText="1" indent="1"/>
    </xf>
    <xf numFmtId="3" fontId="8" fillId="0" borderId="4" xfId="0" applyNumberFormat="1" applyFont="1" applyBorder="1" applyAlignment="1">
      <alignment horizontal="right" wrapText="1" indent="1"/>
    </xf>
    <xf numFmtId="3" fontId="8" fillId="0" borderId="9" xfId="0" applyNumberFormat="1" applyFont="1" applyBorder="1" applyAlignment="1">
      <alignment horizontal="right" wrapText="1" indent="1"/>
    </xf>
    <xf numFmtId="3" fontId="8" fillId="0" borderId="5" xfId="0" applyNumberFormat="1" applyFont="1" applyBorder="1" applyAlignment="1">
      <alignment horizontal="right" wrapText="1" indent="1"/>
    </xf>
    <xf numFmtId="3" fontId="8" fillId="0" borderId="14" xfId="0" applyNumberFormat="1" applyFont="1" applyBorder="1" applyAlignment="1">
      <alignment horizontal="right" wrapText="1" indent="1"/>
    </xf>
    <xf numFmtId="3" fontId="8" fillId="0" borderId="6" xfId="0" applyNumberFormat="1" applyFont="1" applyBorder="1" applyAlignment="1">
      <alignment horizontal="right" wrapText="1" indent="1"/>
    </xf>
    <xf numFmtId="0" fontId="0" fillId="0" borderId="16" xfId="0" applyBorder="1" applyAlignment="1"/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3" fontId="5" fillId="0" borderId="20" xfId="0" applyNumberFormat="1" applyFont="1" applyBorder="1" applyAlignment="1">
      <alignment horizontal="right" vertical="center" wrapText="1" indent="1"/>
    </xf>
    <xf numFmtId="3" fontId="5" fillId="0" borderId="21" xfId="0" applyNumberFormat="1" applyFont="1" applyBorder="1" applyAlignment="1">
      <alignment horizontal="right" vertical="center" wrapText="1" indent="1"/>
    </xf>
    <xf numFmtId="0" fontId="12" fillId="5" borderId="0" xfId="2" applyFont="1" applyFill="1"/>
    <xf numFmtId="0" fontId="9" fillId="0" borderId="0" xfId="2" applyFont="1" applyBorder="1" applyAlignment="1">
      <alignment horizontal="center" vertical="center"/>
    </xf>
    <xf numFmtId="0" fontId="6" fillId="3" borderId="0" xfId="2" applyFont="1" applyFill="1"/>
    <xf numFmtId="0" fontId="13" fillId="0" borderId="6" xfId="3" applyFont="1" applyBorder="1" applyAlignment="1">
      <alignment horizontal="center" vertical="center" wrapText="1"/>
    </xf>
    <xf numFmtId="0" fontId="14" fillId="0" borderId="6" xfId="3" applyFont="1" applyBorder="1" applyAlignment="1">
      <alignment horizontal="center" vertical="center" wrapText="1"/>
    </xf>
    <xf numFmtId="17" fontId="15" fillId="0" borderId="4" xfId="3" applyNumberFormat="1" applyFont="1" applyBorder="1" applyAlignment="1">
      <alignment horizontal="center"/>
    </xf>
    <xf numFmtId="3" fontId="15" fillId="0" borderId="4" xfId="3" applyNumberFormat="1" applyFont="1" applyBorder="1" applyAlignment="1">
      <alignment horizontal="right" indent="1"/>
    </xf>
    <xf numFmtId="17" fontId="15" fillId="0" borderId="8" xfId="3" applyNumberFormat="1" applyFont="1" applyBorder="1" applyAlignment="1">
      <alignment horizontal="center"/>
    </xf>
    <xf numFmtId="3" fontId="15" fillId="0" borderId="8" xfId="3" applyNumberFormat="1" applyFont="1" applyBorder="1" applyAlignment="1">
      <alignment horizontal="right" indent="1"/>
    </xf>
    <xf numFmtId="3" fontId="15" fillId="0" borderId="0" xfId="3" applyNumberFormat="1" applyFont="1" applyBorder="1" applyAlignment="1">
      <alignment horizontal="right" indent="1"/>
    </xf>
    <xf numFmtId="0" fontId="2" fillId="0" borderId="0" xfId="2" applyBorder="1" applyAlignment="1"/>
    <xf numFmtId="3" fontId="15" fillId="0" borderId="11" xfId="3" applyNumberFormat="1" applyFont="1" applyBorder="1" applyAlignment="1">
      <alignment horizontal="right" indent="1"/>
    </xf>
    <xf numFmtId="17" fontId="15" fillId="0" borderId="10" xfId="3" applyNumberFormat="1" applyFont="1" applyBorder="1" applyAlignment="1">
      <alignment horizontal="center"/>
    </xf>
    <xf numFmtId="3" fontId="15" fillId="0" borderId="10" xfId="3" applyNumberFormat="1" applyFont="1" applyBorder="1" applyAlignment="1">
      <alignment horizontal="right" indent="1"/>
    </xf>
    <xf numFmtId="17" fontId="15" fillId="0" borderId="5" xfId="3" applyNumberFormat="1" applyFont="1" applyBorder="1" applyAlignment="1">
      <alignment horizontal="center"/>
    </xf>
    <xf numFmtId="3" fontId="15" fillId="0" borderId="5" xfId="3" applyNumberFormat="1" applyFont="1" applyBorder="1" applyAlignment="1">
      <alignment horizontal="right" indent="1"/>
    </xf>
    <xf numFmtId="3" fontId="15" fillId="0" borderId="15" xfId="3" applyNumberFormat="1" applyFont="1" applyBorder="1" applyAlignment="1">
      <alignment horizontal="right" indent="1"/>
    </xf>
    <xf numFmtId="17" fontId="15" fillId="0" borderId="0" xfId="3" applyNumberFormat="1" applyFont="1" applyBorder="1" applyAlignment="1">
      <alignment horizontal="center"/>
    </xf>
    <xf numFmtId="3" fontId="15" fillId="0" borderId="14" xfId="3" applyNumberFormat="1" applyFont="1" applyBorder="1" applyAlignment="1">
      <alignment horizontal="right" indent="1"/>
    </xf>
    <xf numFmtId="0" fontId="6" fillId="3" borderId="0" xfId="2" applyFont="1" applyFill="1" applyBorder="1"/>
    <xf numFmtId="0" fontId="16" fillId="0" borderId="6" xfId="3" applyFont="1" applyBorder="1" applyAlignment="1">
      <alignment horizontal="center" vertical="center" wrapText="1"/>
    </xf>
    <xf numFmtId="3" fontId="8" fillId="0" borderId="6" xfId="0" applyNumberFormat="1" applyFont="1" applyBorder="1" applyAlignment="1">
      <alignment horizontal="right" indent="1"/>
    </xf>
    <xf numFmtId="0" fontId="16" fillId="0" borderId="4" xfId="3" applyFont="1" applyBorder="1" applyAlignment="1">
      <alignment horizontal="center" vertical="center" wrapText="1"/>
    </xf>
    <xf numFmtId="0" fontId="13" fillId="0" borderId="4" xfId="3" applyFont="1" applyBorder="1" applyAlignment="1">
      <alignment horizontal="center" vertical="center" wrapText="1"/>
    </xf>
    <xf numFmtId="0" fontId="12" fillId="5" borderId="0" xfId="0" applyFont="1" applyFill="1"/>
    <xf numFmtId="0" fontId="0" fillId="2" borderId="0" xfId="0" applyFill="1"/>
    <xf numFmtId="0" fontId="0" fillId="0" borderId="0" xfId="0" applyAlignment="1"/>
    <xf numFmtId="0" fontId="7" fillId="0" borderId="6" xfId="0" applyFont="1" applyBorder="1" applyAlignment="1">
      <alignment horizontal="center" vertical="center"/>
    </xf>
    <xf numFmtId="0" fontId="8" fillId="0" borderId="8" xfId="0" applyFont="1" applyBorder="1" applyAlignment="1">
      <alignment horizontal="left" wrapText="1" indent="2"/>
    </xf>
    <xf numFmtId="3" fontId="8" fillId="0" borderId="4" xfId="0" applyNumberFormat="1" applyFont="1" applyBorder="1" applyAlignment="1">
      <alignment horizontal="right" indent="1"/>
    </xf>
    <xf numFmtId="0" fontId="7" fillId="0" borderId="22" xfId="0" applyFont="1" applyBorder="1" applyAlignment="1">
      <alignment horizontal="center"/>
    </xf>
    <xf numFmtId="3" fontId="7" fillId="0" borderId="20" xfId="0" applyNumberFormat="1" applyFont="1" applyBorder="1" applyAlignment="1">
      <alignment horizontal="right" indent="1"/>
    </xf>
    <xf numFmtId="0" fontId="7" fillId="0" borderId="6" xfId="0" applyFont="1" applyBorder="1" applyAlignment="1">
      <alignment horizontal="center" wrapText="1"/>
    </xf>
    <xf numFmtId="0" fontId="5" fillId="7" borderId="0" xfId="0" applyFont="1" applyFill="1" applyBorder="1" applyAlignment="1">
      <alignment wrapText="1"/>
    </xf>
    <xf numFmtId="0" fontId="5" fillId="7" borderId="0" xfId="0" applyFont="1" applyFill="1" applyBorder="1" applyAlignment="1">
      <alignment horizontal="left" wrapText="1" indent="1"/>
    </xf>
    <xf numFmtId="0" fontId="8" fillId="0" borderId="4" xfId="0" applyFont="1" applyBorder="1" applyAlignment="1">
      <alignment horizontal="left" wrapText="1" indent="2"/>
    </xf>
    <xf numFmtId="0" fontId="8" fillId="0" borderId="5" xfId="0" applyFont="1" applyBorder="1" applyAlignment="1">
      <alignment horizontal="left" wrapText="1" indent="2"/>
    </xf>
    <xf numFmtId="0" fontId="8" fillId="0" borderId="0" xfId="0" applyFont="1" applyBorder="1" applyAlignment="1">
      <alignment horizontal="left" wrapText="1" indent="2"/>
    </xf>
    <xf numFmtId="3" fontId="8" fillId="0" borderId="0" xfId="0" applyNumberFormat="1" applyFont="1" applyBorder="1" applyAlignment="1">
      <alignment horizontal="right" wrapText="1" indent="1"/>
    </xf>
    <xf numFmtId="0" fontId="7" fillId="0" borderId="22" xfId="0" applyFont="1" applyBorder="1" applyAlignment="1">
      <alignment horizontal="center" vertical="center" wrapText="1"/>
    </xf>
    <xf numFmtId="3" fontId="7" fillId="0" borderId="20" xfId="0" applyNumberFormat="1" applyFont="1" applyBorder="1" applyAlignment="1">
      <alignment horizontal="right" vertical="center" wrapText="1" indent="1"/>
    </xf>
    <xf numFmtId="3" fontId="7" fillId="0" borderId="21" xfId="0" applyNumberFormat="1" applyFont="1" applyBorder="1" applyAlignment="1">
      <alignment horizontal="right" vertical="center" wrapText="1" indent="1"/>
    </xf>
    <xf numFmtId="14" fontId="0" fillId="0" borderId="0" xfId="0" applyNumberFormat="1"/>
    <xf numFmtId="0" fontId="7" fillId="0" borderId="4" xfId="0" applyFont="1" applyBorder="1" applyAlignment="1">
      <alignment horizontal="center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8" fillId="0" borderId="8" xfId="0" applyFont="1" applyFill="1" applyBorder="1" applyAlignment="1">
      <alignment horizontal="left" wrapText="1" indent="2"/>
    </xf>
    <xf numFmtId="164" fontId="0" fillId="0" borderId="4" xfId="1" applyNumberFormat="1" applyFont="1" applyBorder="1" applyAlignment="1">
      <alignment horizontal="right" indent="1"/>
    </xf>
    <xf numFmtId="164" fontId="0" fillId="0" borderId="8" xfId="1" applyNumberFormat="1" applyFont="1" applyBorder="1" applyAlignment="1">
      <alignment horizontal="right" indent="1"/>
    </xf>
    <xf numFmtId="164" fontId="0" fillId="0" borderId="5" xfId="1" applyNumberFormat="1" applyFont="1" applyBorder="1" applyAlignment="1">
      <alignment horizontal="right" indent="1"/>
    </xf>
    <xf numFmtId="3" fontId="5" fillId="7" borderId="0" xfId="0" applyNumberFormat="1" applyFont="1" applyFill="1" applyBorder="1" applyAlignment="1">
      <alignment wrapText="1"/>
    </xf>
    <xf numFmtId="0" fontId="7" fillId="6" borderId="6" xfId="0" applyFont="1" applyFill="1" applyBorder="1" applyAlignment="1">
      <alignment horizontal="left" indent="1"/>
    </xf>
    <xf numFmtId="164" fontId="0" fillId="0" borderId="6" xfId="1" applyNumberFormat="1" applyFont="1" applyBorder="1" applyAlignment="1">
      <alignment horizontal="right" indent="1"/>
    </xf>
    <xf numFmtId="0" fontId="0" fillId="0" borderId="16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3" fontId="5" fillId="0" borderId="23" xfId="0" applyNumberFormat="1" applyFont="1" applyBorder="1" applyAlignment="1">
      <alignment horizontal="right" vertical="center" wrapText="1" indent="1"/>
    </xf>
    <xf numFmtId="9" fontId="5" fillId="0" borderId="21" xfId="1" applyNumberFormat="1" applyFont="1" applyBorder="1" applyAlignment="1">
      <alignment horizontal="right" vertical="center" indent="1"/>
    </xf>
    <xf numFmtId="0" fontId="12" fillId="0" borderId="0" xfId="0" applyFont="1" applyFill="1"/>
    <xf numFmtId="0" fontId="0" fillId="0" borderId="0" xfId="0" applyFill="1"/>
    <xf numFmtId="0" fontId="7" fillId="0" borderId="0" xfId="0" applyFont="1" applyBorder="1" applyAlignment="1">
      <alignment horizontal="center" vertical="center" wrapText="1"/>
    </xf>
    <xf numFmtId="17" fontId="8" fillId="0" borderId="4" xfId="0" applyNumberFormat="1" applyFont="1" applyBorder="1" applyAlignment="1">
      <alignment horizontal="center"/>
    </xf>
    <xf numFmtId="17" fontId="8" fillId="0" borderId="0" xfId="0" applyNumberFormat="1" applyFont="1" applyBorder="1" applyAlignment="1">
      <alignment horizontal="center"/>
    </xf>
    <xf numFmtId="164" fontId="8" fillId="0" borderId="0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3" fontId="0" fillId="0" borderId="0" xfId="0" applyNumberFormat="1" applyBorder="1"/>
    <xf numFmtId="0" fontId="5" fillId="0" borderId="0" xfId="0" applyFont="1" applyBorder="1" applyAlignment="1"/>
    <xf numFmtId="164" fontId="0" fillId="0" borderId="0" xfId="0" applyNumberFormat="1" applyAlignment="1">
      <alignment horizontal="center"/>
    </xf>
    <xf numFmtId="0" fontId="7" fillId="0" borderId="4" xfId="0" applyFont="1" applyBorder="1" applyAlignment="1">
      <alignment horizontal="center" wrapText="1"/>
    </xf>
    <xf numFmtId="0" fontId="8" fillId="0" borderId="0" xfId="0" applyFont="1" applyAlignment="1"/>
    <xf numFmtId="0" fontId="9" fillId="0" borderId="0" xfId="0" applyFont="1" applyBorder="1" applyAlignment="1">
      <alignment vertical="center"/>
    </xf>
    <xf numFmtId="0" fontId="18" fillId="5" borderId="0" xfId="0" applyFont="1" applyFill="1"/>
    <xf numFmtId="0" fontId="8" fillId="0" borderId="6" xfId="0" applyFont="1" applyBorder="1"/>
    <xf numFmtId="10" fontId="0" fillId="0" borderId="0" xfId="0" applyNumberFormat="1"/>
    <xf numFmtId="10" fontId="0" fillId="0" borderId="0" xfId="1" applyNumberFormat="1" applyFont="1"/>
    <xf numFmtId="0" fontId="7" fillId="0" borderId="6" xfId="0" applyFont="1" applyBorder="1"/>
    <xf numFmtId="0" fontId="19" fillId="3" borderId="0" xfId="0" applyFont="1" applyFill="1"/>
    <xf numFmtId="0" fontId="7" fillId="0" borderId="7" xfId="0" applyFont="1" applyBorder="1" applyAlignment="1">
      <alignment vertical="center" wrapText="1"/>
    </xf>
    <xf numFmtId="0" fontId="7" fillId="0" borderId="13" xfId="0" applyFont="1" applyBorder="1" applyAlignment="1">
      <alignment vertical="center" wrapText="1"/>
    </xf>
    <xf numFmtId="0" fontId="8" fillId="0" borderId="1" xfId="0" applyFont="1" applyBorder="1" applyAlignment="1"/>
    <xf numFmtId="9" fontId="8" fillId="0" borderId="6" xfId="0" applyNumberFormat="1" applyFont="1" applyBorder="1" applyAlignment="1">
      <alignment horizontal="right" indent="1"/>
    </xf>
    <xf numFmtId="0" fontId="7" fillId="0" borderId="1" xfId="0" applyFont="1" applyBorder="1" applyAlignment="1"/>
    <xf numFmtId="9" fontId="7" fillId="0" borderId="6" xfId="0" applyNumberFormat="1" applyFont="1" applyBorder="1" applyAlignment="1">
      <alignment horizontal="right" indent="1"/>
    </xf>
    <xf numFmtId="9" fontId="7" fillId="0" borderId="6" xfId="1" applyFont="1" applyBorder="1" applyAlignment="1">
      <alignment horizontal="right" indent="1"/>
    </xf>
    <xf numFmtId="3" fontId="7" fillId="0" borderId="0" xfId="0" applyNumberFormat="1" applyFont="1" applyBorder="1" applyAlignment="1">
      <alignment horizontal="right"/>
    </xf>
    <xf numFmtId="10" fontId="8" fillId="0" borderId="0" xfId="0" applyNumberFormat="1" applyFont="1" applyBorder="1" applyAlignment="1">
      <alignment horizontal="right"/>
    </xf>
    <xf numFmtId="0" fontId="2" fillId="0" borderId="0" xfId="0" applyFont="1" applyBorder="1"/>
    <xf numFmtId="0" fontId="2" fillId="0" borderId="0" xfId="0" applyFont="1" applyFill="1" applyBorder="1"/>
    <xf numFmtId="3" fontId="5" fillId="0" borderId="27" xfId="0" applyNumberFormat="1" applyFont="1" applyBorder="1" applyAlignment="1">
      <alignment horizontal="center" vertical="center"/>
    </xf>
    <xf numFmtId="10" fontId="5" fillId="0" borderId="27" xfId="0" applyNumberFormat="1" applyFont="1" applyBorder="1" applyAlignment="1">
      <alignment horizontal="center" vertical="center"/>
    </xf>
    <xf numFmtId="10" fontId="5" fillId="0" borderId="27" xfId="1" applyNumberFormat="1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/>
    </xf>
    <xf numFmtId="9" fontId="0" fillId="0" borderId="0" xfId="1" applyFont="1"/>
    <xf numFmtId="3" fontId="0" fillId="0" borderId="6" xfId="0" applyNumberFormat="1" applyBorder="1" applyAlignment="1">
      <alignment horizontal="right" indent="1"/>
    </xf>
    <xf numFmtId="164" fontId="0" fillId="0" borderId="30" xfId="1" applyNumberFormat="1" applyFont="1" applyBorder="1" applyAlignment="1">
      <alignment horizontal="right" indent="1"/>
    </xf>
    <xf numFmtId="164" fontId="0" fillId="0" borderId="0" xfId="1" applyNumberFormat="1" applyFont="1"/>
    <xf numFmtId="3" fontId="0" fillId="0" borderId="0" xfId="1" applyNumberFormat="1" applyFont="1"/>
    <xf numFmtId="3" fontId="0" fillId="0" borderId="33" xfId="0" applyNumberFormat="1" applyBorder="1" applyAlignment="1">
      <alignment horizontal="right" indent="1"/>
    </xf>
    <xf numFmtId="164" fontId="0" fillId="0" borderId="33" xfId="1" applyNumberFormat="1" applyFont="1" applyBorder="1" applyAlignment="1">
      <alignment horizontal="right" indent="1"/>
    </xf>
    <xf numFmtId="164" fontId="0" fillId="0" borderId="34" xfId="1" applyNumberFormat="1" applyFont="1" applyBorder="1" applyAlignment="1">
      <alignment horizontal="right" indent="1"/>
    </xf>
    <xf numFmtId="3" fontId="0" fillId="0" borderId="0" xfId="0" applyNumberFormat="1" applyBorder="1" applyAlignment="1">
      <alignment horizontal="right" indent="1"/>
    </xf>
    <xf numFmtId="164" fontId="0" fillId="0" borderId="0" xfId="1" applyNumberFormat="1" applyFont="1" applyBorder="1" applyAlignment="1">
      <alignment horizontal="right" indent="1"/>
    </xf>
    <xf numFmtId="0" fontId="8" fillId="0" borderId="4" xfId="7" applyFont="1" applyBorder="1" applyAlignment="1">
      <alignment horizontal="left" wrapText="1" indent="2"/>
    </xf>
    <xf numFmtId="3" fontId="8" fillId="0" borderId="4" xfId="7" applyNumberFormat="1" applyFont="1" applyBorder="1" applyAlignment="1">
      <alignment horizontal="right" wrapText="1" indent="1"/>
    </xf>
    <xf numFmtId="3" fontId="8" fillId="0" borderId="6" xfId="7" applyNumberFormat="1" applyFont="1" applyBorder="1" applyAlignment="1">
      <alignment horizontal="right" wrapText="1" inden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7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6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8" fillId="0" borderId="12" xfId="0" applyNumberFormat="1" applyFont="1" applyBorder="1" applyAlignment="1">
      <alignment horizontal="left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8" fillId="0" borderId="0" xfId="0" applyNumberFormat="1" applyFont="1" applyBorder="1" applyAlignment="1">
      <alignment horizontal="left"/>
    </xf>
    <xf numFmtId="0" fontId="8" fillId="0" borderId="7" xfId="0" applyFont="1" applyFill="1" applyBorder="1" applyAlignment="1">
      <alignment horizontal="left" wrapText="1" indent="2"/>
    </xf>
    <xf numFmtId="0" fontId="8" fillId="0" borderId="12" xfId="0" applyFont="1" applyFill="1" applyBorder="1" applyAlignment="1">
      <alignment horizontal="left" wrapText="1" indent="2"/>
    </xf>
    <xf numFmtId="0" fontId="8" fillId="0" borderId="9" xfId="0" applyFont="1" applyFill="1" applyBorder="1" applyAlignment="1">
      <alignment horizontal="left" wrapText="1" indent="2"/>
    </xf>
    <xf numFmtId="0" fontId="8" fillId="0" borderId="13" xfId="0" applyFont="1" applyFill="1" applyBorder="1" applyAlignment="1">
      <alignment horizontal="left" wrapText="1" indent="2"/>
    </xf>
    <xf numFmtId="0" fontId="8" fillId="0" borderId="15" xfId="0" applyFont="1" applyFill="1" applyBorder="1" applyAlignment="1">
      <alignment horizontal="left" wrapText="1" indent="2"/>
    </xf>
    <xf numFmtId="0" fontId="8" fillId="0" borderId="14" xfId="0" applyFont="1" applyFill="1" applyBorder="1" applyAlignment="1">
      <alignment horizontal="left" wrapText="1" indent="2"/>
    </xf>
    <xf numFmtId="0" fontId="11" fillId="6" borderId="1" xfId="0" applyFont="1" applyFill="1" applyBorder="1" applyAlignment="1">
      <alignment horizontal="left" vertical="center" indent="1"/>
    </xf>
    <xf numFmtId="0" fontId="11" fillId="6" borderId="2" xfId="0" applyFont="1" applyFill="1" applyBorder="1" applyAlignment="1">
      <alignment horizontal="left" vertical="center" indent="1"/>
    </xf>
    <xf numFmtId="3" fontId="8" fillId="0" borderId="0" xfId="0" applyNumberFormat="1" applyFont="1" applyBorder="1" applyAlignment="1">
      <alignment horizontal="left"/>
    </xf>
    <xf numFmtId="0" fontId="0" fillId="0" borderId="10" xfId="0" applyBorder="1" applyAlignment="1">
      <alignment horizontal="left" indent="2"/>
    </xf>
    <xf numFmtId="0" fontId="0" fillId="0" borderId="0" xfId="0" applyBorder="1" applyAlignment="1">
      <alignment horizontal="left" indent="2"/>
    </xf>
    <xf numFmtId="0" fontId="0" fillId="0" borderId="11" xfId="0" applyBorder="1" applyAlignment="1">
      <alignment horizontal="left" indent="2"/>
    </xf>
    <xf numFmtId="0" fontId="0" fillId="0" borderId="7" xfId="0" applyBorder="1" applyAlignment="1">
      <alignment horizontal="left" indent="2"/>
    </xf>
    <xf numFmtId="0" fontId="0" fillId="0" borderId="12" xfId="0" applyBorder="1" applyAlignment="1">
      <alignment horizontal="left" indent="2"/>
    </xf>
    <xf numFmtId="0" fontId="0" fillId="0" borderId="9" xfId="0" applyBorder="1" applyAlignment="1">
      <alignment horizontal="left" indent="2"/>
    </xf>
    <xf numFmtId="0" fontId="8" fillId="0" borderId="13" xfId="0" applyFont="1" applyFill="1" applyBorder="1" applyAlignment="1">
      <alignment horizontal="left" indent="2"/>
    </xf>
    <xf numFmtId="0" fontId="8" fillId="0" borderId="15" xfId="0" applyFont="1" applyFill="1" applyBorder="1" applyAlignment="1">
      <alignment horizontal="left" indent="2"/>
    </xf>
    <xf numFmtId="0" fontId="8" fillId="0" borderId="14" xfId="0" applyFont="1" applyFill="1" applyBorder="1" applyAlignment="1">
      <alignment horizontal="left" indent="2"/>
    </xf>
    <xf numFmtId="0" fontId="0" fillId="0" borderId="13" xfId="0" applyBorder="1" applyAlignment="1">
      <alignment horizontal="left" indent="2"/>
    </xf>
    <xf numFmtId="0" fontId="0" fillId="0" borderId="15" xfId="0" applyBorder="1" applyAlignment="1">
      <alignment horizontal="left" indent="2"/>
    </xf>
    <xf numFmtId="0" fontId="0" fillId="0" borderId="14" xfId="0" applyBorder="1" applyAlignment="1">
      <alignment horizontal="left" indent="2"/>
    </xf>
    <xf numFmtId="0" fontId="8" fillId="0" borderId="10" xfId="0" applyFont="1" applyFill="1" applyBorder="1" applyAlignment="1">
      <alignment horizontal="left" indent="2"/>
    </xf>
    <xf numFmtId="0" fontId="8" fillId="0" borderId="0" xfId="0" applyFont="1" applyFill="1" applyBorder="1" applyAlignment="1">
      <alignment horizontal="left" indent="2"/>
    </xf>
    <xf numFmtId="0" fontId="8" fillId="0" borderId="11" xfId="0" applyFont="1" applyFill="1" applyBorder="1" applyAlignment="1">
      <alignment horizontal="left" indent="2"/>
    </xf>
    <xf numFmtId="0" fontId="7" fillId="0" borderId="7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8" fillId="0" borderId="7" xfId="0" applyFont="1" applyFill="1" applyBorder="1" applyAlignment="1">
      <alignment horizontal="left" indent="2"/>
    </xf>
    <xf numFmtId="0" fontId="8" fillId="0" borderId="12" xfId="0" applyFont="1" applyFill="1" applyBorder="1" applyAlignment="1">
      <alignment horizontal="left" indent="2"/>
    </xf>
    <xf numFmtId="0" fontId="8" fillId="0" borderId="9" xfId="0" applyFont="1" applyFill="1" applyBorder="1" applyAlignment="1">
      <alignment horizontal="left" indent="2"/>
    </xf>
    <xf numFmtId="0" fontId="7" fillId="0" borderId="1" xfId="0" applyNumberFormat="1" applyFont="1" applyBorder="1" applyAlignment="1">
      <alignment horizontal="center"/>
    </xf>
    <xf numFmtId="0" fontId="7" fillId="0" borderId="3" xfId="0" applyNumberFormat="1" applyFont="1" applyBorder="1" applyAlignment="1">
      <alignment horizontal="center"/>
    </xf>
    <xf numFmtId="17" fontId="8" fillId="0" borderId="10" xfId="0" applyNumberFormat="1" applyFont="1" applyBorder="1" applyAlignment="1">
      <alignment horizontal="center"/>
    </xf>
    <xf numFmtId="17" fontId="8" fillId="0" borderId="1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7" fontId="8" fillId="0" borderId="7" xfId="0" applyNumberFormat="1" applyFont="1" applyBorder="1" applyAlignment="1">
      <alignment horizontal="center"/>
    </xf>
    <xf numFmtId="17" fontId="8" fillId="0" borderId="9" xfId="0" applyNumberFormat="1" applyFont="1" applyBorder="1" applyAlignment="1">
      <alignment horizontal="center"/>
    </xf>
    <xf numFmtId="0" fontId="9" fillId="0" borderId="1" xfId="2" applyFont="1" applyBorder="1" applyAlignment="1">
      <alignment horizontal="center" vertical="center"/>
    </xf>
    <xf numFmtId="0" fontId="9" fillId="0" borderId="2" xfId="2" applyFont="1" applyBorder="1" applyAlignment="1">
      <alignment horizontal="center" vertical="center"/>
    </xf>
    <xf numFmtId="0" fontId="9" fillId="0" borderId="3" xfId="2" applyFont="1" applyBorder="1" applyAlignment="1">
      <alignment horizontal="center" vertical="center"/>
    </xf>
    <xf numFmtId="0" fontId="2" fillId="0" borderId="0" xfId="2" applyBorder="1"/>
    <xf numFmtId="0" fontId="11" fillId="6" borderId="3" xfId="0" applyFont="1" applyFill="1" applyBorder="1" applyAlignment="1">
      <alignment horizontal="left" vertical="center" indent="1"/>
    </xf>
    <xf numFmtId="0" fontId="7" fillId="7" borderId="1" xfId="0" applyFont="1" applyFill="1" applyBorder="1" applyAlignment="1">
      <alignment horizontal="left" vertical="center" wrapText="1" indent="1"/>
    </xf>
    <xf numFmtId="0" fontId="7" fillId="7" borderId="2" xfId="0" applyFont="1" applyFill="1" applyBorder="1" applyAlignment="1">
      <alignment horizontal="left" vertical="center" wrapText="1" indent="1"/>
    </xf>
    <xf numFmtId="0" fontId="7" fillId="7" borderId="3" xfId="0" applyFont="1" applyFill="1" applyBorder="1" applyAlignment="1">
      <alignment horizontal="left" vertical="center" wrapText="1" indent="1"/>
    </xf>
    <xf numFmtId="0" fontId="17" fillId="0" borderId="0" xfId="0" applyFont="1" applyAlignment="1">
      <alignment horizontal="center"/>
    </xf>
    <xf numFmtId="0" fontId="6" fillId="3" borderId="0" xfId="0" applyFont="1" applyFill="1" applyAlignment="1">
      <alignment horizontal="left"/>
    </xf>
    <xf numFmtId="0" fontId="0" fillId="0" borderId="16" xfId="0" applyBorder="1" applyAlignment="1">
      <alignment horizontal="center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8" fillId="0" borderId="10" xfId="0" applyFont="1" applyFill="1" applyBorder="1" applyAlignment="1">
      <alignment horizontal="left" wrapText="1" indent="2"/>
    </xf>
    <xf numFmtId="0" fontId="8" fillId="0" borderId="0" xfId="0" applyFont="1" applyFill="1" applyBorder="1" applyAlignment="1">
      <alignment horizontal="left" wrapText="1" indent="2"/>
    </xf>
    <xf numFmtId="0" fontId="8" fillId="0" borderId="11" xfId="0" applyFont="1" applyFill="1" applyBorder="1" applyAlignment="1">
      <alignment horizontal="left" wrapText="1" indent="2"/>
    </xf>
    <xf numFmtId="0" fontId="7" fillId="0" borderId="1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8" fillId="0" borderId="0" xfId="0" applyNumberFormat="1" applyFont="1" applyBorder="1" applyAlignment="1">
      <alignment horizontal="left" wrapText="1"/>
    </xf>
    <xf numFmtId="0" fontId="7" fillId="7" borderId="7" xfId="0" applyFont="1" applyFill="1" applyBorder="1" applyAlignment="1">
      <alignment horizontal="center" vertical="center"/>
    </xf>
    <xf numFmtId="0" fontId="7" fillId="7" borderId="12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7" fillId="7" borderId="13" xfId="0" applyFont="1" applyFill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7" fillId="7" borderId="14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2" fillId="0" borderId="29" xfId="0" applyFont="1" applyBorder="1"/>
    <xf numFmtId="0" fontId="0" fillId="0" borderId="29" xfId="0" applyBorder="1"/>
    <xf numFmtId="0" fontId="0" fillId="0" borderId="31" xfId="0" applyBorder="1"/>
    <xf numFmtId="0" fontId="0" fillId="0" borderId="32" xfId="0" applyBorder="1"/>
    <xf numFmtId="0" fontId="6" fillId="3" borderId="0" xfId="0" applyFont="1" applyFill="1" applyBorder="1" applyAlignment="1"/>
    <xf numFmtId="0" fontId="5" fillId="9" borderId="17" xfId="0" applyFont="1" applyFill="1" applyBorder="1" applyAlignment="1">
      <alignment horizontal="center" vertical="center"/>
    </xf>
    <xf numFmtId="0" fontId="5" fillId="9" borderId="18" xfId="0" applyFont="1" applyFill="1" applyBorder="1" applyAlignment="1">
      <alignment horizontal="center" vertical="center"/>
    </xf>
    <xf numFmtId="0" fontId="5" fillId="9" borderId="24" xfId="0" applyFont="1" applyFill="1" applyBorder="1" applyAlignment="1">
      <alignment horizontal="center" vertical="center"/>
    </xf>
    <xf numFmtId="3" fontId="5" fillId="0" borderId="25" xfId="0" applyNumberFormat="1" applyFont="1" applyBorder="1" applyAlignment="1">
      <alignment horizontal="center" vertical="center"/>
    </xf>
    <xf numFmtId="3" fontId="5" fillId="0" borderId="26" xfId="0" applyNumberFormat="1" applyFont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</cellXfs>
  <cellStyles count="9">
    <cellStyle name="Normal" xfId="0" builtinId="0"/>
    <cellStyle name="Normal 10" xfId="7"/>
    <cellStyle name="Normal 11" xfId="8"/>
    <cellStyle name="Normal 2 2" xfId="2"/>
    <cellStyle name="Normal 9 2" xfId="4"/>
    <cellStyle name="Normal 9 4" xfId="3"/>
    <cellStyle name="Normal 9 4 10" xfId="6"/>
    <cellStyle name="Normal 9 4 11" xfId="5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Referrals, Commencements and Exits for DES</a:t>
            </a:r>
          </a:p>
        </c:rich>
      </c:tx>
      <c:layout>
        <c:manualLayout>
          <c:xMode val="edge"/>
          <c:yMode val="edge"/>
          <c:x val="0.21227011097297049"/>
          <c:y val="2.33504298201256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0871539118714744E-2"/>
          <c:y val="0.13422620337595415"/>
          <c:w val="0.7492639507018144"/>
          <c:h val="0.66761925401526645"/>
        </c:manualLayout>
      </c:layout>
      <c:lineChart>
        <c:grouping val="standard"/>
        <c:varyColors val="0"/>
        <c:ser>
          <c:idx val="1"/>
          <c:order val="0"/>
          <c:tx>
            <c:strRef>
              <c:f>'Ref-Comms-Ext-Outcomes_Summary'!$B$110</c:f>
              <c:strCache>
                <c:ptCount val="1"/>
                <c:pt idx="0">
                  <c:v>DES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'Ref-Comms-Ext-Outcomes_Summary'!$A$66:$A$102</c:f>
              <c:numCache>
                <c:formatCode>mmm\-yy</c:formatCode>
                <c:ptCount val="37"/>
                <c:pt idx="0">
                  <c:v>42064</c:v>
                </c:pt>
                <c:pt idx="1">
                  <c:v>42095</c:v>
                </c:pt>
                <c:pt idx="2">
                  <c:v>42125</c:v>
                </c:pt>
                <c:pt idx="3">
                  <c:v>42156</c:v>
                </c:pt>
                <c:pt idx="4">
                  <c:v>42186</c:v>
                </c:pt>
                <c:pt idx="5">
                  <c:v>42217</c:v>
                </c:pt>
                <c:pt idx="6">
                  <c:v>42248</c:v>
                </c:pt>
                <c:pt idx="7">
                  <c:v>42278</c:v>
                </c:pt>
                <c:pt idx="8">
                  <c:v>42309</c:v>
                </c:pt>
                <c:pt idx="9">
                  <c:v>42339</c:v>
                </c:pt>
                <c:pt idx="10">
                  <c:v>42370</c:v>
                </c:pt>
                <c:pt idx="11">
                  <c:v>42401</c:v>
                </c:pt>
                <c:pt idx="12">
                  <c:v>42430</c:v>
                </c:pt>
                <c:pt idx="13">
                  <c:v>42461</c:v>
                </c:pt>
                <c:pt idx="14">
                  <c:v>42491</c:v>
                </c:pt>
                <c:pt idx="15">
                  <c:v>42522</c:v>
                </c:pt>
                <c:pt idx="16">
                  <c:v>42552</c:v>
                </c:pt>
                <c:pt idx="17">
                  <c:v>42583</c:v>
                </c:pt>
                <c:pt idx="18">
                  <c:v>42614</c:v>
                </c:pt>
                <c:pt idx="19">
                  <c:v>42644</c:v>
                </c:pt>
                <c:pt idx="20">
                  <c:v>42675</c:v>
                </c:pt>
                <c:pt idx="21">
                  <c:v>42705</c:v>
                </c:pt>
                <c:pt idx="22">
                  <c:v>42736</c:v>
                </c:pt>
                <c:pt idx="23">
                  <c:v>42767</c:v>
                </c:pt>
                <c:pt idx="24">
                  <c:v>42795</c:v>
                </c:pt>
                <c:pt idx="25">
                  <c:v>42826</c:v>
                </c:pt>
                <c:pt idx="26">
                  <c:v>42856</c:v>
                </c:pt>
                <c:pt idx="27">
                  <c:v>42887</c:v>
                </c:pt>
                <c:pt idx="28">
                  <c:v>42917</c:v>
                </c:pt>
                <c:pt idx="29">
                  <c:v>42948</c:v>
                </c:pt>
                <c:pt idx="30">
                  <c:v>42979</c:v>
                </c:pt>
                <c:pt idx="31">
                  <c:v>43009</c:v>
                </c:pt>
                <c:pt idx="32">
                  <c:v>43040</c:v>
                </c:pt>
                <c:pt idx="33">
                  <c:v>43070</c:v>
                </c:pt>
                <c:pt idx="34">
                  <c:v>43101</c:v>
                </c:pt>
                <c:pt idx="35">
                  <c:v>43132</c:v>
                </c:pt>
                <c:pt idx="36">
                  <c:v>43160</c:v>
                </c:pt>
              </c:numCache>
            </c:numRef>
          </c:cat>
          <c:val>
            <c:numRef>
              <c:f>'Ref-Comms-Ext-Outcomes_Summary'!$C$66:$C$102</c:f>
              <c:numCache>
                <c:formatCode>#,##0</c:formatCode>
                <c:ptCount val="37"/>
                <c:pt idx="0">
                  <c:v>9853</c:v>
                </c:pt>
                <c:pt idx="1">
                  <c:v>8025</c:v>
                </c:pt>
                <c:pt idx="2">
                  <c:v>8279</c:v>
                </c:pt>
                <c:pt idx="3">
                  <c:v>6987</c:v>
                </c:pt>
                <c:pt idx="4">
                  <c:v>6135</c:v>
                </c:pt>
                <c:pt idx="5">
                  <c:v>7339</c:v>
                </c:pt>
                <c:pt idx="6">
                  <c:v>7326</c:v>
                </c:pt>
                <c:pt idx="7">
                  <c:v>7301</c:v>
                </c:pt>
                <c:pt idx="8">
                  <c:v>7284</c:v>
                </c:pt>
                <c:pt idx="9">
                  <c:v>5921</c:v>
                </c:pt>
                <c:pt idx="10">
                  <c:v>6834</c:v>
                </c:pt>
                <c:pt idx="11">
                  <c:v>8074</c:v>
                </c:pt>
                <c:pt idx="12">
                  <c:v>7251</c:v>
                </c:pt>
                <c:pt idx="13">
                  <c:v>7480</c:v>
                </c:pt>
                <c:pt idx="14">
                  <c:v>8091</c:v>
                </c:pt>
                <c:pt idx="15">
                  <c:v>7692</c:v>
                </c:pt>
                <c:pt idx="16">
                  <c:v>7494</c:v>
                </c:pt>
                <c:pt idx="17">
                  <c:v>7898</c:v>
                </c:pt>
                <c:pt idx="18">
                  <c:v>7514</c:v>
                </c:pt>
                <c:pt idx="19">
                  <c:v>8225</c:v>
                </c:pt>
                <c:pt idx="20">
                  <c:v>8201</c:v>
                </c:pt>
                <c:pt idx="21">
                  <c:v>5889</c:v>
                </c:pt>
                <c:pt idx="22">
                  <c:v>6378</c:v>
                </c:pt>
                <c:pt idx="23">
                  <c:v>6684</c:v>
                </c:pt>
                <c:pt idx="24">
                  <c:v>7300</c:v>
                </c:pt>
                <c:pt idx="25">
                  <c:v>6247</c:v>
                </c:pt>
                <c:pt idx="26">
                  <c:v>7873</c:v>
                </c:pt>
                <c:pt idx="27">
                  <c:v>7060</c:v>
                </c:pt>
                <c:pt idx="28">
                  <c:v>7042</c:v>
                </c:pt>
                <c:pt idx="29">
                  <c:v>7751</c:v>
                </c:pt>
                <c:pt idx="30">
                  <c:v>7170</c:v>
                </c:pt>
                <c:pt idx="31">
                  <c:v>7998</c:v>
                </c:pt>
                <c:pt idx="32">
                  <c:v>8356</c:v>
                </c:pt>
                <c:pt idx="33">
                  <c:v>6070</c:v>
                </c:pt>
                <c:pt idx="34">
                  <c:v>8075</c:v>
                </c:pt>
                <c:pt idx="35">
                  <c:v>8290</c:v>
                </c:pt>
                <c:pt idx="36">
                  <c:v>8142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633-41E8-A64A-543F1A199F2F}"/>
            </c:ext>
          </c:extLst>
        </c:ser>
        <c:ser>
          <c:idx val="0"/>
          <c:order val="1"/>
          <c:tx>
            <c:strRef>
              <c:f>'Ref-Comms-Ext-Outcomes_Summary'!$B$108</c:f>
              <c:strCache>
                <c:ptCount val="1"/>
                <c:pt idx="0">
                  <c:v>DES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'Ref-Comms-Ext-Outcomes_Summary'!$A$66:$A$102</c:f>
              <c:numCache>
                <c:formatCode>mmm\-yy</c:formatCode>
                <c:ptCount val="37"/>
                <c:pt idx="0">
                  <c:v>42064</c:v>
                </c:pt>
                <c:pt idx="1">
                  <c:v>42095</c:v>
                </c:pt>
                <c:pt idx="2">
                  <c:v>42125</c:v>
                </c:pt>
                <c:pt idx="3">
                  <c:v>42156</c:v>
                </c:pt>
                <c:pt idx="4">
                  <c:v>42186</c:v>
                </c:pt>
                <c:pt idx="5">
                  <c:v>42217</c:v>
                </c:pt>
                <c:pt idx="6">
                  <c:v>42248</c:v>
                </c:pt>
                <c:pt idx="7">
                  <c:v>42278</c:v>
                </c:pt>
                <c:pt idx="8">
                  <c:v>42309</c:v>
                </c:pt>
                <c:pt idx="9">
                  <c:v>42339</c:v>
                </c:pt>
                <c:pt idx="10">
                  <c:v>42370</c:v>
                </c:pt>
                <c:pt idx="11">
                  <c:v>42401</c:v>
                </c:pt>
                <c:pt idx="12">
                  <c:v>42430</c:v>
                </c:pt>
                <c:pt idx="13">
                  <c:v>42461</c:v>
                </c:pt>
                <c:pt idx="14">
                  <c:v>42491</c:v>
                </c:pt>
                <c:pt idx="15">
                  <c:v>42522</c:v>
                </c:pt>
                <c:pt idx="16">
                  <c:v>42552</c:v>
                </c:pt>
                <c:pt idx="17">
                  <c:v>42583</c:v>
                </c:pt>
                <c:pt idx="18">
                  <c:v>42614</c:v>
                </c:pt>
                <c:pt idx="19">
                  <c:v>42644</c:v>
                </c:pt>
                <c:pt idx="20">
                  <c:v>42675</c:v>
                </c:pt>
                <c:pt idx="21">
                  <c:v>42705</c:v>
                </c:pt>
                <c:pt idx="22">
                  <c:v>42736</c:v>
                </c:pt>
                <c:pt idx="23">
                  <c:v>42767</c:v>
                </c:pt>
                <c:pt idx="24">
                  <c:v>42795</c:v>
                </c:pt>
                <c:pt idx="25">
                  <c:v>42826</c:v>
                </c:pt>
                <c:pt idx="26">
                  <c:v>42856</c:v>
                </c:pt>
                <c:pt idx="27">
                  <c:v>42887</c:v>
                </c:pt>
                <c:pt idx="28">
                  <c:v>42917</c:v>
                </c:pt>
                <c:pt idx="29">
                  <c:v>42948</c:v>
                </c:pt>
                <c:pt idx="30">
                  <c:v>42979</c:v>
                </c:pt>
                <c:pt idx="31">
                  <c:v>43009</c:v>
                </c:pt>
                <c:pt idx="32">
                  <c:v>43040</c:v>
                </c:pt>
                <c:pt idx="33">
                  <c:v>43070</c:v>
                </c:pt>
                <c:pt idx="34">
                  <c:v>43101</c:v>
                </c:pt>
                <c:pt idx="35">
                  <c:v>43132</c:v>
                </c:pt>
                <c:pt idx="36">
                  <c:v>43160</c:v>
                </c:pt>
              </c:numCache>
            </c:numRef>
          </c:cat>
          <c:val>
            <c:numRef>
              <c:f>'Ref-Comms-Ext-Outcomes_Summary'!$B$66:$B$102</c:f>
              <c:numCache>
                <c:formatCode>#,##0</c:formatCode>
                <c:ptCount val="37"/>
                <c:pt idx="0">
                  <c:v>11466</c:v>
                </c:pt>
                <c:pt idx="1">
                  <c:v>9592</c:v>
                </c:pt>
                <c:pt idx="2">
                  <c:v>9976</c:v>
                </c:pt>
                <c:pt idx="3">
                  <c:v>8247</c:v>
                </c:pt>
                <c:pt idx="4">
                  <c:v>7928</c:v>
                </c:pt>
                <c:pt idx="5">
                  <c:v>8599</c:v>
                </c:pt>
                <c:pt idx="6">
                  <c:v>8655</c:v>
                </c:pt>
                <c:pt idx="7">
                  <c:v>8689</c:v>
                </c:pt>
                <c:pt idx="8">
                  <c:v>8826</c:v>
                </c:pt>
                <c:pt idx="9">
                  <c:v>7225</c:v>
                </c:pt>
                <c:pt idx="10">
                  <c:v>8449</c:v>
                </c:pt>
                <c:pt idx="11">
                  <c:v>10038</c:v>
                </c:pt>
                <c:pt idx="12">
                  <c:v>9327</c:v>
                </c:pt>
                <c:pt idx="13">
                  <c:v>9156</c:v>
                </c:pt>
                <c:pt idx="14">
                  <c:v>10520</c:v>
                </c:pt>
                <c:pt idx="15">
                  <c:v>9227</c:v>
                </c:pt>
                <c:pt idx="16">
                  <c:v>8612</c:v>
                </c:pt>
                <c:pt idx="17">
                  <c:v>9952</c:v>
                </c:pt>
                <c:pt idx="18">
                  <c:v>10042</c:v>
                </c:pt>
                <c:pt idx="19">
                  <c:v>10375</c:v>
                </c:pt>
                <c:pt idx="20">
                  <c:v>9705</c:v>
                </c:pt>
                <c:pt idx="21">
                  <c:v>6495</c:v>
                </c:pt>
                <c:pt idx="22">
                  <c:v>6389</c:v>
                </c:pt>
                <c:pt idx="23">
                  <c:v>7821</c:v>
                </c:pt>
                <c:pt idx="24">
                  <c:v>9816</c:v>
                </c:pt>
                <c:pt idx="25">
                  <c:v>7048</c:v>
                </c:pt>
                <c:pt idx="26">
                  <c:v>9360</c:v>
                </c:pt>
                <c:pt idx="27">
                  <c:v>8710</c:v>
                </c:pt>
                <c:pt idx="28">
                  <c:v>8009</c:v>
                </c:pt>
                <c:pt idx="29">
                  <c:v>9436</c:v>
                </c:pt>
                <c:pt idx="30">
                  <c:v>8722</c:v>
                </c:pt>
                <c:pt idx="31">
                  <c:v>9691</c:v>
                </c:pt>
                <c:pt idx="32">
                  <c:v>9821</c:v>
                </c:pt>
                <c:pt idx="33">
                  <c:v>6653</c:v>
                </c:pt>
                <c:pt idx="34">
                  <c:v>9846</c:v>
                </c:pt>
                <c:pt idx="35">
                  <c:v>8912</c:v>
                </c:pt>
                <c:pt idx="36">
                  <c:v>8647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633-41E8-A64A-543F1A199F2F}"/>
            </c:ext>
          </c:extLst>
        </c:ser>
        <c:ser>
          <c:idx val="2"/>
          <c:order val="2"/>
          <c:tx>
            <c:strRef>
              <c:f>'Ref-Comms-Ext-Outcomes_Summary'!$B$112</c:f>
              <c:strCache>
                <c:ptCount val="1"/>
                <c:pt idx="0">
                  <c:v>DES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'Ref-Comms-Ext-Outcomes_Summary'!$A$66:$A$102</c:f>
              <c:numCache>
                <c:formatCode>mmm\-yy</c:formatCode>
                <c:ptCount val="37"/>
                <c:pt idx="0">
                  <c:v>42064</c:v>
                </c:pt>
                <c:pt idx="1">
                  <c:v>42095</c:v>
                </c:pt>
                <c:pt idx="2">
                  <c:v>42125</c:v>
                </c:pt>
                <c:pt idx="3">
                  <c:v>42156</c:v>
                </c:pt>
                <c:pt idx="4">
                  <c:v>42186</c:v>
                </c:pt>
                <c:pt idx="5">
                  <c:v>42217</c:v>
                </c:pt>
                <c:pt idx="6">
                  <c:v>42248</c:v>
                </c:pt>
                <c:pt idx="7">
                  <c:v>42278</c:v>
                </c:pt>
                <c:pt idx="8">
                  <c:v>42309</c:v>
                </c:pt>
                <c:pt idx="9">
                  <c:v>42339</c:v>
                </c:pt>
                <c:pt idx="10">
                  <c:v>42370</c:v>
                </c:pt>
                <c:pt idx="11">
                  <c:v>42401</c:v>
                </c:pt>
                <c:pt idx="12">
                  <c:v>42430</c:v>
                </c:pt>
                <c:pt idx="13">
                  <c:v>42461</c:v>
                </c:pt>
                <c:pt idx="14">
                  <c:v>42491</c:v>
                </c:pt>
                <c:pt idx="15">
                  <c:v>42522</c:v>
                </c:pt>
                <c:pt idx="16">
                  <c:v>42552</c:v>
                </c:pt>
                <c:pt idx="17">
                  <c:v>42583</c:v>
                </c:pt>
                <c:pt idx="18">
                  <c:v>42614</c:v>
                </c:pt>
                <c:pt idx="19">
                  <c:v>42644</c:v>
                </c:pt>
                <c:pt idx="20">
                  <c:v>42675</c:v>
                </c:pt>
                <c:pt idx="21">
                  <c:v>42705</c:v>
                </c:pt>
                <c:pt idx="22">
                  <c:v>42736</c:v>
                </c:pt>
                <c:pt idx="23">
                  <c:v>42767</c:v>
                </c:pt>
                <c:pt idx="24">
                  <c:v>42795</c:v>
                </c:pt>
                <c:pt idx="25">
                  <c:v>42826</c:v>
                </c:pt>
                <c:pt idx="26">
                  <c:v>42856</c:v>
                </c:pt>
                <c:pt idx="27">
                  <c:v>42887</c:v>
                </c:pt>
                <c:pt idx="28">
                  <c:v>42917</c:v>
                </c:pt>
                <c:pt idx="29">
                  <c:v>42948</c:v>
                </c:pt>
                <c:pt idx="30">
                  <c:v>42979</c:v>
                </c:pt>
                <c:pt idx="31">
                  <c:v>43009</c:v>
                </c:pt>
                <c:pt idx="32">
                  <c:v>43040</c:v>
                </c:pt>
                <c:pt idx="33">
                  <c:v>43070</c:v>
                </c:pt>
                <c:pt idx="34">
                  <c:v>43101</c:v>
                </c:pt>
                <c:pt idx="35">
                  <c:v>43132</c:v>
                </c:pt>
                <c:pt idx="36">
                  <c:v>43160</c:v>
                </c:pt>
              </c:numCache>
            </c:numRef>
          </c:cat>
          <c:val>
            <c:numRef>
              <c:f>'Ref-Comms-Ext-Outcomes_Summary'!$D$66:$D$102</c:f>
              <c:numCache>
                <c:formatCode>#,##0</c:formatCode>
                <c:ptCount val="37"/>
                <c:pt idx="0">
                  <c:v>7056</c:v>
                </c:pt>
                <c:pt idx="1">
                  <c:v>6680</c:v>
                </c:pt>
                <c:pt idx="2">
                  <c:v>6792</c:v>
                </c:pt>
                <c:pt idx="3">
                  <c:v>6502</c:v>
                </c:pt>
                <c:pt idx="4">
                  <c:v>5700</c:v>
                </c:pt>
                <c:pt idx="5">
                  <c:v>6275</c:v>
                </c:pt>
                <c:pt idx="6">
                  <c:v>7032</c:v>
                </c:pt>
                <c:pt idx="7">
                  <c:v>6847</c:v>
                </c:pt>
                <c:pt idx="8">
                  <c:v>6605</c:v>
                </c:pt>
                <c:pt idx="9">
                  <c:v>5841</c:v>
                </c:pt>
                <c:pt idx="10">
                  <c:v>6048</c:v>
                </c:pt>
                <c:pt idx="11">
                  <c:v>6415</c:v>
                </c:pt>
                <c:pt idx="12">
                  <c:v>6692</c:v>
                </c:pt>
                <c:pt idx="13">
                  <c:v>6491</c:v>
                </c:pt>
                <c:pt idx="14">
                  <c:v>7350</c:v>
                </c:pt>
                <c:pt idx="15">
                  <c:v>7020</c:v>
                </c:pt>
                <c:pt idx="16">
                  <c:v>6602</c:v>
                </c:pt>
                <c:pt idx="17">
                  <c:v>7309</c:v>
                </c:pt>
                <c:pt idx="18">
                  <c:v>7177</c:v>
                </c:pt>
                <c:pt idx="19">
                  <c:v>6903</c:v>
                </c:pt>
                <c:pt idx="20">
                  <c:v>6889</c:v>
                </c:pt>
                <c:pt idx="21">
                  <c:v>6119</c:v>
                </c:pt>
                <c:pt idx="22">
                  <c:v>6928</c:v>
                </c:pt>
                <c:pt idx="23">
                  <c:v>6238</c:v>
                </c:pt>
                <c:pt idx="24">
                  <c:v>7615</c:v>
                </c:pt>
                <c:pt idx="25">
                  <c:v>6291</c:v>
                </c:pt>
                <c:pt idx="26">
                  <c:v>7441</c:v>
                </c:pt>
                <c:pt idx="27">
                  <c:v>6672</c:v>
                </c:pt>
                <c:pt idx="28">
                  <c:v>6180</c:v>
                </c:pt>
                <c:pt idx="29">
                  <c:v>6586</c:v>
                </c:pt>
                <c:pt idx="30">
                  <c:v>6354</c:v>
                </c:pt>
                <c:pt idx="31">
                  <c:v>7540</c:v>
                </c:pt>
                <c:pt idx="32">
                  <c:v>6965</c:v>
                </c:pt>
                <c:pt idx="33">
                  <c:v>5847</c:v>
                </c:pt>
                <c:pt idx="34">
                  <c:v>7522</c:v>
                </c:pt>
                <c:pt idx="35">
                  <c:v>6866</c:v>
                </c:pt>
                <c:pt idx="36">
                  <c:v>7417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E633-41E8-A64A-543F1A199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363712"/>
        <c:axId val="65348736"/>
      </c:lineChart>
      <c:dateAx>
        <c:axId val="6336371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52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5348736"/>
        <c:crosses val="autoZero"/>
        <c:auto val="1"/>
        <c:lblOffset val="100"/>
        <c:baseTimeUnit val="months"/>
        <c:majorUnit val="1"/>
        <c:minorUnit val="1"/>
      </c:dateAx>
      <c:valAx>
        <c:axId val="65348736"/>
        <c:scaling>
          <c:orientation val="minMax"/>
          <c:max val="18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3363712"/>
        <c:crosses val="autoZero"/>
        <c:crossBetween val="midCat"/>
        <c:majorUnit val="3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3302938337173194"/>
          <c:y val="0.19340537898349749"/>
          <c:w val="0.16501213640891832"/>
          <c:h val="0.5689515126398674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Outcomes for DES</a:t>
            </a:r>
          </a:p>
        </c:rich>
      </c:tx>
      <c:layout>
        <c:manualLayout>
          <c:xMode val="edge"/>
          <c:yMode val="edge"/>
          <c:x val="0.38146403438700599"/>
          <c:y val="3.0133279755738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8093707674295815E-2"/>
          <c:y val="0.14397944937733848"/>
          <c:w val="0.78445965993381261"/>
          <c:h val="0.67111084294542878"/>
        </c:manualLayout>
      </c:layout>
      <c:lineChart>
        <c:grouping val="standard"/>
        <c:varyColors val="0"/>
        <c:ser>
          <c:idx val="0"/>
          <c:order val="0"/>
          <c:tx>
            <c:strRef>
              <c:f>'Ref-Comms-Ext-Outcomes_Summary'!$A$225</c:f>
              <c:strCache>
                <c:ptCount val="1"/>
                <c:pt idx="0">
                  <c:v>DES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'Ref-Comms-Ext-Outcomes_Summary'!$A$182:$A$218</c:f>
              <c:numCache>
                <c:formatCode>mmm\-yy</c:formatCode>
                <c:ptCount val="37"/>
                <c:pt idx="0">
                  <c:v>42064</c:v>
                </c:pt>
                <c:pt idx="1">
                  <c:v>42095</c:v>
                </c:pt>
                <c:pt idx="2">
                  <c:v>42125</c:v>
                </c:pt>
                <c:pt idx="3">
                  <c:v>42156</c:v>
                </c:pt>
                <c:pt idx="4">
                  <c:v>42186</c:v>
                </c:pt>
                <c:pt idx="5">
                  <c:v>42217</c:v>
                </c:pt>
                <c:pt idx="6">
                  <c:v>42248</c:v>
                </c:pt>
                <c:pt idx="7">
                  <c:v>42278</c:v>
                </c:pt>
                <c:pt idx="8">
                  <c:v>42309</c:v>
                </c:pt>
                <c:pt idx="9">
                  <c:v>42339</c:v>
                </c:pt>
                <c:pt idx="10">
                  <c:v>42370</c:v>
                </c:pt>
                <c:pt idx="11">
                  <c:v>42401</c:v>
                </c:pt>
                <c:pt idx="12">
                  <c:v>42430</c:v>
                </c:pt>
                <c:pt idx="13">
                  <c:v>42461</c:v>
                </c:pt>
                <c:pt idx="14">
                  <c:v>42491</c:v>
                </c:pt>
                <c:pt idx="15">
                  <c:v>42522</c:v>
                </c:pt>
                <c:pt idx="16">
                  <c:v>42552</c:v>
                </c:pt>
                <c:pt idx="17">
                  <c:v>42583</c:v>
                </c:pt>
                <c:pt idx="18">
                  <c:v>42614</c:v>
                </c:pt>
                <c:pt idx="19">
                  <c:v>42644</c:v>
                </c:pt>
                <c:pt idx="20">
                  <c:v>42675</c:v>
                </c:pt>
                <c:pt idx="21">
                  <c:v>42705</c:v>
                </c:pt>
                <c:pt idx="22">
                  <c:v>42736</c:v>
                </c:pt>
                <c:pt idx="23">
                  <c:v>42767</c:v>
                </c:pt>
                <c:pt idx="24">
                  <c:v>42795</c:v>
                </c:pt>
                <c:pt idx="25">
                  <c:v>42826</c:v>
                </c:pt>
                <c:pt idx="26">
                  <c:v>42856</c:v>
                </c:pt>
                <c:pt idx="27">
                  <c:v>42887</c:v>
                </c:pt>
                <c:pt idx="28">
                  <c:v>42917</c:v>
                </c:pt>
                <c:pt idx="29">
                  <c:v>42948</c:v>
                </c:pt>
                <c:pt idx="30">
                  <c:v>42979</c:v>
                </c:pt>
                <c:pt idx="31">
                  <c:v>43009</c:v>
                </c:pt>
                <c:pt idx="32">
                  <c:v>43040</c:v>
                </c:pt>
                <c:pt idx="33">
                  <c:v>43070</c:v>
                </c:pt>
                <c:pt idx="34">
                  <c:v>43101</c:v>
                </c:pt>
                <c:pt idx="35">
                  <c:v>43132</c:v>
                </c:pt>
                <c:pt idx="36">
                  <c:v>43160</c:v>
                </c:pt>
              </c:numCache>
            </c:numRef>
          </c:cat>
          <c:val>
            <c:numRef>
              <c:f>'Ref-Comms-Ext-Outcomes_Summary'!$B$182:$B$218</c:f>
              <c:numCache>
                <c:formatCode>#,##0</c:formatCode>
                <c:ptCount val="37"/>
                <c:pt idx="0">
                  <c:v>4420</c:v>
                </c:pt>
                <c:pt idx="1">
                  <c:v>3532</c:v>
                </c:pt>
                <c:pt idx="2">
                  <c:v>3997</c:v>
                </c:pt>
                <c:pt idx="3">
                  <c:v>3808</c:v>
                </c:pt>
                <c:pt idx="4">
                  <c:v>3675</c:v>
                </c:pt>
                <c:pt idx="5">
                  <c:v>3710</c:v>
                </c:pt>
                <c:pt idx="6">
                  <c:v>4821</c:v>
                </c:pt>
                <c:pt idx="7">
                  <c:v>4327</c:v>
                </c:pt>
                <c:pt idx="8">
                  <c:v>4695</c:v>
                </c:pt>
                <c:pt idx="9">
                  <c:v>4263</c:v>
                </c:pt>
                <c:pt idx="10">
                  <c:v>2495</c:v>
                </c:pt>
                <c:pt idx="11">
                  <c:v>4073</c:v>
                </c:pt>
                <c:pt idx="12">
                  <c:v>4905</c:v>
                </c:pt>
                <c:pt idx="13">
                  <c:v>3755</c:v>
                </c:pt>
                <c:pt idx="14">
                  <c:v>4193</c:v>
                </c:pt>
                <c:pt idx="15">
                  <c:v>4589</c:v>
                </c:pt>
                <c:pt idx="16">
                  <c:v>3726</c:v>
                </c:pt>
                <c:pt idx="17">
                  <c:v>4475</c:v>
                </c:pt>
                <c:pt idx="18">
                  <c:v>4648</c:v>
                </c:pt>
                <c:pt idx="19">
                  <c:v>4451</c:v>
                </c:pt>
                <c:pt idx="20">
                  <c:v>4742</c:v>
                </c:pt>
                <c:pt idx="21">
                  <c:v>4030</c:v>
                </c:pt>
                <c:pt idx="22">
                  <c:v>2888</c:v>
                </c:pt>
                <c:pt idx="23">
                  <c:v>3914</c:v>
                </c:pt>
                <c:pt idx="24">
                  <c:v>5586</c:v>
                </c:pt>
                <c:pt idx="25">
                  <c:v>3437</c:v>
                </c:pt>
                <c:pt idx="26">
                  <c:v>4587</c:v>
                </c:pt>
                <c:pt idx="27">
                  <c:v>5554</c:v>
                </c:pt>
                <c:pt idx="28">
                  <c:v>3823</c:v>
                </c:pt>
                <c:pt idx="29">
                  <c:v>4643</c:v>
                </c:pt>
                <c:pt idx="30">
                  <c:v>4674</c:v>
                </c:pt>
                <c:pt idx="31">
                  <c:v>4793</c:v>
                </c:pt>
                <c:pt idx="32">
                  <c:v>4971</c:v>
                </c:pt>
                <c:pt idx="33">
                  <c:v>3811</c:v>
                </c:pt>
                <c:pt idx="34">
                  <c:v>3128</c:v>
                </c:pt>
                <c:pt idx="35">
                  <c:v>4338</c:v>
                </c:pt>
                <c:pt idx="36">
                  <c:v>4561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476-4909-9375-24C5B413D180}"/>
            </c:ext>
          </c:extLst>
        </c:ser>
        <c:ser>
          <c:idx val="1"/>
          <c:order val="1"/>
          <c:tx>
            <c:strRef>
              <c:f>'Ref-Comms-Ext-Outcomes_Summary'!$A$227</c:f>
              <c:strCache>
                <c:ptCount val="1"/>
                <c:pt idx="0">
                  <c:v>DES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D000D0"/>
                </a:solidFill>
                <a:prstDash val="solid"/>
              </a:ln>
            </c:spPr>
          </c:marker>
          <c:cat>
            <c:numRef>
              <c:f>'Ref-Comms-Ext-Outcomes_Summary'!$A$182:$A$218</c:f>
              <c:numCache>
                <c:formatCode>mmm\-yy</c:formatCode>
                <c:ptCount val="37"/>
                <c:pt idx="0">
                  <c:v>42064</c:v>
                </c:pt>
                <c:pt idx="1">
                  <c:v>42095</c:v>
                </c:pt>
                <c:pt idx="2">
                  <c:v>42125</c:v>
                </c:pt>
                <c:pt idx="3">
                  <c:v>42156</c:v>
                </c:pt>
                <c:pt idx="4">
                  <c:v>42186</c:v>
                </c:pt>
                <c:pt idx="5">
                  <c:v>42217</c:v>
                </c:pt>
                <c:pt idx="6">
                  <c:v>42248</c:v>
                </c:pt>
                <c:pt idx="7">
                  <c:v>42278</c:v>
                </c:pt>
                <c:pt idx="8">
                  <c:v>42309</c:v>
                </c:pt>
                <c:pt idx="9">
                  <c:v>42339</c:v>
                </c:pt>
                <c:pt idx="10">
                  <c:v>42370</c:v>
                </c:pt>
                <c:pt idx="11">
                  <c:v>42401</c:v>
                </c:pt>
                <c:pt idx="12">
                  <c:v>42430</c:v>
                </c:pt>
                <c:pt idx="13">
                  <c:v>42461</c:v>
                </c:pt>
                <c:pt idx="14">
                  <c:v>42491</c:v>
                </c:pt>
                <c:pt idx="15">
                  <c:v>42522</c:v>
                </c:pt>
                <c:pt idx="16">
                  <c:v>42552</c:v>
                </c:pt>
                <c:pt idx="17">
                  <c:v>42583</c:v>
                </c:pt>
                <c:pt idx="18">
                  <c:v>42614</c:v>
                </c:pt>
                <c:pt idx="19">
                  <c:v>42644</c:v>
                </c:pt>
                <c:pt idx="20">
                  <c:v>42675</c:v>
                </c:pt>
                <c:pt idx="21">
                  <c:v>42705</c:v>
                </c:pt>
                <c:pt idx="22">
                  <c:v>42736</c:v>
                </c:pt>
                <c:pt idx="23">
                  <c:v>42767</c:v>
                </c:pt>
                <c:pt idx="24">
                  <c:v>42795</c:v>
                </c:pt>
                <c:pt idx="25">
                  <c:v>42826</c:v>
                </c:pt>
                <c:pt idx="26">
                  <c:v>42856</c:v>
                </c:pt>
                <c:pt idx="27">
                  <c:v>42887</c:v>
                </c:pt>
                <c:pt idx="28">
                  <c:v>42917</c:v>
                </c:pt>
                <c:pt idx="29">
                  <c:v>42948</c:v>
                </c:pt>
                <c:pt idx="30">
                  <c:v>42979</c:v>
                </c:pt>
                <c:pt idx="31">
                  <c:v>43009</c:v>
                </c:pt>
                <c:pt idx="32">
                  <c:v>43040</c:v>
                </c:pt>
                <c:pt idx="33">
                  <c:v>43070</c:v>
                </c:pt>
                <c:pt idx="34">
                  <c:v>43101</c:v>
                </c:pt>
                <c:pt idx="35">
                  <c:v>43132</c:v>
                </c:pt>
                <c:pt idx="36">
                  <c:v>43160</c:v>
                </c:pt>
              </c:numCache>
            </c:numRef>
          </c:cat>
          <c:val>
            <c:numRef>
              <c:f>'Ref-Comms-Ext-Outcomes_Summary'!$C$182:$C$218</c:f>
              <c:numCache>
                <c:formatCode>#,##0</c:formatCode>
                <c:ptCount val="37"/>
                <c:pt idx="0">
                  <c:v>2899</c:v>
                </c:pt>
                <c:pt idx="1">
                  <c:v>1857</c:v>
                </c:pt>
                <c:pt idx="2">
                  <c:v>3166</c:v>
                </c:pt>
                <c:pt idx="3">
                  <c:v>4071</c:v>
                </c:pt>
                <c:pt idx="4">
                  <c:v>3371</c:v>
                </c:pt>
                <c:pt idx="5">
                  <c:v>3321</c:v>
                </c:pt>
                <c:pt idx="6">
                  <c:v>3800</c:v>
                </c:pt>
                <c:pt idx="7">
                  <c:v>2760</c:v>
                </c:pt>
                <c:pt idx="8">
                  <c:v>3201</c:v>
                </c:pt>
                <c:pt idx="9">
                  <c:v>3856</c:v>
                </c:pt>
                <c:pt idx="10">
                  <c:v>3301</c:v>
                </c:pt>
                <c:pt idx="11">
                  <c:v>3579</c:v>
                </c:pt>
                <c:pt idx="12">
                  <c:v>3662</c:v>
                </c:pt>
                <c:pt idx="13">
                  <c:v>2111</c:v>
                </c:pt>
                <c:pt idx="14">
                  <c:v>3584</c:v>
                </c:pt>
                <c:pt idx="15">
                  <c:v>5422</c:v>
                </c:pt>
                <c:pt idx="16">
                  <c:v>2753</c:v>
                </c:pt>
                <c:pt idx="17">
                  <c:v>3578</c:v>
                </c:pt>
                <c:pt idx="18">
                  <c:v>3725</c:v>
                </c:pt>
                <c:pt idx="19">
                  <c:v>3104</c:v>
                </c:pt>
                <c:pt idx="20">
                  <c:v>3477</c:v>
                </c:pt>
                <c:pt idx="21">
                  <c:v>3579</c:v>
                </c:pt>
                <c:pt idx="22">
                  <c:v>3634</c:v>
                </c:pt>
                <c:pt idx="23">
                  <c:v>3190</c:v>
                </c:pt>
                <c:pt idx="24">
                  <c:v>3631</c:v>
                </c:pt>
                <c:pt idx="25">
                  <c:v>1866</c:v>
                </c:pt>
                <c:pt idx="26">
                  <c:v>4036</c:v>
                </c:pt>
                <c:pt idx="27">
                  <c:v>6042</c:v>
                </c:pt>
                <c:pt idx="28">
                  <c:v>2752</c:v>
                </c:pt>
                <c:pt idx="29">
                  <c:v>3745</c:v>
                </c:pt>
                <c:pt idx="30">
                  <c:v>3999</c:v>
                </c:pt>
                <c:pt idx="31">
                  <c:v>3397</c:v>
                </c:pt>
                <c:pt idx="32">
                  <c:v>3582</c:v>
                </c:pt>
                <c:pt idx="33">
                  <c:v>3198</c:v>
                </c:pt>
                <c:pt idx="34">
                  <c:v>3988</c:v>
                </c:pt>
                <c:pt idx="35">
                  <c:v>3368</c:v>
                </c:pt>
                <c:pt idx="36">
                  <c:v>3043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0476-4909-9375-24C5B413D180}"/>
            </c:ext>
          </c:extLst>
        </c:ser>
        <c:ser>
          <c:idx val="2"/>
          <c:order val="2"/>
          <c:tx>
            <c:strRef>
              <c:f>'Ref-Comms-Ext-Outcomes_Summary'!$A$229</c:f>
              <c:strCache>
                <c:ptCount val="1"/>
                <c:pt idx="0">
                  <c:v>DES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FCD5B5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'Ref-Comms-Ext-Outcomes_Summary'!$A$182:$A$218</c:f>
              <c:numCache>
                <c:formatCode>mmm\-yy</c:formatCode>
                <c:ptCount val="37"/>
                <c:pt idx="0">
                  <c:v>42064</c:v>
                </c:pt>
                <c:pt idx="1">
                  <c:v>42095</c:v>
                </c:pt>
                <c:pt idx="2">
                  <c:v>42125</c:v>
                </c:pt>
                <c:pt idx="3">
                  <c:v>42156</c:v>
                </c:pt>
                <c:pt idx="4">
                  <c:v>42186</c:v>
                </c:pt>
                <c:pt idx="5">
                  <c:v>42217</c:v>
                </c:pt>
                <c:pt idx="6">
                  <c:v>42248</c:v>
                </c:pt>
                <c:pt idx="7">
                  <c:v>42278</c:v>
                </c:pt>
                <c:pt idx="8">
                  <c:v>42309</c:v>
                </c:pt>
                <c:pt idx="9">
                  <c:v>42339</c:v>
                </c:pt>
                <c:pt idx="10">
                  <c:v>42370</c:v>
                </c:pt>
                <c:pt idx="11">
                  <c:v>42401</c:v>
                </c:pt>
                <c:pt idx="12">
                  <c:v>42430</c:v>
                </c:pt>
                <c:pt idx="13">
                  <c:v>42461</c:v>
                </c:pt>
                <c:pt idx="14">
                  <c:v>42491</c:v>
                </c:pt>
                <c:pt idx="15">
                  <c:v>42522</c:v>
                </c:pt>
                <c:pt idx="16">
                  <c:v>42552</c:v>
                </c:pt>
                <c:pt idx="17">
                  <c:v>42583</c:v>
                </c:pt>
                <c:pt idx="18">
                  <c:v>42614</c:v>
                </c:pt>
                <c:pt idx="19">
                  <c:v>42644</c:v>
                </c:pt>
                <c:pt idx="20">
                  <c:v>42675</c:v>
                </c:pt>
                <c:pt idx="21">
                  <c:v>42705</c:v>
                </c:pt>
                <c:pt idx="22">
                  <c:v>42736</c:v>
                </c:pt>
                <c:pt idx="23">
                  <c:v>42767</c:v>
                </c:pt>
                <c:pt idx="24">
                  <c:v>42795</c:v>
                </c:pt>
                <c:pt idx="25">
                  <c:v>42826</c:v>
                </c:pt>
                <c:pt idx="26">
                  <c:v>42856</c:v>
                </c:pt>
                <c:pt idx="27">
                  <c:v>42887</c:v>
                </c:pt>
                <c:pt idx="28">
                  <c:v>42917</c:v>
                </c:pt>
                <c:pt idx="29">
                  <c:v>42948</c:v>
                </c:pt>
                <c:pt idx="30">
                  <c:v>42979</c:v>
                </c:pt>
                <c:pt idx="31">
                  <c:v>43009</c:v>
                </c:pt>
                <c:pt idx="32">
                  <c:v>43040</c:v>
                </c:pt>
                <c:pt idx="33">
                  <c:v>43070</c:v>
                </c:pt>
                <c:pt idx="34">
                  <c:v>43101</c:v>
                </c:pt>
                <c:pt idx="35">
                  <c:v>43132</c:v>
                </c:pt>
                <c:pt idx="36">
                  <c:v>43160</c:v>
                </c:pt>
              </c:numCache>
            </c:numRef>
          </c:cat>
          <c:val>
            <c:numRef>
              <c:f>'Ref-Comms-Ext-Outcomes_Summary'!$D$182:$D$218</c:f>
              <c:numCache>
                <c:formatCode>#,##0</c:formatCode>
                <c:ptCount val="37"/>
                <c:pt idx="0">
                  <c:v>3319</c:v>
                </c:pt>
                <c:pt idx="1">
                  <c:v>2434</c:v>
                </c:pt>
                <c:pt idx="2">
                  <c:v>2520</c:v>
                </c:pt>
                <c:pt idx="3">
                  <c:v>2189</c:v>
                </c:pt>
                <c:pt idx="4">
                  <c:v>1687</c:v>
                </c:pt>
                <c:pt idx="5">
                  <c:v>2287</c:v>
                </c:pt>
                <c:pt idx="6">
                  <c:v>3361</c:v>
                </c:pt>
                <c:pt idx="7">
                  <c:v>2295</c:v>
                </c:pt>
                <c:pt idx="8">
                  <c:v>2717</c:v>
                </c:pt>
                <c:pt idx="9">
                  <c:v>2788</c:v>
                </c:pt>
                <c:pt idx="10">
                  <c:v>2398</c:v>
                </c:pt>
                <c:pt idx="11">
                  <c:v>2592</c:v>
                </c:pt>
                <c:pt idx="12">
                  <c:v>3622</c:v>
                </c:pt>
                <c:pt idx="13">
                  <c:v>2359</c:v>
                </c:pt>
                <c:pt idx="14">
                  <c:v>3227</c:v>
                </c:pt>
                <c:pt idx="15">
                  <c:v>3000</c:v>
                </c:pt>
                <c:pt idx="16">
                  <c:v>1654</c:v>
                </c:pt>
                <c:pt idx="17">
                  <c:v>3020</c:v>
                </c:pt>
                <c:pt idx="18">
                  <c:v>3459</c:v>
                </c:pt>
                <c:pt idx="19">
                  <c:v>2502</c:v>
                </c:pt>
                <c:pt idx="20">
                  <c:v>2800</c:v>
                </c:pt>
                <c:pt idx="21">
                  <c:v>2693</c:v>
                </c:pt>
                <c:pt idx="22">
                  <c:v>2881</c:v>
                </c:pt>
                <c:pt idx="23">
                  <c:v>2476</c:v>
                </c:pt>
                <c:pt idx="24">
                  <c:v>3647</c:v>
                </c:pt>
                <c:pt idx="25">
                  <c:v>2319</c:v>
                </c:pt>
                <c:pt idx="26">
                  <c:v>3202</c:v>
                </c:pt>
                <c:pt idx="27">
                  <c:v>2897</c:v>
                </c:pt>
                <c:pt idx="28">
                  <c:v>1788</c:v>
                </c:pt>
                <c:pt idx="29">
                  <c:v>3244</c:v>
                </c:pt>
                <c:pt idx="30">
                  <c:v>3865</c:v>
                </c:pt>
                <c:pt idx="31">
                  <c:v>2914</c:v>
                </c:pt>
                <c:pt idx="32">
                  <c:v>3035</c:v>
                </c:pt>
                <c:pt idx="33">
                  <c:v>2798</c:v>
                </c:pt>
                <c:pt idx="34">
                  <c:v>3437</c:v>
                </c:pt>
                <c:pt idx="35">
                  <c:v>2680</c:v>
                </c:pt>
                <c:pt idx="36">
                  <c:v>3002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0476-4909-9375-24C5B413D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61152"/>
        <c:axId val="139183616"/>
      </c:lineChart>
      <c:dateAx>
        <c:axId val="1381611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5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183616"/>
        <c:crosses val="autoZero"/>
        <c:auto val="1"/>
        <c:lblOffset val="100"/>
        <c:baseTimeUnit val="months"/>
        <c:majorUnit val="1"/>
        <c:minorUnit val="1"/>
      </c:dateAx>
      <c:valAx>
        <c:axId val="139183616"/>
        <c:scaling>
          <c:orientation val="minMax"/>
          <c:max val="70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161152"/>
        <c:crosses val="autoZero"/>
        <c:crossBetween val="midCat"/>
        <c:majorUnit val="10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6879150975693253"/>
          <c:y val="0.14859795230386402"/>
          <c:w val="0.12198759937616493"/>
          <c:h val="0.70992938541506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Referrals, Commencements and Exits</a:t>
            </a:r>
          </a:p>
        </c:rich>
      </c:tx>
      <c:layout>
        <c:manualLayout>
          <c:xMode val="edge"/>
          <c:yMode val="edge"/>
          <c:x val="0.24412064525621555"/>
          <c:y val="5.57496655330535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608594657375145"/>
          <c:w val="0.73409476429879184"/>
          <c:h val="0.66474071169405224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Referrals_Comms_Exits!$B$108</c:f>
              <c:strCache>
                <c:ptCount val="1"/>
                <c:pt idx="0">
                  <c:v>DMS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Referrals_Comms_Exits!$A$66:$B$102</c:f>
              <c:strCache>
                <c:ptCount val="37"/>
                <c:pt idx="0">
                  <c:v>Mar-15</c:v>
                </c:pt>
                <c:pt idx="1">
                  <c:v>Apr-15</c:v>
                </c:pt>
                <c:pt idx="2">
                  <c:v>May-15</c:v>
                </c:pt>
                <c:pt idx="3">
                  <c:v>Jun-15</c:v>
                </c:pt>
                <c:pt idx="4">
                  <c:v>Jul-15</c:v>
                </c:pt>
                <c:pt idx="5">
                  <c:v>Aug-15</c:v>
                </c:pt>
                <c:pt idx="6">
                  <c:v>Sep-15</c:v>
                </c:pt>
                <c:pt idx="7">
                  <c:v>Oct-15</c:v>
                </c:pt>
                <c:pt idx="8">
                  <c:v>Nov-15</c:v>
                </c:pt>
                <c:pt idx="9">
                  <c:v>Dec-15</c:v>
                </c:pt>
                <c:pt idx="10">
                  <c:v>Jan-16</c:v>
                </c:pt>
                <c:pt idx="11">
                  <c:v>Feb-16</c:v>
                </c:pt>
                <c:pt idx="12">
                  <c:v>Mar-16</c:v>
                </c:pt>
                <c:pt idx="13">
                  <c:v>Apr-16</c:v>
                </c:pt>
                <c:pt idx="14">
                  <c:v>May-16</c:v>
                </c:pt>
                <c:pt idx="15">
                  <c:v>Jun-16</c:v>
                </c:pt>
                <c:pt idx="16">
                  <c:v>Jul-16</c:v>
                </c:pt>
                <c:pt idx="17">
                  <c:v>Aug-16</c:v>
                </c:pt>
                <c:pt idx="18">
                  <c:v>Sep-16</c:v>
                </c:pt>
                <c:pt idx="19">
                  <c:v>Oct-16</c:v>
                </c:pt>
                <c:pt idx="20">
                  <c:v>Nov-16</c:v>
                </c:pt>
                <c:pt idx="21">
                  <c:v>Dec-16</c:v>
                </c:pt>
                <c:pt idx="22">
                  <c:v>Jan-17</c:v>
                </c:pt>
                <c:pt idx="23">
                  <c:v>Feb-17</c:v>
                </c:pt>
                <c:pt idx="24">
                  <c:v>Mar-17</c:v>
                </c:pt>
                <c:pt idx="25">
                  <c:v>Apr-17</c:v>
                </c:pt>
                <c:pt idx="26">
                  <c:v>May-17</c:v>
                </c:pt>
                <c:pt idx="27">
                  <c:v>Jun-17</c:v>
                </c:pt>
                <c:pt idx="28">
                  <c:v>Jul-17</c:v>
                </c:pt>
                <c:pt idx="29">
                  <c:v>Aug-17</c:v>
                </c:pt>
                <c:pt idx="30">
                  <c:v>Sep-17</c:v>
                </c:pt>
                <c:pt idx="31">
                  <c:v>Oct-17</c:v>
                </c:pt>
                <c:pt idx="32">
                  <c:v>Nov-17</c:v>
                </c:pt>
                <c:pt idx="33">
                  <c:v>Dec-17</c:v>
                </c:pt>
                <c:pt idx="34">
                  <c:v>Jan-18</c:v>
                </c:pt>
                <c:pt idx="35">
                  <c:v>Feb-18</c:v>
                </c:pt>
                <c:pt idx="36">
                  <c:v>Mar-18</c:v>
                </c:pt>
              </c:strCache>
            </c:strRef>
          </c:cat>
          <c:val>
            <c:numRef>
              <c:f>Referrals_Comms_Exits!$C$66:$C$102</c:f>
              <c:numCache>
                <c:formatCode>#,##0</c:formatCode>
                <c:ptCount val="37"/>
                <c:pt idx="0">
                  <c:v>5604</c:v>
                </c:pt>
                <c:pt idx="1">
                  <c:v>4792</c:v>
                </c:pt>
                <c:pt idx="2">
                  <c:v>4838</c:v>
                </c:pt>
                <c:pt idx="3">
                  <c:v>4037</c:v>
                </c:pt>
                <c:pt idx="4">
                  <c:v>3754</c:v>
                </c:pt>
                <c:pt idx="5">
                  <c:v>4072</c:v>
                </c:pt>
                <c:pt idx="6">
                  <c:v>4126</c:v>
                </c:pt>
                <c:pt idx="7">
                  <c:v>4016</c:v>
                </c:pt>
                <c:pt idx="8">
                  <c:v>4124</c:v>
                </c:pt>
                <c:pt idx="9">
                  <c:v>3522</c:v>
                </c:pt>
                <c:pt idx="10">
                  <c:v>4030</c:v>
                </c:pt>
                <c:pt idx="11">
                  <c:v>4585</c:v>
                </c:pt>
                <c:pt idx="12">
                  <c:v>4322</c:v>
                </c:pt>
                <c:pt idx="13">
                  <c:v>4392</c:v>
                </c:pt>
                <c:pt idx="14">
                  <c:v>5160</c:v>
                </c:pt>
                <c:pt idx="15">
                  <c:v>4354</c:v>
                </c:pt>
                <c:pt idx="16">
                  <c:v>4009</c:v>
                </c:pt>
                <c:pt idx="17">
                  <c:v>4741</c:v>
                </c:pt>
                <c:pt idx="18">
                  <c:v>4720</c:v>
                </c:pt>
                <c:pt idx="19">
                  <c:v>4900</c:v>
                </c:pt>
                <c:pt idx="20">
                  <c:v>4541</c:v>
                </c:pt>
                <c:pt idx="21">
                  <c:v>3095</c:v>
                </c:pt>
                <c:pt idx="22">
                  <c:v>2816</c:v>
                </c:pt>
                <c:pt idx="23">
                  <c:v>3407</c:v>
                </c:pt>
                <c:pt idx="24">
                  <c:v>4573</c:v>
                </c:pt>
                <c:pt idx="25">
                  <c:v>3309</c:v>
                </c:pt>
                <c:pt idx="26">
                  <c:v>4380</c:v>
                </c:pt>
                <c:pt idx="27">
                  <c:v>4097</c:v>
                </c:pt>
                <c:pt idx="28">
                  <c:v>3764</c:v>
                </c:pt>
                <c:pt idx="29">
                  <c:v>4446</c:v>
                </c:pt>
                <c:pt idx="30">
                  <c:v>4061</c:v>
                </c:pt>
                <c:pt idx="31">
                  <c:v>4671</c:v>
                </c:pt>
                <c:pt idx="32">
                  <c:v>4702</c:v>
                </c:pt>
                <c:pt idx="33">
                  <c:v>3260</c:v>
                </c:pt>
                <c:pt idx="34">
                  <c:v>4709</c:v>
                </c:pt>
                <c:pt idx="35">
                  <c:v>4225</c:v>
                </c:pt>
                <c:pt idx="36">
                  <c:v>3950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BFA-4A46-ADDE-101EB397B551}"/>
            </c:ext>
          </c:extLst>
        </c:ser>
        <c:ser>
          <c:idx val="1"/>
          <c:order val="1"/>
          <c:tx>
            <c:strRef>
              <c:f>Referrals_Comms_Exits!$B$110</c:f>
              <c:strCache>
                <c:ptCount val="1"/>
                <c:pt idx="0">
                  <c:v>DMS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Referrals_Comms_Exits!$A$66:$B$102</c:f>
              <c:strCache>
                <c:ptCount val="37"/>
                <c:pt idx="0">
                  <c:v>Mar-15</c:v>
                </c:pt>
                <c:pt idx="1">
                  <c:v>Apr-15</c:v>
                </c:pt>
                <c:pt idx="2">
                  <c:v>May-15</c:v>
                </c:pt>
                <c:pt idx="3">
                  <c:v>Jun-15</c:v>
                </c:pt>
                <c:pt idx="4">
                  <c:v>Jul-15</c:v>
                </c:pt>
                <c:pt idx="5">
                  <c:v>Aug-15</c:v>
                </c:pt>
                <c:pt idx="6">
                  <c:v>Sep-15</c:v>
                </c:pt>
                <c:pt idx="7">
                  <c:v>Oct-15</c:v>
                </c:pt>
                <c:pt idx="8">
                  <c:v>Nov-15</c:v>
                </c:pt>
                <c:pt idx="9">
                  <c:v>Dec-15</c:v>
                </c:pt>
                <c:pt idx="10">
                  <c:v>Jan-16</c:v>
                </c:pt>
                <c:pt idx="11">
                  <c:v>Feb-16</c:v>
                </c:pt>
                <c:pt idx="12">
                  <c:v>Mar-16</c:v>
                </c:pt>
                <c:pt idx="13">
                  <c:v>Apr-16</c:v>
                </c:pt>
                <c:pt idx="14">
                  <c:v>May-16</c:v>
                </c:pt>
                <c:pt idx="15">
                  <c:v>Jun-16</c:v>
                </c:pt>
                <c:pt idx="16">
                  <c:v>Jul-16</c:v>
                </c:pt>
                <c:pt idx="17">
                  <c:v>Aug-16</c:v>
                </c:pt>
                <c:pt idx="18">
                  <c:v>Sep-16</c:v>
                </c:pt>
                <c:pt idx="19">
                  <c:v>Oct-16</c:v>
                </c:pt>
                <c:pt idx="20">
                  <c:v>Nov-16</c:v>
                </c:pt>
                <c:pt idx="21">
                  <c:v>Dec-16</c:v>
                </c:pt>
                <c:pt idx="22">
                  <c:v>Jan-17</c:v>
                </c:pt>
                <c:pt idx="23">
                  <c:v>Feb-17</c:v>
                </c:pt>
                <c:pt idx="24">
                  <c:v>Mar-17</c:v>
                </c:pt>
                <c:pt idx="25">
                  <c:v>Apr-17</c:v>
                </c:pt>
                <c:pt idx="26">
                  <c:v>May-17</c:v>
                </c:pt>
                <c:pt idx="27">
                  <c:v>Jun-17</c:v>
                </c:pt>
                <c:pt idx="28">
                  <c:v>Jul-17</c:v>
                </c:pt>
                <c:pt idx="29">
                  <c:v>Aug-17</c:v>
                </c:pt>
                <c:pt idx="30">
                  <c:v>Sep-17</c:v>
                </c:pt>
                <c:pt idx="31">
                  <c:v>Oct-17</c:v>
                </c:pt>
                <c:pt idx="32">
                  <c:v>Nov-17</c:v>
                </c:pt>
                <c:pt idx="33">
                  <c:v>Dec-17</c:v>
                </c:pt>
                <c:pt idx="34">
                  <c:v>Jan-18</c:v>
                </c:pt>
                <c:pt idx="35">
                  <c:v>Feb-18</c:v>
                </c:pt>
                <c:pt idx="36">
                  <c:v>Mar-18</c:v>
                </c:pt>
              </c:strCache>
            </c:strRef>
          </c:cat>
          <c:val>
            <c:numRef>
              <c:f>Referrals_Comms_Exits!$D$66:$D$102</c:f>
              <c:numCache>
                <c:formatCode>#,##0</c:formatCode>
                <c:ptCount val="37"/>
                <c:pt idx="0">
                  <c:v>4851</c:v>
                </c:pt>
                <c:pt idx="1">
                  <c:v>4040</c:v>
                </c:pt>
                <c:pt idx="2">
                  <c:v>4214</c:v>
                </c:pt>
                <c:pt idx="3">
                  <c:v>3369</c:v>
                </c:pt>
                <c:pt idx="4">
                  <c:v>2941</c:v>
                </c:pt>
                <c:pt idx="5">
                  <c:v>3499</c:v>
                </c:pt>
                <c:pt idx="6">
                  <c:v>3545</c:v>
                </c:pt>
                <c:pt idx="7">
                  <c:v>3490</c:v>
                </c:pt>
                <c:pt idx="8">
                  <c:v>3419</c:v>
                </c:pt>
                <c:pt idx="9">
                  <c:v>2869</c:v>
                </c:pt>
                <c:pt idx="10">
                  <c:v>3428</c:v>
                </c:pt>
                <c:pt idx="11">
                  <c:v>3856</c:v>
                </c:pt>
                <c:pt idx="12">
                  <c:v>3463</c:v>
                </c:pt>
                <c:pt idx="13">
                  <c:v>3543</c:v>
                </c:pt>
                <c:pt idx="14">
                  <c:v>3984</c:v>
                </c:pt>
                <c:pt idx="15">
                  <c:v>3744</c:v>
                </c:pt>
                <c:pt idx="16">
                  <c:v>3609</c:v>
                </c:pt>
                <c:pt idx="17">
                  <c:v>3773</c:v>
                </c:pt>
                <c:pt idx="18">
                  <c:v>3618</c:v>
                </c:pt>
                <c:pt idx="19">
                  <c:v>3908</c:v>
                </c:pt>
                <c:pt idx="20">
                  <c:v>3936</c:v>
                </c:pt>
                <c:pt idx="21">
                  <c:v>2825</c:v>
                </c:pt>
                <c:pt idx="22">
                  <c:v>3030</c:v>
                </c:pt>
                <c:pt idx="23">
                  <c:v>3010</c:v>
                </c:pt>
                <c:pt idx="24">
                  <c:v>3335</c:v>
                </c:pt>
                <c:pt idx="25">
                  <c:v>2898</c:v>
                </c:pt>
                <c:pt idx="26">
                  <c:v>3743</c:v>
                </c:pt>
                <c:pt idx="27">
                  <c:v>3364</c:v>
                </c:pt>
                <c:pt idx="28">
                  <c:v>3312</c:v>
                </c:pt>
                <c:pt idx="29">
                  <c:v>3704</c:v>
                </c:pt>
                <c:pt idx="30">
                  <c:v>3410</c:v>
                </c:pt>
                <c:pt idx="31">
                  <c:v>3765</c:v>
                </c:pt>
                <c:pt idx="32">
                  <c:v>4037</c:v>
                </c:pt>
                <c:pt idx="33">
                  <c:v>2876</c:v>
                </c:pt>
                <c:pt idx="34">
                  <c:v>3991</c:v>
                </c:pt>
                <c:pt idx="35">
                  <c:v>3966</c:v>
                </c:pt>
                <c:pt idx="36">
                  <c:v>3758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BFA-4A46-ADDE-101EB397B551}"/>
            </c:ext>
          </c:extLst>
        </c:ser>
        <c:ser>
          <c:idx val="2"/>
          <c:order val="2"/>
          <c:tx>
            <c:strRef>
              <c:f>Referrals_Comms_Exits!$B$112</c:f>
              <c:strCache>
                <c:ptCount val="1"/>
                <c:pt idx="0">
                  <c:v>DMS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Referrals_Comms_Exits!$A$66:$B$102</c:f>
              <c:strCache>
                <c:ptCount val="37"/>
                <c:pt idx="0">
                  <c:v>Mar-15</c:v>
                </c:pt>
                <c:pt idx="1">
                  <c:v>Apr-15</c:v>
                </c:pt>
                <c:pt idx="2">
                  <c:v>May-15</c:v>
                </c:pt>
                <c:pt idx="3">
                  <c:v>Jun-15</c:v>
                </c:pt>
                <c:pt idx="4">
                  <c:v>Jul-15</c:v>
                </c:pt>
                <c:pt idx="5">
                  <c:v>Aug-15</c:v>
                </c:pt>
                <c:pt idx="6">
                  <c:v>Sep-15</c:v>
                </c:pt>
                <c:pt idx="7">
                  <c:v>Oct-15</c:v>
                </c:pt>
                <c:pt idx="8">
                  <c:v>Nov-15</c:v>
                </c:pt>
                <c:pt idx="9">
                  <c:v>Dec-15</c:v>
                </c:pt>
                <c:pt idx="10">
                  <c:v>Jan-16</c:v>
                </c:pt>
                <c:pt idx="11">
                  <c:v>Feb-16</c:v>
                </c:pt>
                <c:pt idx="12">
                  <c:v>Mar-16</c:v>
                </c:pt>
                <c:pt idx="13">
                  <c:v>Apr-16</c:v>
                </c:pt>
                <c:pt idx="14">
                  <c:v>May-16</c:v>
                </c:pt>
                <c:pt idx="15">
                  <c:v>Jun-16</c:v>
                </c:pt>
                <c:pt idx="16">
                  <c:v>Jul-16</c:v>
                </c:pt>
                <c:pt idx="17">
                  <c:v>Aug-16</c:v>
                </c:pt>
                <c:pt idx="18">
                  <c:v>Sep-16</c:v>
                </c:pt>
                <c:pt idx="19">
                  <c:v>Oct-16</c:v>
                </c:pt>
                <c:pt idx="20">
                  <c:v>Nov-16</c:v>
                </c:pt>
                <c:pt idx="21">
                  <c:v>Dec-16</c:v>
                </c:pt>
                <c:pt idx="22">
                  <c:v>Jan-17</c:v>
                </c:pt>
                <c:pt idx="23">
                  <c:v>Feb-17</c:v>
                </c:pt>
                <c:pt idx="24">
                  <c:v>Mar-17</c:v>
                </c:pt>
                <c:pt idx="25">
                  <c:v>Apr-17</c:v>
                </c:pt>
                <c:pt idx="26">
                  <c:v>May-17</c:v>
                </c:pt>
                <c:pt idx="27">
                  <c:v>Jun-17</c:v>
                </c:pt>
                <c:pt idx="28">
                  <c:v>Jul-17</c:v>
                </c:pt>
                <c:pt idx="29">
                  <c:v>Aug-17</c:v>
                </c:pt>
                <c:pt idx="30">
                  <c:v>Sep-17</c:v>
                </c:pt>
                <c:pt idx="31">
                  <c:v>Oct-17</c:v>
                </c:pt>
                <c:pt idx="32">
                  <c:v>Nov-17</c:v>
                </c:pt>
                <c:pt idx="33">
                  <c:v>Dec-17</c:v>
                </c:pt>
                <c:pt idx="34">
                  <c:v>Jan-18</c:v>
                </c:pt>
                <c:pt idx="35">
                  <c:v>Feb-18</c:v>
                </c:pt>
                <c:pt idx="36">
                  <c:v>Mar-18</c:v>
                </c:pt>
              </c:strCache>
            </c:strRef>
          </c:cat>
          <c:val>
            <c:numRef>
              <c:f>Referrals_Comms_Exits!$E$66:$E$102</c:f>
              <c:numCache>
                <c:formatCode>#,##0</c:formatCode>
                <c:ptCount val="37"/>
                <c:pt idx="0">
                  <c:v>2828</c:v>
                </c:pt>
                <c:pt idx="1">
                  <c:v>2871</c:v>
                </c:pt>
                <c:pt idx="2">
                  <c:v>2879</c:v>
                </c:pt>
                <c:pt idx="3">
                  <c:v>2716</c:v>
                </c:pt>
                <c:pt idx="4">
                  <c:v>2279</c:v>
                </c:pt>
                <c:pt idx="5">
                  <c:v>2672</c:v>
                </c:pt>
                <c:pt idx="6">
                  <c:v>3107</c:v>
                </c:pt>
                <c:pt idx="7">
                  <c:v>3147</c:v>
                </c:pt>
                <c:pt idx="8">
                  <c:v>3145</c:v>
                </c:pt>
                <c:pt idx="9">
                  <c:v>2607</c:v>
                </c:pt>
                <c:pt idx="10">
                  <c:v>2811</c:v>
                </c:pt>
                <c:pt idx="11">
                  <c:v>2798</c:v>
                </c:pt>
                <c:pt idx="12">
                  <c:v>3042</c:v>
                </c:pt>
                <c:pt idx="13">
                  <c:v>2940</c:v>
                </c:pt>
                <c:pt idx="14">
                  <c:v>3377</c:v>
                </c:pt>
                <c:pt idx="15">
                  <c:v>3266</c:v>
                </c:pt>
                <c:pt idx="16">
                  <c:v>2859</c:v>
                </c:pt>
                <c:pt idx="17">
                  <c:v>3236</c:v>
                </c:pt>
                <c:pt idx="18">
                  <c:v>3305</c:v>
                </c:pt>
                <c:pt idx="19">
                  <c:v>3063</c:v>
                </c:pt>
                <c:pt idx="20">
                  <c:v>3030</c:v>
                </c:pt>
                <c:pt idx="21">
                  <c:v>2802</c:v>
                </c:pt>
                <c:pt idx="22">
                  <c:v>3033</c:v>
                </c:pt>
                <c:pt idx="23">
                  <c:v>2760</c:v>
                </c:pt>
                <c:pt idx="24">
                  <c:v>3474</c:v>
                </c:pt>
                <c:pt idx="25">
                  <c:v>2829</c:v>
                </c:pt>
                <c:pt idx="26">
                  <c:v>3351</c:v>
                </c:pt>
                <c:pt idx="27">
                  <c:v>3035</c:v>
                </c:pt>
                <c:pt idx="28">
                  <c:v>2670</c:v>
                </c:pt>
                <c:pt idx="29">
                  <c:v>2835</c:v>
                </c:pt>
                <c:pt idx="30">
                  <c:v>2924</c:v>
                </c:pt>
                <c:pt idx="31">
                  <c:v>3335</c:v>
                </c:pt>
                <c:pt idx="32">
                  <c:v>2973</c:v>
                </c:pt>
                <c:pt idx="33">
                  <c:v>2619</c:v>
                </c:pt>
                <c:pt idx="34">
                  <c:v>3402</c:v>
                </c:pt>
                <c:pt idx="35">
                  <c:v>2971</c:v>
                </c:pt>
                <c:pt idx="36">
                  <c:v>3299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BFA-4A46-ADDE-101EB397B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928704"/>
        <c:axId val="206627584"/>
      </c:lineChart>
      <c:dateAx>
        <c:axId val="205928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952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62758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06627584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5928704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  <a:effectLst>
          <a:outerShdw blurRad="50800" dist="50800" dir="5400000" algn="ctr" rotWithShape="0">
            <a:srgbClr val="F2F2F2"/>
          </a:outerShdw>
        </a:effectLst>
      </c:spPr>
    </c:plotArea>
    <c:legend>
      <c:legendPos val="r"/>
      <c:layout>
        <c:manualLayout>
          <c:xMode val="edge"/>
          <c:yMode val="edge"/>
          <c:x val="0.83052157825329243"/>
          <c:y val="0.17982328480127613"/>
          <c:w val="0.15863369102396677"/>
          <c:h val="0.5996218460497596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" l="0.35433070866141736" r="0.35433070866141736" t="0" header="0" footer="0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</a:t>
            </a:r>
            <a:r>
              <a:rPr lang="en-AU" baseline="0"/>
              <a:t> </a:t>
            </a:r>
            <a:r>
              <a:rPr lang="en-AU"/>
              <a:t>Referrals, Commencements and Exits</a:t>
            </a:r>
          </a:p>
        </c:rich>
      </c:tx>
      <c:layout>
        <c:manualLayout>
          <c:xMode val="edge"/>
          <c:yMode val="edge"/>
          <c:x val="0.23976169231331171"/>
          <c:y val="3.31483700407014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8729334864721834E-2"/>
          <c:y val="0.1620447072368742"/>
          <c:w val="0.73286416760308015"/>
          <c:h val="0.66352796809489722"/>
        </c:manualLayout>
      </c:layout>
      <c:lineChart>
        <c:grouping val="standard"/>
        <c:varyColors val="0"/>
        <c:ser>
          <c:idx val="0"/>
          <c:order val="0"/>
          <c:tx>
            <c:strRef>
              <c:f>Referrals_Comms_Exits!$B$123</c:f>
              <c:strCache>
                <c:ptCount val="1"/>
                <c:pt idx="0">
                  <c:v>ESS - Referrals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B0F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Referrals_Comms_Exits!$A$66:$B$102</c:f>
              <c:strCache>
                <c:ptCount val="37"/>
                <c:pt idx="0">
                  <c:v>Mar-15</c:v>
                </c:pt>
                <c:pt idx="1">
                  <c:v>Apr-15</c:v>
                </c:pt>
                <c:pt idx="2">
                  <c:v>May-15</c:v>
                </c:pt>
                <c:pt idx="3">
                  <c:v>Jun-15</c:v>
                </c:pt>
                <c:pt idx="4">
                  <c:v>Jul-15</c:v>
                </c:pt>
                <c:pt idx="5">
                  <c:v>Aug-15</c:v>
                </c:pt>
                <c:pt idx="6">
                  <c:v>Sep-15</c:v>
                </c:pt>
                <c:pt idx="7">
                  <c:v>Oct-15</c:v>
                </c:pt>
                <c:pt idx="8">
                  <c:v>Nov-15</c:v>
                </c:pt>
                <c:pt idx="9">
                  <c:v>Dec-15</c:v>
                </c:pt>
                <c:pt idx="10">
                  <c:v>Jan-16</c:v>
                </c:pt>
                <c:pt idx="11">
                  <c:v>Feb-16</c:v>
                </c:pt>
                <c:pt idx="12">
                  <c:v>Mar-16</c:v>
                </c:pt>
                <c:pt idx="13">
                  <c:v>Apr-16</c:v>
                </c:pt>
                <c:pt idx="14">
                  <c:v>May-16</c:v>
                </c:pt>
                <c:pt idx="15">
                  <c:v>Jun-16</c:v>
                </c:pt>
                <c:pt idx="16">
                  <c:v>Jul-16</c:v>
                </c:pt>
                <c:pt idx="17">
                  <c:v>Aug-16</c:v>
                </c:pt>
                <c:pt idx="18">
                  <c:v>Sep-16</c:v>
                </c:pt>
                <c:pt idx="19">
                  <c:v>Oct-16</c:v>
                </c:pt>
                <c:pt idx="20">
                  <c:v>Nov-16</c:v>
                </c:pt>
                <c:pt idx="21">
                  <c:v>Dec-16</c:v>
                </c:pt>
                <c:pt idx="22">
                  <c:v>Jan-17</c:v>
                </c:pt>
                <c:pt idx="23">
                  <c:v>Feb-17</c:v>
                </c:pt>
                <c:pt idx="24">
                  <c:v>Mar-17</c:v>
                </c:pt>
                <c:pt idx="25">
                  <c:v>Apr-17</c:v>
                </c:pt>
                <c:pt idx="26">
                  <c:v>May-17</c:v>
                </c:pt>
                <c:pt idx="27">
                  <c:v>Jun-17</c:v>
                </c:pt>
                <c:pt idx="28">
                  <c:v>Jul-17</c:v>
                </c:pt>
                <c:pt idx="29">
                  <c:v>Aug-17</c:v>
                </c:pt>
                <c:pt idx="30">
                  <c:v>Sep-17</c:v>
                </c:pt>
                <c:pt idx="31">
                  <c:v>Oct-17</c:v>
                </c:pt>
                <c:pt idx="32">
                  <c:v>Nov-17</c:v>
                </c:pt>
                <c:pt idx="33">
                  <c:v>Dec-17</c:v>
                </c:pt>
                <c:pt idx="34">
                  <c:v>Jan-18</c:v>
                </c:pt>
                <c:pt idx="35">
                  <c:v>Feb-18</c:v>
                </c:pt>
                <c:pt idx="36">
                  <c:v>Mar-18</c:v>
                </c:pt>
              </c:strCache>
            </c:strRef>
          </c:cat>
          <c:val>
            <c:numRef>
              <c:f>Referrals_Comms_Exits!$F$66:$F$102</c:f>
              <c:numCache>
                <c:formatCode>#,##0</c:formatCode>
                <c:ptCount val="37"/>
                <c:pt idx="0">
                  <c:v>5862</c:v>
                </c:pt>
                <c:pt idx="1">
                  <c:v>4800</c:v>
                </c:pt>
                <c:pt idx="2">
                  <c:v>5138</c:v>
                </c:pt>
                <c:pt idx="3">
                  <c:v>4210</c:v>
                </c:pt>
                <c:pt idx="4">
                  <c:v>4174</c:v>
                </c:pt>
                <c:pt idx="5">
                  <c:v>4527</c:v>
                </c:pt>
                <c:pt idx="6">
                  <c:v>4529</c:v>
                </c:pt>
                <c:pt idx="7">
                  <c:v>4673</c:v>
                </c:pt>
                <c:pt idx="8">
                  <c:v>4702</c:v>
                </c:pt>
                <c:pt idx="9">
                  <c:v>3703</c:v>
                </c:pt>
                <c:pt idx="10">
                  <c:v>4419</c:v>
                </c:pt>
                <c:pt idx="11">
                  <c:v>5453</c:v>
                </c:pt>
                <c:pt idx="12">
                  <c:v>5005</c:v>
                </c:pt>
                <c:pt idx="13">
                  <c:v>4764</c:v>
                </c:pt>
                <c:pt idx="14">
                  <c:v>5360</c:v>
                </c:pt>
                <c:pt idx="15">
                  <c:v>4873</c:v>
                </c:pt>
                <c:pt idx="16">
                  <c:v>4603</c:v>
                </c:pt>
                <c:pt idx="17">
                  <c:v>5211</c:v>
                </c:pt>
                <c:pt idx="18">
                  <c:v>5322</c:v>
                </c:pt>
                <c:pt idx="19">
                  <c:v>5475</c:v>
                </c:pt>
                <c:pt idx="20">
                  <c:v>5164</c:v>
                </c:pt>
                <c:pt idx="21">
                  <c:v>3400</c:v>
                </c:pt>
                <c:pt idx="22">
                  <c:v>3573</c:v>
                </c:pt>
                <c:pt idx="23">
                  <c:v>4414</c:v>
                </c:pt>
                <c:pt idx="24">
                  <c:v>5243</c:v>
                </c:pt>
                <c:pt idx="25">
                  <c:v>3739</c:v>
                </c:pt>
                <c:pt idx="26">
                  <c:v>4980</c:v>
                </c:pt>
                <c:pt idx="27">
                  <c:v>4613</c:v>
                </c:pt>
                <c:pt idx="28">
                  <c:v>4245</c:v>
                </c:pt>
                <c:pt idx="29">
                  <c:v>4990</c:v>
                </c:pt>
                <c:pt idx="30">
                  <c:v>4661</c:v>
                </c:pt>
                <c:pt idx="31">
                  <c:v>5020</c:v>
                </c:pt>
                <c:pt idx="32">
                  <c:v>5119</c:v>
                </c:pt>
                <c:pt idx="33">
                  <c:v>3393</c:v>
                </c:pt>
                <c:pt idx="34">
                  <c:v>5137</c:v>
                </c:pt>
                <c:pt idx="35">
                  <c:v>4687</c:v>
                </c:pt>
                <c:pt idx="36">
                  <c:v>4697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FEA-40E2-960C-E5BBB9C77826}"/>
            </c:ext>
          </c:extLst>
        </c:ser>
        <c:ser>
          <c:idx val="1"/>
          <c:order val="1"/>
          <c:tx>
            <c:strRef>
              <c:f>Referrals_Comms_Exits!$B$125</c:f>
              <c:strCache>
                <c:ptCount val="1"/>
                <c:pt idx="0">
                  <c:v>ESS - Commencements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4BC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Referrals_Comms_Exits!$A$66:$B$102</c:f>
              <c:strCache>
                <c:ptCount val="37"/>
                <c:pt idx="0">
                  <c:v>Mar-15</c:v>
                </c:pt>
                <c:pt idx="1">
                  <c:v>Apr-15</c:v>
                </c:pt>
                <c:pt idx="2">
                  <c:v>May-15</c:v>
                </c:pt>
                <c:pt idx="3">
                  <c:v>Jun-15</c:v>
                </c:pt>
                <c:pt idx="4">
                  <c:v>Jul-15</c:v>
                </c:pt>
                <c:pt idx="5">
                  <c:v>Aug-15</c:v>
                </c:pt>
                <c:pt idx="6">
                  <c:v>Sep-15</c:v>
                </c:pt>
                <c:pt idx="7">
                  <c:v>Oct-15</c:v>
                </c:pt>
                <c:pt idx="8">
                  <c:v>Nov-15</c:v>
                </c:pt>
                <c:pt idx="9">
                  <c:v>Dec-15</c:v>
                </c:pt>
                <c:pt idx="10">
                  <c:v>Jan-16</c:v>
                </c:pt>
                <c:pt idx="11">
                  <c:v>Feb-16</c:v>
                </c:pt>
                <c:pt idx="12">
                  <c:v>Mar-16</c:v>
                </c:pt>
                <c:pt idx="13">
                  <c:v>Apr-16</c:v>
                </c:pt>
                <c:pt idx="14">
                  <c:v>May-16</c:v>
                </c:pt>
                <c:pt idx="15">
                  <c:v>Jun-16</c:v>
                </c:pt>
                <c:pt idx="16">
                  <c:v>Jul-16</c:v>
                </c:pt>
                <c:pt idx="17">
                  <c:v>Aug-16</c:v>
                </c:pt>
                <c:pt idx="18">
                  <c:v>Sep-16</c:v>
                </c:pt>
                <c:pt idx="19">
                  <c:v>Oct-16</c:v>
                </c:pt>
                <c:pt idx="20">
                  <c:v>Nov-16</c:v>
                </c:pt>
                <c:pt idx="21">
                  <c:v>Dec-16</c:v>
                </c:pt>
                <c:pt idx="22">
                  <c:v>Jan-17</c:v>
                </c:pt>
                <c:pt idx="23">
                  <c:v>Feb-17</c:v>
                </c:pt>
                <c:pt idx="24">
                  <c:v>Mar-17</c:v>
                </c:pt>
                <c:pt idx="25">
                  <c:v>Apr-17</c:v>
                </c:pt>
                <c:pt idx="26">
                  <c:v>May-17</c:v>
                </c:pt>
                <c:pt idx="27">
                  <c:v>Jun-17</c:v>
                </c:pt>
                <c:pt idx="28">
                  <c:v>Jul-17</c:v>
                </c:pt>
                <c:pt idx="29">
                  <c:v>Aug-17</c:v>
                </c:pt>
                <c:pt idx="30">
                  <c:v>Sep-17</c:v>
                </c:pt>
                <c:pt idx="31">
                  <c:v>Oct-17</c:v>
                </c:pt>
                <c:pt idx="32">
                  <c:v>Nov-17</c:v>
                </c:pt>
                <c:pt idx="33">
                  <c:v>Dec-17</c:v>
                </c:pt>
                <c:pt idx="34">
                  <c:v>Jan-18</c:v>
                </c:pt>
                <c:pt idx="35">
                  <c:v>Feb-18</c:v>
                </c:pt>
                <c:pt idx="36">
                  <c:v>Mar-18</c:v>
                </c:pt>
              </c:strCache>
            </c:strRef>
          </c:cat>
          <c:val>
            <c:numRef>
              <c:f>Referrals_Comms_Exits!$G$66:$G$102</c:f>
              <c:numCache>
                <c:formatCode>#,##0</c:formatCode>
                <c:ptCount val="37"/>
                <c:pt idx="0">
                  <c:v>5002</c:v>
                </c:pt>
                <c:pt idx="1">
                  <c:v>3985</c:v>
                </c:pt>
                <c:pt idx="2">
                  <c:v>4065</c:v>
                </c:pt>
                <c:pt idx="3">
                  <c:v>3618</c:v>
                </c:pt>
                <c:pt idx="4">
                  <c:v>3194</c:v>
                </c:pt>
                <c:pt idx="5">
                  <c:v>3840</c:v>
                </c:pt>
                <c:pt idx="6">
                  <c:v>3781</c:v>
                </c:pt>
                <c:pt idx="7">
                  <c:v>3811</c:v>
                </c:pt>
                <c:pt idx="8">
                  <c:v>3865</c:v>
                </c:pt>
                <c:pt idx="9">
                  <c:v>3052</c:v>
                </c:pt>
                <c:pt idx="10">
                  <c:v>3406</c:v>
                </c:pt>
                <c:pt idx="11">
                  <c:v>4218</c:v>
                </c:pt>
                <c:pt idx="12">
                  <c:v>3788</c:v>
                </c:pt>
                <c:pt idx="13">
                  <c:v>3937</c:v>
                </c:pt>
                <c:pt idx="14">
                  <c:v>4107</c:v>
                </c:pt>
                <c:pt idx="15">
                  <c:v>3948</c:v>
                </c:pt>
                <c:pt idx="16">
                  <c:v>3885</c:v>
                </c:pt>
                <c:pt idx="17">
                  <c:v>4125</c:v>
                </c:pt>
                <c:pt idx="18">
                  <c:v>3896</c:v>
                </c:pt>
                <c:pt idx="19">
                  <c:v>4317</c:v>
                </c:pt>
                <c:pt idx="20">
                  <c:v>4265</c:v>
                </c:pt>
                <c:pt idx="21">
                  <c:v>3064</c:v>
                </c:pt>
                <c:pt idx="22">
                  <c:v>3348</c:v>
                </c:pt>
                <c:pt idx="23">
                  <c:v>3674</c:v>
                </c:pt>
                <c:pt idx="24">
                  <c:v>3965</c:v>
                </c:pt>
                <c:pt idx="25">
                  <c:v>3349</c:v>
                </c:pt>
                <c:pt idx="26">
                  <c:v>4130</c:v>
                </c:pt>
                <c:pt idx="27">
                  <c:v>3696</c:v>
                </c:pt>
                <c:pt idx="28">
                  <c:v>3730</c:v>
                </c:pt>
                <c:pt idx="29">
                  <c:v>4047</c:v>
                </c:pt>
                <c:pt idx="30">
                  <c:v>3760</c:v>
                </c:pt>
                <c:pt idx="31">
                  <c:v>4233</c:v>
                </c:pt>
                <c:pt idx="32">
                  <c:v>4319</c:v>
                </c:pt>
                <c:pt idx="33">
                  <c:v>3194</c:v>
                </c:pt>
                <c:pt idx="34">
                  <c:v>4084</c:v>
                </c:pt>
                <c:pt idx="35">
                  <c:v>4324</c:v>
                </c:pt>
                <c:pt idx="36">
                  <c:v>4384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FEA-40E2-960C-E5BBB9C77826}"/>
            </c:ext>
          </c:extLst>
        </c:ser>
        <c:ser>
          <c:idx val="2"/>
          <c:order val="2"/>
          <c:tx>
            <c:strRef>
              <c:f>Referrals_Comms_Exits!$B$127</c:f>
              <c:strCache>
                <c:ptCount val="1"/>
                <c:pt idx="0">
                  <c:v>ESS - Exits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strRef>
              <c:f>Referrals_Comms_Exits!$A$66:$B$102</c:f>
              <c:strCache>
                <c:ptCount val="37"/>
                <c:pt idx="0">
                  <c:v>Mar-15</c:v>
                </c:pt>
                <c:pt idx="1">
                  <c:v>Apr-15</c:v>
                </c:pt>
                <c:pt idx="2">
                  <c:v>May-15</c:v>
                </c:pt>
                <c:pt idx="3">
                  <c:v>Jun-15</c:v>
                </c:pt>
                <c:pt idx="4">
                  <c:v>Jul-15</c:v>
                </c:pt>
                <c:pt idx="5">
                  <c:v>Aug-15</c:v>
                </c:pt>
                <c:pt idx="6">
                  <c:v>Sep-15</c:v>
                </c:pt>
                <c:pt idx="7">
                  <c:v>Oct-15</c:v>
                </c:pt>
                <c:pt idx="8">
                  <c:v>Nov-15</c:v>
                </c:pt>
                <c:pt idx="9">
                  <c:v>Dec-15</c:v>
                </c:pt>
                <c:pt idx="10">
                  <c:v>Jan-16</c:v>
                </c:pt>
                <c:pt idx="11">
                  <c:v>Feb-16</c:v>
                </c:pt>
                <c:pt idx="12">
                  <c:v>Mar-16</c:v>
                </c:pt>
                <c:pt idx="13">
                  <c:v>Apr-16</c:v>
                </c:pt>
                <c:pt idx="14">
                  <c:v>May-16</c:v>
                </c:pt>
                <c:pt idx="15">
                  <c:v>Jun-16</c:v>
                </c:pt>
                <c:pt idx="16">
                  <c:v>Jul-16</c:v>
                </c:pt>
                <c:pt idx="17">
                  <c:v>Aug-16</c:v>
                </c:pt>
                <c:pt idx="18">
                  <c:v>Sep-16</c:v>
                </c:pt>
                <c:pt idx="19">
                  <c:v>Oct-16</c:v>
                </c:pt>
                <c:pt idx="20">
                  <c:v>Nov-16</c:v>
                </c:pt>
                <c:pt idx="21">
                  <c:v>Dec-16</c:v>
                </c:pt>
                <c:pt idx="22">
                  <c:v>Jan-17</c:v>
                </c:pt>
                <c:pt idx="23">
                  <c:v>Feb-17</c:v>
                </c:pt>
                <c:pt idx="24">
                  <c:v>Mar-17</c:v>
                </c:pt>
                <c:pt idx="25">
                  <c:v>Apr-17</c:v>
                </c:pt>
                <c:pt idx="26">
                  <c:v>May-17</c:v>
                </c:pt>
                <c:pt idx="27">
                  <c:v>Jun-17</c:v>
                </c:pt>
                <c:pt idx="28">
                  <c:v>Jul-17</c:v>
                </c:pt>
                <c:pt idx="29">
                  <c:v>Aug-17</c:v>
                </c:pt>
                <c:pt idx="30">
                  <c:v>Sep-17</c:v>
                </c:pt>
                <c:pt idx="31">
                  <c:v>Oct-17</c:v>
                </c:pt>
                <c:pt idx="32">
                  <c:v>Nov-17</c:v>
                </c:pt>
                <c:pt idx="33">
                  <c:v>Dec-17</c:v>
                </c:pt>
                <c:pt idx="34">
                  <c:v>Jan-18</c:v>
                </c:pt>
                <c:pt idx="35">
                  <c:v>Feb-18</c:v>
                </c:pt>
                <c:pt idx="36">
                  <c:v>Mar-18</c:v>
                </c:pt>
              </c:strCache>
            </c:strRef>
          </c:cat>
          <c:val>
            <c:numRef>
              <c:f>Referrals_Comms_Exits!$H$66:$H$102</c:f>
              <c:numCache>
                <c:formatCode>#,##0</c:formatCode>
                <c:ptCount val="37"/>
                <c:pt idx="0">
                  <c:v>4228</c:v>
                </c:pt>
                <c:pt idx="1">
                  <c:v>3809</c:v>
                </c:pt>
                <c:pt idx="2">
                  <c:v>3913</c:v>
                </c:pt>
                <c:pt idx="3">
                  <c:v>3786</c:v>
                </c:pt>
                <c:pt idx="4">
                  <c:v>3421</c:v>
                </c:pt>
                <c:pt idx="5">
                  <c:v>3603</c:v>
                </c:pt>
                <c:pt idx="6">
                  <c:v>3925</c:v>
                </c:pt>
                <c:pt idx="7">
                  <c:v>3700</c:v>
                </c:pt>
                <c:pt idx="8">
                  <c:v>3460</c:v>
                </c:pt>
                <c:pt idx="9">
                  <c:v>3234</c:v>
                </c:pt>
                <c:pt idx="10">
                  <c:v>3237</c:v>
                </c:pt>
                <c:pt idx="11">
                  <c:v>3617</c:v>
                </c:pt>
                <c:pt idx="12">
                  <c:v>3650</c:v>
                </c:pt>
                <c:pt idx="13">
                  <c:v>3551</c:v>
                </c:pt>
                <c:pt idx="14">
                  <c:v>3973</c:v>
                </c:pt>
                <c:pt idx="15">
                  <c:v>3754</c:v>
                </c:pt>
                <c:pt idx="16">
                  <c:v>3743</c:v>
                </c:pt>
                <c:pt idx="17">
                  <c:v>4073</c:v>
                </c:pt>
                <c:pt idx="18">
                  <c:v>3872</c:v>
                </c:pt>
                <c:pt idx="19">
                  <c:v>3840</c:v>
                </c:pt>
                <c:pt idx="20">
                  <c:v>3859</c:v>
                </c:pt>
                <c:pt idx="21">
                  <c:v>3317</c:v>
                </c:pt>
                <c:pt idx="22">
                  <c:v>3895</c:v>
                </c:pt>
                <c:pt idx="23">
                  <c:v>3478</c:v>
                </c:pt>
                <c:pt idx="24">
                  <c:v>4141</c:v>
                </c:pt>
                <c:pt idx="25">
                  <c:v>3462</c:v>
                </c:pt>
                <c:pt idx="26">
                  <c:v>4090</c:v>
                </c:pt>
                <c:pt idx="27">
                  <c:v>3637</c:v>
                </c:pt>
                <c:pt idx="28">
                  <c:v>3510</c:v>
                </c:pt>
                <c:pt idx="29">
                  <c:v>3751</c:v>
                </c:pt>
                <c:pt idx="30">
                  <c:v>3430</c:v>
                </c:pt>
                <c:pt idx="31">
                  <c:v>4205</c:v>
                </c:pt>
                <c:pt idx="32">
                  <c:v>3992</c:v>
                </c:pt>
                <c:pt idx="33">
                  <c:v>3228</c:v>
                </c:pt>
                <c:pt idx="34">
                  <c:v>4120</c:v>
                </c:pt>
                <c:pt idx="35">
                  <c:v>3895</c:v>
                </c:pt>
                <c:pt idx="36">
                  <c:v>4118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FEA-40E2-960C-E5BBB9C77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503744"/>
        <c:axId val="214165376"/>
      </c:lineChart>
      <c:dateAx>
        <c:axId val="2115037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19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653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4165376"/>
        <c:scaling>
          <c:orientation val="minMax"/>
          <c:max val="9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503744"/>
        <c:crosses val="autoZero"/>
        <c:crossBetween val="midCat"/>
        <c:majorUnit val="1500"/>
        <c:minorUnit val="2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227316243236893"/>
          <c:y val="0.16170724033590744"/>
          <c:w val="0.15890468127520624"/>
          <c:h val="0.632370249776702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1465" r="0.75000000000001465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aseline="0">
                <a:solidFill>
                  <a:schemeClr val="tx2">
                    <a:lumMod val="75000"/>
                  </a:schemeClr>
                </a:solidFill>
              </a:defRPr>
            </a:pPr>
            <a:r>
              <a:rPr lang="en-AU" sz="1200" baseline="0">
                <a:solidFill>
                  <a:schemeClr val="accent3">
                    <a:lumMod val="50000"/>
                  </a:schemeClr>
                </a:solidFill>
                <a:latin typeface="Arial" pitchFamily="34" charset="0"/>
              </a:rPr>
              <a:t>DES Active Caseload - Disadvantaged Group Participation by Month</a:t>
            </a:r>
          </a:p>
        </c:rich>
      </c:tx>
      <c:layout>
        <c:manualLayout>
          <c:xMode val="edge"/>
          <c:yMode val="edge"/>
          <c:x val="0.19400080418174506"/>
          <c:y val="2.777777777778024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6684111711609035E-2"/>
          <c:y val="0.14814814814814894"/>
          <c:w val="0.79676263024420002"/>
          <c:h val="0.65096602508019863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0"/>
                      <c:pt idx="0">
                        <c:v>Active Caseload</c:v>
                      </c:pt>
                      <c:pt idx="2">
                        <c:v>All Job Seekers</c:v>
                      </c:pt>
                      <c:pt idx="3">
                        <c:v>DMS</c:v>
                      </c:pt>
                      <c:pt idx="4">
                        <c:v>ESS</c:v>
                      </c:pt>
                      <c:pt idx="5">
                        <c:v>Demographic</c:v>
                      </c:pt>
                      <c:pt idx="6">
                        <c:v>Indigenous</c:v>
                      </c:pt>
                      <c:pt idx="7">
                        <c:v>CALD</c:v>
                      </c:pt>
                      <c:pt idx="8">
                        <c:v>Homeless</c:v>
                      </c:pt>
                      <c:pt idx="9">
                        <c:v>Remote Job Seeker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3348-46D0-A38E-D2D11B435D18}"/>
            </c:ext>
          </c:extLst>
        </c:ser>
        <c:ser>
          <c:idx val="1"/>
          <c:order val="1"/>
          <c:invertIfNegative val="0"/>
          <c:val>
            <c:numRef>
              <c:f>'Active Caseload_Summary'!#REF!</c:f>
              <c:numCache>
                <c:formatCode>General</c:formatCode>
                <c:ptCount val="16"/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0"/>
                      <c:pt idx="0">
                        <c:v>Active Caseload</c:v>
                      </c:pt>
                      <c:pt idx="2">
                        <c:v>All Job Seekers</c:v>
                      </c:pt>
                      <c:pt idx="3">
                        <c:v>DMS</c:v>
                      </c:pt>
                      <c:pt idx="4">
                        <c:v>ESS</c:v>
                      </c:pt>
                      <c:pt idx="5">
                        <c:v>Demographic</c:v>
                      </c:pt>
                      <c:pt idx="6">
                        <c:v>Indigenous</c:v>
                      </c:pt>
                      <c:pt idx="7">
                        <c:v>CALD</c:v>
                      </c:pt>
                      <c:pt idx="8">
                        <c:v>Homeless</c:v>
                      </c:pt>
                      <c:pt idx="9">
                        <c:v>Remote Job Seeker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3348-46D0-A38E-D2D11B435D18}"/>
            </c:ext>
          </c:extLst>
        </c:ser>
        <c:ser>
          <c:idx val="2"/>
          <c:order val="2"/>
          <c:invertIfNegative val="0"/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146155</c:v>
                </c:pt>
                <c:pt idx="3" formatCode="###\ ###\ ###">
                  <c:v>68618</c:v>
                </c:pt>
                <c:pt idx="4" formatCode="###\ ###\ ###">
                  <c:v>77537</c:v>
                </c:pt>
                <c:pt idx="6" formatCode="###\ ###\ ###">
                  <c:v>6731</c:v>
                </c:pt>
                <c:pt idx="7" formatCode="###\ ###\ ###">
                  <c:v>27604</c:v>
                </c:pt>
                <c:pt idx="8" formatCode="###\ ###\ ###">
                  <c:v>8948</c:v>
                </c:pt>
                <c:pt idx="9" formatCode="###\ ###\ ###">
                  <c:v>1269</c:v>
                </c:pt>
                <c:pt idx="12">
                  <c:v>0</c:v>
                </c:pt>
                <c:pt idx="13" formatCode="0.0%">
                  <c:v>0.1437556154537287</c:v>
                </c:pt>
                <c:pt idx="14" formatCode="0.0%">
                  <c:v>-3.1253488112512602E-3</c:v>
                </c:pt>
                <c:pt idx="15" formatCode="0.0%">
                  <c:v>3.905693616702275E-2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0"/>
                      <c:pt idx="0">
                        <c:v>Active Caseload</c:v>
                      </c:pt>
                      <c:pt idx="2">
                        <c:v>All Job Seekers</c:v>
                      </c:pt>
                      <c:pt idx="3">
                        <c:v>DMS</c:v>
                      </c:pt>
                      <c:pt idx="4">
                        <c:v>ESS</c:v>
                      </c:pt>
                      <c:pt idx="5">
                        <c:v>Demographic</c:v>
                      </c:pt>
                      <c:pt idx="6">
                        <c:v>Indigenous</c:v>
                      </c:pt>
                      <c:pt idx="7">
                        <c:v>CALD</c:v>
                      </c:pt>
                      <c:pt idx="8">
                        <c:v>Homeless</c:v>
                      </c:pt>
                      <c:pt idx="9">
                        <c:v>Remote Job Seeker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3348-46D0-A38E-D2D11B435D18}"/>
            </c:ext>
          </c:extLst>
        </c:ser>
        <c:ser>
          <c:idx val="3"/>
          <c:order val="3"/>
          <c:invertIfNegative val="0"/>
          <c:val>
            <c:numRef>
              <c:f>'Active Caseload_Summary'!#REF!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###\ ###\ ###">
                  <c:v>139442</c:v>
                </c:pt>
                <c:pt idx="3" formatCode="###\ ###\ ###">
                  <c:v>62776</c:v>
                </c:pt>
                <c:pt idx="4" formatCode="###\ ###\ ###">
                  <c:v>76666</c:v>
                </c:pt>
                <c:pt idx="6" formatCode="###\ ###\ ###">
                  <c:v>6232</c:v>
                </c:pt>
                <c:pt idx="7" formatCode="###\ ###\ ###">
                  <c:v>26679</c:v>
                </c:pt>
                <c:pt idx="8" formatCode="###\ ###\ ###">
                  <c:v>8959</c:v>
                </c:pt>
                <c:pt idx="9" formatCode="###\ ###\ ###">
                  <c:v>1113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0"/>
                      <c:pt idx="0">
                        <c:v>Active Caseload</c:v>
                      </c:pt>
                      <c:pt idx="2">
                        <c:v>All Job Seekers</c:v>
                      </c:pt>
                      <c:pt idx="3">
                        <c:v>DMS</c:v>
                      </c:pt>
                      <c:pt idx="4">
                        <c:v>ESS</c:v>
                      </c:pt>
                      <c:pt idx="5">
                        <c:v>Demographic</c:v>
                      </c:pt>
                      <c:pt idx="6">
                        <c:v>Indigenous</c:v>
                      </c:pt>
                      <c:pt idx="7">
                        <c:v>CALD</c:v>
                      </c:pt>
                      <c:pt idx="8">
                        <c:v>Homeless</c:v>
                      </c:pt>
                      <c:pt idx="9">
                        <c:v>Remote Job Seeker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3348-46D0-A38E-D2D11B435D18}"/>
            </c:ext>
          </c:extLst>
        </c:ser>
        <c:ser>
          <c:idx val="4"/>
          <c:order val="4"/>
          <c:invertIfNegative val="0"/>
          <c:val>
            <c:numRef>
              <c:f>'Active Caseload_Summary'!#REF!</c:f>
              <c:numCache>
                <c:formatCode>General</c:formatCode>
                <c:ptCount val="16"/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"/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'Active Caseload_Summary'!#REF!</c15:sqref>
                        </c15:formulaRef>
                      </c:ext>
                    </c:extLst>
                    <c:strCache>
                      <c:ptCount val="10"/>
                      <c:pt idx="0">
                        <c:v>Active Caseload</c:v>
                      </c:pt>
                      <c:pt idx="2">
                        <c:v>All Job Seekers</c:v>
                      </c:pt>
                      <c:pt idx="3">
                        <c:v>DMS</c:v>
                      </c:pt>
                      <c:pt idx="4">
                        <c:v>ESS</c:v>
                      </c:pt>
                      <c:pt idx="5">
                        <c:v>Demographic</c:v>
                      </c:pt>
                      <c:pt idx="6">
                        <c:v>Indigenous</c:v>
                      </c:pt>
                      <c:pt idx="7">
                        <c:v>CALD</c:v>
                      </c:pt>
                      <c:pt idx="8">
                        <c:v>Homeless</c:v>
                      </c:pt>
                      <c:pt idx="9">
                        <c:v>Remote Job Seeker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4-3348-46D0-A38E-D2D11B435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049536"/>
        <c:axId val="214051072"/>
      </c:barChart>
      <c:catAx>
        <c:axId val="21404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900" baseline="0"/>
            </a:pPr>
            <a:endParaRPr lang="en-US"/>
          </a:p>
        </c:txPr>
        <c:crossAx val="214051072"/>
        <c:crosses val="autoZero"/>
        <c:auto val="1"/>
        <c:lblAlgn val="ctr"/>
        <c:lblOffset val="100"/>
        <c:noMultiLvlLbl val="0"/>
      </c:catAx>
      <c:valAx>
        <c:axId val="214051072"/>
        <c:scaling>
          <c:orientation val="minMax"/>
          <c:max val="1500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50" baseline="0"/>
            </a:pPr>
            <a:endParaRPr lang="en-US"/>
          </a:p>
        </c:txPr>
        <c:crossAx val="214049536"/>
        <c:crosses val="autoZero"/>
        <c:crossBetween val="between"/>
        <c:majorUnit val="30000"/>
      </c:valAx>
    </c:plotArea>
    <c:legend>
      <c:legendPos val="r"/>
      <c:layout>
        <c:manualLayout>
          <c:xMode val="edge"/>
          <c:yMode val="edge"/>
          <c:x val="0.89113874034744456"/>
          <c:y val="0.14718832020997377"/>
          <c:w val="9.9211078711663264E-2"/>
          <c:h val="0.65006743948673085"/>
        </c:manualLayout>
      </c:layout>
      <c:overlay val="0"/>
      <c:spPr>
        <a:ln w="15875">
          <a:solidFill>
            <a:schemeClr val="tx2">
              <a:lumMod val="75000"/>
            </a:schemeClr>
          </a:solidFill>
        </a:ln>
      </c:spPr>
    </c:legend>
    <c:plotVisOnly val="1"/>
    <c:dispBlanksAs val="gap"/>
    <c:showDLblsOverMax val="0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DMS - Job Placement , 13 Week and 26 Week Outcome</a:t>
            </a:r>
          </a:p>
        </c:rich>
      </c:tx>
      <c:layout>
        <c:manualLayout>
          <c:xMode val="edge"/>
          <c:yMode val="edge"/>
          <c:x val="0.19288234403391882"/>
          <c:y val="3.839468028847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930172073771268E-2"/>
          <c:y val="0.13564417514487986"/>
          <c:w val="0.76226218943580692"/>
          <c:h val="0.72137878887022777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Outcomes'!$C$111</c:f>
              <c:strCache>
                <c:ptCount val="1"/>
                <c:pt idx="0">
                  <c:v>DMS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'DES Outcomes'!$A$55:$A$105</c:f>
              <c:numCache>
                <c:formatCode>mmm\-yy</c:formatCode>
                <c:ptCount val="51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</c:numCache>
            </c:numRef>
          </c:cat>
          <c:val>
            <c:numRef>
              <c:f>'DES Outcomes'!$C$112:$C$162</c:f>
              <c:numCache>
                <c:formatCode>#,##0</c:formatCode>
                <c:ptCount val="51"/>
                <c:pt idx="0">
                  <c:v>1293</c:v>
                </c:pt>
                <c:pt idx="1">
                  <c:v>1713</c:v>
                </c:pt>
                <c:pt idx="2">
                  <c:v>1967</c:v>
                </c:pt>
                <c:pt idx="3">
                  <c:v>1648</c:v>
                </c:pt>
                <c:pt idx="4">
                  <c:v>1860</c:v>
                </c:pt>
                <c:pt idx="5">
                  <c:v>1831</c:v>
                </c:pt>
                <c:pt idx="6">
                  <c:v>1844</c:v>
                </c:pt>
                <c:pt idx="7">
                  <c:v>1800</c:v>
                </c:pt>
                <c:pt idx="8">
                  <c:v>2046</c:v>
                </c:pt>
                <c:pt idx="9">
                  <c:v>2043</c:v>
                </c:pt>
                <c:pt idx="10">
                  <c:v>1646</c:v>
                </c:pt>
                <c:pt idx="11">
                  <c:v>1378</c:v>
                </c:pt>
                <c:pt idx="12">
                  <c:v>1019</c:v>
                </c:pt>
                <c:pt idx="13">
                  <c:v>1410</c:v>
                </c:pt>
                <c:pt idx="14">
                  <c:v>1856</c:v>
                </c:pt>
                <c:pt idx="15">
                  <c:v>1626</c:v>
                </c:pt>
                <c:pt idx="16">
                  <c:v>1902</c:v>
                </c:pt>
                <c:pt idx="17">
                  <c:v>1764</c:v>
                </c:pt>
                <c:pt idx="18">
                  <c:v>1670</c:v>
                </c:pt>
                <c:pt idx="19">
                  <c:v>1718</c:v>
                </c:pt>
                <c:pt idx="20">
                  <c:v>2184</c:v>
                </c:pt>
                <c:pt idx="21">
                  <c:v>1988</c:v>
                </c:pt>
                <c:pt idx="22">
                  <c:v>2126</c:v>
                </c:pt>
                <c:pt idx="23">
                  <c:v>1852</c:v>
                </c:pt>
                <c:pt idx="24">
                  <c:v>1167</c:v>
                </c:pt>
                <c:pt idx="25">
                  <c:v>1783</c:v>
                </c:pt>
                <c:pt idx="26">
                  <c:v>2055</c:v>
                </c:pt>
                <c:pt idx="27">
                  <c:v>1661</c:v>
                </c:pt>
                <c:pt idx="28">
                  <c:v>1822</c:v>
                </c:pt>
                <c:pt idx="29">
                  <c:v>2036</c:v>
                </c:pt>
                <c:pt idx="30">
                  <c:v>1763</c:v>
                </c:pt>
                <c:pt idx="31">
                  <c:v>2057</c:v>
                </c:pt>
                <c:pt idx="32">
                  <c:v>2071</c:v>
                </c:pt>
                <c:pt idx="33">
                  <c:v>2013</c:v>
                </c:pt>
                <c:pt idx="34">
                  <c:v>2191</c:v>
                </c:pt>
                <c:pt idx="35">
                  <c:v>1787</c:v>
                </c:pt>
                <c:pt idx="36">
                  <c:v>1371</c:v>
                </c:pt>
                <c:pt idx="37">
                  <c:v>1815</c:v>
                </c:pt>
                <c:pt idx="38">
                  <c:v>2424</c:v>
                </c:pt>
                <c:pt idx="39">
                  <c:v>1560</c:v>
                </c:pt>
                <c:pt idx="40">
                  <c:v>2133</c:v>
                </c:pt>
                <c:pt idx="41">
                  <c:v>2423</c:v>
                </c:pt>
                <c:pt idx="42">
                  <c:v>1800</c:v>
                </c:pt>
                <c:pt idx="43">
                  <c:v>2114</c:v>
                </c:pt>
                <c:pt idx="44">
                  <c:v>2096</c:v>
                </c:pt>
                <c:pt idx="45">
                  <c:v>2184</c:v>
                </c:pt>
                <c:pt idx="46">
                  <c:v>2230</c:v>
                </c:pt>
                <c:pt idx="47">
                  <c:v>1654</c:v>
                </c:pt>
                <c:pt idx="48">
                  <c:v>1485</c:v>
                </c:pt>
                <c:pt idx="49">
                  <c:v>2037</c:v>
                </c:pt>
                <c:pt idx="50">
                  <c:v>2093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C79-4B3A-BFE4-DE1D841A7A89}"/>
            </c:ext>
          </c:extLst>
        </c:ser>
        <c:ser>
          <c:idx val="1"/>
          <c:order val="1"/>
          <c:tx>
            <c:strRef>
              <c:f>'DES Outcomes'!$D$111</c:f>
              <c:strCache>
                <c:ptCount val="1"/>
                <c:pt idx="0">
                  <c:v>DMS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Outcomes'!$A$55:$A$105</c:f>
              <c:numCache>
                <c:formatCode>mmm\-yy</c:formatCode>
                <c:ptCount val="51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</c:numCache>
            </c:numRef>
          </c:cat>
          <c:val>
            <c:numRef>
              <c:f>'DES Outcomes'!$D$112:$D$162</c:f>
              <c:numCache>
                <c:formatCode>#,##0</c:formatCode>
                <c:ptCount val="51"/>
                <c:pt idx="0">
                  <c:v>1551</c:v>
                </c:pt>
                <c:pt idx="1">
                  <c:v>1399</c:v>
                </c:pt>
                <c:pt idx="2">
                  <c:v>1152</c:v>
                </c:pt>
                <c:pt idx="3">
                  <c:v>892</c:v>
                </c:pt>
                <c:pt idx="4">
                  <c:v>1378</c:v>
                </c:pt>
                <c:pt idx="5">
                  <c:v>1949</c:v>
                </c:pt>
                <c:pt idx="6">
                  <c:v>1491</c:v>
                </c:pt>
                <c:pt idx="7">
                  <c:v>1475</c:v>
                </c:pt>
                <c:pt idx="8">
                  <c:v>1828</c:v>
                </c:pt>
                <c:pt idx="9">
                  <c:v>1521</c:v>
                </c:pt>
                <c:pt idx="10">
                  <c:v>1500</c:v>
                </c:pt>
                <c:pt idx="11">
                  <c:v>1733</c:v>
                </c:pt>
                <c:pt idx="12">
                  <c:v>1612</c:v>
                </c:pt>
                <c:pt idx="13">
                  <c:v>1340</c:v>
                </c:pt>
                <c:pt idx="14">
                  <c:v>1136</c:v>
                </c:pt>
                <c:pt idx="15">
                  <c:v>868</c:v>
                </c:pt>
                <c:pt idx="16">
                  <c:v>1450</c:v>
                </c:pt>
                <c:pt idx="17">
                  <c:v>1862</c:v>
                </c:pt>
                <c:pt idx="18">
                  <c:v>1710</c:v>
                </c:pt>
                <c:pt idx="19">
                  <c:v>1708</c:v>
                </c:pt>
                <c:pt idx="20">
                  <c:v>1909</c:v>
                </c:pt>
                <c:pt idx="21">
                  <c:v>1401</c:v>
                </c:pt>
                <c:pt idx="22">
                  <c:v>1620</c:v>
                </c:pt>
                <c:pt idx="23">
                  <c:v>1807</c:v>
                </c:pt>
                <c:pt idx="24">
                  <c:v>1578</c:v>
                </c:pt>
                <c:pt idx="25">
                  <c:v>1718</c:v>
                </c:pt>
                <c:pt idx="26">
                  <c:v>1663</c:v>
                </c:pt>
                <c:pt idx="27">
                  <c:v>1017</c:v>
                </c:pt>
                <c:pt idx="28">
                  <c:v>1646</c:v>
                </c:pt>
                <c:pt idx="29">
                  <c:v>2251</c:v>
                </c:pt>
                <c:pt idx="30">
                  <c:v>1371</c:v>
                </c:pt>
                <c:pt idx="31">
                  <c:v>1676</c:v>
                </c:pt>
                <c:pt idx="32">
                  <c:v>1724</c:v>
                </c:pt>
                <c:pt idx="33">
                  <c:v>1522</c:v>
                </c:pt>
                <c:pt idx="34">
                  <c:v>1634</c:v>
                </c:pt>
                <c:pt idx="35">
                  <c:v>1643</c:v>
                </c:pt>
                <c:pt idx="36">
                  <c:v>1749</c:v>
                </c:pt>
                <c:pt idx="37">
                  <c:v>1495</c:v>
                </c:pt>
                <c:pt idx="38">
                  <c:v>1655</c:v>
                </c:pt>
                <c:pt idx="39">
                  <c:v>955</c:v>
                </c:pt>
                <c:pt idx="40">
                  <c:v>1915</c:v>
                </c:pt>
                <c:pt idx="41">
                  <c:v>2634</c:v>
                </c:pt>
                <c:pt idx="42">
                  <c:v>1340</c:v>
                </c:pt>
                <c:pt idx="43">
                  <c:v>1809</c:v>
                </c:pt>
                <c:pt idx="44">
                  <c:v>1808</c:v>
                </c:pt>
                <c:pt idx="45">
                  <c:v>1624</c:v>
                </c:pt>
                <c:pt idx="46">
                  <c:v>1681</c:v>
                </c:pt>
                <c:pt idx="47">
                  <c:v>1430</c:v>
                </c:pt>
                <c:pt idx="48">
                  <c:v>1892</c:v>
                </c:pt>
                <c:pt idx="49">
                  <c:v>1528</c:v>
                </c:pt>
                <c:pt idx="50">
                  <c:v>1398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C79-4B3A-BFE4-DE1D841A7A89}"/>
            </c:ext>
          </c:extLst>
        </c:ser>
        <c:ser>
          <c:idx val="2"/>
          <c:order val="2"/>
          <c:tx>
            <c:strRef>
              <c:f>'DES Outcomes'!$E$111</c:f>
              <c:strCache>
                <c:ptCount val="1"/>
                <c:pt idx="0">
                  <c:v>DMS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Outcomes'!$A$55:$A$105</c:f>
              <c:numCache>
                <c:formatCode>mmm\-yy</c:formatCode>
                <c:ptCount val="51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</c:numCache>
            </c:numRef>
          </c:cat>
          <c:val>
            <c:numRef>
              <c:f>'DES Outcomes'!$E$112:$E$162</c:f>
              <c:numCache>
                <c:formatCode>#,##0</c:formatCode>
                <c:ptCount val="51"/>
                <c:pt idx="0">
                  <c:v>1337</c:v>
                </c:pt>
                <c:pt idx="1">
                  <c:v>1234</c:v>
                </c:pt>
                <c:pt idx="2">
                  <c:v>1366</c:v>
                </c:pt>
                <c:pt idx="3">
                  <c:v>1252</c:v>
                </c:pt>
                <c:pt idx="4">
                  <c:v>1221</c:v>
                </c:pt>
                <c:pt idx="5">
                  <c:v>1068</c:v>
                </c:pt>
                <c:pt idx="6">
                  <c:v>818</c:v>
                </c:pt>
                <c:pt idx="7">
                  <c:v>1072</c:v>
                </c:pt>
                <c:pt idx="8">
                  <c:v>1389</c:v>
                </c:pt>
                <c:pt idx="9">
                  <c:v>1135</c:v>
                </c:pt>
                <c:pt idx="10">
                  <c:v>1219</c:v>
                </c:pt>
                <c:pt idx="11">
                  <c:v>1380</c:v>
                </c:pt>
                <c:pt idx="12">
                  <c:v>1339</c:v>
                </c:pt>
                <c:pt idx="13">
                  <c:v>1179</c:v>
                </c:pt>
                <c:pt idx="14">
                  <c:v>1304</c:v>
                </c:pt>
                <c:pt idx="15">
                  <c:v>1075</c:v>
                </c:pt>
                <c:pt idx="16">
                  <c:v>1077</c:v>
                </c:pt>
                <c:pt idx="17">
                  <c:v>873</c:v>
                </c:pt>
                <c:pt idx="18">
                  <c:v>790</c:v>
                </c:pt>
                <c:pt idx="19">
                  <c:v>1081</c:v>
                </c:pt>
                <c:pt idx="20">
                  <c:v>1626</c:v>
                </c:pt>
                <c:pt idx="21">
                  <c:v>1190</c:v>
                </c:pt>
                <c:pt idx="22">
                  <c:v>1422</c:v>
                </c:pt>
                <c:pt idx="23">
                  <c:v>1348</c:v>
                </c:pt>
                <c:pt idx="24">
                  <c:v>1197</c:v>
                </c:pt>
                <c:pt idx="25">
                  <c:v>1293</c:v>
                </c:pt>
                <c:pt idx="26">
                  <c:v>1685</c:v>
                </c:pt>
                <c:pt idx="27">
                  <c:v>1110</c:v>
                </c:pt>
                <c:pt idx="28">
                  <c:v>1556</c:v>
                </c:pt>
                <c:pt idx="29">
                  <c:v>1327</c:v>
                </c:pt>
                <c:pt idx="30">
                  <c:v>810</c:v>
                </c:pt>
                <c:pt idx="31">
                  <c:v>1401</c:v>
                </c:pt>
                <c:pt idx="32">
                  <c:v>1547</c:v>
                </c:pt>
                <c:pt idx="33">
                  <c:v>1205</c:v>
                </c:pt>
                <c:pt idx="34">
                  <c:v>1313</c:v>
                </c:pt>
                <c:pt idx="35">
                  <c:v>1184</c:v>
                </c:pt>
                <c:pt idx="36">
                  <c:v>1419</c:v>
                </c:pt>
                <c:pt idx="37">
                  <c:v>1222</c:v>
                </c:pt>
                <c:pt idx="38">
                  <c:v>1653</c:v>
                </c:pt>
                <c:pt idx="39">
                  <c:v>1118</c:v>
                </c:pt>
                <c:pt idx="40">
                  <c:v>1537</c:v>
                </c:pt>
                <c:pt idx="41">
                  <c:v>1316</c:v>
                </c:pt>
                <c:pt idx="42">
                  <c:v>895</c:v>
                </c:pt>
                <c:pt idx="43">
                  <c:v>1551</c:v>
                </c:pt>
                <c:pt idx="44">
                  <c:v>1683</c:v>
                </c:pt>
                <c:pt idx="45">
                  <c:v>1341</c:v>
                </c:pt>
                <c:pt idx="46">
                  <c:v>1444</c:v>
                </c:pt>
                <c:pt idx="47">
                  <c:v>1257</c:v>
                </c:pt>
                <c:pt idx="48">
                  <c:v>1704</c:v>
                </c:pt>
                <c:pt idx="49">
                  <c:v>1269</c:v>
                </c:pt>
                <c:pt idx="50">
                  <c:v>1363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C79-4B3A-BFE4-DE1D841A7A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17376"/>
        <c:axId val="214120320"/>
      </c:lineChart>
      <c:dateAx>
        <c:axId val="214117376"/>
        <c:scaling>
          <c:orientation val="minMax"/>
        </c:scaling>
        <c:delete val="0"/>
        <c:axPos val="b"/>
        <c:numFmt formatCode="mmm\-yy" sourceLinked="0"/>
        <c:majorTickMark val="in"/>
        <c:minorTickMark val="cross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5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203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14120320"/>
        <c:scaling>
          <c:orientation val="minMax"/>
          <c:max val="35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17376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785183700624766"/>
          <c:y val="0.14104229735734269"/>
          <c:w val="0.14468122928923824"/>
          <c:h val="0.6336048251848617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U"/>
              <a:t>ESS - </a:t>
            </a:r>
            <a:r>
              <a:rPr lang="en-AU" sz="1200" b="1" i="0" u="none" strike="noStrike" baseline="0"/>
              <a:t>Job Placement, 13 Week and 26 Week Outcome</a:t>
            </a:r>
            <a:endParaRPr lang="en-AU"/>
          </a:p>
        </c:rich>
      </c:tx>
      <c:layout>
        <c:manualLayout>
          <c:xMode val="edge"/>
          <c:yMode val="edge"/>
          <c:x val="0.19409971265440171"/>
          <c:y val="2.455769417711674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51142141520206E-2"/>
          <c:y val="0.12837354981847987"/>
          <c:w val="0.76207546303204443"/>
          <c:h val="0.72497492039952893"/>
        </c:manualLayout>
      </c:layout>
      <c:lineChart>
        <c:grouping val="standard"/>
        <c:varyColors val="0"/>
        <c:ser>
          <c:idx val="0"/>
          <c:order val="0"/>
          <c:tx>
            <c:strRef>
              <c:f>'DES Outcomes'!$H$111</c:f>
              <c:strCache>
                <c:ptCount val="1"/>
                <c:pt idx="0">
                  <c:v>ESS - Job Placement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99FF"/>
              </a:solidFill>
              <a:ln>
                <a:solidFill>
                  <a:srgbClr val="000082"/>
                </a:solidFill>
                <a:prstDash val="solid"/>
              </a:ln>
            </c:spPr>
          </c:marker>
          <c:cat>
            <c:numRef>
              <c:f>'DES Outcomes'!$A$55:$A$105</c:f>
              <c:numCache>
                <c:formatCode>mmm\-yy</c:formatCode>
                <c:ptCount val="51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</c:numCache>
            </c:numRef>
          </c:cat>
          <c:val>
            <c:numRef>
              <c:f>'DES Outcomes'!$H$112:$H$162</c:f>
              <c:numCache>
                <c:formatCode>#,##0</c:formatCode>
                <c:ptCount val="51"/>
                <c:pt idx="0">
                  <c:v>1206</c:v>
                </c:pt>
                <c:pt idx="1">
                  <c:v>1950</c:v>
                </c:pt>
                <c:pt idx="2">
                  <c:v>2337</c:v>
                </c:pt>
                <c:pt idx="3">
                  <c:v>1732</c:v>
                </c:pt>
                <c:pt idx="4">
                  <c:v>2175</c:v>
                </c:pt>
                <c:pt idx="5">
                  <c:v>2329</c:v>
                </c:pt>
                <c:pt idx="6">
                  <c:v>2279</c:v>
                </c:pt>
                <c:pt idx="7">
                  <c:v>2319</c:v>
                </c:pt>
                <c:pt idx="8">
                  <c:v>3125</c:v>
                </c:pt>
                <c:pt idx="9">
                  <c:v>2632</c:v>
                </c:pt>
                <c:pt idx="10">
                  <c:v>2512</c:v>
                </c:pt>
                <c:pt idx="11">
                  <c:v>2502</c:v>
                </c:pt>
                <c:pt idx="12">
                  <c:v>1425</c:v>
                </c:pt>
                <c:pt idx="13">
                  <c:v>2052</c:v>
                </c:pt>
                <c:pt idx="14">
                  <c:v>2564</c:v>
                </c:pt>
                <c:pt idx="15">
                  <c:v>1906</c:v>
                </c:pt>
                <c:pt idx="16">
                  <c:v>2095</c:v>
                </c:pt>
                <c:pt idx="17">
                  <c:v>2044</c:v>
                </c:pt>
                <c:pt idx="18">
                  <c:v>2005</c:v>
                </c:pt>
                <c:pt idx="19">
                  <c:v>1992</c:v>
                </c:pt>
                <c:pt idx="20">
                  <c:v>2637</c:v>
                </c:pt>
                <c:pt idx="21">
                  <c:v>2339</c:v>
                </c:pt>
                <c:pt idx="22">
                  <c:v>2569</c:v>
                </c:pt>
                <c:pt idx="23">
                  <c:v>2411</c:v>
                </c:pt>
                <c:pt idx="24">
                  <c:v>1328</c:v>
                </c:pt>
                <c:pt idx="25">
                  <c:v>2290</c:v>
                </c:pt>
                <c:pt idx="26">
                  <c:v>2850</c:v>
                </c:pt>
                <c:pt idx="27">
                  <c:v>2094</c:v>
                </c:pt>
                <c:pt idx="28">
                  <c:v>2371</c:v>
                </c:pt>
                <c:pt idx="29">
                  <c:v>2553</c:v>
                </c:pt>
                <c:pt idx="30">
                  <c:v>1963</c:v>
                </c:pt>
                <c:pt idx="31">
                  <c:v>2418</c:v>
                </c:pt>
                <c:pt idx="32">
                  <c:v>2577</c:v>
                </c:pt>
                <c:pt idx="33">
                  <c:v>2438</c:v>
                </c:pt>
                <c:pt idx="34">
                  <c:v>2551</c:v>
                </c:pt>
                <c:pt idx="35">
                  <c:v>2243</c:v>
                </c:pt>
                <c:pt idx="36">
                  <c:v>1517</c:v>
                </c:pt>
                <c:pt idx="37">
                  <c:v>2099</c:v>
                </c:pt>
                <c:pt idx="38">
                  <c:v>3162</c:v>
                </c:pt>
                <c:pt idx="39">
                  <c:v>1877</c:v>
                </c:pt>
                <c:pt idx="40">
                  <c:v>2454</c:v>
                </c:pt>
                <c:pt idx="41">
                  <c:v>3131</c:v>
                </c:pt>
                <c:pt idx="42">
                  <c:v>2023</c:v>
                </c:pt>
                <c:pt idx="43">
                  <c:v>2529</c:v>
                </c:pt>
                <c:pt idx="44">
                  <c:v>2578</c:v>
                </c:pt>
                <c:pt idx="45">
                  <c:v>2609</c:v>
                </c:pt>
                <c:pt idx="46">
                  <c:v>2741</c:v>
                </c:pt>
                <c:pt idx="47">
                  <c:v>2157</c:v>
                </c:pt>
                <c:pt idx="48">
                  <c:v>1643</c:v>
                </c:pt>
                <c:pt idx="49">
                  <c:v>2301</c:v>
                </c:pt>
                <c:pt idx="50">
                  <c:v>2468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1AB3-4D34-900A-FB8AD4B0C6FD}"/>
            </c:ext>
          </c:extLst>
        </c:ser>
        <c:ser>
          <c:idx val="1"/>
          <c:order val="1"/>
          <c:tx>
            <c:strRef>
              <c:f>'DES Outcomes'!$I$111</c:f>
              <c:strCache>
                <c:ptCount val="1"/>
                <c:pt idx="0">
                  <c:v>ESS - 13 Week Outcome</c:v>
                </c:pt>
              </c:strCache>
            </c:strRef>
          </c:tx>
          <c:spPr>
            <a:ln w="25400">
              <a:solidFill>
                <a:srgbClr val="C0000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FCD5B5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'DES Outcomes'!$A$55:$A$105</c:f>
              <c:numCache>
                <c:formatCode>mmm\-yy</c:formatCode>
                <c:ptCount val="51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</c:numCache>
            </c:numRef>
          </c:cat>
          <c:val>
            <c:numRef>
              <c:f>'DES Outcomes'!$I$112:$I$162</c:f>
              <c:numCache>
                <c:formatCode>#,##0</c:formatCode>
                <c:ptCount val="51"/>
                <c:pt idx="0">
                  <c:v>1526</c:v>
                </c:pt>
                <c:pt idx="1">
                  <c:v>1514</c:v>
                </c:pt>
                <c:pt idx="2">
                  <c:v>1467</c:v>
                </c:pt>
                <c:pt idx="3">
                  <c:v>772</c:v>
                </c:pt>
                <c:pt idx="4">
                  <c:v>1570</c:v>
                </c:pt>
                <c:pt idx="5">
                  <c:v>2359</c:v>
                </c:pt>
                <c:pt idx="6">
                  <c:v>1370</c:v>
                </c:pt>
                <c:pt idx="7">
                  <c:v>1642</c:v>
                </c:pt>
                <c:pt idx="8">
                  <c:v>2355</c:v>
                </c:pt>
                <c:pt idx="9">
                  <c:v>1626</c:v>
                </c:pt>
                <c:pt idx="10">
                  <c:v>1682</c:v>
                </c:pt>
                <c:pt idx="11">
                  <c:v>2607</c:v>
                </c:pt>
                <c:pt idx="12">
                  <c:v>1996</c:v>
                </c:pt>
                <c:pt idx="13">
                  <c:v>1684</c:v>
                </c:pt>
                <c:pt idx="14">
                  <c:v>1763</c:v>
                </c:pt>
                <c:pt idx="15">
                  <c:v>989</c:v>
                </c:pt>
                <c:pt idx="16">
                  <c:v>1716</c:v>
                </c:pt>
                <c:pt idx="17">
                  <c:v>2209</c:v>
                </c:pt>
                <c:pt idx="18">
                  <c:v>1661</c:v>
                </c:pt>
                <c:pt idx="19">
                  <c:v>1613</c:v>
                </c:pt>
                <c:pt idx="20">
                  <c:v>1891</c:v>
                </c:pt>
                <c:pt idx="21">
                  <c:v>1359</c:v>
                </c:pt>
                <c:pt idx="22">
                  <c:v>1581</c:v>
                </c:pt>
                <c:pt idx="23">
                  <c:v>2049</c:v>
                </c:pt>
                <c:pt idx="24">
                  <c:v>1723</c:v>
                </c:pt>
                <c:pt idx="25">
                  <c:v>1861</c:v>
                </c:pt>
                <c:pt idx="26">
                  <c:v>1999</c:v>
                </c:pt>
                <c:pt idx="27">
                  <c:v>1094</c:v>
                </c:pt>
                <c:pt idx="28">
                  <c:v>1938</c:v>
                </c:pt>
                <c:pt idx="29">
                  <c:v>3171</c:v>
                </c:pt>
                <c:pt idx="30">
                  <c:v>1382</c:v>
                </c:pt>
                <c:pt idx="31">
                  <c:v>1902</c:v>
                </c:pt>
                <c:pt idx="32">
                  <c:v>2001</c:v>
                </c:pt>
                <c:pt idx="33">
                  <c:v>1582</c:v>
                </c:pt>
                <c:pt idx="34">
                  <c:v>1843</c:v>
                </c:pt>
                <c:pt idx="35">
                  <c:v>1936</c:v>
                </c:pt>
                <c:pt idx="36">
                  <c:v>1885</c:v>
                </c:pt>
                <c:pt idx="37">
                  <c:v>1695</c:v>
                </c:pt>
                <c:pt idx="38">
                  <c:v>1976</c:v>
                </c:pt>
                <c:pt idx="39">
                  <c:v>911</c:v>
                </c:pt>
                <c:pt idx="40">
                  <c:v>2121</c:v>
                </c:pt>
                <c:pt idx="41">
                  <c:v>3408</c:v>
                </c:pt>
                <c:pt idx="42">
                  <c:v>1412</c:v>
                </c:pt>
                <c:pt idx="43">
                  <c:v>1936</c:v>
                </c:pt>
                <c:pt idx="44">
                  <c:v>2191</c:v>
                </c:pt>
                <c:pt idx="45">
                  <c:v>1773</c:v>
                </c:pt>
                <c:pt idx="46">
                  <c:v>1901</c:v>
                </c:pt>
                <c:pt idx="47">
                  <c:v>1768</c:v>
                </c:pt>
                <c:pt idx="48">
                  <c:v>2096</c:v>
                </c:pt>
                <c:pt idx="49">
                  <c:v>1840</c:v>
                </c:pt>
                <c:pt idx="50">
                  <c:v>1645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1AB3-4D34-900A-FB8AD4B0C6FD}"/>
            </c:ext>
          </c:extLst>
        </c:ser>
        <c:ser>
          <c:idx val="2"/>
          <c:order val="2"/>
          <c:tx>
            <c:strRef>
              <c:f>'DES Outcomes'!$J$111</c:f>
              <c:strCache>
                <c:ptCount val="1"/>
                <c:pt idx="0">
                  <c:v>ESS - 26 Week Outcome</c:v>
                </c:pt>
              </c:strCache>
            </c:strRef>
          </c:tx>
          <c:spPr>
            <a:ln w="25400">
              <a:solidFill>
                <a:srgbClr val="7030A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6B9B8"/>
              </a:solidFill>
              <a:ln>
                <a:solidFill>
                  <a:srgbClr val="C00000"/>
                </a:solidFill>
                <a:prstDash val="solid"/>
              </a:ln>
            </c:spPr>
          </c:marker>
          <c:cat>
            <c:numRef>
              <c:f>'DES Outcomes'!$A$55:$A$105</c:f>
              <c:numCache>
                <c:formatCode>mmm\-yy</c:formatCode>
                <c:ptCount val="51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  <c:pt idx="48">
                  <c:v>43101</c:v>
                </c:pt>
                <c:pt idx="49">
                  <c:v>43132</c:v>
                </c:pt>
                <c:pt idx="50">
                  <c:v>43160</c:v>
                </c:pt>
              </c:numCache>
            </c:numRef>
          </c:cat>
          <c:val>
            <c:numRef>
              <c:f>'DES Outcomes'!$J$112:$J$162</c:f>
              <c:numCache>
                <c:formatCode>#,##0</c:formatCode>
                <c:ptCount val="51"/>
                <c:pt idx="0">
                  <c:v>1191</c:v>
                </c:pt>
                <c:pt idx="1">
                  <c:v>1141</c:v>
                </c:pt>
                <c:pt idx="2">
                  <c:v>1478</c:v>
                </c:pt>
                <c:pt idx="3">
                  <c:v>1094</c:v>
                </c:pt>
                <c:pt idx="4">
                  <c:v>1451</c:v>
                </c:pt>
                <c:pt idx="5">
                  <c:v>1284</c:v>
                </c:pt>
                <c:pt idx="6">
                  <c:v>734</c:v>
                </c:pt>
                <c:pt idx="7">
                  <c:v>1289</c:v>
                </c:pt>
                <c:pt idx="8">
                  <c:v>1807</c:v>
                </c:pt>
                <c:pt idx="9">
                  <c:v>1058</c:v>
                </c:pt>
                <c:pt idx="10">
                  <c:v>1267</c:v>
                </c:pt>
                <c:pt idx="11">
                  <c:v>1813</c:v>
                </c:pt>
                <c:pt idx="12">
                  <c:v>1467</c:v>
                </c:pt>
                <c:pt idx="13">
                  <c:v>1395</c:v>
                </c:pt>
                <c:pt idx="14">
                  <c:v>2015</c:v>
                </c:pt>
                <c:pt idx="15">
                  <c:v>1359</c:v>
                </c:pt>
                <c:pt idx="16">
                  <c:v>1443</c:v>
                </c:pt>
                <c:pt idx="17">
                  <c:v>1316</c:v>
                </c:pt>
                <c:pt idx="18">
                  <c:v>897</c:v>
                </c:pt>
                <c:pt idx="19">
                  <c:v>1206</c:v>
                </c:pt>
                <c:pt idx="20">
                  <c:v>1735</c:v>
                </c:pt>
                <c:pt idx="21">
                  <c:v>1105</c:v>
                </c:pt>
                <c:pt idx="22">
                  <c:v>1295</c:v>
                </c:pt>
                <c:pt idx="23">
                  <c:v>1440</c:v>
                </c:pt>
                <c:pt idx="24">
                  <c:v>1201</c:v>
                </c:pt>
                <c:pt idx="25">
                  <c:v>1299</c:v>
                </c:pt>
                <c:pt idx="26">
                  <c:v>1937</c:v>
                </c:pt>
                <c:pt idx="27">
                  <c:v>1249</c:v>
                </c:pt>
                <c:pt idx="28">
                  <c:v>1671</c:v>
                </c:pt>
                <c:pt idx="29">
                  <c:v>1673</c:v>
                </c:pt>
                <c:pt idx="30">
                  <c:v>844</c:v>
                </c:pt>
                <c:pt idx="31">
                  <c:v>1619</c:v>
                </c:pt>
                <c:pt idx="32">
                  <c:v>1912</c:v>
                </c:pt>
                <c:pt idx="33">
                  <c:v>1297</c:v>
                </c:pt>
                <c:pt idx="34">
                  <c:v>1487</c:v>
                </c:pt>
                <c:pt idx="35">
                  <c:v>1509</c:v>
                </c:pt>
                <c:pt idx="36">
                  <c:v>1462</c:v>
                </c:pt>
                <c:pt idx="37">
                  <c:v>1254</c:v>
                </c:pt>
                <c:pt idx="38">
                  <c:v>1994</c:v>
                </c:pt>
                <c:pt idx="39">
                  <c:v>1201</c:v>
                </c:pt>
                <c:pt idx="40">
                  <c:v>1665</c:v>
                </c:pt>
                <c:pt idx="41">
                  <c:v>1581</c:v>
                </c:pt>
                <c:pt idx="42">
                  <c:v>893</c:v>
                </c:pt>
                <c:pt idx="43">
                  <c:v>1693</c:v>
                </c:pt>
                <c:pt idx="44">
                  <c:v>2182</c:v>
                </c:pt>
                <c:pt idx="45">
                  <c:v>1573</c:v>
                </c:pt>
                <c:pt idx="46">
                  <c:v>1591</c:v>
                </c:pt>
                <c:pt idx="47">
                  <c:v>1541</c:v>
                </c:pt>
                <c:pt idx="48">
                  <c:v>1733</c:v>
                </c:pt>
                <c:pt idx="49">
                  <c:v>1411</c:v>
                </c:pt>
                <c:pt idx="50">
                  <c:v>1639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B3-4D34-900A-FB8AD4B0C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52704"/>
        <c:axId val="214159744"/>
      </c:lineChart>
      <c:dateAx>
        <c:axId val="214152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580000" vert="horz"/>
          <a:lstStyle/>
          <a:p>
            <a:pPr>
              <a:defRPr sz="7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59744"/>
        <c:crosses val="autoZero"/>
        <c:auto val="0"/>
        <c:lblOffset val="100"/>
        <c:baseTimeUnit val="months"/>
        <c:majorUnit val="1"/>
        <c:majorTimeUnit val="months"/>
        <c:minorUnit val="1"/>
        <c:minorTimeUnit val="months"/>
      </c:dateAx>
      <c:valAx>
        <c:axId val="214159744"/>
        <c:scaling>
          <c:orientation val="minMax"/>
          <c:max val="35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4152704"/>
        <c:crosses val="autoZero"/>
        <c:crossBetween val="midCat"/>
        <c:majorUnit val="500"/>
      </c:valAx>
      <c:spPr>
        <a:solidFill>
          <a:srgbClr val="D9D9D9"/>
        </a:solidFill>
        <a:ln w="12700">
          <a:solidFill>
            <a:srgbClr val="DDDDDD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910309128288896"/>
          <c:y val="0.1305444136556102"/>
          <c:w val="0.14229496351751028"/>
          <c:h val="0.6509969180682071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1"/>
      <a:tile tx="0" ty="0" sx="100000" sy="100000" flip="none" algn="tl"/>
    </a:blip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39370078740157488" l="0.35433070866141736" r="0.15748031496063244" t="0.39370078740157488" header="0.51181102362204722" footer="0.5118110236220472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103</xdr:row>
      <xdr:rowOff>19050</xdr:rowOff>
    </xdr:from>
    <xdr:to>
      <xdr:col>8</xdr:col>
      <xdr:colOff>9525</xdr:colOff>
      <xdr:row>117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219</xdr:row>
      <xdr:rowOff>28575</xdr:rowOff>
    </xdr:from>
    <xdr:to>
      <xdr:col>8</xdr:col>
      <xdr:colOff>38100</xdr:colOff>
      <xdr:row>237</xdr:row>
      <xdr:rowOff>114299</xdr:rowOff>
    </xdr:to>
    <xdr:graphicFrame macro="">
      <xdr:nvGraphicFramePr>
        <xdr:cNvPr id="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53342</xdr:colOff>
      <xdr:row>103</xdr:row>
      <xdr:rowOff>28574</xdr:rowOff>
    </xdr:from>
    <xdr:to>
      <xdr:col>9</xdr:col>
      <xdr:colOff>600075</xdr:colOff>
      <xdr:row>117</xdr:row>
      <xdr:rowOff>57150</xdr:rowOff>
    </xdr:to>
    <xdr:graphicFrame macro="">
      <xdr:nvGraphicFramePr>
        <xdr:cNvPr id="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53341</xdr:colOff>
      <xdr:row>117</xdr:row>
      <xdr:rowOff>57150</xdr:rowOff>
    </xdr:from>
    <xdr:to>
      <xdr:col>9</xdr:col>
      <xdr:colOff>600075</xdr:colOff>
      <xdr:row>132</xdr:row>
      <xdr:rowOff>85725</xdr:rowOff>
    </xdr:to>
    <xdr:graphicFrame macro="">
      <xdr:nvGraphicFramePr>
        <xdr:cNvPr id="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</xdr:colOff>
      <xdr:row>66</xdr:row>
      <xdr:rowOff>0</xdr:rowOff>
    </xdr:from>
    <xdr:to>
      <xdr:col>11</xdr:col>
      <xdr:colOff>657226</xdr:colOff>
      <xdr:row>66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106</xdr:row>
      <xdr:rowOff>38100</xdr:rowOff>
    </xdr:from>
    <xdr:to>
      <xdr:col>12</xdr:col>
      <xdr:colOff>641349</xdr:colOff>
      <xdr:row>138</xdr:row>
      <xdr:rowOff>38100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138</xdr:row>
      <xdr:rowOff>38101</xdr:rowOff>
    </xdr:from>
    <xdr:to>
      <xdr:col>12</xdr:col>
      <xdr:colOff>641350</xdr:colOff>
      <xdr:row>168</xdr:row>
      <xdr:rowOff>66676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nthly%20-%20ESMR%20New%20Rule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py File as Value"/>
      <sheetName val="Ref-Comms-Ext-Outcomes_Summary"/>
      <sheetName val="Referrals_Comms_Exits"/>
      <sheetName val="Active Caseload_Summary"/>
      <sheetName val="Current Caseload"/>
      <sheetName val="DES Outcomes"/>
      <sheetName val="JCA"/>
      <sheetName val="Performance Measure Rates"/>
    </sheetNames>
    <sheetDataSet>
      <sheetData sheetId="0">
        <row r="22">
          <cell r="F22" t="str">
            <v>28th</v>
          </cell>
        </row>
        <row r="23">
          <cell r="F23" t="str">
            <v>March</v>
          </cell>
        </row>
        <row r="24">
          <cell r="F24" t="str">
            <v>February</v>
          </cell>
        </row>
        <row r="25">
          <cell r="F25">
            <v>2018</v>
          </cell>
        </row>
        <row r="26">
          <cell r="F26">
            <v>2017</v>
          </cell>
        </row>
        <row r="27">
          <cell r="F27">
            <v>2018</v>
          </cell>
        </row>
        <row r="48">
          <cell r="O48" t="str">
            <v>February</v>
          </cell>
        </row>
        <row r="49">
          <cell r="D49" t="str">
            <v>January</v>
          </cell>
          <cell r="E49" t="str">
            <v>Jan</v>
          </cell>
          <cell r="F49">
            <v>1</v>
          </cell>
          <cell r="H49">
            <v>2016</v>
          </cell>
          <cell r="J49" t="str">
            <v>1st</v>
          </cell>
          <cell r="O49" t="str">
            <v>January</v>
          </cell>
        </row>
        <row r="50">
          <cell r="D50" t="str">
            <v>February</v>
          </cell>
          <cell r="E50" t="str">
            <v>Feb</v>
          </cell>
          <cell r="F50">
            <v>2</v>
          </cell>
          <cell r="H50">
            <v>2017</v>
          </cell>
          <cell r="J50" t="str">
            <v>2nd</v>
          </cell>
          <cell r="O50">
            <v>2018</v>
          </cell>
        </row>
        <row r="51">
          <cell r="D51" t="str">
            <v>March</v>
          </cell>
          <cell r="E51" t="str">
            <v>Mar</v>
          </cell>
          <cell r="F51">
            <v>3</v>
          </cell>
          <cell r="H51">
            <v>2018</v>
          </cell>
          <cell r="J51" t="str">
            <v>3rd</v>
          </cell>
        </row>
        <row r="52">
          <cell r="D52" t="str">
            <v>April</v>
          </cell>
          <cell r="E52" t="str">
            <v>Apr</v>
          </cell>
          <cell r="F52">
            <v>4</v>
          </cell>
          <cell r="H52">
            <v>2019</v>
          </cell>
          <cell r="J52" t="str">
            <v>4th</v>
          </cell>
        </row>
        <row r="53">
          <cell r="D53" t="str">
            <v>May</v>
          </cell>
          <cell r="E53" t="str">
            <v>May</v>
          </cell>
          <cell r="F53">
            <v>5</v>
          </cell>
          <cell r="H53">
            <v>2020</v>
          </cell>
          <cell r="J53" t="str">
            <v>5th</v>
          </cell>
        </row>
        <row r="54">
          <cell r="D54" t="str">
            <v>June</v>
          </cell>
          <cell r="E54" t="str">
            <v>Jun</v>
          </cell>
          <cell r="F54">
            <v>6</v>
          </cell>
          <cell r="H54">
            <v>2021</v>
          </cell>
          <cell r="J54" t="str">
            <v>6th</v>
          </cell>
        </row>
        <row r="55">
          <cell r="D55" t="str">
            <v>July</v>
          </cell>
          <cell r="E55" t="str">
            <v>Jul</v>
          </cell>
          <cell r="F55">
            <v>7</v>
          </cell>
          <cell r="H55">
            <v>2022</v>
          </cell>
          <cell r="J55" t="str">
            <v>7th</v>
          </cell>
        </row>
        <row r="56">
          <cell r="D56" t="str">
            <v>August</v>
          </cell>
          <cell r="E56" t="str">
            <v>Aug</v>
          </cell>
          <cell r="F56">
            <v>8</v>
          </cell>
          <cell r="H56">
            <v>2023</v>
          </cell>
          <cell r="J56" t="str">
            <v>8th</v>
          </cell>
        </row>
        <row r="57">
          <cell r="D57" t="str">
            <v>September</v>
          </cell>
          <cell r="E57" t="str">
            <v>Sep</v>
          </cell>
          <cell r="F57">
            <v>9</v>
          </cell>
          <cell r="J57" t="str">
            <v>9th</v>
          </cell>
        </row>
        <row r="58">
          <cell r="D58" t="str">
            <v>October</v>
          </cell>
          <cell r="E58" t="str">
            <v>Oct</v>
          </cell>
          <cell r="F58">
            <v>10</v>
          </cell>
          <cell r="J58" t="str">
            <v>10th</v>
          </cell>
        </row>
        <row r="59">
          <cell r="D59" t="str">
            <v>November</v>
          </cell>
          <cell r="E59" t="str">
            <v>Nov</v>
          </cell>
          <cell r="F59">
            <v>11</v>
          </cell>
          <cell r="J59" t="str">
            <v>11th</v>
          </cell>
        </row>
        <row r="60">
          <cell r="D60" t="str">
            <v>December</v>
          </cell>
          <cell r="E60" t="str">
            <v>Dec</v>
          </cell>
          <cell r="F60">
            <v>12</v>
          </cell>
          <cell r="J60" t="str">
            <v>12th</v>
          </cell>
        </row>
        <row r="61">
          <cell r="J61" t="str">
            <v>13th</v>
          </cell>
        </row>
        <row r="62">
          <cell r="J62" t="str">
            <v>14th</v>
          </cell>
        </row>
        <row r="63">
          <cell r="J63" t="str">
            <v>15th</v>
          </cell>
        </row>
        <row r="64">
          <cell r="J64" t="str">
            <v>16th</v>
          </cell>
        </row>
        <row r="65">
          <cell r="J65" t="str">
            <v>17th</v>
          </cell>
        </row>
        <row r="66">
          <cell r="J66" t="str">
            <v>18th</v>
          </cell>
        </row>
        <row r="67">
          <cell r="J67" t="str">
            <v>19th</v>
          </cell>
        </row>
        <row r="68">
          <cell r="J68" t="str">
            <v>20th</v>
          </cell>
        </row>
        <row r="69">
          <cell r="J69" t="str">
            <v>21st</v>
          </cell>
        </row>
        <row r="70">
          <cell r="J70" t="str">
            <v>22nd</v>
          </cell>
        </row>
        <row r="71">
          <cell r="J71" t="str">
            <v>23rd</v>
          </cell>
        </row>
        <row r="72">
          <cell r="J72" t="str">
            <v>24th</v>
          </cell>
        </row>
        <row r="73">
          <cell r="J73" t="str">
            <v>25th</v>
          </cell>
        </row>
        <row r="74">
          <cell r="J74" t="str">
            <v>26th</v>
          </cell>
        </row>
        <row r="75">
          <cell r="J75" t="str">
            <v>27th</v>
          </cell>
        </row>
        <row r="76">
          <cell r="J76" t="str">
            <v>28th</v>
          </cell>
        </row>
        <row r="77">
          <cell r="J77" t="str">
            <v>29th</v>
          </cell>
        </row>
        <row r="78">
          <cell r="J78" t="str">
            <v>30th</v>
          </cell>
        </row>
        <row r="79">
          <cell r="J79" t="str">
            <v>31st</v>
          </cell>
        </row>
      </sheetData>
      <sheetData sheetId="1">
        <row r="66">
          <cell r="A66">
            <v>42064</v>
          </cell>
        </row>
      </sheetData>
      <sheetData sheetId="2">
        <row r="66">
          <cell r="A66">
            <v>42064</v>
          </cell>
        </row>
      </sheetData>
      <sheetData sheetId="3"/>
      <sheetData sheetId="4"/>
      <sheetData sheetId="5">
        <row r="55">
          <cell r="A55">
            <v>41640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</sheetPr>
  <dimension ref="A1:AM240"/>
  <sheetViews>
    <sheetView tabSelected="1" zoomScaleNormal="100" workbookViewId="0">
      <selection sqref="A1:H1"/>
    </sheetView>
  </sheetViews>
  <sheetFormatPr defaultRowHeight="12.75" x14ac:dyDescent="0.2"/>
  <cols>
    <col min="1" max="1" width="12.7109375" customWidth="1"/>
    <col min="2" max="3" width="12.28515625" customWidth="1"/>
    <col min="4" max="4" width="12.5703125" customWidth="1"/>
    <col min="5" max="5" width="12.140625" customWidth="1"/>
    <col min="6" max="6" width="12.42578125" customWidth="1"/>
    <col min="7" max="7" width="11.28515625" customWidth="1"/>
    <col min="8" max="8" width="12" customWidth="1"/>
    <col min="9" max="9" width="1.28515625" customWidth="1"/>
    <col min="13" max="20" width="9.140625" customWidth="1"/>
  </cols>
  <sheetData>
    <row r="1" spans="1:20" ht="14.25" customHeight="1" x14ac:dyDescent="0.2">
      <c r="A1" s="211" t="s">
        <v>170</v>
      </c>
      <c r="B1" s="212"/>
      <c r="C1" s="212"/>
      <c r="D1" s="212"/>
      <c r="E1" s="212"/>
      <c r="F1" s="212"/>
      <c r="G1" s="212"/>
      <c r="H1" s="213"/>
      <c r="I1" s="1"/>
      <c r="J1" s="1"/>
    </row>
    <row r="2" spans="1:20" s="3" customFormat="1" ht="12" customHeight="1" x14ac:dyDescent="0.2">
      <c r="A2" s="2" t="s">
        <v>0</v>
      </c>
      <c r="B2" s="2"/>
      <c r="C2" s="2"/>
      <c r="D2" s="2"/>
      <c r="E2" s="2"/>
      <c r="F2" s="2"/>
      <c r="G2" s="2"/>
      <c r="H2" s="2"/>
    </row>
    <row r="3" spans="1:20" s="3" customFormat="1" ht="12" customHeight="1" x14ac:dyDescent="0.2">
      <c r="A3" s="4" t="s">
        <v>1</v>
      </c>
      <c r="B3" s="4"/>
      <c r="C3" s="4"/>
      <c r="D3" s="4"/>
      <c r="E3" s="4"/>
      <c r="F3" s="4"/>
      <c r="G3" s="4"/>
      <c r="H3" s="4"/>
    </row>
    <row r="4" spans="1:20" ht="12" customHeight="1" x14ac:dyDescent="0.2">
      <c r="A4" s="196" t="s">
        <v>2</v>
      </c>
      <c r="B4" s="204" t="s">
        <v>3</v>
      </c>
      <c r="C4" s="205"/>
      <c r="D4" s="206"/>
      <c r="E4" s="196" t="s">
        <v>2</v>
      </c>
      <c r="F4" s="204" t="s">
        <v>4</v>
      </c>
      <c r="G4" s="205"/>
      <c r="H4" s="206"/>
    </row>
    <row r="5" spans="1:20" ht="12" customHeight="1" x14ac:dyDescent="0.2">
      <c r="A5" s="197"/>
      <c r="B5" s="5" t="s">
        <v>5</v>
      </c>
      <c r="C5" s="5" t="s">
        <v>6</v>
      </c>
      <c r="D5" s="5" t="s">
        <v>7</v>
      </c>
      <c r="E5" s="197"/>
      <c r="F5" s="6" t="s">
        <v>5</v>
      </c>
      <c r="G5" s="6" t="s">
        <v>6</v>
      </c>
      <c r="H5" s="5" t="s">
        <v>7</v>
      </c>
    </row>
    <row r="6" spans="1:20" ht="11.25" hidden="1" customHeight="1" x14ac:dyDescent="0.2">
      <c r="A6" s="7">
        <v>40238</v>
      </c>
      <c r="B6" s="8">
        <v>15849</v>
      </c>
      <c r="C6" s="9">
        <v>6483</v>
      </c>
      <c r="D6" s="8">
        <v>5040</v>
      </c>
      <c r="E6" s="10"/>
      <c r="F6" s="11"/>
      <c r="G6" s="11"/>
      <c r="H6" s="11"/>
    </row>
    <row r="7" spans="1:20" ht="11.25" hidden="1" customHeight="1" x14ac:dyDescent="0.2">
      <c r="A7" s="12">
        <v>40269</v>
      </c>
      <c r="B7" s="8">
        <v>11614</v>
      </c>
      <c r="C7" s="9">
        <v>7589</v>
      </c>
      <c r="D7" s="8">
        <v>4260</v>
      </c>
      <c r="E7" s="13"/>
      <c r="F7" s="14"/>
      <c r="G7" s="14"/>
      <c r="H7" s="14"/>
    </row>
    <row r="8" spans="1:20" ht="11.25" hidden="1" customHeight="1" x14ac:dyDescent="0.2">
      <c r="A8" s="12">
        <v>40299</v>
      </c>
      <c r="B8" s="8">
        <v>11952</v>
      </c>
      <c r="C8" s="9">
        <v>8613</v>
      </c>
      <c r="D8" s="8">
        <v>5271</v>
      </c>
      <c r="E8" s="13"/>
      <c r="F8" s="14"/>
      <c r="G8" s="14"/>
      <c r="H8" s="14"/>
    </row>
    <row r="9" spans="1:20" ht="11.25" hidden="1" customHeight="1" x14ac:dyDescent="0.2">
      <c r="A9" s="12">
        <v>40330</v>
      </c>
      <c r="B9" s="8">
        <v>11219</v>
      </c>
      <c r="C9" s="9">
        <v>8558</v>
      </c>
      <c r="D9" s="8">
        <v>4816</v>
      </c>
      <c r="E9" s="13"/>
      <c r="F9" s="14"/>
      <c r="G9" s="14"/>
      <c r="H9" s="14"/>
    </row>
    <row r="10" spans="1:20" ht="11.25" hidden="1" customHeight="1" x14ac:dyDescent="0.2">
      <c r="A10" s="12">
        <v>40360</v>
      </c>
      <c r="B10" s="8">
        <v>10782</v>
      </c>
      <c r="C10" s="9">
        <v>8308</v>
      </c>
      <c r="D10" s="8">
        <v>4916</v>
      </c>
      <c r="E10" s="13"/>
      <c r="F10" s="14"/>
      <c r="G10" s="14"/>
      <c r="H10" s="14"/>
      <c r="T10" s="16"/>
    </row>
    <row r="11" spans="1:20" ht="11.25" hidden="1" customHeight="1" x14ac:dyDescent="0.2">
      <c r="A11" s="12">
        <v>40391</v>
      </c>
      <c r="B11" s="8">
        <v>11201</v>
      </c>
      <c r="C11" s="9">
        <v>8821</v>
      </c>
      <c r="D11" s="8">
        <v>5132</v>
      </c>
      <c r="E11" s="13"/>
      <c r="F11" s="14"/>
      <c r="G11" s="14"/>
      <c r="H11" s="14"/>
    </row>
    <row r="12" spans="1:20" ht="11.25" hidden="1" customHeight="1" x14ac:dyDescent="0.2">
      <c r="A12" s="12">
        <v>40422</v>
      </c>
      <c r="B12" s="8">
        <v>10756</v>
      </c>
      <c r="C12" s="9">
        <v>8896</v>
      </c>
      <c r="D12" s="8">
        <v>5186</v>
      </c>
      <c r="E12" s="13"/>
      <c r="F12" s="14"/>
      <c r="G12" s="14"/>
      <c r="H12" s="14"/>
      <c r="K12" s="3"/>
    </row>
    <row r="13" spans="1:20" ht="11.25" hidden="1" customHeight="1" x14ac:dyDescent="0.2">
      <c r="A13" s="12">
        <v>40452</v>
      </c>
      <c r="B13" s="8">
        <v>9635</v>
      </c>
      <c r="C13" s="9">
        <v>7761</v>
      </c>
      <c r="D13" s="8">
        <v>5303</v>
      </c>
      <c r="E13" s="13"/>
      <c r="F13" s="14"/>
      <c r="G13" s="14"/>
      <c r="H13" s="14"/>
    </row>
    <row r="14" spans="1:20" ht="11.25" hidden="1" customHeight="1" x14ac:dyDescent="0.2">
      <c r="A14" s="12">
        <v>40483</v>
      </c>
      <c r="B14" s="8">
        <v>10622</v>
      </c>
      <c r="C14" s="9">
        <v>8455</v>
      </c>
      <c r="D14" s="8">
        <v>5807</v>
      </c>
      <c r="E14" s="13"/>
      <c r="F14" s="14"/>
      <c r="G14" s="14"/>
      <c r="H14" s="14"/>
    </row>
    <row r="15" spans="1:20" ht="11.25" hidden="1" customHeight="1" x14ac:dyDescent="0.2">
      <c r="A15" s="12">
        <v>40513</v>
      </c>
      <c r="B15" s="8">
        <v>8598</v>
      </c>
      <c r="C15" s="9">
        <v>6941</v>
      </c>
      <c r="D15" s="8">
        <v>7343</v>
      </c>
      <c r="E15" s="13"/>
      <c r="F15" s="14"/>
      <c r="G15" s="14"/>
      <c r="H15" s="14"/>
    </row>
    <row r="16" spans="1:20" ht="11.25" hidden="1" customHeight="1" x14ac:dyDescent="0.2">
      <c r="A16" s="12">
        <v>40544</v>
      </c>
      <c r="B16" s="8">
        <v>9250</v>
      </c>
      <c r="C16" s="9">
        <v>7218</v>
      </c>
      <c r="D16" s="8">
        <v>6191</v>
      </c>
      <c r="E16" s="13"/>
      <c r="F16" s="14"/>
      <c r="G16" s="14"/>
      <c r="H16" s="14"/>
    </row>
    <row r="17" spans="1:13" ht="11.25" hidden="1" customHeight="1" x14ac:dyDescent="0.2">
      <c r="A17" s="12">
        <v>40575</v>
      </c>
      <c r="B17" s="8">
        <v>10729</v>
      </c>
      <c r="C17" s="9">
        <v>8298</v>
      </c>
      <c r="D17" s="8">
        <v>6687</v>
      </c>
      <c r="E17" s="13"/>
      <c r="F17" s="14"/>
      <c r="G17" s="14"/>
      <c r="H17" s="14"/>
      <c r="I17" s="15"/>
      <c r="J17" s="15"/>
      <c r="K17" s="15"/>
      <c r="L17" s="15"/>
      <c r="M17" s="15"/>
    </row>
    <row r="18" spans="1:13" ht="11.25" hidden="1" customHeight="1" x14ac:dyDescent="0.2">
      <c r="A18" s="12">
        <v>40603</v>
      </c>
      <c r="B18" s="8">
        <v>12082</v>
      </c>
      <c r="C18" s="9">
        <v>9274</v>
      </c>
      <c r="D18" s="8">
        <v>7756</v>
      </c>
      <c r="E18" s="13"/>
      <c r="F18" s="14"/>
      <c r="G18" s="14"/>
      <c r="H18" s="14"/>
    </row>
    <row r="19" spans="1:13" ht="11.25" hidden="1" customHeight="1" x14ac:dyDescent="0.2">
      <c r="A19" s="12">
        <v>40634</v>
      </c>
      <c r="B19" s="8">
        <v>8272</v>
      </c>
      <c r="C19" s="9">
        <v>6623</v>
      </c>
      <c r="D19" s="8">
        <v>5807</v>
      </c>
      <c r="E19" s="13"/>
      <c r="F19" s="14"/>
      <c r="G19" s="14"/>
      <c r="H19" s="14"/>
    </row>
    <row r="20" spans="1:13" ht="11.25" hidden="1" customHeight="1" x14ac:dyDescent="0.2">
      <c r="A20" s="12">
        <v>40664</v>
      </c>
      <c r="B20" s="8">
        <v>10645</v>
      </c>
      <c r="C20" s="9">
        <v>8451</v>
      </c>
      <c r="D20" s="8">
        <v>7472</v>
      </c>
      <c r="E20" s="13"/>
      <c r="F20" s="14"/>
      <c r="G20" s="14"/>
      <c r="H20" s="14"/>
    </row>
    <row r="21" spans="1:13" ht="11.25" hidden="1" customHeight="1" x14ac:dyDescent="0.2">
      <c r="A21" s="12">
        <v>40695</v>
      </c>
      <c r="B21" s="8">
        <v>10184</v>
      </c>
      <c r="C21" s="9">
        <v>7867</v>
      </c>
      <c r="D21" s="8">
        <v>7407</v>
      </c>
      <c r="E21" s="13"/>
      <c r="F21" s="14"/>
      <c r="G21" s="14"/>
      <c r="H21" s="14"/>
    </row>
    <row r="22" spans="1:13" ht="11.25" customHeight="1" x14ac:dyDescent="0.2">
      <c r="A22" s="12">
        <v>40725</v>
      </c>
      <c r="B22" s="8">
        <v>9424</v>
      </c>
      <c r="C22" s="9">
        <v>7703</v>
      </c>
      <c r="D22" s="8">
        <v>7230</v>
      </c>
      <c r="E22" s="10">
        <v>39873</v>
      </c>
      <c r="F22" s="11">
        <v>10923</v>
      </c>
      <c r="G22" s="11">
        <v>7492</v>
      </c>
      <c r="H22" s="11">
        <v>6900</v>
      </c>
    </row>
    <row r="23" spans="1:13" ht="11.25" customHeight="1" x14ac:dyDescent="0.2">
      <c r="A23" s="12">
        <v>40756</v>
      </c>
      <c r="B23" s="8">
        <v>10797</v>
      </c>
      <c r="C23" s="9">
        <v>8551</v>
      </c>
      <c r="D23" s="8">
        <v>7988</v>
      </c>
      <c r="E23" s="13">
        <v>39904</v>
      </c>
      <c r="F23" s="14">
        <v>9735</v>
      </c>
      <c r="G23" s="14">
        <v>6723</v>
      </c>
      <c r="H23" s="14">
        <v>6032</v>
      </c>
    </row>
    <row r="24" spans="1:13" ht="11.25" customHeight="1" x14ac:dyDescent="0.2">
      <c r="A24" s="12">
        <v>40787</v>
      </c>
      <c r="B24" s="8">
        <v>10679</v>
      </c>
      <c r="C24" s="9">
        <v>8050</v>
      </c>
      <c r="D24" s="8">
        <v>7653</v>
      </c>
      <c r="E24" s="13">
        <v>39934</v>
      </c>
      <c r="F24" s="14">
        <v>10289</v>
      </c>
      <c r="G24" s="14">
        <v>6789</v>
      </c>
      <c r="H24" s="14">
        <v>6154</v>
      </c>
    </row>
    <row r="25" spans="1:13" ht="11.25" customHeight="1" x14ac:dyDescent="0.2">
      <c r="A25" s="12">
        <v>40817</v>
      </c>
      <c r="B25" s="8">
        <v>9523</v>
      </c>
      <c r="C25" s="9">
        <v>7763</v>
      </c>
      <c r="D25" s="8">
        <v>7146</v>
      </c>
      <c r="E25" s="13">
        <v>39965</v>
      </c>
      <c r="F25" s="14">
        <v>9270</v>
      </c>
      <c r="G25" s="14">
        <v>6423</v>
      </c>
      <c r="H25" s="14">
        <v>5797</v>
      </c>
    </row>
    <row r="26" spans="1:13" ht="11.25" customHeight="1" x14ac:dyDescent="0.2">
      <c r="A26" s="12">
        <v>40848</v>
      </c>
      <c r="B26" s="8">
        <v>10679</v>
      </c>
      <c r="C26" s="9">
        <v>8349</v>
      </c>
      <c r="D26" s="8">
        <v>7446</v>
      </c>
      <c r="E26" s="13">
        <v>39995</v>
      </c>
      <c r="F26" s="14">
        <v>12320</v>
      </c>
      <c r="G26" s="14">
        <v>7521</v>
      </c>
      <c r="H26" s="14">
        <v>7717</v>
      </c>
    </row>
    <row r="27" spans="1:13" ht="11.25" customHeight="1" x14ac:dyDescent="0.2">
      <c r="A27" s="12">
        <v>40878</v>
      </c>
      <c r="B27" s="8">
        <v>7715</v>
      </c>
      <c r="C27" s="9">
        <v>6118</v>
      </c>
      <c r="D27" s="8">
        <v>6464</v>
      </c>
      <c r="E27" s="13">
        <v>40026</v>
      </c>
      <c r="F27" s="14">
        <v>12842</v>
      </c>
      <c r="G27" s="14">
        <v>7298</v>
      </c>
      <c r="H27" s="14">
        <v>6487</v>
      </c>
    </row>
    <row r="28" spans="1:13" ht="11.25" customHeight="1" x14ac:dyDescent="0.2">
      <c r="A28" s="12">
        <v>40909</v>
      </c>
      <c r="B28" s="8">
        <v>9492</v>
      </c>
      <c r="C28" s="9">
        <v>7441</v>
      </c>
      <c r="D28" s="8">
        <v>7484</v>
      </c>
      <c r="E28" s="13">
        <v>40057</v>
      </c>
      <c r="F28" s="14">
        <v>12135</v>
      </c>
      <c r="G28" s="14">
        <v>7507</v>
      </c>
      <c r="H28" s="14">
        <v>6666</v>
      </c>
    </row>
    <row r="29" spans="1:13" ht="11.25" customHeight="1" x14ac:dyDescent="0.2">
      <c r="A29" s="12">
        <v>40940</v>
      </c>
      <c r="B29" s="8">
        <v>11229</v>
      </c>
      <c r="C29" s="9">
        <v>8803</v>
      </c>
      <c r="D29" s="8">
        <v>7823</v>
      </c>
      <c r="E29" s="13">
        <v>40087</v>
      </c>
      <c r="F29" s="14">
        <v>11375</v>
      </c>
      <c r="G29" s="14">
        <v>7069</v>
      </c>
      <c r="H29" s="14">
        <v>6480</v>
      </c>
    </row>
    <row r="30" spans="1:13" ht="11.25" customHeight="1" x14ac:dyDescent="0.2">
      <c r="A30" s="12">
        <v>40969</v>
      </c>
      <c r="B30" s="8">
        <v>10345</v>
      </c>
      <c r="C30" s="9">
        <v>8167</v>
      </c>
      <c r="D30" s="8">
        <v>8639</v>
      </c>
      <c r="E30" s="13">
        <v>40118</v>
      </c>
      <c r="F30" s="14">
        <v>10948</v>
      </c>
      <c r="G30" s="14">
        <v>6861</v>
      </c>
      <c r="H30" s="14">
        <v>6718</v>
      </c>
    </row>
    <row r="31" spans="1:13" ht="11.25" customHeight="1" x14ac:dyDescent="0.2">
      <c r="A31" s="12">
        <v>41000</v>
      </c>
      <c r="B31" s="8">
        <v>9009</v>
      </c>
      <c r="C31" s="9">
        <v>7359</v>
      </c>
      <c r="D31" s="8">
        <v>7299</v>
      </c>
      <c r="E31" s="13">
        <v>40148</v>
      </c>
      <c r="F31" s="14">
        <v>9569</v>
      </c>
      <c r="G31" s="14">
        <v>6067</v>
      </c>
      <c r="H31" s="14">
        <v>5947</v>
      </c>
    </row>
    <row r="32" spans="1:13" ht="11.25" customHeight="1" x14ac:dyDescent="0.2">
      <c r="A32" s="12">
        <v>41030</v>
      </c>
      <c r="B32" s="8">
        <v>11855</v>
      </c>
      <c r="C32" s="9">
        <v>9337</v>
      </c>
      <c r="D32" s="8">
        <v>8781</v>
      </c>
      <c r="E32" s="13">
        <v>40179</v>
      </c>
      <c r="F32" s="14">
        <v>10386</v>
      </c>
      <c r="G32" s="14">
        <v>6707</v>
      </c>
      <c r="H32" s="14">
        <v>6584</v>
      </c>
    </row>
    <row r="33" spans="1:10" ht="11.25" customHeight="1" x14ac:dyDescent="0.2">
      <c r="A33" s="12">
        <v>41061</v>
      </c>
      <c r="B33" s="8">
        <v>9808</v>
      </c>
      <c r="C33" s="9">
        <v>8069</v>
      </c>
      <c r="D33" s="8">
        <v>7926</v>
      </c>
      <c r="E33" s="13">
        <v>40210</v>
      </c>
      <c r="F33" s="14">
        <v>10656</v>
      </c>
      <c r="G33" s="14">
        <v>7203</v>
      </c>
      <c r="H33" s="14">
        <v>90796</v>
      </c>
    </row>
    <row r="34" spans="1:10" ht="11.25" customHeight="1" x14ac:dyDescent="0.2">
      <c r="A34" s="12">
        <v>41091</v>
      </c>
      <c r="B34" s="8">
        <v>11072</v>
      </c>
      <c r="C34" s="9">
        <v>8666</v>
      </c>
      <c r="D34" s="8">
        <v>7904</v>
      </c>
      <c r="E34" s="13"/>
      <c r="F34" s="14"/>
      <c r="G34" s="14"/>
      <c r="H34" s="14"/>
    </row>
    <row r="35" spans="1:10" ht="11.25" customHeight="1" x14ac:dyDescent="0.2">
      <c r="A35" s="12">
        <v>41122</v>
      </c>
      <c r="B35" s="8">
        <v>11749</v>
      </c>
      <c r="C35" s="9">
        <v>9251</v>
      </c>
      <c r="D35" s="8">
        <v>7845</v>
      </c>
      <c r="E35" s="13"/>
      <c r="F35" s="14"/>
      <c r="G35" s="14"/>
      <c r="H35" s="14"/>
    </row>
    <row r="36" spans="1:10" ht="11.25" customHeight="1" x14ac:dyDescent="0.2">
      <c r="A36" s="12">
        <v>41153</v>
      </c>
      <c r="B36" s="8">
        <v>9886</v>
      </c>
      <c r="C36" s="9">
        <v>7661</v>
      </c>
      <c r="D36" s="8">
        <v>7734</v>
      </c>
      <c r="E36" s="13"/>
      <c r="F36" s="14"/>
      <c r="G36" s="14"/>
      <c r="H36" s="14"/>
    </row>
    <row r="37" spans="1:10" ht="11.25" customHeight="1" x14ac:dyDescent="0.2">
      <c r="A37" s="12">
        <v>41183</v>
      </c>
      <c r="B37" s="8">
        <v>11070</v>
      </c>
      <c r="C37" s="9">
        <v>8513</v>
      </c>
      <c r="D37" s="8">
        <v>8612</v>
      </c>
      <c r="E37" s="13"/>
      <c r="F37" s="14"/>
      <c r="G37" s="14"/>
      <c r="H37" s="14"/>
    </row>
    <row r="38" spans="1:10" ht="11.25" customHeight="1" x14ac:dyDescent="0.2">
      <c r="A38" s="12">
        <v>41214</v>
      </c>
      <c r="B38" s="8">
        <v>10219</v>
      </c>
      <c r="C38" s="9">
        <v>8163</v>
      </c>
      <c r="D38" s="8">
        <v>7985</v>
      </c>
      <c r="E38" s="13"/>
      <c r="F38" s="14"/>
      <c r="G38" s="14"/>
      <c r="H38" s="14"/>
    </row>
    <row r="39" spans="1:10" ht="11.25" customHeight="1" x14ac:dyDescent="0.2">
      <c r="A39" s="12">
        <v>41244</v>
      </c>
      <c r="B39" s="8">
        <v>6907</v>
      </c>
      <c r="C39" s="9">
        <v>5786</v>
      </c>
      <c r="D39" s="8">
        <v>6697</v>
      </c>
      <c r="E39" s="13"/>
      <c r="F39" s="14"/>
      <c r="G39" s="14"/>
      <c r="H39" s="14"/>
    </row>
    <row r="40" spans="1:10" ht="11.25" customHeight="1" x14ac:dyDescent="0.2">
      <c r="A40" s="12">
        <v>41275</v>
      </c>
      <c r="B40" s="8">
        <v>10116</v>
      </c>
      <c r="C40" s="9">
        <v>7476</v>
      </c>
      <c r="D40" s="8">
        <v>8171</v>
      </c>
      <c r="E40" s="13"/>
      <c r="F40" s="14"/>
      <c r="G40" s="14"/>
      <c r="H40" s="14"/>
      <c r="I40" s="15"/>
      <c r="J40" s="15"/>
    </row>
    <row r="41" spans="1:10" ht="11.25" customHeight="1" x14ac:dyDescent="0.2">
      <c r="A41" s="12">
        <v>41306</v>
      </c>
      <c r="B41" s="8">
        <v>10091</v>
      </c>
      <c r="C41" s="9">
        <v>7815</v>
      </c>
      <c r="D41" s="8">
        <v>8036</v>
      </c>
      <c r="E41" s="13"/>
      <c r="F41" s="14"/>
      <c r="G41" s="14"/>
      <c r="H41" s="14"/>
      <c r="I41" s="15"/>
      <c r="J41" s="15"/>
    </row>
    <row r="42" spans="1:10" ht="11.25" customHeight="1" x14ac:dyDescent="0.2">
      <c r="A42" s="12">
        <v>41334</v>
      </c>
      <c r="B42" s="8">
        <v>10472</v>
      </c>
      <c r="C42" s="9">
        <v>8364</v>
      </c>
      <c r="D42" s="8">
        <v>6508</v>
      </c>
      <c r="E42" s="13"/>
      <c r="F42" s="14"/>
      <c r="G42" s="14"/>
      <c r="H42" s="14"/>
      <c r="I42" s="15"/>
      <c r="J42" s="15"/>
    </row>
    <row r="43" spans="1:10" ht="11.25" customHeight="1" x14ac:dyDescent="0.2">
      <c r="A43" s="12">
        <v>41365</v>
      </c>
      <c r="B43" s="8">
        <v>9987</v>
      </c>
      <c r="C43" s="9">
        <v>8081</v>
      </c>
      <c r="D43" s="8">
        <v>7124</v>
      </c>
      <c r="E43" s="13"/>
      <c r="F43" s="14"/>
      <c r="G43" s="14"/>
      <c r="H43" s="14"/>
      <c r="I43" s="15"/>
      <c r="J43" s="15"/>
    </row>
    <row r="44" spans="1:10" ht="11.25" customHeight="1" x14ac:dyDescent="0.2">
      <c r="A44" s="12">
        <v>41395</v>
      </c>
      <c r="B44" s="8">
        <v>11469</v>
      </c>
      <c r="C44" s="9">
        <v>9009</v>
      </c>
      <c r="D44" s="8">
        <v>7838</v>
      </c>
      <c r="E44" s="13"/>
      <c r="F44" s="14"/>
      <c r="G44" s="14"/>
      <c r="H44" s="14"/>
      <c r="I44" s="15"/>
      <c r="J44" s="15"/>
    </row>
    <row r="45" spans="1:10" ht="11.25" customHeight="1" x14ac:dyDescent="0.2">
      <c r="A45" s="12">
        <v>41426</v>
      </c>
      <c r="B45" s="8">
        <v>8954</v>
      </c>
      <c r="C45" s="9">
        <v>7008</v>
      </c>
      <c r="D45" s="8">
        <v>7721</v>
      </c>
      <c r="E45" s="13"/>
      <c r="F45" s="14"/>
      <c r="G45" s="14"/>
      <c r="H45" s="14"/>
      <c r="I45" s="15"/>
      <c r="J45" s="15"/>
    </row>
    <row r="46" spans="1:10" ht="11.25" customHeight="1" x14ac:dyDescent="0.2">
      <c r="A46" s="12">
        <v>41456</v>
      </c>
      <c r="B46" s="8">
        <v>10015</v>
      </c>
      <c r="C46" s="9">
        <v>7919</v>
      </c>
      <c r="D46" s="8">
        <v>7161</v>
      </c>
      <c r="E46" s="13"/>
      <c r="F46" s="14"/>
      <c r="G46" s="14"/>
      <c r="H46" s="14"/>
      <c r="I46" s="15"/>
      <c r="J46" s="15"/>
    </row>
    <row r="47" spans="1:10" ht="11.25" customHeight="1" x14ac:dyDescent="0.2">
      <c r="A47" s="12">
        <v>41487</v>
      </c>
      <c r="B47" s="8">
        <v>9898</v>
      </c>
      <c r="C47" s="9">
        <v>7784</v>
      </c>
      <c r="D47" s="8">
        <v>6944</v>
      </c>
      <c r="E47" s="13"/>
      <c r="F47" s="14"/>
      <c r="G47" s="14"/>
      <c r="H47" s="14"/>
      <c r="I47" s="15"/>
      <c r="J47" s="15"/>
    </row>
    <row r="48" spans="1:10" ht="11.25" customHeight="1" x14ac:dyDescent="0.2">
      <c r="A48" s="12">
        <v>41518</v>
      </c>
      <c r="B48" s="8">
        <v>9583</v>
      </c>
      <c r="C48" s="9">
        <v>7298</v>
      </c>
      <c r="D48" s="8">
        <v>6896</v>
      </c>
      <c r="E48" s="13"/>
      <c r="F48" s="14"/>
      <c r="G48" s="14"/>
      <c r="H48" s="14"/>
      <c r="I48" s="15"/>
      <c r="J48" s="15"/>
    </row>
    <row r="49" spans="1:10" ht="11.25" customHeight="1" x14ac:dyDescent="0.2">
      <c r="A49" s="12">
        <v>41548</v>
      </c>
      <c r="B49" s="8">
        <v>10151</v>
      </c>
      <c r="C49" s="9">
        <v>7975</v>
      </c>
      <c r="D49" s="8">
        <v>7246</v>
      </c>
      <c r="E49" s="13"/>
      <c r="F49" s="14"/>
      <c r="G49" s="14"/>
      <c r="H49" s="14"/>
      <c r="I49" s="15"/>
      <c r="J49" s="15"/>
    </row>
    <row r="50" spans="1:10" ht="11.25" customHeight="1" x14ac:dyDescent="0.2">
      <c r="A50" s="12">
        <v>41579</v>
      </c>
      <c r="B50" s="8">
        <v>9621</v>
      </c>
      <c r="C50" s="9">
        <v>7397</v>
      </c>
      <c r="D50" s="8">
        <v>6853</v>
      </c>
      <c r="E50" s="13"/>
      <c r="F50" s="14"/>
      <c r="G50" s="14"/>
      <c r="H50" s="14"/>
      <c r="I50" s="15"/>
      <c r="J50" s="15"/>
    </row>
    <row r="51" spans="1:10" ht="11.25" customHeight="1" x14ac:dyDescent="0.2">
      <c r="A51" s="12">
        <v>41609</v>
      </c>
      <c r="B51" s="8">
        <v>7474</v>
      </c>
      <c r="C51" s="9">
        <v>6069</v>
      </c>
      <c r="D51" s="8">
        <v>5861</v>
      </c>
      <c r="E51" s="13"/>
      <c r="F51" s="14"/>
      <c r="G51" s="14"/>
      <c r="H51" s="14"/>
      <c r="I51" s="15"/>
      <c r="J51" s="15"/>
    </row>
    <row r="52" spans="1:10" ht="11.25" customHeight="1" x14ac:dyDescent="0.2">
      <c r="A52" s="12">
        <v>41640</v>
      </c>
      <c r="B52" s="8">
        <v>10154</v>
      </c>
      <c r="C52" s="9">
        <v>7894</v>
      </c>
      <c r="D52" s="8">
        <v>7007</v>
      </c>
      <c r="E52" s="13"/>
      <c r="F52" s="14"/>
      <c r="G52" s="14"/>
      <c r="H52" s="14"/>
      <c r="I52" s="15"/>
      <c r="J52" s="15"/>
    </row>
    <row r="53" spans="1:10" ht="11.25" customHeight="1" x14ac:dyDescent="0.2">
      <c r="A53" s="12">
        <v>41671</v>
      </c>
      <c r="B53" s="8">
        <v>10801</v>
      </c>
      <c r="C53" s="9">
        <v>8327</v>
      </c>
      <c r="D53" s="8">
        <v>6898</v>
      </c>
      <c r="E53" s="13"/>
      <c r="F53" s="14"/>
      <c r="G53" s="14"/>
      <c r="H53" s="14"/>
      <c r="I53" s="15"/>
      <c r="J53" s="15"/>
    </row>
    <row r="54" spans="1:10" ht="11.25" customHeight="1" x14ac:dyDescent="0.2">
      <c r="A54" s="12">
        <v>41699</v>
      </c>
      <c r="B54" s="8">
        <v>10954</v>
      </c>
      <c r="C54" s="9">
        <v>8496</v>
      </c>
      <c r="D54" s="8">
        <v>7211</v>
      </c>
      <c r="E54" s="13"/>
      <c r="F54" s="14"/>
      <c r="G54" s="14"/>
      <c r="H54" s="14"/>
      <c r="I54" s="15"/>
      <c r="J54" s="15"/>
    </row>
    <row r="55" spans="1:10" ht="11.25" customHeight="1" x14ac:dyDescent="0.2">
      <c r="A55" s="12">
        <v>41730</v>
      </c>
      <c r="B55" s="8">
        <v>9649</v>
      </c>
      <c r="C55" s="9">
        <v>7680</v>
      </c>
      <c r="D55" s="8">
        <v>6568</v>
      </c>
      <c r="E55" s="13"/>
      <c r="F55" s="14"/>
      <c r="G55" s="14"/>
      <c r="H55" s="14"/>
      <c r="I55" s="15"/>
      <c r="J55" s="15"/>
    </row>
    <row r="56" spans="1:10" ht="11.25" customHeight="1" x14ac:dyDescent="0.2">
      <c r="A56" s="12">
        <v>41760</v>
      </c>
      <c r="B56" s="8">
        <v>11410</v>
      </c>
      <c r="C56" s="9">
        <v>8952</v>
      </c>
      <c r="D56" s="8">
        <v>7643</v>
      </c>
      <c r="E56" s="13"/>
      <c r="F56" s="14"/>
      <c r="G56" s="14"/>
      <c r="H56" s="14"/>
      <c r="I56" s="15"/>
      <c r="J56" s="15"/>
    </row>
    <row r="57" spans="1:10" ht="11.25" customHeight="1" x14ac:dyDescent="0.2">
      <c r="A57" s="12">
        <v>41791</v>
      </c>
      <c r="B57" s="8">
        <v>9833</v>
      </c>
      <c r="C57" s="9">
        <v>7603</v>
      </c>
      <c r="D57" s="8">
        <v>7134</v>
      </c>
      <c r="E57" s="13"/>
      <c r="F57" s="14"/>
      <c r="G57" s="14"/>
      <c r="H57" s="14"/>
      <c r="I57" s="15"/>
      <c r="J57" s="15"/>
    </row>
    <row r="58" spans="1:10" ht="11.25" customHeight="1" x14ac:dyDescent="0.2">
      <c r="A58" s="12">
        <v>41821</v>
      </c>
      <c r="B58" s="8">
        <v>10851</v>
      </c>
      <c r="C58" s="9">
        <v>7914</v>
      </c>
      <c r="D58" s="8">
        <v>7164</v>
      </c>
      <c r="E58" s="13"/>
      <c r="F58" s="14"/>
      <c r="G58" s="14"/>
      <c r="H58" s="14"/>
      <c r="I58" s="15"/>
      <c r="J58" s="15"/>
    </row>
    <row r="59" spans="1:10" ht="11.25" customHeight="1" x14ac:dyDescent="0.2">
      <c r="A59" s="12">
        <v>41852</v>
      </c>
      <c r="B59" s="8">
        <v>10116</v>
      </c>
      <c r="C59" s="9">
        <v>7905</v>
      </c>
      <c r="D59" s="8">
        <v>6668</v>
      </c>
      <c r="E59" s="13"/>
      <c r="F59" s="14"/>
      <c r="G59" s="14"/>
      <c r="H59" s="14"/>
      <c r="I59" s="15"/>
      <c r="J59" s="15"/>
    </row>
    <row r="60" spans="1:10" ht="11.25" customHeight="1" x14ac:dyDescent="0.2">
      <c r="A60" s="12">
        <v>41883</v>
      </c>
      <c r="B60" s="8">
        <v>10080</v>
      </c>
      <c r="C60" s="9">
        <v>7905</v>
      </c>
      <c r="D60" s="8">
        <v>7058</v>
      </c>
      <c r="E60" s="13"/>
      <c r="F60" s="14"/>
      <c r="G60" s="14"/>
      <c r="H60" s="14"/>
      <c r="I60" s="15"/>
      <c r="J60" s="15"/>
    </row>
    <row r="61" spans="1:10" ht="11.25" customHeight="1" x14ac:dyDescent="0.2">
      <c r="A61" s="12">
        <v>41913</v>
      </c>
      <c r="B61" s="8">
        <v>10309</v>
      </c>
      <c r="C61" s="9">
        <v>8609</v>
      </c>
      <c r="D61" s="8">
        <v>7701</v>
      </c>
      <c r="E61" s="13"/>
      <c r="F61" s="14"/>
      <c r="G61" s="14"/>
      <c r="H61" s="14"/>
      <c r="I61" s="15"/>
      <c r="J61" s="15"/>
    </row>
    <row r="62" spans="1:10" ht="11.25" customHeight="1" x14ac:dyDescent="0.2">
      <c r="A62" s="12">
        <v>41944</v>
      </c>
      <c r="B62" s="8">
        <v>9155</v>
      </c>
      <c r="C62" s="9">
        <v>7253</v>
      </c>
      <c r="D62" s="8">
        <v>6572</v>
      </c>
      <c r="E62" s="13"/>
      <c r="F62" s="14"/>
      <c r="G62" s="14"/>
      <c r="H62" s="14"/>
      <c r="I62" s="15"/>
      <c r="J62" s="15"/>
    </row>
    <row r="63" spans="1:10" ht="11.25" customHeight="1" x14ac:dyDescent="0.2">
      <c r="A63" s="12">
        <v>41974</v>
      </c>
      <c r="B63" s="8">
        <v>8146</v>
      </c>
      <c r="C63" s="9">
        <v>6558</v>
      </c>
      <c r="D63" s="8">
        <v>6205</v>
      </c>
      <c r="E63" s="13"/>
      <c r="F63" s="14"/>
      <c r="G63" s="14"/>
      <c r="H63" s="14"/>
      <c r="I63" s="15"/>
      <c r="J63" s="15"/>
    </row>
    <row r="64" spans="1:10" ht="11.25" customHeight="1" x14ac:dyDescent="0.2">
      <c r="A64" s="12">
        <v>42005</v>
      </c>
      <c r="B64" s="8">
        <v>10117</v>
      </c>
      <c r="C64" s="9">
        <v>8092</v>
      </c>
      <c r="D64" s="8">
        <v>7001</v>
      </c>
      <c r="E64" s="13"/>
      <c r="F64" s="14"/>
      <c r="G64" s="14"/>
      <c r="H64" s="14"/>
      <c r="I64" s="15"/>
      <c r="J64" s="15"/>
    </row>
    <row r="65" spans="1:10" ht="11.25" customHeight="1" x14ac:dyDescent="0.2">
      <c r="A65" s="12">
        <v>42036</v>
      </c>
      <c r="B65" s="8">
        <v>10585</v>
      </c>
      <c r="C65" s="9">
        <v>8588</v>
      </c>
      <c r="D65" s="8">
        <v>6468</v>
      </c>
      <c r="E65" s="13"/>
      <c r="F65" s="14"/>
      <c r="G65" s="14"/>
      <c r="H65" s="14"/>
      <c r="I65" s="15"/>
      <c r="J65" s="15"/>
    </row>
    <row r="66" spans="1:10" ht="11.25" customHeight="1" x14ac:dyDescent="0.2">
      <c r="A66" s="12">
        <v>42064</v>
      </c>
      <c r="B66" s="8">
        <v>11466</v>
      </c>
      <c r="C66" s="9">
        <v>9853</v>
      </c>
      <c r="D66" s="8">
        <v>7056</v>
      </c>
      <c r="E66" s="13"/>
      <c r="F66" s="14"/>
      <c r="G66" s="14"/>
      <c r="H66" s="14"/>
      <c r="I66" s="15"/>
      <c r="J66" s="15"/>
    </row>
    <row r="67" spans="1:10" ht="11.25" customHeight="1" x14ac:dyDescent="0.2">
      <c r="A67" s="12">
        <v>42095</v>
      </c>
      <c r="B67" s="8">
        <v>9592</v>
      </c>
      <c r="C67" s="9">
        <v>8025</v>
      </c>
      <c r="D67" s="8">
        <v>6680</v>
      </c>
      <c r="E67" s="13"/>
      <c r="F67" s="14"/>
      <c r="G67" s="14"/>
      <c r="H67" s="14"/>
      <c r="I67" s="15"/>
      <c r="J67" s="15"/>
    </row>
    <row r="68" spans="1:10" ht="11.25" customHeight="1" x14ac:dyDescent="0.2">
      <c r="A68" s="12">
        <v>42125</v>
      </c>
      <c r="B68" s="8">
        <v>9976</v>
      </c>
      <c r="C68" s="9">
        <v>8279</v>
      </c>
      <c r="D68" s="8">
        <v>6792</v>
      </c>
      <c r="E68" s="13"/>
      <c r="F68" s="14"/>
      <c r="G68" s="14"/>
      <c r="H68" s="14"/>
      <c r="I68" s="15"/>
      <c r="J68" s="15"/>
    </row>
    <row r="69" spans="1:10" ht="11.25" customHeight="1" x14ac:dyDescent="0.2">
      <c r="A69" s="12">
        <v>42156</v>
      </c>
      <c r="B69" s="8">
        <v>8247</v>
      </c>
      <c r="C69" s="9">
        <v>6987</v>
      </c>
      <c r="D69" s="8">
        <v>6502</v>
      </c>
      <c r="E69" s="13"/>
      <c r="F69" s="14"/>
      <c r="G69" s="14"/>
      <c r="H69" s="14"/>
      <c r="I69" s="15"/>
      <c r="J69" s="15"/>
    </row>
    <row r="70" spans="1:10" ht="11.25" customHeight="1" x14ac:dyDescent="0.2">
      <c r="A70" s="12">
        <v>42186</v>
      </c>
      <c r="B70" s="8">
        <v>7928</v>
      </c>
      <c r="C70" s="9">
        <v>6135</v>
      </c>
      <c r="D70" s="8">
        <v>5700</v>
      </c>
      <c r="E70" s="13"/>
      <c r="F70" s="14"/>
      <c r="G70" s="14"/>
      <c r="H70" s="14"/>
      <c r="I70" s="15"/>
      <c r="J70" s="15"/>
    </row>
    <row r="71" spans="1:10" ht="11.25" customHeight="1" x14ac:dyDescent="0.2">
      <c r="A71" s="12">
        <v>42217</v>
      </c>
      <c r="B71" s="8">
        <v>8599</v>
      </c>
      <c r="C71" s="9">
        <v>7339</v>
      </c>
      <c r="D71" s="8">
        <v>6275</v>
      </c>
      <c r="E71" s="13"/>
      <c r="F71" s="14"/>
      <c r="G71" s="14"/>
      <c r="H71" s="14"/>
      <c r="I71" s="15"/>
      <c r="J71" s="15"/>
    </row>
    <row r="72" spans="1:10" ht="11.25" customHeight="1" x14ac:dyDescent="0.2">
      <c r="A72" s="12">
        <v>42248</v>
      </c>
      <c r="B72" s="8">
        <v>8655</v>
      </c>
      <c r="C72" s="9">
        <v>7326</v>
      </c>
      <c r="D72" s="8">
        <v>7032</v>
      </c>
      <c r="E72" s="13"/>
      <c r="F72" s="14"/>
      <c r="G72" s="14"/>
      <c r="H72" s="14"/>
      <c r="I72" s="15"/>
      <c r="J72" s="15"/>
    </row>
    <row r="73" spans="1:10" ht="11.25" customHeight="1" x14ac:dyDescent="0.2">
      <c r="A73" s="12">
        <v>42278</v>
      </c>
      <c r="B73" s="8">
        <v>8689</v>
      </c>
      <c r="C73" s="9">
        <v>7301</v>
      </c>
      <c r="D73" s="8">
        <v>6847</v>
      </c>
      <c r="E73" s="13"/>
      <c r="F73" s="14"/>
      <c r="G73" s="14"/>
      <c r="H73" s="14"/>
      <c r="I73" s="15"/>
      <c r="J73" s="15"/>
    </row>
    <row r="74" spans="1:10" ht="11.25" customHeight="1" x14ac:dyDescent="0.2">
      <c r="A74" s="12">
        <v>42309</v>
      </c>
      <c r="B74" s="8">
        <v>8826</v>
      </c>
      <c r="C74" s="9">
        <v>7284</v>
      </c>
      <c r="D74" s="8">
        <v>6605</v>
      </c>
      <c r="E74" s="13"/>
      <c r="F74" s="14"/>
      <c r="G74" s="14"/>
      <c r="H74" s="14"/>
      <c r="I74" s="15"/>
      <c r="J74" s="15"/>
    </row>
    <row r="75" spans="1:10" ht="11.25" customHeight="1" x14ac:dyDescent="0.2">
      <c r="A75" s="12">
        <v>42339</v>
      </c>
      <c r="B75" s="8">
        <v>7225</v>
      </c>
      <c r="C75" s="9">
        <v>5921</v>
      </c>
      <c r="D75" s="8">
        <v>5841</v>
      </c>
      <c r="E75" s="13"/>
      <c r="F75" s="14"/>
      <c r="G75" s="14"/>
      <c r="H75" s="14"/>
      <c r="I75" s="15"/>
      <c r="J75" s="15"/>
    </row>
    <row r="76" spans="1:10" ht="11.25" customHeight="1" x14ac:dyDescent="0.2">
      <c r="A76" s="12">
        <v>42370</v>
      </c>
      <c r="B76" s="8">
        <v>8449</v>
      </c>
      <c r="C76" s="9">
        <v>6834</v>
      </c>
      <c r="D76" s="8">
        <v>6048</v>
      </c>
      <c r="E76" s="13"/>
      <c r="F76" s="14"/>
      <c r="G76" s="14"/>
      <c r="H76" s="14"/>
      <c r="I76" s="15"/>
      <c r="J76" s="15"/>
    </row>
    <row r="77" spans="1:10" ht="11.25" customHeight="1" x14ac:dyDescent="0.2">
      <c r="A77" s="12">
        <v>42401</v>
      </c>
      <c r="B77" s="8">
        <v>10038</v>
      </c>
      <c r="C77" s="9">
        <v>8074</v>
      </c>
      <c r="D77" s="8">
        <v>6415</v>
      </c>
      <c r="E77" s="13"/>
      <c r="F77" s="14"/>
      <c r="G77" s="14"/>
      <c r="H77" s="14"/>
      <c r="I77" s="15"/>
      <c r="J77" s="15"/>
    </row>
    <row r="78" spans="1:10" ht="11.25" customHeight="1" x14ac:dyDescent="0.2">
      <c r="A78" s="12">
        <v>42430</v>
      </c>
      <c r="B78" s="8">
        <v>9327</v>
      </c>
      <c r="C78" s="9">
        <v>7251</v>
      </c>
      <c r="D78" s="8">
        <v>6692</v>
      </c>
      <c r="E78" s="13"/>
      <c r="F78" s="14"/>
      <c r="G78" s="14"/>
      <c r="H78" s="14"/>
      <c r="I78" s="15"/>
      <c r="J78" s="15"/>
    </row>
    <row r="79" spans="1:10" ht="11.25" customHeight="1" x14ac:dyDescent="0.2">
      <c r="A79" s="12">
        <v>42461</v>
      </c>
      <c r="B79" s="8">
        <v>9156</v>
      </c>
      <c r="C79" s="9">
        <v>7480</v>
      </c>
      <c r="D79" s="8">
        <v>6491</v>
      </c>
      <c r="E79" s="13"/>
      <c r="F79" s="14"/>
      <c r="G79" s="14"/>
      <c r="H79" s="14"/>
      <c r="I79" s="15"/>
      <c r="J79" s="15"/>
    </row>
    <row r="80" spans="1:10" ht="11.25" customHeight="1" x14ac:dyDescent="0.2">
      <c r="A80" s="12">
        <v>42491</v>
      </c>
      <c r="B80" s="8">
        <v>10520</v>
      </c>
      <c r="C80" s="9">
        <v>8091</v>
      </c>
      <c r="D80" s="8">
        <v>7350</v>
      </c>
      <c r="E80" s="13"/>
      <c r="F80" s="14"/>
      <c r="G80" s="14"/>
      <c r="H80" s="14"/>
      <c r="I80" s="15"/>
      <c r="J80" s="15"/>
    </row>
    <row r="81" spans="1:10" ht="11.25" customHeight="1" x14ac:dyDescent="0.2">
      <c r="A81" s="12">
        <v>42522</v>
      </c>
      <c r="B81" s="8">
        <v>9227</v>
      </c>
      <c r="C81" s="9">
        <v>7692</v>
      </c>
      <c r="D81" s="8">
        <v>7020</v>
      </c>
      <c r="E81" s="13"/>
      <c r="F81" s="14"/>
      <c r="G81" s="14"/>
      <c r="H81" s="14"/>
      <c r="I81" s="15"/>
      <c r="J81" s="15"/>
    </row>
    <row r="82" spans="1:10" ht="11.25" customHeight="1" x14ac:dyDescent="0.2">
      <c r="A82" s="12">
        <v>42552</v>
      </c>
      <c r="B82" s="8">
        <v>8612</v>
      </c>
      <c r="C82" s="9">
        <v>7494</v>
      </c>
      <c r="D82" s="8">
        <v>6602</v>
      </c>
      <c r="E82" s="13"/>
      <c r="F82" s="14"/>
      <c r="G82" s="14"/>
      <c r="H82" s="14"/>
      <c r="I82" s="15"/>
      <c r="J82" s="15"/>
    </row>
    <row r="83" spans="1:10" ht="11.25" customHeight="1" x14ac:dyDescent="0.2">
      <c r="A83" s="12">
        <v>42583</v>
      </c>
      <c r="B83" s="8">
        <v>9952</v>
      </c>
      <c r="C83" s="9">
        <v>7898</v>
      </c>
      <c r="D83" s="8">
        <v>7309</v>
      </c>
      <c r="E83" s="13"/>
      <c r="F83" s="14"/>
      <c r="G83" s="14"/>
      <c r="H83" s="14"/>
      <c r="I83" s="15"/>
      <c r="J83" s="15"/>
    </row>
    <row r="84" spans="1:10" ht="11.25" customHeight="1" x14ac:dyDescent="0.2">
      <c r="A84" s="12">
        <v>42614</v>
      </c>
      <c r="B84" s="8">
        <v>10042</v>
      </c>
      <c r="C84" s="9">
        <v>7514</v>
      </c>
      <c r="D84" s="8">
        <v>7177</v>
      </c>
      <c r="E84" s="13"/>
      <c r="F84" s="14"/>
      <c r="G84" s="14"/>
      <c r="H84" s="14"/>
      <c r="I84" s="15"/>
      <c r="J84" s="15"/>
    </row>
    <row r="85" spans="1:10" ht="11.25" customHeight="1" x14ac:dyDescent="0.2">
      <c r="A85" s="12">
        <v>42644</v>
      </c>
      <c r="B85" s="8">
        <v>10375</v>
      </c>
      <c r="C85" s="9">
        <v>8225</v>
      </c>
      <c r="D85" s="8">
        <v>6903</v>
      </c>
      <c r="E85" s="13"/>
      <c r="F85" s="14"/>
      <c r="G85" s="14"/>
      <c r="H85" s="14"/>
      <c r="I85" s="15"/>
      <c r="J85" s="15"/>
    </row>
    <row r="86" spans="1:10" ht="11.25" customHeight="1" x14ac:dyDescent="0.2">
      <c r="A86" s="12">
        <v>42675</v>
      </c>
      <c r="B86" s="8">
        <v>9705</v>
      </c>
      <c r="C86" s="9">
        <v>8201</v>
      </c>
      <c r="D86" s="8">
        <v>6889</v>
      </c>
      <c r="E86" s="13"/>
      <c r="F86" s="14"/>
      <c r="G86" s="14"/>
      <c r="H86" s="14"/>
      <c r="I86" s="15"/>
      <c r="J86" s="15"/>
    </row>
    <row r="87" spans="1:10" ht="11.25" customHeight="1" x14ac:dyDescent="0.2">
      <c r="A87" s="12">
        <v>42705</v>
      </c>
      <c r="B87" s="8">
        <v>6495</v>
      </c>
      <c r="C87" s="9">
        <v>5889</v>
      </c>
      <c r="D87" s="8">
        <v>6119</v>
      </c>
      <c r="E87" s="13"/>
      <c r="F87" s="14"/>
      <c r="G87" s="14"/>
      <c r="H87" s="14"/>
      <c r="I87" s="15"/>
      <c r="J87" s="15"/>
    </row>
    <row r="88" spans="1:10" ht="11.25" customHeight="1" x14ac:dyDescent="0.2">
      <c r="A88" s="12">
        <v>42736</v>
      </c>
      <c r="B88" s="8">
        <v>6389</v>
      </c>
      <c r="C88" s="9">
        <v>6378</v>
      </c>
      <c r="D88" s="8">
        <v>6928</v>
      </c>
      <c r="E88" s="13"/>
      <c r="F88" s="14"/>
      <c r="G88" s="14"/>
      <c r="H88" s="14"/>
      <c r="I88" s="15"/>
      <c r="J88" s="15"/>
    </row>
    <row r="89" spans="1:10" ht="11.25" customHeight="1" x14ac:dyDescent="0.2">
      <c r="A89" s="12">
        <v>42767</v>
      </c>
      <c r="B89" s="8">
        <v>7821</v>
      </c>
      <c r="C89" s="9">
        <v>6684</v>
      </c>
      <c r="D89" s="8">
        <v>6238</v>
      </c>
      <c r="E89" s="13"/>
      <c r="F89" s="14"/>
      <c r="G89" s="14"/>
      <c r="H89" s="14"/>
      <c r="I89" s="15"/>
      <c r="J89" s="15"/>
    </row>
    <row r="90" spans="1:10" ht="11.25" customHeight="1" x14ac:dyDescent="0.2">
      <c r="A90" s="12">
        <v>42795</v>
      </c>
      <c r="B90" s="8">
        <v>9816</v>
      </c>
      <c r="C90" s="9">
        <v>7300</v>
      </c>
      <c r="D90" s="8">
        <v>7615</v>
      </c>
      <c r="E90" s="13"/>
      <c r="F90" s="14"/>
      <c r="G90" s="14"/>
      <c r="H90" s="14"/>
      <c r="I90" s="15"/>
      <c r="J90" s="15"/>
    </row>
    <row r="91" spans="1:10" ht="11.25" customHeight="1" x14ac:dyDescent="0.2">
      <c r="A91" s="12">
        <v>42826</v>
      </c>
      <c r="B91" s="8">
        <v>7048</v>
      </c>
      <c r="C91" s="9">
        <v>6247</v>
      </c>
      <c r="D91" s="8">
        <v>6291</v>
      </c>
      <c r="E91" s="13"/>
      <c r="F91" s="14"/>
      <c r="G91" s="14"/>
      <c r="H91" s="14"/>
      <c r="I91" s="15"/>
      <c r="J91" s="15"/>
    </row>
    <row r="92" spans="1:10" ht="11.25" customHeight="1" x14ac:dyDescent="0.2">
      <c r="A92" s="12">
        <v>42856</v>
      </c>
      <c r="B92" s="8">
        <v>9360</v>
      </c>
      <c r="C92" s="9">
        <v>7873</v>
      </c>
      <c r="D92" s="8">
        <v>7441</v>
      </c>
      <c r="E92" s="13"/>
      <c r="F92" s="14"/>
      <c r="G92" s="14"/>
      <c r="H92" s="14"/>
      <c r="I92" s="15"/>
      <c r="J92" s="15"/>
    </row>
    <row r="93" spans="1:10" ht="11.25" customHeight="1" x14ac:dyDescent="0.2">
      <c r="A93" s="12">
        <v>42887</v>
      </c>
      <c r="B93" s="8">
        <v>8710</v>
      </c>
      <c r="C93" s="9">
        <v>7060</v>
      </c>
      <c r="D93" s="8">
        <v>6672</v>
      </c>
      <c r="E93" s="13"/>
      <c r="F93" s="14"/>
      <c r="G93" s="14"/>
      <c r="H93" s="14"/>
      <c r="I93" s="15"/>
      <c r="J93" s="15"/>
    </row>
    <row r="94" spans="1:10" ht="11.25" customHeight="1" x14ac:dyDescent="0.2">
      <c r="A94" s="12">
        <v>42917</v>
      </c>
      <c r="B94" s="8">
        <v>8009</v>
      </c>
      <c r="C94" s="9">
        <v>7042</v>
      </c>
      <c r="D94" s="8">
        <v>6180</v>
      </c>
      <c r="E94" s="13"/>
      <c r="F94" s="14"/>
      <c r="G94" s="14"/>
      <c r="H94" s="14"/>
      <c r="I94" s="15"/>
      <c r="J94" s="15"/>
    </row>
    <row r="95" spans="1:10" ht="11.25" customHeight="1" x14ac:dyDescent="0.2">
      <c r="A95" s="12">
        <v>42948</v>
      </c>
      <c r="B95" s="8">
        <v>9436</v>
      </c>
      <c r="C95" s="9">
        <v>7751</v>
      </c>
      <c r="D95" s="8">
        <v>6586</v>
      </c>
      <c r="E95" s="13"/>
      <c r="F95" s="14"/>
      <c r="G95" s="14"/>
      <c r="H95" s="14"/>
      <c r="I95" s="15"/>
      <c r="J95" s="15"/>
    </row>
    <row r="96" spans="1:10" ht="11.25" customHeight="1" x14ac:dyDescent="0.2">
      <c r="A96" s="12">
        <v>42979</v>
      </c>
      <c r="B96" s="8">
        <v>8722</v>
      </c>
      <c r="C96" s="9">
        <v>7170</v>
      </c>
      <c r="D96" s="8">
        <v>6354</v>
      </c>
      <c r="E96" s="13"/>
      <c r="F96" s="14"/>
      <c r="G96" s="14"/>
      <c r="H96" s="14"/>
      <c r="I96" s="15"/>
      <c r="J96" s="15"/>
    </row>
    <row r="97" spans="1:39" ht="11.25" customHeight="1" x14ac:dyDescent="0.2">
      <c r="A97" s="12">
        <v>43009</v>
      </c>
      <c r="B97" s="8">
        <v>9691</v>
      </c>
      <c r="C97" s="9">
        <v>7998</v>
      </c>
      <c r="D97" s="8">
        <v>7540</v>
      </c>
      <c r="E97" s="13"/>
      <c r="F97" s="14"/>
      <c r="G97" s="14"/>
      <c r="H97" s="14"/>
      <c r="I97" s="15"/>
      <c r="J97" s="15"/>
    </row>
    <row r="98" spans="1:39" ht="11.25" customHeight="1" x14ac:dyDescent="0.2">
      <c r="A98" s="12">
        <v>43040</v>
      </c>
      <c r="B98" s="8">
        <v>9821</v>
      </c>
      <c r="C98" s="9">
        <v>8356</v>
      </c>
      <c r="D98" s="8">
        <v>6965</v>
      </c>
      <c r="E98" s="13"/>
      <c r="F98" s="14"/>
      <c r="G98" s="14"/>
      <c r="H98" s="14"/>
      <c r="I98" s="15"/>
      <c r="J98" s="15"/>
    </row>
    <row r="99" spans="1:39" ht="11.25" customHeight="1" x14ac:dyDescent="0.2">
      <c r="A99" s="12">
        <v>43070</v>
      </c>
      <c r="B99" s="8">
        <v>6653</v>
      </c>
      <c r="C99" s="9">
        <v>6070</v>
      </c>
      <c r="D99" s="8">
        <v>5847</v>
      </c>
      <c r="E99" s="13"/>
      <c r="F99" s="14"/>
      <c r="G99" s="14"/>
      <c r="H99" s="14"/>
      <c r="I99" s="15"/>
      <c r="J99" s="15"/>
    </row>
    <row r="100" spans="1:39" ht="11.25" customHeight="1" x14ac:dyDescent="0.2">
      <c r="A100" s="12">
        <v>43101</v>
      </c>
      <c r="B100" s="8">
        <v>9846</v>
      </c>
      <c r="C100" s="9">
        <v>8075</v>
      </c>
      <c r="D100" s="8">
        <v>7522</v>
      </c>
      <c r="E100" s="13"/>
      <c r="F100" s="14"/>
      <c r="G100" s="14"/>
      <c r="H100" s="14"/>
      <c r="I100" s="15"/>
      <c r="J100" s="15"/>
    </row>
    <row r="101" spans="1:39" ht="11.25" customHeight="1" x14ac:dyDescent="0.2">
      <c r="A101" s="12">
        <v>43132</v>
      </c>
      <c r="B101" s="8">
        <v>8912</v>
      </c>
      <c r="C101" s="8">
        <v>8290</v>
      </c>
      <c r="D101" s="8">
        <v>6866</v>
      </c>
      <c r="E101" s="13"/>
      <c r="F101" s="14"/>
      <c r="G101" s="14"/>
      <c r="H101" s="14"/>
      <c r="I101" s="15"/>
      <c r="J101" s="15"/>
    </row>
    <row r="102" spans="1:39" ht="11.25" customHeight="1" x14ac:dyDescent="0.2">
      <c r="A102" s="12">
        <v>43160</v>
      </c>
      <c r="B102" s="8">
        <v>8647</v>
      </c>
      <c r="C102" s="8">
        <v>8142</v>
      </c>
      <c r="D102" s="8">
        <v>7417</v>
      </c>
      <c r="E102" s="13"/>
      <c r="F102" s="14"/>
      <c r="G102" s="14"/>
      <c r="H102" s="14"/>
      <c r="I102" s="15"/>
      <c r="J102" s="15"/>
    </row>
    <row r="103" spans="1:39" ht="12" customHeight="1" x14ac:dyDescent="0.2">
      <c r="A103" s="17" t="s">
        <v>8</v>
      </c>
      <c r="B103" s="18">
        <v>944821</v>
      </c>
      <c r="C103" s="18">
        <v>752355</v>
      </c>
      <c r="D103" s="18">
        <v>665514</v>
      </c>
      <c r="E103" s="19" t="s">
        <v>8</v>
      </c>
      <c r="F103" s="20">
        <v>130448</v>
      </c>
      <c r="G103" s="20">
        <v>83660</v>
      </c>
      <c r="H103" s="20">
        <v>162278</v>
      </c>
      <c r="I103" s="15"/>
      <c r="J103" s="15"/>
    </row>
    <row r="104" spans="1:39" ht="12" customHeight="1" x14ac:dyDescent="0.2">
      <c r="A104" s="21"/>
      <c r="B104" s="22"/>
      <c r="C104" s="22"/>
      <c r="D104" s="22"/>
      <c r="E104" s="23"/>
      <c r="G104" s="23"/>
      <c r="H104" s="24"/>
      <c r="I104" s="15"/>
      <c r="J104" s="15"/>
    </row>
    <row r="105" spans="1:39" ht="12" customHeight="1" x14ac:dyDescent="0.2">
      <c r="B105" s="23"/>
      <c r="C105" s="23"/>
      <c r="D105" s="23"/>
      <c r="E105" s="23"/>
      <c r="F105" s="23"/>
      <c r="G105" s="23"/>
      <c r="H105" s="24"/>
      <c r="I105" s="15"/>
      <c r="J105" s="15"/>
    </row>
    <row r="106" spans="1:39" ht="12" customHeight="1" x14ac:dyDescent="0.2">
      <c r="I106" s="15"/>
      <c r="J106" s="15"/>
      <c r="AI106" s="202"/>
      <c r="AM106" s="202"/>
    </row>
    <row r="107" spans="1:39" ht="12" customHeight="1" x14ac:dyDescent="0.2">
      <c r="I107" s="15"/>
      <c r="J107" s="15"/>
      <c r="AI107" s="202"/>
      <c r="AM107" s="202"/>
    </row>
    <row r="108" spans="1:39" ht="12" customHeight="1" x14ac:dyDescent="0.2">
      <c r="B108" s="25" t="s">
        <v>9</v>
      </c>
      <c r="I108" s="15"/>
      <c r="AI108" s="202"/>
      <c r="AM108" s="202"/>
    </row>
    <row r="109" spans="1:39" ht="12" customHeight="1" x14ac:dyDescent="0.2">
      <c r="B109" s="25"/>
      <c r="AI109" s="202"/>
      <c r="AM109" s="202"/>
    </row>
    <row r="110" spans="1:39" ht="12" customHeight="1" x14ac:dyDescent="0.2">
      <c r="B110" s="25" t="s">
        <v>10</v>
      </c>
      <c r="AI110" s="202"/>
      <c r="AM110" s="202"/>
    </row>
    <row r="111" spans="1:39" ht="12" customHeight="1" x14ac:dyDescent="0.2">
      <c r="B111" s="25"/>
      <c r="AI111" s="202"/>
      <c r="AM111" s="202"/>
    </row>
    <row r="112" spans="1:39" ht="12" customHeight="1" x14ac:dyDescent="0.2">
      <c r="B112" s="25" t="s">
        <v>11</v>
      </c>
    </row>
    <row r="113" spans="1:14" ht="9.75" customHeight="1" x14ac:dyDescent="0.2">
      <c r="B113" s="25"/>
    </row>
    <row r="114" spans="1:14" ht="12" customHeight="1" x14ac:dyDescent="0.2">
      <c r="B114" s="25"/>
    </row>
    <row r="115" spans="1:14" ht="11.25" customHeight="1" x14ac:dyDescent="0.2"/>
    <row r="118" spans="1:14" ht="11.25" customHeight="1" x14ac:dyDescent="0.2"/>
    <row r="119" spans="1:14" ht="12" customHeight="1" x14ac:dyDescent="0.2">
      <c r="A119" s="26" t="s">
        <v>12</v>
      </c>
      <c r="B119" s="4"/>
      <c r="C119" s="4"/>
      <c r="D119" s="4"/>
    </row>
    <row r="120" spans="1:14" ht="12.75" customHeight="1" x14ac:dyDescent="0.2">
      <c r="A120" s="203" t="s">
        <v>2</v>
      </c>
      <c r="B120" s="204" t="s">
        <v>3</v>
      </c>
      <c r="C120" s="205"/>
      <c r="D120" s="206"/>
      <c r="E120" s="203" t="s">
        <v>2</v>
      </c>
      <c r="F120" s="207" t="s">
        <v>4</v>
      </c>
      <c r="G120" s="208"/>
      <c r="H120" s="209"/>
      <c r="K120" s="27"/>
      <c r="L120" s="27"/>
      <c r="M120" s="27"/>
      <c r="N120" s="27"/>
    </row>
    <row r="121" spans="1:14" ht="24" x14ac:dyDescent="0.2">
      <c r="A121" s="203"/>
      <c r="B121" s="5" t="s">
        <v>13</v>
      </c>
      <c r="C121" s="5" t="s">
        <v>14</v>
      </c>
      <c r="D121" s="5" t="s">
        <v>15</v>
      </c>
      <c r="E121" s="203"/>
      <c r="F121" s="28" t="s">
        <v>13</v>
      </c>
      <c r="G121" s="28" t="s">
        <v>14</v>
      </c>
      <c r="H121" s="28" t="s">
        <v>15</v>
      </c>
      <c r="K121" s="27"/>
      <c r="L121" s="27"/>
      <c r="M121" s="27"/>
      <c r="N121" s="27"/>
    </row>
    <row r="122" spans="1:14" ht="11.25" hidden="1" customHeight="1" x14ac:dyDescent="0.2">
      <c r="A122" s="29">
        <v>40238</v>
      </c>
      <c r="B122" s="8">
        <v>1310</v>
      </c>
      <c r="C122" s="8">
        <v>0</v>
      </c>
      <c r="D122" s="8">
        <v>0</v>
      </c>
      <c r="E122" s="29"/>
      <c r="F122" s="8"/>
      <c r="G122" s="8"/>
      <c r="H122" s="8"/>
      <c r="L122" s="27"/>
      <c r="M122" s="27"/>
      <c r="N122" s="27"/>
    </row>
    <row r="123" spans="1:14" ht="11.25" hidden="1" customHeight="1" x14ac:dyDescent="0.2">
      <c r="A123" s="29">
        <v>40269</v>
      </c>
      <c r="B123" s="8">
        <v>2421</v>
      </c>
      <c r="C123" s="8">
        <v>0</v>
      </c>
      <c r="D123" s="8">
        <v>0</v>
      </c>
      <c r="E123" s="29"/>
      <c r="F123" s="8"/>
      <c r="G123" s="8"/>
      <c r="H123" s="8"/>
      <c r="L123" s="27"/>
      <c r="M123" s="27"/>
      <c r="N123" s="27"/>
    </row>
    <row r="124" spans="1:14" ht="11.25" hidden="1" customHeight="1" x14ac:dyDescent="0.2">
      <c r="A124" s="29">
        <v>40299</v>
      </c>
      <c r="B124" s="8">
        <v>2873</v>
      </c>
      <c r="C124" s="8">
        <v>5</v>
      </c>
      <c r="D124" s="8">
        <v>0</v>
      </c>
      <c r="E124" s="29"/>
      <c r="F124" s="8"/>
      <c r="G124" s="8"/>
      <c r="H124" s="8"/>
      <c r="I124" s="27"/>
      <c r="J124" s="27"/>
      <c r="L124" s="27"/>
      <c r="M124" s="27"/>
      <c r="N124" s="27"/>
    </row>
    <row r="125" spans="1:14" ht="11.25" hidden="1" customHeight="1" x14ac:dyDescent="0.2">
      <c r="A125" s="29">
        <v>40330</v>
      </c>
      <c r="B125" s="8">
        <v>2914</v>
      </c>
      <c r="C125" s="8">
        <v>1185</v>
      </c>
      <c r="D125" s="8">
        <v>0</v>
      </c>
      <c r="E125" s="29"/>
      <c r="F125" s="8"/>
      <c r="G125" s="8"/>
      <c r="H125" s="8"/>
      <c r="I125" s="27"/>
      <c r="J125" s="27"/>
      <c r="L125" s="27"/>
      <c r="M125" s="27"/>
      <c r="N125" s="27"/>
    </row>
    <row r="126" spans="1:14" ht="11.25" hidden="1" customHeight="1" x14ac:dyDescent="0.2">
      <c r="A126" s="29">
        <v>40360</v>
      </c>
      <c r="B126" s="8">
        <v>3399</v>
      </c>
      <c r="C126" s="8">
        <v>1780</v>
      </c>
      <c r="D126" s="8">
        <v>0</v>
      </c>
      <c r="E126" s="29"/>
      <c r="F126" s="8"/>
      <c r="G126" s="8"/>
      <c r="H126" s="8"/>
      <c r="L126" s="27"/>
      <c r="M126" s="27"/>
      <c r="N126" s="27"/>
    </row>
    <row r="127" spans="1:14" ht="11.25" hidden="1" customHeight="1" x14ac:dyDescent="0.2">
      <c r="A127" s="29">
        <v>40391</v>
      </c>
      <c r="B127" s="8">
        <v>3727</v>
      </c>
      <c r="C127" s="8">
        <v>2391</v>
      </c>
      <c r="D127" s="8">
        <v>22</v>
      </c>
      <c r="E127" s="29"/>
      <c r="F127" s="8"/>
      <c r="G127" s="8"/>
      <c r="H127" s="8"/>
      <c r="L127" s="27"/>
      <c r="M127" s="27"/>
      <c r="N127" s="27"/>
    </row>
    <row r="128" spans="1:14" ht="11.25" hidden="1" customHeight="1" x14ac:dyDescent="0.2">
      <c r="A128" s="29">
        <v>40422</v>
      </c>
      <c r="B128" s="8">
        <v>4302</v>
      </c>
      <c r="C128" s="8">
        <v>2371</v>
      </c>
      <c r="D128" s="8">
        <v>1117</v>
      </c>
      <c r="E128" s="29"/>
      <c r="F128" s="8"/>
      <c r="G128" s="8"/>
      <c r="H128" s="8"/>
      <c r="L128" s="27"/>
      <c r="M128" s="27"/>
      <c r="N128" s="27"/>
    </row>
    <row r="129" spans="1:14" ht="11.25" hidden="1" customHeight="1" x14ac:dyDescent="0.2">
      <c r="A129" s="29">
        <v>40452</v>
      </c>
      <c r="B129" s="8">
        <v>4234</v>
      </c>
      <c r="C129" s="8">
        <v>2576</v>
      </c>
      <c r="D129" s="8">
        <v>1363</v>
      </c>
      <c r="E129" s="29"/>
      <c r="F129" s="8"/>
      <c r="G129" s="8"/>
      <c r="H129" s="8"/>
      <c r="L129" s="27"/>
      <c r="M129" s="27"/>
      <c r="N129" s="27"/>
    </row>
    <row r="130" spans="1:14" ht="11.25" hidden="1" customHeight="1" x14ac:dyDescent="0.2">
      <c r="A130" s="29">
        <v>40483</v>
      </c>
      <c r="B130" s="8">
        <v>4673</v>
      </c>
      <c r="C130" s="8">
        <v>3002</v>
      </c>
      <c r="D130" s="8">
        <v>1881</v>
      </c>
      <c r="E130" s="29"/>
      <c r="F130" s="8"/>
      <c r="G130" s="8"/>
      <c r="H130" s="8"/>
      <c r="L130" s="27"/>
      <c r="M130" s="27"/>
      <c r="N130" s="27"/>
    </row>
    <row r="131" spans="1:14" ht="11.25" hidden="1" customHeight="1" x14ac:dyDescent="0.2">
      <c r="A131" s="29">
        <v>40513</v>
      </c>
      <c r="B131" s="8">
        <v>4366</v>
      </c>
      <c r="C131" s="8">
        <v>3523</v>
      </c>
      <c r="D131" s="8">
        <v>1891</v>
      </c>
      <c r="E131" s="29"/>
      <c r="F131" s="8"/>
      <c r="G131" s="8"/>
      <c r="H131" s="8"/>
      <c r="L131" s="27"/>
      <c r="M131" s="27"/>
      <c r="N131" s="27"/>
    </row>
    <row r="132" spans="1:14" ht="11.25" hidden="1" customHeight="1" x14ac:dyDescent="0.2">
      <c r="A132" s="29">
        <v>40544</v>
      </c>
      <c r="B132" s="8">
        <v>2630</v>
      </c>
      <c r="C132" s="8">
        <v>2974</v>
      </c>
      <c r="D132" s="8">
        <v>1959</v>
      </c>
      <c r="E132" s="29"/>
      <c r="F132" s="8"/>
      <c r="G132" s="8"/>
      <c r="H132" s="8"/>
      <c r="L132" s="27"/>
      <c r="M132" s="27"/>
      <c r="N132" s="27"/>
    </row>
    <row r="133" spans="1:14" ht="11.25" hidden="1" customHeight="1" x14ac:dyDescent="0.2">
      <c r="A133" s="29">
        <v>40575</v>
      </c>
      <c r="B133" s="8">
        <v>4084</v>
      </c>
      <c r="C133" s="8">
        <v>2786</v>
      </c>
      <c r="D133" s="8">
        <v>2071</v>
      </c>
      <c r="E133" s="29"/>
      <c r="F133" s="8"/>
      <c r="G133" s="8"/>
      <c r="H133" s="8"/>
      <c r="L133" s="27"/>
      <c r="M133" s="27"/>
      <c r="N133" s="27"/>
    </row>
    <row r="134" spans="1:14" ht="11.25" hidden="1" customHeight="1" x14ac:dyDescent="0.2">
      <c r="A134" s="29">
        <v>40603</v>
      </c>
      <c r="B134" s="8">
        <v>5529</v>
      </c>
      <c r="C134" s="8">
        <v>3256</v>
      </c>
      <c r="D134" s="8">
        <v>2889</v>
      </c>
      <c r="E134" s="29"/>
      <c r="F134" s="8"/>
      <c r="G134" s="8"/>
      <c r="H134" s="8"/>
      <c r="L134" s="15"/>
      <c r="M134" s="27"/>
      <c r="N134" s="27"/>
    </row>
    <row r="135" spans="1:14" ht="11.25" hidden="1" customHeight="1" x14ac:dyDescent="0.2">
      <c r="A135" s="29">
        <v>40634</v>
      </c>
      <c r="B135" s="8">
        <v>3976</v>
      </c>
      <c r="C135" s="8">
        <v>1689</v>
      </c>
      <c r="D135" s="8">
        <v>2132</v>
      </c>
      <c r="E135" s="29"/>
      <c r="F135" s="8"/>
      <c r="G135" s="8"/>
      <c r="H135" s="8"/>
      <c r="L135" s="15"/>
      <c r="M135" s="27"/>
      <c r="N135" s="27"/>
    </row>
    <row r="136" spans="1:14" ht="11.25" hidden="1" customHeight="1" x14ac:dyDescent="0.2">
      <c r="A136" s="29">
        <v>40664</v>
      </c>
      <c r="B136" s="8">
        <v>4579</v>
      </c>
      <c r="C136" s="8">
        <v>3490</v>
      </c>
      <c r="D136" s="8">
        <v>2698</v>
      </c>
      <c r="E136" s="29"/>
      <c r="F136" s="8"/>
      <c r="G136" s="8"/>
      <c r="H136" s="8"/>
      <c r="L136" s="15"/>
      <c r="M136" s="27"/>
      <c r="N136" s="27"/>
    </row>
    <row r="137" spans="1:14" ht="11.25" hidden="1" customHeight="1" x14ac:dyDescent="0.2">
      <c r="A137" s="29">
        <v>40695</v>
      </c>
      <c r="B137" s="8">
        <v>5138</v>
      </c>
      <c r="C137" s="8">
        <v>5022</v>
      </c>
      <c r="D137" s="8">
        <v>2591</v>
      </c>
      <c r="E137" s="29"/>
      <c r="F137" s="8"/>
      <c r="G137" s="8"/>
      <c r="H137" s="8"/>
      <c r="L137" s="27"/>
      <c r="M137" s="27"/>
      <c r="N137" s="27"/>
    </row>
    <row r="138" spans="1:14" ht="11.25" customHeight="1" x14ac:dyDescent="0.2">
      <c r="A138" s="29">
        <v>40725</v>
      </c>
      <c r="B138" s="8">
        <v>4622</v>
      </c>
      <c r="C138" s="8">
        <v>2721</v>
      </c>
      <c r="D138" s="8">
        <v>1410</v>
      </c>
      <c r="E138" s="29">
        <v>39873</v>
      </c>
      <c r="F138" s="8">
        <v>2266</v>
      </c>
      <c r="G138" s="8">
        <v>1497</v>
      </c>
      <c r="H138" s="8">
        <v>1583</v>
      </c>
      <c r="L138" s="27"/>
      <c r="M138" s="27"/>
      <c r="N138" s="27"/>
    </row>
    <row r="139" spans="1:14" ht="11.25" customHeight="1" x14ac:dyDescent="0.2">
      <c r="A139" s="29">
        <v>40756</v>
      </c>
      <c r="B139" s="8">
        <v>5538</v>
      </c>
      <c r="C139" s="8">
        <v>3514</v>
      </c>
      <c r="D139" s="8">
        <v>3006</v>
      </c>
      <c r="E139" s="29">
        <v>39904</v>
      </c>
      <c r="F139" s="8">
        <v>2000</v>
      </c>
      <c r="G139" s="8">
        <v>1366</v>
      </c>
      <c r="H139" s="8">
        <v>1427</v>
      </c>
      <c r="L139" s="27"/>
      <c r="M139" s="27"/>
      <c r="N139" s="27"/>
    </row>
    <row r="140" spans="1:14" ht="11.25" customHeight="1" x14ac:dyDescent="0.2">
      <c r="A140" s="29">
        <v>40787</v>
      </c>
      <c r="B140" s="8">
        <v>6552</v>
      </c>
      <c r="C140" s="8">
        <v>3698</v>
      </c>
      <c r="D140" s="8">
        <v>3652</v>
      </c>
      <c r="E140" s="29">
        <v>39934</v>
      </c>
      <c r="F140" s="8">
        <v>2361</v>
      </c>
      <c r="G140" s="8">
        <v>1730</v>
      </c>
      <c r="H140" s="8">
        <v>1524</v>
      </c>
      <c r="L140" s="27"/>
    </row>
    <row r="141" spans="1:14" ht="11.25" customHeight="1" x14ac:dyDescent="0.2">
      <c r="A141" s="29">
        <v>40817</v>
      </c>
      <c r="B141" s="8">
        <v>5633</v>
      </c>
      <c r="C141" s="8">
        <v>3171</v>
      </c>
      <c r="D141" s="8">
        <v>2178</v>
      </c>
      <c r="E141" s="29">
        <v>39965</v>
      </c>
      <c r="F141" s="8">
        <v>1911</v>
      </c>
      <c r="G141" s="8">
        <v>2223</v>
      </c>
      <c r="H141" s="8">
        <v>1437</v>
      </c>
    </row>
    <row r="142" spans="1:14" ht="11.25" customHeight="1" x14ac:dyDescent="0.2">
      <c r="A142" s="29">
        <v>40848</v>
      </c>
      <c r="B142" s="8">
        <v>5978</v>
      </c>
      <c r="C142" s="8">
        <v>4207</v>
      </c>
      <c r="D142" s="8">
        <v>2967</v>
      </c>
      <c r="E142" s="29">
        <v>39995</v>
      </c>
      <c r="F142" s="8">
        <v>2340</v>
      </c>
      <c r="G142" s="8">
        <v>1456</v>
      </c>
      <c r="H142" s="8">
        <v>1023</v>
      </c>
    </row>
    <row r="143" spans="1:14" ht="11.25" customHeight="1" x14ac:dyDescent="0.2">
      <c r="A143" s="29">
        <v>40878</v>
      </c>
      <c r="B143" s="8">
        <v>5220</v>
      </c>
      <c r="C143" s="8">
        <v>5240</v>
      </c>
      <c r="D143" s="8">
        <v>2962</v>
      </c>
      <c r="E143" s="29">
        <v>40026</v>
      </c>
      <c r="F143" s="8">
        <v>2431</v>
      </c>
      <c r="G143" s="8">
        <v>1748</v>
      </c>
      <c r="H143" s="8">
        <v>1394</v>
      </c>
    </row>
    <row r="144" spans="1:14" ht="11.25" customHeight="1" x14ac:dyDescent="0.2">
      <c r="A144" s="29">
        <v>40909</v>
      </c>
      <c r="B144" s="8">
        <v>3484</v>
      </c>
      <c r="C144" s="8">
        <v>3797</v>
      </c>
      <c r="D144" s="8">
        <v>3079</v>
      </c>
      <c r="E144" s="29">
        <v>40057</v>
      </c>
      <c r="F144" s="8">
        <v>2732</v>
      </c>
      <c r="G144" s="8">
        <v>1617</v>
      </c>
      <c r="H144" s="8">
        <v>1504</v>
      </c>
    </row>
    <row r="145" spans="1:8" ht="11.25" customHeight="1" x14ac:dyDescent="0.2">
      <c r="A145" s="29">
        <v>40940</v>
      </c>
      <c r="B145" s="8">
        <v>4994</v>
      </c>
      <c r="C145" s="8">
        <v>3614</v>
      </c>
      <c r="D145" s="8">
        <v>3188</v>
      </c>
      <c r="E145" s="29">
        <v>40087</v>
      </c>
      <c r="F145" s="8">
        <v>2876</v>
      </c>
      <c r="G145" s="8">
        <v>1837</v>
      </c>
      <c r="H145" s="8">
        <v>1360</v>
      </c>
    </row>
    <row r="146" spans="1:8" ht="11.25" customHeight="1" x14ac:dyDescent="0.2">
      <c r="A146" s="29">
        <v>40969</v>
      </c>
      <c r="B146" s="8">
        <v>6284</v>
      </c>
      <c r="C146" s="8">
        <v>4231</v>
      </c>
      <c r="D146" s="8">
        <v>5159</v>
      </c>
      <c r="E146" s="29">
        <v>40118</v>
      </c>
      <c r="F146" s="8">
        <v>3026</v>
      </c>
      <c r="G146" s="8">
        <v>2096</v>
      </c>
      <c r="H146" s="8">
        <v>1472</v>
      </c>
    </row>
    <row r="147" spans="1:8" ht="11.25" customHeight="1" x14ac:dyDescent="0.2">
      <c r="A147" s="29">
        <v>41000</v>
      </c>
      <c r="B147" s="8">
        <v>3799</v>
      </c>
      <c r="C147" s="8">
        <v>1924</v>
      </c>
      <c r="D147" s="8">
        <v>2481</v>
      </c>
      <c r="E147" s="29">
        <v>40148</v>
      </c>
      <c r="F147" s="8">
        <v>1975</v>
      </c>
      <c r="G147" s="8">
        <v>2232</v>
      </c>
      <c r="H147" s="8">
        <v>1481</v>
      </c>
    </row>
    <row r="148" spans="1:8" ht="11.25" customHeight="1" x14ac:dyDescent="0.2">
      <c r="A148" s="29">
        <v>41030</v>
      </c>
      <c r="B148" s="8">
        <v>4916</v>
      </c>
      <c r="C148" s="8">
        <v>3908</v>
      </c>
      <c r="D148" s="8">
        <v>3341</v>
      </c>
      <c r="E148" s="29">
        <v>40179</v>
      </c>
      <c r="F148" s="8">
        <v>1961</v>
      </c>
      <c r="G148" s="8">
        <v>1923</v>
      </c>
      <c r="H148" s="8">
        <v>1338</v>
      </c>
    </row>
    <row r="149" spans="1:8" ht="11.25" customHeight="1" x14ac:dyDescent="0.2">
      <c r="A149" s="29">
        <v>41061</v>
      </c>
      <c r="B149" s="8">
        <v>4604</v>
      </c>
      <c r="C149" s="8">
        <v>5048</v>
      </c>
      <c r="D149" s="8">
        <v>3118</v>
      </c>
      <c r="E149" s="29">
        <v>40210</v>
      </c>
      <c r="F149" s="8">
        <v>1767</v>
      </c>
      <c r="G149" s="8">
        <v>2075</v>
      </c>
      <c r="H149" s="8">
        <v>1631</v>
      </c>
    </row>
    <row r="150" spans="1:8" ht="11.25" customHeight="1" x14ac:dyDescent="0.2">
      <c r="A150" s="29">
        <v>41091</v>
      </c>
      <c r="B150" s="8">
        <v>4038</v>
      </c>
      <c r="C150" s="8">
        <v>2957</v>
      </c>
      <c r="D150" s="8">
        <v>1860</v>
      </c>
      <c r="E150" s="29"/>
      <c r="F150" s="8"/>
      <c r="G150" s="8"/>
      <c r="H150" s="8"/>
    </row>
    <row r="151" spans="1:8" ht="11.25" customHeight="1" x14ac:dyDescent="0.2">
      <c r="A151" s="29">
        <v>41122</v>
      </c>
      <c r="B151" s="8">
        <v>4741</v>
      </c>
      <c r="C151" s="8">
        <v>3404</v>
      </c>
      <c r="D151" s="8">
        <v>3177</v>
      </c>
      <c r="E151" s="29"/>
      <c r="F151" s="8"/>
      <c r="G151" s="8"/>
      <c r="H151" s="8"/>
    </row>
    <row r="152" spans="1:8" ht="11.25" customHeight="1" x14ac:dyDescent="0.2">
      <c r="A152" s="29">
        <v>41153</v>
      </c>
      <c r="B152" s="8">
        <v>4866</v>
      </c>
      <c r="C152" s="8">
        <v>3296</v>
      </c>
      <c r="D152" s="8">
        <v>3508</v>
      </c>
      <c r="E152" s="29"/>
      <c r="F152" s="8"/>
      <c r="G152" s="8"/>
      <c r="H152" s="8"/>
    </row>
    <row r="153" spans="1:8" ht="11.25" customHeight="1" x14ac:dyDescent="0.2">
      <c r="A153" s="29">
        <v>41183</v>
      </c>
      <c r="B153" s="8">
        <v>4914</v>
      </c>
      <c r="C153" s="8">
        <v>2913</v>
      </c>
      <c r="D153" s="8">
        <v>2538</v>
      </c>
      <c r="E153" s="29"/>
      <c r="F153" s="8"/>
      <c r="G153" s="8"/>
      <c r="H153" s="8"/>
    </row>
    <row r="154" spans="1:8" ht="11.25" customHeight="1" x14ac:dyDescent="0.2">
      <c r="A154" s="29">
        <v>41214</v>
      </c>
      <c r="B154" s="8">
        <v>4689</v>
      </c>
      <c r="C154" s="8">
        <v>3244</v>
      </c>
      <c r="D154" s="8">
        <v>2832</v>
      </c>
      <c r="E154" s="29"/>
      <c r="F154" s="8"/>
      <c r="G154" s="8"/>
      <c r="H154" s="8"/>
    </row>
    <row r="155" spans="1:8" ht="11.25" customHeight="1" x14ac:dyDescent="0.2">
      <c r="A155" s="29">
        <v>41244</v>
      </c>
      <c r="B155" s="8">
        <v>3361</v>
      </c>
      <c r="C155" s="8">
        <v>3231</v>
      </c>
      <c r="D155" s="8">
        <v>2562</v>
      </c>
      <c r="E155" s="29"/>
      <c r="F155" s="8"/>
      <c r="G155" s="8"/>
      <c r="H155" s="8"/>
    </row>
    <row r="156" spans="1:8" ht="11.25" customHeight="1" x14ac:dyDescent="0.2">
      <c r="A156" s="29">
        <v>41275</v>
      </c>
      <c r="B156" s="8">
        <v>2633</v>
      </c>
      <c r="C156" s="8">
        <v>3315</v>
      </c>
      <c r="D156" s="8">
        <v>2636</v>
      </c>
      <c r="E156" s="29"/>
      <c r="F156" s="8"/>
      <c r="G156" s="8"/>
      <c r="H156" s="8"/>
    </row>
    <row r="157" spans="1:8" ht="11.25" customHeight="1" x14ac:dyDescent="0.2">
      <c r="A157" s="29">
        <v>41306</v>
      </c>
      <c r="B157" s="8">
        <v>3574</v>
      </c>
      <c r="C157" s="8">
        <v>2829</v>
      </c>
      <c r="D157" s="8">
        <v>2394</v>
      </c>
      <c r="E157" s="29"/>
      <c r="F157" s="8"/>
      <c r="G157" s="8"/>
      <c r="H157" s="8"/>
    </row>
    <row r="158" spans="1:8" ht="11.25" customHeight="1" x14ac:dyDescent="0.2">
      <c r="A158" s="29">
        <v>41334</v>
      </c>
      <c r="B158" s="8">
        <v>3388</v>
      </c>
      <c r="C158" s="8">
        <v>2261</v>
      </c>
      <c r="D158" s="8">
        <v>2579</v>
      </c>
      <c r="E158" s="29"/>
      <c r="F158" s="8"/>
      <c r="G158" s="8"/>
      <c r="H158" s="8"/>
    </row>
    <row r="159" spans="1:8" ht="11.25" customHeight="1" x14ac:dyDescent="0.2">
      <c r="A159" s="29">
        <v>41365</v>
      </c>
      <c r="B159" s="8">
        <v>3579</v>
      </c>
      <c r="C159" s="8">
        <v>1705</v>
      </c>
      <c r="D159" s="8">
        <v>2367</v>
      </c>
      <c r="E159" s="29"/>
      <c r="F159" s="8"/>
      <c r="G159" s="8"/>
      <c r="H159" s="8"/>
    </row>
    <row r="160" spans="1:8" ht="11.25" customHeight="1" x14ac:dyDescent="0.2">
      <c r="A160" s="29">
        <v>41395</v>
      </c>
      <c r="B160" s="8">
        <v>4308</v>
      </c>
      <c r="C160" s="8">
        <v>2834</v>
      </c>
      <c r="D160" s="8">
        <v>2796</v>
      </c>
      <c r="E160" s="29"/>
      <c r="F160" s="8"/>
      <c r="G160" s="8"/>
      <c r="H160" s="8"/>
    </row>
    <row r="161" spans="1:8" ht="11.25" customHeight="1" x14ac:dyDescent="0.2">
      <c r="A161" s="29">
        <v>41426</v>
      </c>
      <c r="B161" s="8">
        <v>3739</v>
      </c>
      <c r="C161" s="8">
        <v>3384</v>
      </c>
      <c r="D161" s="8">
        <v>2051</v>
      </c>
      <c r="E161" s="29"/>
      <c r="F161" s="8"/>
      <c r="G161" s="8"/>
      <c r="H161" s="8"/>
    </row>
    <row r="162" spans="1:8" ht="11.25" customHeight="1" x14ac:dyDescent="0.2">
      <c r="A162" s="29">
        <v>41456</v>
      </c>
      <c r="B162" s="8">
        <v>3953</v>
      </c>
      <c r="C162" s="8">
        <v>2925</v>
      </c>
      <c r="D162" s="8">
        <v>1591</v>
      </c>
      <c r="E162" s="29"/>
      <c r="F162" s="8"/>
      <c r="G162" s="8"/>
      <c r="H162" s="8"/>
    </row>
    <row r="163" spans="1:8" ht="11.25" customHeight="1" x14ac:dyDescent="0.2">
      <c r="A163" s="29">
        <v>41487</v>
      </c>
      <c r="B163" s="8">
        <v>4212</v>
      </c>
      <c r="C163" s="8">
        <v>2991</v>
      </c>
      <c r="D163" s="8">
        <v>2280</v>
      </c>
      <c r="E163" s="29"/>
      <c r="F163" s="8"/>
      <c r="G163" s="8"/>
      <c r="H163" s="8"/>
    </row>
    <row r="164" spans="1:8" ht="11.25" customHeight="1" x14ac:dyDescent="0.2">
      <c r="A164" s="29">
        <v>41518</v>
      </c>
      <c r="B164" s="8">
        <v>4564</v>
      </c>
      <c r="C164" s="8">
        <v>3267</v>
      </c>
      <c r="D164" s="8">
        <v>2598</v>
      </c>
      <c r="E164" s="29"/>
      <c r="F164" s="8"/>
      <c r="G164" s="8"/>
      <c r="H164" s="8"/>
    </row>
    <row r="165" spans="1:8" ht="11.25" customHeight="1" x14ac:dyDescent="0.2">
      <c r="A165" s="29">
        <v>41548</v>
      </c>
      <c r="B165" s="8">
        <v>4497</v>
      </c>
      <c r="C165" s="8">
        <v>2750</v>
      </c>
      <c r="D165" s="8">
        <v>2342</v>
      </c>
      <c r="E165" s="29"/>
      <c r="F165" s="8"/>
      <c r="G165" s="8"/>
      <c r="H165" s="8"/>
    </row>
    <row r="166" spans="1:8" ht="11.25" customHeight="1" x14ac:dyDescent="0.2">
      <c r="A166" s="29">
        <v>41579</v>
      </c>
      <c r="B166" s="8">
        <v>4293</v>
      </c>
      <c r="C166" s="8">
        <v>2935</v>
      </c>
      <c r="D166" s="8">
        <v>2508</v>
      </c>
      <c r="E166" s="29"/>
      <c r="F166" s="8"/>
      <c r="G166" s="8"/>
      <c r="H166" s="8"/>
    </row>
    <row r="167" spans="1:8" ht="11.25" customHeight="1" x14ac:dyDescent="0.2">
      <c r="A167" s="29">
        <v>41609</v>
      </c>
      <c r="B167" s="8">
        <v>3720</v>
      </c>
      <c r="C167" s="8">
        <v>3351</v>
      </c>
      <c r="D167" s="8">
        <v>2569</v>
      </c>
      <c r="E167" s="29"/>
      <c r="F167" s="8"/>
      <c r="G167" s="8"/>
      <c r="H167" s="8"/>
    </row>
    <row r="168" spans="1:8" ht="11.25" customHeight="1" x14ac:dyDescent="0.2">
      <c r="A168" s="29">
        <v>41640</v>
      </c>
      <c r="B168" s="8">
        <v>2499</v>
      </c>
      <c r="C168" s="8">
        <v>3077</v>
      </c>
      <c r="D168" s="8">
        <v>2528</v>
      </c>
      <c r="E168" s="29"/>
      <c r="F168" s="8"/>
      <c r="G168" s="8"/>
      <c r="H168" s="8"/>
    </row>
    <row r="169" spans="1:8" ht="11.25" customHeight="1" x14ac:dyDescent="0.2">
      <c r="A169" s="29">
        <v>41671</v>
      </c>
      <c r="B169" s="8">
        <v>3663</v>
      </c>
      <c r="C169" s="8">
        <v>2913</v>
      </c>
      <c r="D169" s="8">
        <v>2375</v>
      </c>
      <c r="E169" s="29"/>
      <c r="F169" s="8"/>
      <c r="G169" s="8"/>
      <c r="H169" s="8"/>
    </row>
    <row r="170" spans="1:8" ht="11.25" customHeight="1" x14ac:dyDescent="0.2">
      <c r="A170" s="29">
        <v>41699</v>
      </c>
      <c r="B170" s="8">
        <v>4304</v>
      </c>
      <c r="C170" s="8">
        <v>2619</v>
      </c>
      <c r="D170" s="8">
        <v>2844</v>
      </c>
      <c r="E170" s="29"/>
      <c r="F170" s="8"/>
      <c r="G170" s="8"/>
      <c r="H170" s="8"/>
    </row>
    <row r="171" spans="1:8" ht="11.25" customHeight="1" x14ac:dyDescent="0.2">
      <c r="A171" s="29">
        <v>41730</v>
      </c>
      <c r="B171" s="8">
        <v>3380</v>
      </c>
      <c r="C171" s="8">
        <v>1664</v>
      </c>
      <c r="D171" s="8">
        <v>2346</v>
      </c>
      <c r="E171" s="29"/>
      <c r="F171" s="8"/>
      <c r="G171" s="8"/>
      <c r="H171" s="8"/>
    </row>
    <row r="172" spans="1:8" ht="11.25" customHeight="1" x14ac:dyDescent="0.2">
      <c r="A172" s="29">
        <v>41760</v>
      </c>
      <c r="B172" s="8">
        <v>4035</v>
      </c>
      <c r="C172" s="8">
        <v>2948</v>
      </c>
      <c r="D172" s="8">
        <v>2672</v>
      </c>
      <c r="E172" s="29"/>
      <c r="F172" s="8"/>
      <c r="G172" s="8"/>
      <c r="H172" s="8"/>
    </row>
    <row r="173" spans="1:8" ht="11.25" customHeight="1" x14ac:dyDescent="0.2">
      <c r="A173" s="29">
        <v>41791</v>
      </c>
      <c r="B173" s="8">
        <v>4160</v>
      </c>
      <c r="C173" s="8">
        <v>4308</v>
      </c>
      <c r="D173" s="8">
        <v>2352</v>
      </c>
      <c r="E173" s="29"/>
      <c r="F173" s="8"/>
      <c r="G173" s="8"/>
      <c r="H173" s="8"/>
    </row>
    <row r="174" spans="1:8" ht="11.25" customHeight="1" x14ac:dyDescent="0.2">
      <c r="A174" s="29">
        <v>41821</v>
      </c>
      <c r="B174" s="8">
        <v>4123</v>
      </c>
      <c r="C174" s="8">
        <v>2861</v>
      </c>
      <c r="D174" s="8">
        <v>1552</v>
      </c>
      <c r="E174" s="29"/>
      <c r="F174" s="8"/>
      <c r="G174" s="8"/>
      <c r="H174" s="8"/>
    </row>
    <row r="175" spans="1:8" ht="11.25" customHeight="1" x14ac:dyDescent="0.2">
      <c r="A175" s="29">
        <v>41852</v>
      </c>
      <c r="B175" s="8">
        <v>4119</v>
      </c>
      <c r="C175" s="8">
        <v>3117</v>
      </c>
      <c r="D175" s="8">
        <v>2361</v>
      </c>
      <c r="E175" s="29"/>
      <c r="F175" s="8"/>
      <c r="G175" s="8"/>
      <c r="H175" s="8"/>
    </row>
    <row r="176" spans="1:8" ht="11.25" customHeight="1" x14ac:dyDescent="0.2">
      <c r="A176" s="29">
        <v>41883</v>
      </c>
      <c r="B176" s="8">
        <v>5171</v>
      </c>
      <c r="C176" s="8">
        <v>4183</v>
      </c>
      <c r="D176" s="8">
        <v>3196</v>
      </c>
      <c r="E176" s="29"/>
      <c r="F176" s="8"/>
      <c r="G176" s="8"/>
      <c r="H176" s="8"/>
    </row>
    <row r="177" spans="1:8" ht="11.25" customHeight="1" x14ac:dyDescent="0.2">
      <c r="A177" s="29">
        <v>41913</v>
      </c>
      <c r="B177" s="8">
        <v>4675</v>
      </c>
      <c r="C177" s="8">
        <v>3147</v>
      </c>
      <c r="D177" s="8">
        <v>2193</v>
      </c>
      <c r="E177" s="29"/>
      <c r="F177" s="8"/>
      <c r="G177" s="8"/>
      <c r="H177" s="8"/>
    </row>
    <row r="178" spans="1:8" ht="11.25" customHeight="1" x14ac:dyDescent="0.2">
      <c r="A178" s="29">
        <v>41944</v>
      </c>
      <c r="B178" s="8">
        <v>4158</v>
      </c>
      <c r="C178" s="8">
        <v>3182</v>
      </c>
      <c r="D178" s="8">
        <v>2486</v>
      </c>
      <c r="E178" s="29"/>
      <c r="F178" s="8"/>
      <c r="G178" s="8"/>
      <c r="H178" s="8"/>
    </row>
    <row r="179" spans="1:8" ht="11.25" customHeight="1" x14ac:dyDescent="0.2">
      <c r="A179" s="29">
        <v>41974</v>
      </c>
      <c r="B179" s="8">
        <v>3880</v>
      </c>
      <c r="C179" s="8">
        <v>4340</v>
      </c>
      <c r="D179" s="8">
        <v>3193</v>
      </c>
      <c r="E179" s="29"/>
      <c r="F179" s="8"/>
      <c r="G179" s="8"/>
      <c r="H179" s="8"/>
    </row>
    <row r="180" spans="1:8" ht="11.25" customHeight="1" x14ac:dyDescent="0.2">
      <c r="A180" s="29">
        <v>42005</v>
      </c>
      <c r="B180" s="8">
        <v>2444</v>
      </c>
      <c r="C180" s="8">
        <v>3608</v>
      </c>
      <c r="D180" s="8">
        <v>2806</v>
      </c>
      <c r="E180" s="29"/>
      <c r="F180" s="8"/>
      <c r="G180" s="8"/>
      <c r="H180" s="8"/>
    </row>
    <row r="181" spans="1:8" ht="11.25" customHeight="1" x14ac:dyDescent="0.2">
      <c r="A181" s="29">
        <v>42036</v>
      </c>
      <c r="B181" s="8">
        <v>3462</v>
      </c>
      <c r="C181" s="8">
        <v>3024</v>
      </c>
      <c r="D181" s="8">
        <v>2574</v>
      </c>
      <c r="E181" s="29"/>
      <c r="F181" s="8"/>
      <c r="G181" s="8"/>
      <c r="H181" s="8"/>
    </row>
    <row r="182" spans="1:8" ht="11.25" customHeight="1" x14ac:dyDescent="0.2">
      <c r="A182" s="29">
        <v>42064</v>
      </c>
      <c r="B182" s="8">
        <v>4420</v>
      </c>
      <c r="C182" s="8">
        <v>2899</v>
      </c>
      <c r="D182" s="8">
        <v>3319</v>
      </c>
      <c r="E182" s="29"/>
      <c r="F182" s="8"/>
      <c r="G182" s="8"/>
      <c r="H182" s="8"/>
    </row>
    <row r="183" spans="1:8" ht="11.25" customHeight="1" x14ac:dyDescent="0.2">
      <c r="A183" s="29">
        <v>42095</v>
      </c>
      <c r="B183" s="8">
        <v>3532</v>
      </c>
      <c r="C183" s="8">
        <v>1857</v>
      </c>
      <c r="D183" s="8">
        <v>2434</v>
      </c>
      <c r="E183" s="29"/>
      <c r="F183" s="8"/>
      <c r="G183" s="8"/>
      <c r="H183" s="8"/>
    </row>
    <row r="184" spans="1:8" ht="11.25" customHeight="1" x14ac:dyDescent="0.2">
      <c r="A184" s="29">
        <v>42125</v>
      </c>
      <c r="B184" s="8">
        <v>3997</v>
      </c>
      <c r="C184" s="8">
        <v>3166</v>
      </c>
      <c r="D184" s="8">
        <v>2520</v>
      </c>
      <c r="E184" s="29"/>
      <c r="F184" s="8"/>
      <c r="G184" s="8"/>
      <c r="H184" s="8"/>
    </row>
    <row r="185" spans="1:8" ht="11.25" customHeight="1" x14ac:dyDescent="0.2">
      <c r="A185" s="29">
        <v>42156</v>
      </c>
      <c r="B185" s="8">
        <v>3808</v>
      </c>
      <c r="C185" s="8">
        <v>4071</v>
      </c>
      <c r="D185" s="8">
        <v>2189</v>
      </c>
      <c r="E185" s="29"/>
      <c r="F185" s="8"/>
      <c r="G185" s="8"/>
      <c r="H185" s="8"/>
    </row>
    <row r="186" spans="1:8" ht="11.25" customHeight="1" x14ac:dyDescent="0.2">
      <c r="A186" s="29">
        <v>42186</v>
      </c>
      <c r="B186" s="8">
        <v>3675</v>
      </c>
      <c r="C186" s="8">
        <v>3371</v>
      </c>
      <c r="D186" s="8">
        <v>1687</v>
      </c>
      <c r="E186" s="29"/>
      <c r="F186" s="8"/>
      <c r="G186" s="8"/>
      <c r="H186" s="8"/>
    </row>
    <row r="187" spans="1:8" ht="11.25" customHeight="1" x14ac:dyDescent="0.2">
      <c r="A187" s="29">
        <v>42217</v>
      </c>
      <c r="B187" s="8">
        <v>3710</v>
      </c>
      <c r="C187" s="8">
        <v>3321</v>
      </c>
      <c r="D187" s="8">
        <v>2287</v>
      </c>
      <c r="E187" s="29"/>
      <c r="F187" s="8"/>
      <c r="G187" s="8"/>
      <c r="H187" s="8"/>
    </row>
    <row r="188" spans="1:8" ht="11.25" customHeight="1" x14ac:dyDescent="0.2">
      <c r="A188" s="29">
        <v>42248</v>
      </c>
      <c r="B188" s="8">
        <v>4821</v>
      </c>
      <c r="C188" s="8">
        <v>3800</v>
      </c>
      <c r="D188" s="8">
        <v>3361</v>
      </c>
      <c r="E188" s="29"/>
      <c r="F188" s="8"/>
      <c r="G188" s="8"/>
      <c r="H188" s="8"/>
    </row>
    <row r="189" spans="1:8" ht="11.25" customHeight="1" x14ac:dyDescent="0.2">
      <c r="A189" s="29">
        <v>42278</v>
      </c>
      <c r="B189" s="8">
        <v>4327</v>
      </c>
      <c r="C189" s="8">
        <v>2760</v>
      </c>
      <c r="D189" s="8">
        <v>2295</v>
      </c>
      <c r="E189" s="29"/>
      <c r="F189" s="8"/>
      <c r="G189" s="8"/>
      <c r="H189" s="8"/>
    </row>
    <row r="190" spans="1:8" ht="11.25" customHeight="1" x14ac:dyDescent="0.2">
      <c r="A190" s="29">
        <v>42309</v>
      </c>
      <c r="B190" s="8">
        <v>4695</v>
      </c>
      <c r="C190" s="8">
        <v>3201</v>
      </c>
      <c r="D190" s="8">
        <v>2717</v>
      </c>
      <c r="E190" s="29"/>
      <c r="F190" s="8"/>
      <c r="G190" s="8"/>
      <c r="H190" s="8"/>
    </row>
    <row r="191" spans="1:8" ht="11.25" customHeight="1" x14ac:dyDescent="0.2">
      <c r="A191" s="29">
        <v>42339</v>
      </c>
      <c r="B191" s="8">
        <v>4263</v>
      </c>
      <c r="C191" s="8">
        <v>3856</v>
      </c>
      <c r="D191" s="8">
        <v>2788</v>
      </c>
      <c r="E191" s="29"/>
      <c r="F191" s="8"/>
      <c r="G191" s="8"/>
      <c r="H191" s="8"/>
    </row>
    <row r="192" spans="1:8" ht="11.25" customHeight="1" x14ac:dyDescent="0.2">
      <c r="A192" s="29">
        <v>42370</v>
      </c>
      <c r="B192" s="8">
        <v>2495</v>
      </c>
      <c r="C192" s="8">
        <v>3301</v>
      </c>
      <c r="D192" s="8">
        <v>2398</v>
      </c>
      <c r="E192" s="29"/>
      <c r="F192" s="8"/>
      <c r="G192" s="8"/>
      <c r="H192" s="8"/>
    </row>
    <row r="193" spans="1:8" ht="11.25" customHeight="1" x14ac:dyDescent="0.2">
      <c r="A193" s="29">
        <v>42401</v>
      </c>
      <c r="B193" s="8">
        <v>4073</v>
      </c>
      <c r="C193" s="8">
        <v>3579</v>
      </c>
      <c r="D193" s="8">
        <v>2592</v>
      </c>
      <c r="E193" s="29"/>
      <c r="F193" s="8"/>
      <c r="G193" s="8"/>
      <c r="H193" s="8"/>
    </row>
    <row r="194" spans="1:8" ht="11.25" customHeight="1" x14ac:dyDescent="0.2">
      <c r="A194" s="29">
        <v>42430</v>
      </c>
      <c r="B194" s="8">
        <v>4905</v>
      </c>
      <c r="C194" s="8">
        <v>3662</v>
      </c>
      <c r="D194" s="8">
        <v>3622</v>
      </c>
      <c r="E194" s="29"/>
      <c r="F194" s="8"/>
      <c r="G194" s="8"/>
      <c r="H194" s="8"/>
    </row>
    <row r="195" spans="1:8" ht="11.25" customHeight="1" x14ac:dyDescent="0.2">
      <c r="A195" s="29">
        <v>42461</v>
      </c>
      <c r="B195" s="8">
        <v>3755</v>
      </c>
      <c r="C195" s="8">
        <v>2111</v>
      </c>
      <c r="D195" s="8">
        <v>2359</v>
      </c>
      <c r="E195" s="29"/>
      <c r="F195" s="8"/>
      <c r="G195" s="8"/>
      <c r="H195" s="8"/>
    </row>
    <row r="196" spans="1:8" ht="11.25" customHeight="1" x14ac:dyDescent="0.2">
      <c r="A196" s="29">
        <v>42491</v>
      </c>
      <c r="B196" s="8">
        <v>4193</v>
      </c>
      <c r="C196" s="8">
        <v>3584</v>
      </c>
      <c r="D196" s="8">
        <v>3227</v>
      </c>
      <c r="E196" s="29"/>
      <c r="F196" s="8"/>
      <c r="G196" s="8"/>
      <c r="H196" s="8"/>
    </row>
    <row r="197" spans="1:8" ht="11.25" customHeight="1" x14ac:dyDescent="0.2">
      <c r="A197" s="29">
        <v>42522</v>
      </c>
      <c r="B197" s="8">
        <v>4589</v>
      </c>
      <c r="C197" s="8">
        <v>5422</v>
      </c>
      <c r="D197" s="8">
        <v>3000</v>
      </c>
      <c r="E197" s="29"/>
      <c r="F197" s="8"/>
      <c r="G197" s="8"/>
      <c r="H197" s="8"/>
    </row>
    <row r="198" spans="1:8" ht="11.25" customHeight="1" x14ac:dyDescent="0.2">
      <c r="A198" s="29">
        <v>42552</v>
      </c>
      <c r="B198" s="8">
        <v>3726</v>
      </c>
      <c r="C198" s="8">
        <v>2753</v>
      </c>
      <c r="D198" s="8">
        <v>1654</v>
      </c>
      <c r="E198" s="29"/>
      <c r="F198" s="8"/>
      <c r="G198" s="8"/>
      <c r="H198" s="8"/>
    </row>
    <row r="199" spans="1:8" ht="11.25" customHeight="1" x14ac:dyDescent="0.2">
      <c r="A199" s="29">
        <v>42583</v>
      </c>
      <c r="B199" s="8">
        <v>4475</v>
      </c>
      <c r="C199" s="8">
        <v>3578</v>
      </c>
      <c r="D199" s="8">
        <v>3020</v>
      </c>
      <c r="E199" s="29"/>
      <c r="F199" s="8"/>
      <c r="G199" s="8"/>
      <c r="H199" s="8"/>
    </row>
    <row r="200" spans="1:8" ht="11.25" customHeight="1" x14ac:dyDescent="0.2">
      <c r="A200" s="29">
        <v>42614</v>
      </c>
      <c r="B200" s="8">
        <v>4648</v>
      </c>
      <c r="C200" s="8">
        <v>3725</v>
      </c>
      <c r="D200" s="8">
        <v>3459</v>
      </c>
      <c r="E200" s="29"/>
      <c r="F200" s="8"/>
      <c r="G200" s="8"/>
      <c r="H200" s="8"/>
    </row>
    <row r="201" spans="1:8" ht="11.25" customHeight="1" x14ac:dyDescent="0.2">
      <c r="A201" s="29">
        <v>42644</v>
      </c>
      <c r="B201" s="8">
        <v>4451</v>
      </c>
      <c r="C201" s="8">
        <v>3104</v>
      </c>
      <c r="D201" s="8">
        <v>2502</v>
      </c>
      <c r="E201" s="29"/>
      <c r="F201" s="8"/>
      <c r="G201" s="8"/>
      <c r="H201" s="8"/>
    </row>
    <row r="202" spans="1:8" ht="11.25" customHeight="1" x14ac:dyDescent="0.2">
      <c r="A202" s="29">
        <v>42675</v>
      </c>
      <c r="B202" s="8">
        <v>4742</v>
      </c>
      <c r="C202" s="8">
        <v>3477</v>
      </c>
      <c r="D202" s="8">
        <v>2800</v>
      </c>
      <c r="E202" s="29"/>
      <c r="F202" s="8"/>
      <c r="G202" s="8"/>
      <c r="H202" s="8"/>
    </row>
    <row r="203" spans="1:8" ht="11.25" customHeight="1" x14ac:dyDescent="0.2">
      <c r="A203" s="29">
        <v>42705</v>
      </c>
      <c r="B203" s="8">
        <v>4030</v>
      </c>
      <c r="C203" s="8">
        <v>3579</v>
      </c>
      <c r="D203" s="8">
        <v>2693</v>
      </c>
      <c r="E203" s="29"/>
      <c r="F203" s="8"/>
      <c r="G203" s="8"/>
      <c r="H203" s="8"/>
    </row>
    <row r="204" spans="1:8" ht="11.25" customHeight="1" x14ac:dyDescent="0.2">
      <c r="A204" s="29">
        <v>42736</v>
      </c>
      <c r="B204" s="8">
        <v>2888</v>
      </c>
      <c r="C204" s="8">
        <v>3634</v>
      </c>
      <c r="D204" s="8">
        <v>2881</v>
      </c>
      <c r="E204" s="29"/>
      <c r="F204" s="8"/>
      <c r="G204" s="8"/>
      <c r="H204" s="8"/>
    </row>
    <row r="205" spans="1:8" ht="11.25" customHeight="1" x14ac:dyDescent="0.2">
      <c r="A205" s="29">
        <v>42767</v>
      </c>
      <c r="B205" s="8">
        <v>3914</v>
      </c>
      <c r="C205" s="8">
        <v>3190</v>
      </c>
      <c r="D205" s="8">
        <v>2476</v>
      </c>
      <c r="E205" s="29"/>
      <c r="F205" s="8"/>
      <c r="G205" s="8"/>
      <c r="H205" s="8"/>
    </row>
    <row r="206" spans="1:8" ht="11.25" customHeight="1" x14ac:dyDescent="0.2">
      <c r="A206" s="29">
        <v>42795</v>
      </c>
      <c r="B206" s="8">
        <v>5586</v>
      </c>
      <c r="C206" s="8">
        <v>3631</v>
      </c>
      <c r="D206" s="8">
        <v>3647</v>
      </c>
      <c r="E206" s="29"/>
      <c r="F206" s="8"/>
      <c r="G206" s="8"/>
      <c r="H206" s="8"/>
    </row>
    <row r="207" spans="1:8" ht="11.25" customHeight="1" x14ac:dyDescent="0.2">
      <c r="A207" s="29">
        <v>42826</v>
      </c>
      <c r="B207" s="8">
        <v>3437</v>
      </c>
      <c r="C207" s="8">
        <v>1866</v>
      </c>
      <c r="D207" s="8">
        <v>2319</v>
      </c>
      <c r="E207" s="29"/>
      <c r="F207" s="8"/>
      <c r="G207" s="8"/>
      <c r="H207" s="8"/>
    </row>
    <row r="208" spans="1:8" ht="11.25" customHeight="1" x14ac:dyDescent="0.2">
      <c r="A208" s="29">
        <v>42856</v>
      </c>
      <c r="B208" s="8">
        <v>4587</v>
      </c>
      <c r="C208" s="8">
        <v>4036</v>
      </c>
      <c r="D208" s="8">
        <v>3202</v>
      </c>
      <c r="E208" s="29"/>
      <c r="F208" s="8"/>
      <c r="G208" s="8"/>
      <c r="H208" s="8"/>
    </row>
    <row r="209" spans="1:8" ht="11.25" customHeight="1" x14ac:dyDescent="0.2">
      <c r="A209" s="29">
        <v>42887</v>
      </c>
      <c r="B209" s="8">
        <v>5554</v>
      </c>
      <c r="C209" s="8">
        <v>6042</v>
      </c>
      <c r="D209" s="8">
        <v>2897</v>
      </c>
      <c r="E209" s="29"/>
      <c r="F209" s="8"/>
      <c r="G209" s="8"/>
      <c r="H209" s="8"/>
    </row>
    <row r="210" spans="1:8" ht="11.25" customHeight="1" x14ac:dyDescent="0.2">
      <c r="A210" s="29">
        <v>42917</v>
      </c>
      <c r="B210" s="8">
        <v>3823</v>
      </c>
      <c r="C210" s="8">
        <v>2752</v>
      </c>
      <c r="D210" s="8">
        <v>1788</v>
      </c>
      <c r="E210" s="29"/>
      <c r="F210" s="8"/>
      <c r="G210" s="8"/>
      <c r="H210" s="8"/>
    </row>
    <row r="211" spans="1:8" ht="11.25" customHeight="1" x14ac:dyDescent="0.2">
      <c r="A211" s="29">
        <v>42948</v>
      </c>
      <c r="B211" s="8">
        <v>4643</v>
      </c>
      <c r="C211" s="8">
        <v>3745</v>
      </c>
      <c r="D211" s="8">
        <v>3244</v>
      </c>
      <c r="E211" s="29"/>
      <c r="F211" s="8"/>
      <c r="G211" s="8"/>
      <c r="H211" s="8"/>
    </row>
    <row r="212" spans="1:8" ht="11.25" customHeight="1" x14ac:dyDescent="0.2">
      <c r="A212" s="29">
        <v>42979</v>
      </c>
      <c r="B212" s="8">
        <v>4674</v>
      </c>
      <c r="C212" s="8">
        <v>3999</v>
      </c>
      <c r="D212" s="8">
        <v>3865</v>
      </c>
      <c r="E212" s="29"/>
      <c r="F212" s="8"/>
      <c r="G212" s="8"/>
      <c r="H212" s="8"/>
    </row>
    <row r="213" spans="1:8" ht="11.25" customHeight="1" x14ac:dyDescent="0.2">
      <c r="A213" s="29">
        <v>43009</v>
      </c>
      <c r="B213" s="8">
        <v>4793</v>
      </c>
      <c r="C213" s="8">
        <v>3397</v>
      </c>
      <c r="D213" s="8">
        <v>2914</v>
      </c>
      <c r="E213" s="29"/>
      <c r="F213" s="8"/>
      <c r="G213" s="8"/>
      <c r="H213" s="8"/>
    </row>
    <row r="214" spans="1:8" ht="11.25" customHeight="1" x14ac:dyDescent="0.2">
      <c r="A214" s="29">
        <v>43040</v>
      </c>
      <c r="B214" s="8">
        <v>4971</v>
      </c>
      <c r="C214" s="8">
        <v>3582</v>
      </c>
      <c r="D214" s="8">
        <v>3035</v>
      </c>
      <c r="E214" s="29"/>
      <c r="F214" s="8"/>
      <c r="G214" s="8"/>
      <c r="H214" s="8"/>
    </row>
    <row r="215" spans="1:8" ht="11.25" customHeight="1" x14ac:dyDescent="0.2">
      <c r="A215" s="29">
        <v>43070</v>
      </c>
      <c r="B215" s="8">
        <v>3811</v>
      </c>
      <c r="C215" s="8">
        <v>3198</v>
      </c>
      <c r="D215" s="8">
        <v>2798</v>
      </c>
      <c r="E215" s="29"/>
      <c r="F215" s="8"/>
      <c r="G215" s="8"/>
      <c r="H215" s="8"/>
    </row>
    <row r="216" spans="1:8" ht="11.25" customHeight="1" x14ac:dyDescent="0.2">
      <c r="A216" s="29">
        <v>43101</v>
      </c>
      <c r="B216" s="8">
        <v>3128</v>
      </c>
      <c r="C216" s="8">
        <v>3988</v>
      </c>
      <c r="D216" s="8">
        <v>3437</v>
      </c>
      <c r="E216" s="29"/>
      <c r="F216" s="8"/>
      <c r="G216" s="8"/>
      <c r="H216" s="8"/>
    </row>
    <row r="217" spans="1:8" x14ac:dyDescent="0.2">
      <c r="A217" s="29">
        <v>43132</v>
      </c>
      <c r="B217" s="8">
        <v>4338</v>
      </c>
      <c r="C217" s="8">
        <v>3368</v>
      </c>
      <c r="D217" s="8">
        <v>2680</v>
      </c>
      <c r="E217" s="29"/>
      <c r="F217" s="8"/>
      <c r="G217" s="8"/>
      <c r="H217" s="8"/>
    </row>
    <row r="218" spans="1:8" x14ac:dyDescent="0.2">
      <c r="A218" s="29">
        <v>43160</v>
      </c>
      <c r="B218" s="8">
        <v>4561</v>
      </c>
      <c r="C218" s="8">
        <v>3043</v>
      </c>
      <c r="D218" s="8">
        <v>3002</v>
      </c>
      <c r="E218" s="29"/>
      <c r="F218" s="8"/>
      <c r="G218" s="8"/>
      <c r="H218" s="8"/>
    </row>
    <row r="219" spans="1:8" x14ac:dyDescent="0.2">
      <c r="A219" s="30" t="s">
        <v>8</v>
      </c>
      <c r="B219" s="18">
        <v>404959</v>
      </c>
      <c r="C219" s="18">
        <v>307354</v>
      </c>
      <c r="D219" s="18">
        <v>240929</v>
      </c>
      <c r="E219" s="31" t="s">
        <v>8</v>
      </c>
      <c r="F219" s="18">
        <v>27646</v>
      </c>
      <c r="G219" s="18">
        <v>21800</v>
      </c>
      <c r="H219" s="18">
        <v>17174</v>
      </c>
    </row>
    <row r="220" spans="1:8" ht="8.25" customHeight="1" x14ac:dyDescent="0.2">
      <c r="A220" s="210"/>
      <c r="B220" s="210"/>
      <c r="C220" s="210"/>
      <c r="D220" s="210"/>
      <c r="E220" s="210"/>
      <c r="F220" s="210"/>
      <c r="G220" s="210"/>
      <c r="H220" s="210"/>
    </row>
    <row r="221" spans="1:8" ht="8.25" customHeight="1" x14ac:dyDescent="0.2"/>
    <row r="222" spans="1:8" ht="8.25" customHeight="1" x14ac:dyDescent="0.2">
      <c r="B222" s="196" t="s">
        <v>2</v>
      </c>
      <c r="C222" s="198" t="s">
        <v>16</v>
      </c>
      <c r="D222" s="199"/>
      <c r="E222" s="200"/>
      <c r="F222" s="201" t="s">
        <v>17</v>
      </c>
      <c r="G222" s="199"/>
      <c r="H222" s="200"/>
    </row>
    <row r="223" spans="1:8" ht="8.25" customHeight="1" x14ac:dyDescent="0.2">
      <c r="B223" s="197"/>
      <c r="C223" s="28" t="s">
        <v>18</v>
      </c>
      <c r="D223" s="28" t="s">
        <v>14</v>
      </c>
      <c r="E223" s="28" t="s">
        <v>15</v>
      </c>
      <c r="F223" s="28" t="s">
        <v>18</v>
      </c>
      <c r="G223" s="28" t="s">
        <v>14</v>
      </c>
      <c r="H223" s="28" t="s">
        <v>15</v>
      </c>
    </row>
    <row r="224" spans="1:8" ht="8.25" customHeight="1" x14ac:dyDescent="0.2">
      <c r="B224" s="32">
        <v>39873</v>
      </c>
      <c r="C224" s="8">
        <v>1164</v>
      </c>
      <c r="D224" s="8">
        <v>607</v>
      </c>
      <c r="E224" s="8">
        <v>810</v>
      </c>
      <c r="F224" s="8">
        <v>1102</v>
      </c>
      <c r="G224" s="8">
        <v>890</v>
      </c>
      <c r="H224" s="8">
        <v>773</v>
      </c>
    </row>
    <row r="225" spans="1:8" ht="8.25" customHeight="1" x14ac:dyDescent="0.2">
      <c r="A225" s="33" t="s">
        <v>19</v>
      </c>
      <c r="B225" s="32">
        <v>39904</v>
      </c>
      <c r="C225" s="8">
        <v>903</v>
      </c>
      <c r="D225" s="8">
        <v>668</v>
      </c>
      <c r="E225" s="8">
        <v>686</v>
      </c>
      <c r="F225" s="8">
        <v>1097</v>
      </c>
      <c r="G225" s="8">
        <v>698</v>
      </c>
      <c r="H225" s="8">
        <v>741</v>
      </c>
    </row>
    <row r="226" spans="1:8" ht="8.25" customHeight="1" x14ac:dyDescent="0.2">
      <c r="A226" s="34"/>
      <c r="B226" s="32">
        <v>39934</v>
      </c>
      <c r="C226" s="8">
        <v>1001</v>
      </c>
      <c r="D226" s="8">
        <v>801</v>
      </c>
      <c r="E226" s="8">
        <v>716</v>
      </c>
      <c r="F226" s="8">
        <v>1360</v>
      </c>
      <c r="G226" s="8">
        <v>929</v>
      </c>
      <c r="H226" s="8">
        <v>808</v>
      </c>
    </row>
    <row r="227" spans="1:8" ht="8.25" customHeight="1" x14ac:dyDescent="0.2">
      <c r="A227" s="33" t="s">
        <v>20</v>
      </c>
      <c r="B227" s="32">
        <v>39965</v>
      </c>
      <c r="C227" s="8">
        <v>1070</v>
      </c>
      <c r="D227" s="8">
        <v>900</v>
      </c>
      <c r="E227" s="8">
        <v>465</v>
      </c>
      <c r="F227" s="8">
        <v>841</v>
      </c>
      <c r="G227" s="8">
        <v>1323</v>
      </c>
      <c r="H227" s="8">
        <v>972</v>
      </c>
    </row>
    <row r="228" spans="1:8" ht="8.25" customHeight="1" x14ac:dyDescent="0.2">
      <c r="A228" s="33"/>
      <c r="B228" s="32">
        <v>39995</v>
      </c>
      <c r="C228" s="8">
        <v>1214</v>
      </c>
      <c r="D228" s="8">
        <v>697</v>
      </c>
      <c r="E228" s="8">
        <v>518</v>
      </c>
      <c r="F228" s="8">
        <v>1126</v>
      </c>
      <c r="G228" s="8">
        <v>759</v>
      </c>
      <c r="H228" s="8">
        <v>505</v>
      </c>
    </row>
    <row r="229" spans="1:8" ht="8.25" customHeight="1" x14ac:dyDescent="0.2">
      <c r="A229" s="33" t="s">
        <v>21</v>
      </c>
      <c r="B229" s="32">
        <v>40026</v>
      </c>
      <c r="C229" s="8">
        <v>1256</v>
      </c>
      <c r="D229" s="8">
        <v>827</v>
      </c>
      <c r="E229" s="8">
        <v>701</v>
      </c>
      <c r="F229" s="8">
        <v>1175</v>
      </c>
      <c r="G229" s="8">
        <v>921</v>
      </c>
      <c r="H229" s="8">
        <v>693</v>
      </c>
    </row>
    <row r="230" spans="1:8" ht="8.25" customHeight="1" x14ac:dyDescent="0.2">
      <c r="B230" s="32">
        <v>40057</v>
      </c>
      <c r="C230" s="8">
        <v>1419</v>
      </c>
      <c r="D230" s="8">
        <v>797</v>
      </c>
      <c r="E230" s="8">
        <v>764</v>
      </c>
      <c r="F230" s="8">
        <v>1313</v>
      </c>
      <c r="G230" s="8">
        <v>820</v>
      </c>
      <c r="H230" s="8">
        <v>740</v>
      </c>
    </row>
    <row r="231" spans="1:8" ht="8.25" customHeight="1" x14ac:dyDescent="0.2">
      <c r="B231" s="32">
        <v>40087</v>
      </c>
      <c r="C231" s="35">
        <v>1500</v>
      </c>
      <c r="D231" s="35">
        <v>854</v>
      </c>
      <c r="E231" s="36">
        <v>615</v>
      </c>
      <c r="F231" s="35">
        <v>1376</v>
      </c>
      <c r="G231" s="35">
        <v>983</v>
      </c>
      <c r="H231" s="35">
        <v>745</v>
      </c>
    </row>
    <row r="232" spans="1:8" x14ac:dyDescent="0.2">
      <c r="B232" s="32">
        <v>40118</v>
      </c>
      <c r="C232" s="35">
        <v>1604</v>
      </c>
      <c r="D232" s="35">
        <v>1043</v>
      </c>
      <c r="E232" s="36">
        <v>690</v>
      </c>
      <c r="F232" s="35">
        <v>1422</v>
      </c>
      <c r="G232" s="35">
        <v>1053</v>
      </c>
      <c r="H232" s="35">
        <v>782</v>
      </c>
    </row>
    <row r="233" spans="1:8" x14ac:dyDescent="0.2">
      <c r="B233" s="32">
        <v>40148</v>
      </c>
      <c r="C233" s="35">
        <v>1002</v>
      </c>
      <c r="D233" s="35">
        <v>1079</v>
      </c>
      <c r="E233" s="36">
        <v>699</v>
      </c>
      <c r="F233" s="35">
        <v>973</v>
      </c>
      <c r="G233" s="35">
        <v>1153</v>
      </c>
      <c r="H233" s="35">
        <v>782</v>
      </c>
    </row>
    <row r="234" spans="1:8" x14ac:dyDescent="0.2">
      <c r="B234" s="32">
        <v>40179</v>
      </c>
      <c r="C234" s="35">
        <v>1008</v>
      </c>
      <c r="D234" s="35">
        <v>1075</v>
      </c>
      <c r="E234" s="36">
        <v>735</v>
      </c>
      <c r="F234" s="35">
        <v>953</v>
      </c>
      <c r="G234" s="35">
        <v>848</v>
      </c>
      <c r="H234" s="35">
        <v>603</v>
      </c>
    </row>
    <row r="235" spans="1:8" x14ac:dyDescent="0.2">
      <c r="B235" s="32">
        <v>40210</v>
      </c>
      <c r="C235" s="35">
        <v>839</v>
      </c>
      <c r="D235" s="35">
        <v>1010</v>
      </c>
      <c r="E235" s="36">
        <v>775</v>
      </c>
      <c r="F235" s="35">
        <v>928</v>
      </c>
      <c r="G235" s="35">
        <v>1065</v>
      </c>
      <c r="H235" s="35">
        <v>856</v>
      </c>
    </row>
    <row r="236" spans="1:8" ht="9.75" customHeight="1" x14ac:dyDescent="0.2">
      <c r="B236" s="37"/>
      <c r="C236" s="18">
        <v>8027</v>
      </c>
      <c r="D236" s="18">
        <f>SUM(D224:D235)</f>
        <v>10358</v>
      </c>
      <c r="E236" s="18">
        <f>SUM(E224:E235)</f>
        <v>8174</v>
      </c>
      <c r="F236" s="18">
        <f>SUM(F224:F235)</f>
        <v>13666</v>
      </c>
      <c r="G236" s="18">
        <f>SUM(G224:G235)</f>
        <v>11442</v>
      </c>
      <c r="H236" s="18">
        <f>SUM(H224:H235)</f>
        <v>9000</v>
      </c>
    </row>
    <row r="237" spans="1:8" ht="12" customHeight="1" x14ac:dyDescent="0.2"/>
    <row r="238" spans="1:8" ht="12" customHeight="1" x14ac:dyDescent="0.2"/>
    <row r="239" spans="1:8" x14ac:dyDescent="0.2">
      <c r="A239" s="38" t="s">
        <v>22</v>
      </c>
    </row>
    <row r="240" spans="1:8" x14ac:dyDescent="0.2">
      <c r="A240" s="39" t="s">
        <v>23</v>
      </c>
    </row>
  </sheetData>
  <mergeCells count="15">
    <mergeCell ref="A1:H1"/>
    <mergeCell ref="A4:A5"/>
    <mergeCell ref="B4:D4"/>
    <mergeCell ref="E4:E5"/>
    <mergeCell ref="F4:H4"/>
    <mergeCell ref="B222:B223"/>
    <mergeCell ref="C222:E222"/>
    <mergeCell ref="F222:H222"/>
    <mergeCell ref="AM106:AM111"/>
    <mergeCell ref="A120:A121"/>
    <mergeCell ref="B120:D120"/>
    <mergeCell ref="E120:E121"/>
    <mergeCell ref="F120:H120"/>
    <mergeCell ref="A220:H220"/>
    <mergeCell ref="AI106:AI111"/>
  </mergeCells>
  <printOptions horizontalCentered="1"/>
  <pageMargins left="0.31496062992125984" right="0.31496062992125984" top="0.15748031496062992" bottom="0.15748031496062992" header="0.31496062992125984" footer="0.31496062992125984"/>
  <pageSetup paperSize="9" scale="70" orientation="portrait" r:id="rId1"/>
  <rowBreaks count="1" manualBreakCount="1">
    <brk id="118" max="16383" man="1"/>
  </rowBreaks>
  <colBreaks count="1" manualBreakCount="1">
    <brk id="9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92D050"/>
  </sheetPr>
  <dimension ref="A1:DD195"/>
  <sheetViews>
    <sheetView zoomScaleNormal="100" zoomScaleSheetLayoutView="75" workbookViewId="0">
      <selection activeCell="A2" sqref="A2"/>
    </sheetView>
  </sheetViews>
  <sheetFormatPr defaultRowHeight="12.75" x14ac:dyDescent="0.2"/>
  <cols>
    <col min="1" max="1" width="12.85546875" customWidth="1"/>
    <col min="2" max="2" width="12.42578125" customWidth="1"/>
    <col min="3" max="3" width="11.42578125" customWidth="1"/>
    <col min="4" max="5" width="12" customWidth="1"/>
    <col min="6" max="6" width="11" customWidth="1"/>
    <col min="7" max="7" width="11.5703125" customWidth="1"/>
    <col min="8" max="8" width="10.140625" customWidth="1"/>
    <col min="9" max="10" width="10.7109375" customWidth="1"/>
    <col min="11" max="16" width="11.28515625" customWidth="1"/>
    <col min="17" max="104" width="9.140625" style="41"/>
  </cols>
  <sheetData>
    <row r="1" spans="1:108" ht="16.5" customHeight="1" x14ac:dyDescent="0.2">
      <c r="A1" s="252" t="s">
        <v>174</v>
      </c>
      <c r="B1" s="253"/>
      <c r="C1" s="253"/>
      <c r="D1" s="253"/>
      <c r="E1" s="253"/>
      <c r="F1" s="253"/>
      <c r="G1" s="253"/>
      <c r="H1" s="253"/>
      <c r="I1" s="253"/>
      <c r="J1" s="254"/>
      <c r="K1" s="40"/>
      <c r="L1" s="40"/>
      <c r="M1" s="40"/>
      <c r="N1" s="40"/>
      <c r="O1" s="40"/>
      <c r="P1" s="40"/>
    </row>
    <row r="2" spans="1:108" s="46" customFormat="1" ht="13.5" customHeight="1" x14ac:dyDescent="0.2">
      <c r="A2" s="42" t="s">
        <v>24</v>
      </c>
      <c r="B2" s="43"/>
      <c r="C2" s="43"/>
      <c r="D2" s="43"/>
      <c r="E2" s="43"/>
      <c r="F2" s="43"/>
      <c r="G2" s="43"/>
      <c r="H2" s="44"/>
      <c r="I2" s="44"/>
      <c r="J2" s="44"/>
      <c r="K2" s="45"/>
      <c r="L2" s="45"/>
      <c r="M2" s="45"/>
      <c r="N2" s="45"/>
      <c r="O2" s="45"/>
      <c r="P2" s="45"/>
      <c r="Q2" s="3"/>
      <c r="R2" s="3"/>
      <c r="S2" s="3"/>
      <c r="T2" s="3"/>
      <c r="U2" s="3"/>
      <c r="V2" s="3"/>
      <c r="W2" s="3"/>
      <c r="X2" s="3"/>
      <c r="Y2" s="3"/>
    </row>
    <row r="3" spans="1:108" ht="13.5" customHeight="1" x14ac:dyDescent="0.2">
      <c r="A3" s="47" t="s">
        <v>25</v>
      </c>
      <c r="B3" s="47"/>
      <c r="C3" s="47"/>
      <c r="D3" s="47"/>
      <c r="E3" s="47"/>
      <c r="F3" s="202"/>
      <c r="G3" s="202"/>
      <c r="H3" s="202"/>
      <c r="I3" s="48"/>
      <c r="J3" s="48"/>
      <c r="K3" s="48"/>
      <c r="L3" s="48"/>
      <c r="M3" s="48"/>
      <c r="N3" s="48"/>
      <c r="O3" s="48"/>
      <c r="P3" s="48"/>
    </row>
    <row r="4" spans="1:108" ht="12.75" customHeight="1" x14ac:dyDescent="0.2">
      <c r="A4" s="239" t="s">
        <v>2</v>
      </c>
      <c r="B4" s="241"/>
      <c r="C4" s="204" t="s">
        <v>26</v>
      </c>
      <c r="D4" s="205"/>
      <c r="E4" s="206"/>
      <c r="F4" s="204" t="s">
        <v>27</v>
      </c>
      <c r="G4" s="205"/>
      <c r="H4" s="206"/>
      <c r="K4" s="48"/>
      <c r="L4" s="48"/>
      <c r="M4" s="48"/>
      <c r="N4" s="48"/>
      <c r="O4" s="48"/>
      <c r="P4" s="48"/>
      <c r="DA4" s="41"/>
      <c r="DB4" s="41"/>
      <c r="DC4" s="41"/>
      <c r="DD4" s="41"/>
    </row>
    <row r="5" spans="1:108" ht="12.75" customHeight="1" x14ac:dyDescent="0.2">
      <c r="A5" s="242"/>
      <c r="B5" s="244"/>
      <c r="C5" s="5" t="s">
        <v>5</v>
      </c>
      <c r="D5" s="5" t="s">
        <v>6</v>
      </c>
      <c r="E5" s="5" t="s">
        <v>7</v>
      </c>
      <c r="F5" s="5" t="s">
        <v>5</v>
      </c>
      <c r="G5" s="5" t="s">
        <v>6</v>
      </c>
      <c r="H5" s="5" t="s">
        <v>7</v>
      </c>
      <c r="K5" s="48"/>
      <c r="L5" s="48"/>
      <c r="M5" s="48"/>
      <c r="N5" s="48"/>
      <c r="O5" s="48"/>
      <c r="P5" s="48"/>
      <c r="DA5" s="41"/>
      <c r="DB5" s="41"/>
      <c r="DC5" s="41"/>
      <c r="DD5" s="41"/>
    </row>
    <row r="6" spans="1:108" ht="11.25" hidden="1" customHeight="1" x14ac:dyDescent="0.2">
      <c r="A6" s="255">
        <v>40238</v>
      </c>
      <c r="B6" s="256"/>
      <c r="C6" s="49">
        <v>7528</v>
      </c>
      <c r="D6" s="49">
        <v>3373</v>
      </c>
      <c r="E6" s="49">
        <v>1197</v>
      </c>
      <c r="F6" s="49">
        <v>8321</v>
      </c>
      <c r="G6" s="49">
        <v>3110</v>
      </c>
      <c r="H6" s="49">
        <v>3843</v>
      </c>
      <c r="I6" s="50"/>
      <c r="L6" s="48"/>
      <c r="M6" s="48"/>
      <c r="N6" s="48"/>
      <c r="O6" s="48"/>
      <c r="P6" s="48"/>
      <c r="DA6" s="41"/>
      <c r="DB6" s="41"/>
      <c r="DC6" s="41"/>
      <c r="DD6" s="41"/>
    </row>
    <row r="7" spans="1:108" ht="11.25" hidden="1" customHeight="1" x14ac:dyDescent="0.2">
      <c r="A7" s="250">
        <v>40269</v>
      </c>
      <c r="B7" s="251"/>
      <c r="C7" s="8">
        <v>5712</v>
      </c>
      <c r="D7" s="8">
        <v>3797</v>
      </c>
      <c r="E7" s="8">
        <v>1260</v>
      </c>
      <c r="F7" s="8">
        <v>5902</v>
      </c>
      <c r="G7" s="8">
        <v>3792</v>
      </c>
      <c r="H7" s="8">
        <v>3000</v>
      </c>
      <c r="I7" s="50"/>
      <c r="L7" s="48"/>
      <c r="M7" s="48"/>
      <c r="N7" s="48"/>
      <c r="O7" s="48"/>
      <c r="P7" s="48"/>
      <c r="DA7" s="41"/>
      <c r="DB7" s="41"/>
      <c r="DC7" s="41"/>
      <c r="DD7" s="41"/>
    </row>
    <row r="8" spans="1:108" ht="11.25" hidden="1" customHeight="1" x14ac:dyDescent="0.2">
      <c r="A8" s="250">
        <v>40299</v>
      </c>
      <c r="B8" s="251"/>
      <c r="C8" s="8">
        <v>6107</v>
      </c>
      <c r="D8" s="8">
        <v>4386</v>
      </c>
      <c r="E8" s="8">
        <v>1423</v>
      </c>
      <c r="F8" s="8">
        <v>5845</v>
      </c>
      <c r="G8" s="8">
        <v>4227</v>
      </c>
      <c r="H8" s="8">
        <v>3848</v>
      </c>
      <c r="I8" s="50"/>
      <c r="L8" s="48"/>
      <c r="M8" s="48"/>
      <c r="N8" s="48"/>
      <c r="O8" s="48"/>
      <c r="P8" s="48"/>
      <c r="DA8" s="41"/>
      <c r="DB8" s="41"/>
      <c r="DC8" s="41"/>
      <c r="DD8" s="41"/>
    </row>
    <row r="9" spans="1:108" ht="11.25" hidden="1" customHeight="1" x14ac:dyDescent="0.2">
      <c r="A9" s="250">
        <v>40330</v>
      </c>
      <c r="B9" s="251"/>
      <c r="C9" s="8">
        <v>5550</v>
      </c>
      <c r="D9" s="8">
        <v>4204</v>
      </c>
      <c r="E9" s="8">
        <v>1513</v>
      </c>
      <c r="F9" s="8">
        <v>5669</v>
      </c>
      <c r="G9" s="8">
        <v>4354</v>
      </c>
      <c r="H9" s="8">
        <v>3303</v>
      </c>
      <c r="I9" s="50"/>
      <c r="L9" s="48"/>
      <c r="M9" s="48"/>
      <c r="N9" s="48"/>
      <c r="O9" s="48"/>
      <c r="P9" s="48"/>
      <c r="DA9" s="41"/>
      <c r="DB9" s="41"/>
      <c r="DC9" s="41"/>
      <c r="DD9" s="41"/>
    </row>
    <row r="10" spans="1:108" ht="11.25" hidden="1" customHeight="1" x14ac:dyDescent="0.2">
      <c r="A10" s="250">
        <v>40360</v>
      </c>
      <c r="B10" s="251"/>
      <c r="C10" s="8">
        <v>5429</v>
      </c>
      <c r="D10" s="8">
        <v>4105</v>
      </c>
      <c r="E10" s="8">
        <v>1719</v>
      </c>
      <c r="F10" s="8">
        <v>5353</v>
      </c>
      <c r="G10" s="8">
        <v>4203</v>
      </c>
      <c r="H10" s="8">
        <v>3197</v>
      </c>
      <c r="I10" s="50"/>
      <c r="L10" s="48"/>
      <c r="M10" s="48"/>
      <c r="N10" s="48"/>
      <c r="O10" s="48"/>
      <c r="P10" s="48"/>
      <c r="DA10" s="41"/>
      <c r="DB10" s="41"/>
      <c r="DC10" s="41"/>
      <c r="DD10" s="41"/>
    </row>
    <row r="11" spans="1:108" ht="11.25" hidden="1" customHeight="1" x14ac:dyDescent="0.2">
      <c r="A11" s="250">
        <v>40391</v>
      </c>
      <c r="B11" s="251"/>
      <c r="C11" s="8">
        <v>5560</v>
      </c>
      <c r="D11" s="8">
        <v>4431</v>
      </c>
      <c r="E11" s="8">
        <v>1814</v>
      </c>
      <c r="F11" s="8">
        <v>5641</v>
      </c>
      <c r="G11" s="8">
        <v>4390</v>
      </c>
      <c r="H11" s="8">
        <v>3318</v>
      </c>
      <c r="I11" s="50"/>
      <c r="L11" s="48"/>
      <c r="M11" s="48"/>
      <c r="N11" s="48"/>
      <c r="O11" s="48"/>
      <c r="P11" s="48"/>
      <c r="DA11" s="41"/>
      <c r="DB11" s="41"/>
      <c r="DC11" s="41"/>
      <c r="DD11" s="41"/>
    </row>
    <row r="12" spans="1:108" ht="11.25" hidden="1" customHeight="1" x14ac:dyDescent="0.2">
      <c r="A12" s="250">
        <v>40422</v>
      </c>
      <c r="B12" s="251"/>
      <c r="C12" s="8">
        <v>5301</v>
      </c>
      <c r="D12" s="8">
        <v>4459</v>
      </c>
      <c r="E12" s="8">
        <v>1858</v>
      </c>
      <c r="F12" s="8">
        <v>5455</v>
      </c>
      <c r="G12" s="8">
        <v>4437</v>
      </c>
      <c r="H12" s="8">
        <v>3328</v>
      </c>
      <c r="I12" s="50"/>
      <c r="L12" s="48"/>
      <c r="M12" s="48"/>
      <c r="N12" s="48"/>
      <c r="O12" s="48"/>
      <c r="P12" s="48"/>
      <c r="DA12" s="41"/>
      <c r="DB12" s="41"/>
      <c r="DC12" s="41"/>
      <c r="DD12" s="41"/>
    </row>
    <row r="13" spans="1:108" ht="11.25" hidden="1" customHeight="1" x14ac:dyDescent="0.2">
      <c r="A13" s="250">
        <v>40452</v>
      </c>
      <c r="B13" s="251"/>
      <c r="C13" s="8">
        <v>4618</v>
      </c>
      <c r="D13" s="8">
        <v>3815</v>
      </c>
      <c r="E13" s="8">
        <v>2178</v>
      </c>
      <c r="F13" s="8">
        <v>5017</v>
      </c>
      <c r="G13" s="8">
        <v>3946</v>
      </c>
      <c r="H13" s="8">
        <v>3125</v>
      </c>
      <c r="L13" s="48"/>
      <c r="M13" s="48"/>
      <c r="N13" s="48"/>
      <c r="O13" s="48"/>
      <c r="P13" s="48"/>
      <c r="DA13" s="41"/>
      <c r="DB13" s="41"/>
      <c r="DC13" s="41"/>
      <c r="DD13" s="41"/>
    </row>
    <row r="14" spans="1:108" ht="11.25" hidden="1" customHeight="1" x14ac:dyDescent="0.2">
      <c r="A14" s="250">
        <v>40483</v>
      </c>
      <c r="B14" s="251"/>
      <c r="C14" s="8">
        <v>5197</v>
      </c>
      <c r="D14" s="8">
        <v>4159</v>
      </c>
      <c r="E14" s="8">
        <v>2398</v>
      </c>
      <c r="F14" s="8">
        <v>5425</v>
      </c>
      <c r="G14" s="8">
        <v>4296</v>
      </c>
      <c r="H14" s="8">
        <v>3409</v>
      </c>
      <c r="K14" s="48"/>
      <c r="L14" s="48"/>
      <c r="M14" s="48"/>
      <c r="N14" s="48"/>
      <c r="O14" s="48"/>
      <c r="P14" s="48"/>
      <c r="DA14" s="41"/>
      <c r="DB14" s="41"/>
      <c r="DC14" s="41"/>
      <c r="DD14" s="41"/>
    </row>
    <row r="15" spans="1:108" ht="11.25" hidden="1" customHeight="1" x14ac:dyDescent="0.2">
      <c r="A15" s="250">
        <v>40513</v>
      </c>
      <c r="B15" s="251"/>
      <c r="C15" s="8">
        <v>4431</v>
      </c>
      <c r="D15" s="8">
        <v>3508</v>
      </c>
      <c r="E15" s="8">
        <v>3550</v>
      </c>
      <c r="F15" s="8">
        <v>4167</v>
      </c>
      <c r="G15" s="8">
        <v>3433</v>
      </c>
      <c r="H15" s="8">
        <v>3793</v>
      </c>
      <c r="K15" s="48"/>
      <c r="L15" s="48"/>
      <c r="M15" s="48"/>
      <c r="N15" s="48"/>
      <c r="O15" s="48"/>
      <c r="P15" s="48"/>
      <c r="DA15" s="41"/>
      <c r="DB15" s="41"/>
      <c r="DC15" s="41"/>
      <c r="DD15" s="41"/>
    </row>
    <row r="16" spans="1:108" ht="11.25" hidden="1" customHeight="1" x14ac:dyDescent="0.2">
      <c r="A16" s="250">
        <v>40544</v>
      </c>
      <c r="B16" s="251"/>
      <c r="C16" s="8">
        <v>4735</v>
      </c>
      <c r="D16" s="8">
        <v>3779</v>
      </c>
      <c r="E16" s="8">
        <v>2960</v>
      </c>
      <c r="F16" s="8">
        <v>4515</v>
      </c>
      <c r="G16" s="8">
        <v>3439</v>
      </c>
      <c r="H16" s="8">
        <v>3231</v>
      </c>
      <c r="K16" s="48"/>
      <c r="L16" s="48"/>
      <c r="M16" s="48"/>
      <c r="N16" s="48"/>
      <c r="O16" s="48"/>
      <c r="P16" s="48"/>
      <c r="DA16" s="41"/>
      <c r="DB16" s="41"/>
      <c r="DC16" s="41"/>
      <c r="DD16" s="41"/>
    </row>
    <row r="17" spans="1:108" ht="11.25" hidden="1" customHeight="1" x14ac:dyDescent="0.2">
      <c r="A17" s="250">
        <v>40575</v>
      </c>
      <c r="B17" s="251"/>
      <c r="C17" s="35">
        <v>5424</v>
      </c>
      <c r="D17" s="35">
        <v>4248</v>
      </c>
      <c r="E17" s="35">
        <v>3043</v>
      </c>
      <c r="F17" s="8">
        <v>5305</v>
      </c>
      <c r="G17" s="35">
        <v>4050</v>
      </c>
      <c r="H17" s="35">
        <v>3644</v>
      </c>
      <c r="M17" s="48"/>
      <c r="N17" s="48"/>
      <c r="O17" s="48"/>
      <c r="P17" s="48"/>
      <c r="DA17" s="41"/>
      <c r="DB17" s="41"/>
      <c r="DC17" s="41"/>
      <c r="DD17" s="41"/>
    </row>
    <row r="18" spans="1:108" ht="11.25" hidden="1" customHeight="1" x14ac:dyDescent="0.2">
      <c r="A18" s="250">
        <v>40603</v>
      </c>
      <c r="B18" s="251"/>
      <c r="C18" s="35">
        <v>6000</v>
      </c>
      <c r="D18" s="35">
        <v>4749</v>
      </c>
      <c r="E18" s="35">
        <v>3627</v>
      </c>
      <c r="F18" s="8">
        <v>6082</v>
      </c>
      <c r="G18" s="35">
        <v>4525</v>
      </c>
      <c r="H18" s="35">
        <v>4129</v>
      </c>
      <c r="M18" s="48"/>
      <c r="N18" s="48"/>
      <c r="O18" s="48"/>
      <c r="P18" s="48"/>
      <c r="Q18" s="51"/>
      <c r="R18" s="51"/>
      <c r="S18" s="51"/>
      <c r="T18" s="51"/>
      <c r="U18" s="51"/>
      <c r="V18" s="51"/>
      <c r="W18" s="51"/>
      <c r="X18" s="51"/>
      <c r="Y18" s="51"/>
      <c r="DA18" s="41"/>
      <c r="DB18" s="41"/>
      <c r="DC18" s="41"/>
      <c r="DD18" s="41"/>
    </row>
    <row r="19" spans="1:108" ht="11.25" hidden="1" customHeight="1" x14ac:dyDescent="0.2">
      <c r="A19" s="250">
        <v>40634</v>
      </c>
      <c r="B19" s="251"/>
      <c r="C19" s="35">
        <v>4047</v>
      </c>
      <c r="D19" s="35">
        <v>3213</v>
      </c>
      <c r="E19" s="35">
        <v>2580</v>
      </c>
      <c r="F19" s="8">
        <v>4225</v>
      </c>
      <c r="G19" s="35">
        <v>3410</v>
      </c>
      <c r="H19" s="35">
        <v>3227</v>
      </c>
      <c r="M19" s="48"/>
      <c r="N19" s="48"/>
      <c r="O19" s="48"/>
      <c r="P19" s="48"/>
      <c r="DA19" s="41"/>
      <c r="DB19" s="41"/>
      <c r="DC19" s="41"/>
      <c r="DD19" s="41"/>
    </row>
    <row r="20" spans="1:108" ht="11.25" hidden="1" customHeight="1" x14ac:dyDescent="0.2">
      <c r="A20" s="250">
        <v>40664</v>
      </c>
      <c r="B20" s="251"/>
      <c r="C20" s="35">
        <v>5332</v>
      </c>
      <c r="D20" s="35">
        <v>4293</v>
      </c>
      <c r="E20" s="35">
        <v>3426</v>
      </c>
      <c r="F20" s="8">
        <v>5313</v>
      </c>
      <c r="G20" s="35">
        <v>4158</v>
      </c>
      <c r="H20" s="35">
        <v>4046</v>
      </c>
      <c r="I20" s="15"/>
      <c r="J20" s="15"/>
      <c r="M20" s="48"/>
      <c r="N20" s="48"/>
      <c r="O20" s="48"/>
      <c r="P20" s="48"/>
      <c r="DA20" s="41"/>
      <c r="DB20" s="41"/>
      <c r="DC20" s="41"/>
      <c r="DD20" s="41"/>
    </row>
    <row r="21" spans="1:108" ht="11.25" hidden="1" customHeight="1" x14ac:dyDescent="0.2">
      <c r="A21" s="250">
        <v>40695</v>
      </c>
      <c r="B21" s="251"/>
      <c r="C21" s="35">
        <v>5290</v>
      </c>
      <c r="D21" s="35">
        <v>4058</v>
      </c>
      <c r="E21" s="35">
        <v>3472</v>
      </c>
      <c r="F21" s="8">
        <v>4894</v>
      </c>
      <c r="G21" s="35">
        <v>3809</v>
      </c>
      <c r="H21" s="35">
        <v>3935</v>
      </c>
      <c r="I21" s="23"/>
      <c r="DA21" s="41"/>
      <c r="DB21" s="41"/>
      <c r="DC21" s="41"/>
      <c r="DD21" s="41"/>
    </row>
    <row r="22" spans="1:108" ht="11.25" customHeight="1" x14ac:dyDescent="0.2">
      <c r="A22" s="250">
        <v>40725</v>
      </c>
      <c r="B22" s="251"/>
      <c r="C22" s="35">
        <v>4917</v>
      </c>
      <c r="D22" s="35">
        <v>3985</v>
      </c>
      <c r="E22" s="35">
        <v>3178</v>
      </c>
      <c r="F22" s="8">
        <v>4507</v>
      </c>
      <c r="G22" s="35">
        <v>3718</v>
      </c>
      <c r="H22" s="35">
        <v>4052</v>
      </c>
      <c r="I22" s="23"/>
      <c r="DA22" s="41"/>
      <c r="DB22" s="41"/>
      <c r="DC22" s="41"/>
      <c r="DD22" s="41"/>
    </row>
    <row r="23" spans="1:108" ht="11.25" customHeight="1" x14ac:dyDescent="0.2">
      <c r="A23" s="250">
        <v>40756</v>
      </c>
      <c r="B23" s="251"/>
      <c r="C23" s="35">
        <v>5557</v>
      </c>
      <c r="D23" s="35">
        <v>4449</v>
      </c>
      <c r="E23" s="35">
        <v>3698</v>
      </c>
      <c r="F23" s="8">
        <v>5240</v>
      </c>
      <c r="G23" s="35">
        <v>4102</v>
      </c>
      <c r="H23" s="35">
        <v>4290</v>
      </c>
      <c r="I23" s="23"/>
      <c r="DA23" s="41"/>
      <c r="DB23" s="41"/>
      <c r="DC23" s="41"/>
      <c r="DD23" s="41"/>
    </row>
    <row r="24" spans="1:108" ht="11.25" customHeight="1" x14ac:dyDescent="0.2">
      <c r="A24" s="250">
        <v>40787</v>
      </c>
      <c r="B24" s="251"/>
      <c r="C24" s="35">
        <v>5783</v>
      </c>
      <c r="D24" s="35">
        <v>4410</v>
      </c>
      <c r="E24" s="35">
        <v>3718</v>
      </c>
      <c r="F24" s="8">
        <v>4896</v>
      </c>
      <c r="G24" s="35">
        <v>3640</v>
      </c>
      <c r="H24" s="35">
        <v>3935</v>
      </c>
      <c r="I24" s="23"/>
      <c r="DA24" s="41"/>
      <c r="DB24" s="41"/>
      <c r="DC24" s="41"/>
      <c r="DD24" s="41"/>
    </row>
    <row r="25" spans="1:108" ht="11.25" customHeight="1" x14ac:dyDescent="0.2">
      <c r="A25" s="250">
        <v>40817</v>
      </c>
      <c r="B25" s="251"/>
      <c r="C25" s="35">
        <v>5190</v>
      </c>
      <c r="D25" s="35">
        <v>4220</v>
      </c>
      <c r="E25" s="35">
        <v>3504</v>
      </c>
      <c r="F25" s="8">
        <v>4333</v>
      </c>
      <c r="G25" s="35">
        <v>3543</v>
      </c>
      <c r="H25" s="35">
        <v>3642</v>
      </c>
      <c r="I25" s="23"/>
      <c r="L25" s="52"/>
      <c r="DA25" s="41"/>
      <c r="DB25" s="41"/>
      <c r="DC25" s="41"/>
      <c r="DD25" s="41"/>
    </row>
    <row r="26" spans="1:108" ht="11.25" customHeight="1" x14ac:dyDescent="0.2">
      <c r="A26" s="250">
        <v>40848</v>
      </c>
      <c r="B26" s="251"/>
      <c r="C26" s="35">
        <v>5912</v>
      </c>
      <c r="D26" s="35">
        <v>4756</v>
      </c>
      <c r="E26" s="35">
        <v>3509</v>
      </c>
      <c r="F26" s="8">
        <v>4767</v>
      </c>
      <c r="G26" s="35">
        <v>3593</v>
      </c>
      <c r="H26" s="35">
        <v>3937</v>
      </c>
      <c r="I26" s="23"/>
      <c r="L26" s="52"/>
      <c r="DA26" s="41"/>
      <c r="DB26" s="41"/>
      <c r="DC26" s="41"/>
      <c r="DD26" s="41"/>
    </row>
    <row r="27" spans="1:108" ht="11.25" customHeight="1" x14ac:dyDescent="0.2">
      <c r="A27" s="250">
        <v>40878</v>
      </c>
      <c r="B27" s="251"/>
      <c r="C27" s="35">
        <v>4370</v>
      </c>
      <c r="D27" s="35">
        <v>3471</v>
      </c>
      <c r="E27" s="35">
        <v>3043</v>
      </c>
      <c r="F27" s="8">
        <v>3345</v>
      </c>
      <c r="G27" s="35">
        <v>2647</v>
      </c>
      <c r="H27" s="35">
        <v>3421</v>
      </c>
      <c r="I27" s="23"/>
      <c r="K27" s="52"/>
      <c r="L27" s="15"/>
      <c r="DA27" s="41"/>
      <c r="DB27" s="41"/>
      <c r="DC27" s="41"/>
      <c r="DD27" s="41"/>
    </row>
    <row r="28" spans="1:108" ht="11.25" customHeight="1" x14ac:dyDescent="0.2">
      <c r="A28" s="250">
        <v>40909</v>
      </c>
      <c r="B28" s="251"/>
      <c r="C28" s="35">
        <v>5237</v>
      </c>
      <c r="D28" s="35">
        <v>4171</v>
      </c>
      <c r="E28" s="35">
        <v>3658</v>
      </c>
      <c r="F28" s="8">
        <v>4255</v>
      </c>
      <c r="G28" s="35">
        <v>3270</v>
      </c>
      <c r="H28" s="35">
        <v>3826</v>
      </c>
      <c r="I28" s="23"/>
      <c r="L28" s="15"/>
      <c r="DA28" s="41"/>
      <c r="DB28" s="41"/>
      <c r="DC28" s="41"/>
      <c r="DD28" s="41"/>
    </row>
    <row r="29" spans="1:108" ht="11.25" customHeight="1" x14ac:dyDescent="0.2">
      <c r="A29" s="250">
        <v>40940</v>
      </c>
      <c r="B29" s="251"/>
      <c r="C29" s="35">
        <v>6120</v>
      </c>
      <c r="D29" s="35">
        <v>4760</v>
      </c>
      <c r="E29" s="35">
        <v>3679</v>
      </c>
      <c r="F29" s="8">
        <v>5109</v>
      </c>
      <c r="G29" s="35">
        <v>4043</v>
      </c>
      <c r="H29" s="35">
        <v>4144</v>
      </c>
      <c r="I29" s="23"/>
      <c r="L29" s="15"/>
      <c r="DA29" s="41"/>
      <c r="DB29" s="41"/>
      <c r="DC29" s="41"/>
      <c r="DD29" s="41"/>
    </row>
    <row r="30" spans="1:108" ht="11.25" customHeight="1" x14ac:dyDescent="0.2">
      <c r="A30" s="250">
        <v>40969</v>
      </c>
      <c r="B30" s="251"/>
      <c r="C30" s="35">
        <v>5687</v>
      </c>
      <c r="D30" s="35">
        <v>4477</v>
      </c>
      <c r="E30" s="35">
        <v>4141</v>
      </c>
      <c r="F30" s="8">
        <v>4658</v>
      </c>
      <c r="G30" s="35">
        <v>3690</v>
      </c>
      <c r="H30" s="35">
        <v>4498</v>
      </c>
      <c r="I30" s="53"/>
      <c r="J30" s="52"/>
      <c r="DA30" s="41"/>
      <c r="DB30" s="41"/>
      <c r="DC30" s="41"/>
      <c r="DD30" s="41"/>
    </row>
    <row r="31" spans="1:108" ht="11.25" customHeight="1" x14ac:dyDescent="0.2">
      <c r="A31" s="250">
        <v>41000</v>
      </c>
      <c r="B31" s="251"/>
      <c r="C31" s="54">
        <v>4886</v>
      </c>
      <c r="D31" s="54">
        <v>3960</v>
      </c>
      <c r="E31" s="35">
        <v>3402</v>
      </c>
      <c r="F31" s="8">
        <v>4123</v>
      </c>
      <c r="G31" s="35">
        <v>3399</v>
      </c>
      <c r="H31" s="35">
        <v>3897</v>
      </c>
      <c r="I31" s="53"/>
      <c r="J31" s="53"/>
      <c r="K31" s="15"/>
      <c r="DA31" s="41"/>
      <c r="DB31" s="41"/>
      <c r="DC31" s="41"/>
      <c r="DD31" s="41"/>
    </row>
    <row r="32" spans="1:108" ht="11.25" customHeight="1" x14ac:dyDescent="0.2">
      <c r="A32" s="250">
        <v>41030</v>
      </c>
      <c r="B32" s="251"/>
      <c r="C32" s="35">
        <v>6412</v>
      </c>
      <c r="D32" s="35">
        <v>4976</v>
      </c>
      <c r="E32" s="35">
        <v>4333</v>
      </c>
      <c r="F32" s="8">
        <v>5443</v>
      </c>
      <c r="G32" s="35">
        <v>4361</v>
      </c>
      <c r="H32" s="35">
        <v>4448</v>
      </c>
      <c r="I32" s="53"/>
      <c r="J32" s="53"/>
      <c r="K32" s="15"/>
      <c r="DA32" s="41"/>
      <c r="DB32" s="41"/>
      <c r="DC32" s="41"/>
      <c r="DD32" s="41"/>
    </row>
    <row r="33" spans="1:108" ht="11.25" customHeight="1" x14ac:dyDescent="0.2">
      <c r="A33" s="250">
        <v>41061</v>
      </c>
      <c r="B33" s="251"/>
      <c r="C33" s="35">
        <v>5374</v>
      </c>
      <c r="D33" s="35">
        <v>4409</v>
      </c>
      <c r="E33" s="35">
        <v>3979</v>
      </c>
      <c r="F33" s="8">
        <v>4434</v>
      </c>
      <c r="G33" s="35">
        <v>3660</v>
      </c>
      <c r="H33" s="35">
        <v>3947</v>
      </c>
      <c r="I33" s="53"/>
      <c r="J33" s="53"/>
      <c r="K33" s="15"/>
      <c r="DA33" s="41"/>
      <c r="DB33" s="41"/>
      <c r="DC33" s="41"/>
      <c r="DD33" s="41"/>
    </row>
    <row r="34" spans="1:108" ht="11.25" customHeight="1" x14ac:dyDescent="0.2">
      <c r="A34" s="250">
        <v>41091</v>
      </c>
      <c r="B34" s="251"/>
      <c r="C34" s="35">
        <v>5904</v>
      </c>
      <c r="D34" s="35">
        <v>4622</v>
      </c>
      <c r="E34" s="35">
        <v>3590</v>
      </c>
      <c r="F34" s="8">
        <v>5168</v>
      </c>
      <c r="G34" s="35">
        <v>4044</v>
      </c>
      <c r="H34" s="35">
        <v>4314</v>
      </c>
      <c r="I34" s="53"/>
      <c r="J34" s="53"/>
      <c r="K34" s="15"/>
      <c r="DA34" s="41"/>
      <c r="DB34" s="41"/>
      <c r="DC34" s="41"/>
      <c r="DD34" s="41"/>
    </row>
    <row r="35" spans="1:108" ht="11.25" customHeight="1" x14ac:dyDescent="0.2">
      <c r="A35" s="250">
        <v>41122</v>
      </c>
      <c r="B35" s="251"/>
      <c r="C35" s="35">
        <v>6367</v>
      </c>
      <c r="D35" s="35">
        <v>5011</v>
      </c>
      <c r="E35" s="35">
        <v>3913</v>
      </c>
      <c r="F35" s="8">
        <v>5382</v>
      </c>
      <c r="G35" s="35">
        <v>4240</v>
      </c>
      <c r="H35" s="35">
        <v>3932</v>
      </c>
      <c r="I35" s="53"/>
      <c r="J35" s="53"/>
      <c r="K35" s="15"/>
      <c r="DA35" s="41"/>
      <c r="DB35" s="41"/>
      <c r="DC35" s="41"/>
      <c r="DD35" s="41"/>
    </row>
    <row r="36" spans="1:108" ht="11.25" customHeight="1" x14ac:dyDescent="0.2">
      <c r="A36" s="250">
        <v>41153</v>
      </c>
      <c r="B36" s="251"/>
      <c r="C36" s="35">
        <v>5319</v>
      </c>
      <c r="D36" s="35">
        <v>4249</v>
      </c>
      <c r="E36" s="35">
        <v>4090</v>
      </c>
      <c r="F36" s="8">
        <v>4567</v>
      </c>
      <c r="G36" s="35">
        <v>3412</v>
      </c>
      <c r="H36" s="35">
        <v>3644</v>
      </c>
      <c r="I36" s="53"/>
      <c r="J36" s="53"/>
      <c r="K36" s="15"/>
      <c r="DA36" s="41"/>
      <c r="DB36" s="41"/>
      <c r="DC36" s="41"/>
      <c r="DD36" s="41"/>
    </row>
    <row r="37" spans="1:108" ht="11.25" customHeight="1" x14ac:dyDescent="0.2">
      <c r="A37" s="250">
        <v>41183</v>
      </c>
      <c r="B37" s="251"/>
      <c r="C37" s="35">
        <v>5830</v>
      </c>
      <c r="D37" s="35">
        <v>4528</v>
      </c>
      <c r="E37" s="35">
        <v>4494</v>
      </c>
      <c r="F37" s="8">
        <v>5240</v>
      </c>
      <c r="G37" s="35">
        <v>3985</v>
      </c>
      <c r="H37" s="35">
        <v>4118</v>
      </c>
      <c r="I37" s="53"/>
      <c r="J37" s="53"/>
      <c r="K37" s="15"/>
      <c r="DA37" s="41"/>
      <c r="DB37" s="41"/>
      <c r="DC37" s="41"/>
      <c r="DD37" s="41"/>
    </row>
    <row r="38" spans="1:108" ht="11.25" customHeight="1" x14ac:dyDescent="0.2">
      <c r="A38" s="250">
        <v>41214</v>
      </c>
      <c r="B38" s="251"/>
      <c r="C38" s="35">
        <v>5729</v>
      </c>
      <c r="D38" s="35">
        <v>4566</v>
      </c>
      <c r="E38" s="35">
        <v>3991</v>
      </c>
      <c r="F38" s="8">
        <v>4490</v>
      </c>
      <c r="G38" s="35">
        <v>3597</v>
      </c>
      <c r="H38" s="35">
        <v>3994</v>
      </c>
      <c r="I38" s="53"/>
      <c r="J38" s="53"/>
      <c r="K38" s="15"/>
      <c r="DA38" s="41"/>
      <c r="DB38" s="41"/>
      <c r="DC38" s="41"/>
      <c r="DD38" s="41"/>
    </row>
    <row r="39" spans="1:108" ht="11.25" customHeight="1" x14ac:dyDescent="0.2">
      <c r="A39" s="250">
        <v>41244</v>
      </c>
      <c r="B39" s="251"/>
      <c r="C39" s="35">
        <v>4018</v>
      </c>
      <c r="D39" s="35">
        <v>3285</v>
      </c>
      <c r="E39" s="35">
        <v>3523</v>
      </c>
      <c r="F39" s="8">
        <v>2889</v>
      </c>
      <c r="G39" s="35">
        <v>2501</v>
      </c>
      <c r="H39" s="35">
        <v>3174</v>
      </c>
      <c r="I39" s="53"/>
      <c r="J39" s="53"/>
      <c r="K39" s="15"/>
      <c r="DA39" s="41"/>
      <c r="DB39" s="41"/>
      <c r="DC39" s="41"/>
      <c r="DD39" s="41"/>
    </row>
    <row r="40" spans="1:108" ht="11.25" customHeight="1" x14ac:dyDescent="0.2">
      <c r="A40" s="250">
        <v>41275</v>
      </c>
      <c r="B40" s="251"/>
      <c r="C40" s="35">
        <v>5795</v>
      </c>
      <c r="D40" s="35">
        <v>4284</v>
      </c>
      <c r="E40" s="35">
        <v>3968</v>
      </c>
      <c r="F40" s="8">
        <v>4321</v>
      </c>
      <c r="G40" s="35">
        <v>3192</v>
      </c>
      <c r="H40" s="35">
        <v>4203</v>
      </c>
      <c r="I40" s="53"/>
      <c r="J40" s="53"/>
      <c r="L40" s="15"/>
      <c r="DA40" s="41"/>
      <c r="DB40" s="41"/>
      <c r="DC40" s="41"/>
      <c r="DD40" s="41"/>
    </row>
    <row r="41" spans="1:108" ht="11.25" customHeight="1" x14ac:dyDescent="0.2">
      <c r="A41" s="250">
        <v>41306</v>
      </c>
      <c r="B41" s="251"/>
      <c r="C41" s="35">
        <v>5758</v>
      </c>
      <c r="D41" s="35">
        <v>4553</v>
      </c>
      <c r="E41" s="35">
        <v>3790</v>
      </c>
      <c r="F41" s="8">
        <v>4333</v>
      </c>
      <c r="G41" s="35">
        <v>3262</v>
      </c>
      <c r="H41" s="35">
        <v>4246</v>
      </c>
      <c r="I41" s="53"/>
      <c r="J41" s="53"/>
      <c r="L41" s="15"/>
      <c r="DA41" s="41"/>
      <c r="DB41" s="41"/>
      <c r="DC41" s="41"/>
      <c r="DD41" s="41"/>
    </row>
    <row r="42" spans="1:108" ht="11.25" customHeight="1" x14ac:dyDescent="0.2">
      <c r="A42" s="250">
        <v>41334</v>
      </c>
      <c r="B42" s="251"/>
      <c r="C42" s="35">
        <v>5311</v>
      </c>
      <c r="D42" s="35">
        <v>4248</v>
      </c>
      <c r="E42" s="35">
        <v>3698</v>
      </c>
      <c r="F42" s="8">
        <v>5161</v>
      </c>
      <c r="G42" s="35">
        <v>4116</v>
      </c>
      <c r="H42" s="35">
        <v>2810</v>
      </c>
      <c r="I42" s="53"/>
      <c r="J42" s="53"/>
      <c r="L42" s="15"/>
      <c r="DA42" s="41"/>
      <c r="DB42" s="41"/>
      <c r="DC42" s="41"/>
      <c r="DD42" s="41"/>
    </row>
    <row r="43" spans="1:108" ht="11.25" customHeight="1" x14ac:dyDescent="0.2">
      <c r="A43" s="250">
        <v>41365</v>
      </c>
      <c r="B43" s="251"/>
      <c r="C43" s="35">
        <v>5185</v>
      </c>
      <c r="D43" s="35">
        <v>4093</v>
      </c>
      <c r="E43" s="35">
        <v>3898</v>
      </c>
      <c r="F43" s="8">
        <v>4802</v>
      </c>
      <c r="G43" s="35">
        <v>3988</v>
      </c>
      <c r="H43" s="35">
        <v>3226</v>
      </c>
      <c r="I43" s="53"/>
      <c r="J43" s="53"/>
      <c r="L43" s="15"/>
      <c r="DA43" s="41"/>
      <c r="DB43" s="41"/>
      <c r="DC43" s="41"/>
      <c r="DD43" s="41"/>
    </row>
    <row r="44" spans="1:108" ht="11.25" customHeight="1" x14ac:dyDescent="0.2">
      <c r="A44" s="250">
        <v>41395</v>
      </c>
      <c r="B44" s="251"/>
      <c r="C44" s="35">
        <v>5891</v>
      </c>
      <c r="D44" s="35">
        <v>4562</v>
      </c>
      <c r="E44" s="35">
        <v>4164</v>
      </c>
      <c r="F44" s="8">
        <v>5578</v>
      </c>
      <c r="G44" s="35">
        <v>4447</v>
      </c>
      <c r="H44" s="35">
        <v>3674</v>
      </c>
      <c r="I44" s="53"/>
      <c r="J44" s="53"/>
      <c r="L44" s="15"/>
      <c r="DA44" s="41"/>
      <c r="DB44" s="41"/>
      <c r="DC44" s="41"/>
      <c r="DD44" s="41"/>
    </row>
    <row r="45" spans="1:108" ht="11.25" customHeight="1" x14ac:dyDescent="0.2">
      <c r="A45" s="250">
        <v>41426</v>
      </c>
      <c r="B45" s="251"/>
      <c r="C45" s="35">
        <v>4603</v>
      </c>
      <c r="D45" s="35">
        <v>3494</v>
      </c>
      <c r="E45" s="35">
        <v>4179</v>
      </c>
      <c r="F45" s="8">
        <v>4351</v>
      </c>
      <c r="G45" s="35">
        <v>3514</v>
      </c>
      <c r="H45" s="35">
        <v>3542</v>
      </c>
      <c r="I45" s="53"/>
      <c r="J45" s="53"/>
      <c r="L45" s="15"/>
      <c r="DA45" s="41"/>
      <c r="DB45" s="41"/>
      <c r="DC45" s="41"/>
      <c r="DD45" s="41"/>
    </row>
    <row r="46" spans="1:108" ht="11.25" customHeight="1" x14ac:dyDescent="0.2">
      <c r="A46" s="250">
        <v>41456</v>
      </c>
      <c r="B46" s="251"/>
      <c r="C46" s="35">
        <v>5193</v>
      </c>
      <c r="D46" s="35">
        <v>4060</v>
      </c>
      <c r="E46" s="35">
        <v>3591</v>
      </c>
      <c r="F46" s="8">
        <v>4822</v>
      </c>
      <c r="G46" s="35">
        <v>3859</v>
      </c>
      <c r="H46" s="35">
        <v>3570</v>
      </c>
      <c r="I46" s="53"/>
      <c r="J46" s="53"/>
      <c r="K46" s="15"/>
      <c r="DA46" s="41"/>
      <c r="DB46" s="41"/>
      <c r="DC46" s="41"/>
      <c r="DD46" s="41"/>
    </row>
    <row r="47" spans="1:108" ht="11.25" customHeight="1" x14ac:dyDescent="0.2">
      <c r="A47" s="250">
        <v>41487</v>
      </c>
      <c r="B47" s="251"/>
      <c r="C47" s="35">
        <v>5061</v>
      </c>
      <c r="D47" s="35">
        <v>4048</v>
      </c>
      <c r="E47" s="35">
        <v>3576</v>
      </c>
      <c r="F47" s="8">
        <v>4837</v>
      </c>
      <c r="G47" s="35">
        <v>3736</v>
      </c>
      <c r="H47" s="35">
        <v>3368</v>
      </c>
      <c r="I47" s="53"/>
      <c r="J47" s="53"/>
      <c r="K47" s="15"/>
      <c r="DA47" s="41"/>
      <c r="DB47" s="41"/>
      <c r="DC47" s="41"/>
      <c r="DD47" s="41"/>
    </row>
    <row r="48" spans="1:108" ht="11.25" customHeight="1" x14ac:dyDescent="0.2">
      <c r="A48" s="250">
        <v>41518</v>
      </c>
      <c r="B48" s="251"/>
      <c r="C48" s="35">
        <v>4811</v>
      </c>
      <c r="D48" s="35">
        <v>3678</v>
      </c>
      <c r="E48" s="35">
        <v>3584</v>
      </c>
      <c r="F48" s="8">
        <v>4772</v>
      </c>
      <c r="G48" s="35">
        <v>3620</v>
      </c>
      <c r="H48" s="35">
        <v>3312</v>
      </c>
      <c r="I48" s="53"/>
      <c r="J48" s="53"/>
      <c r="K48" s="15"/>
      <c r="DA48" s="41"/>
      <c r="DB48" s="41"/>
      <c r="DC48" s="41"/>
      <c r="DD48" s="41"/>
    </row>
    <row r="49" spans="1:108" ht="11.25" customHeight="1" x14ac:dyDescent="0.2">
      <c r="A49" s="250">
        <v>41548</v>
      </c>
      <c r="B49" s="251"/>
      <c r="C49" s="35">
        <v>5145</v>
      </c>
      <c r="D49" s="35">
        <v>4073</v>
      </c>
      <c r="E49" s="35">
        <v>3804</v>
      </c>
      <c r="F49" s="8">
        <v>5006</v>
      </c>
      <c r="G49" s="35">
        <v>3902</v>
      </c>
      <c r="H49" s="35">
        <v>3442</v>
      </c>
      <c r="I49" s="53"/>
      <c r="J49" s="53"/>
      <c r="K49" s="15"/>
      <c r="DA49" s="41"/>
      <c r="DB49" s="41"/>
      <c r="DC49" s="41"/>
      <c r="DD49" s="41"/>
    </row>
    <row r="50" spans="1:108" ht="11.25" customHeight="1" x14ac:dyDescent="0.2">
      <c r="A50" s="250">
        <v>41579</v>
      </c>
      <c r="B50" s="251"/>
      <c r="C50" s="35">
        <v>4771</v>
      </c>
      <c r="D50" s="35">
        <v>3650</v>
      </c>
      <c r="E50" s="35">
        <v>3450</v>
      </c>
      <c r="F50" s="8">
        <v>4850</v>
      </c>
      <c r="G50" s="35">
        <v>3747</v>
      </c>
      <c r="H50" s="35">
        <v>3403</v>
      </c>
      <c r="I50" s="53"/>
      <c r="J50" s="53"/>
      <c r="K50" s="15"/>
      <c r="DA50" s="41"/>
      <c r="DB50" s="41"/>
      <c r="DC50" s="41"/>
      <c r="DD50" s="41"/>
    </row>
    <row r="51" spans="1:108" ht="11.25" customHeight="1" x14ac:dyDescent="0.2">
      <c r="A51" s="250">
        <v>41609</v>
      </c>
      <c r="B51" s="251"/>
      <c r="C51" s="35">
        <v>3792</v>
      </c>
      <c r="D51" s="35">
        <v>2995</v>
      </c>
      <c r="E51" s="35">
        <v>3003</v>
      </c>
      <c r="F51" s="8">
        <v>3682</v>
      </c>
      <c r="G51" s="35">
        <v>3074</v>
      </c>
      <c r="H51" s="35">
        <v>2858</v>
      </c>
      <c r="I51" s="53"/>
      <c r="J51" s="53"/>
      <c r="K51" s="15"/>
      <c r="DA51" s="41"/>
      <c r="DB51" s="41"/>
      <c r="DC51" s="41"/>
      <c r="DD51" s="41"/>
    </row>
    <row r="52" spans="1:108" ht="11.25" customHeight="1" x14ac:dyDescent="0.2">
      <c r="A52" s="250">
        <v>41640</v>
      </c>
      <c r="B52" s="251"/>
      <c r="C52" s="8">
        <v>5194</v>
      </c>
      <c r="D52" s="35">
        <v>4167</v>
      </c>
      <c r="E52" s="35">
        <v>3599</v>
      </c>
      <c r="F52" s="8">
        <v>4960</v>
      </c>
      <c r="G52" s="35">
        <v>3727</v>
      </c>
      <c r="H52" s="35">
        <v>3408</v>
      </c>
      <c r="I52" s="53"/>
      <c r="J52" s="53"/>
      <c r="K52" s="15"/>
      <c r="DA52" s="41"/>
      <c r="DB52" s="41"/>
      <c r="DC52" s="41"/>
      <c r="DD52" s="41"/>
    </row>
    <row r="53" spans="1:108" ht="11.25" customHeight="1" x14ac:dyDescent="0.2">
      <c r="A53" s="250">
        <v>41671</v>
      </c>
      <c r="B53" s="251"/>
      <c r="C53" s="8">
        <v>5281</v>
      </c>
      <c r="D53" s="35">
        <v>4142</v>
      </c>
      <c r="E53" s="35">
        <v>3285</v>
      </c>
      <c r="F53" s="8">
        <v>5520</v>
      </c>
      <c r="G53" s="35">
        <v>4185</v>
      </c>
      <c r="H53" s="35">
        <v>3613</v>
      </c>
      <c r="I53" s="53"/>
      <c r="J53" s="53"/>
      <c r="K53" s="15"/>
      <c r="DA53" s="41"/>
      <c r="DB53" s="41"/>
      <c r="DC53" s="41"/>
      <c r="DD53" s="41"/>
    </row>
    <row r="54" spans="1:108" ht="11.25" customHeight="1" x14ac:dyDescent="0.2">
      <c r="A54" s="250">
        <v>41699</v>
      </c>
      <c r="B54" s="251"/>
      <c r="C54" s="8">
        <v>5358</v>
      </c>
      <c r="D54" s="35">
        <v>4230</v>
      </c>
      <c r="E54" s="35">
        <v>3353</v>
      </c>
      <c r="F54" s="8">
        <v>5596</v>
      </c>
      <c r="G54" s="35">
        <v>4266</v>
      </c>
      <c r="H54" s="35">
        <v>3858</v>
      </c>
      <c r="I54" s="53"/>
      <c r="J54" s="53"/>
      <c r="K54" s="15"/>
      <c r="DA54" s="41"/>
      <c r="DB54" s="41"/>
      <c r="DC54" s="41"/>
      <c r="DD54" s="41"/>
    </row>
    <row r="55" spans="1:108" ht="11.25" customHeight="1" x14ac:dyDescent="0.2">
      <c r="A55" s="250">
        <v>41730</v>
      </c>
      <c r="B55" s="251"/>
      <c r="C55" s="8">
        <v>4851</v>
      </c>
      <c r="D55" s="35">
        <v>3779</v>
      </c>
      <c r="E55" s="35">
        <v>3013</v>
      </c>
      <c r="F55" s="8">
        <v>4798</v>
      </c>
      <c r="G55" s="35">
        <v>3901</v>
      </c>
      <c r="H55" s="35">
        <v>3555</v>
      </c>
      <c r="I55" s="53"/>
      <c r="J55" s="53"/>
      <c r="K55" s="15"/>
      <c r="DA55" s="41"/>
      <c r="DB55" s="41"/>
      <c r="DC55" s="41"/>
      <c r="DD55" s="41"/>
    </row>
    <row r="56" spans="1:108" ht="11.25" customHeight="1" x14ac:dyDescent="0.2">
      <c r="A56" s="250">
        <v>41760</v>
      </c>
      <c r="B56" s="251"/>
      <c r="C56" s="8">
        <v>5565</v>
      </c>
      <c r="D56" s="35">
        <v>4540</v>
      </c>
      <c r="E56" s="35">
        <v>3637</v>
      </c>
      <c r="F56" s="8">
        <v>5845</v>
      </c>
      <c r="G56" s="35">
        <v>4412</v>
      </c>
      <c r="H56" s="35">
        <v>4006</v>
      </c>
      <c r="I56" s="53"/>
      <c r="J56" s="53"/>
      <c r="K56" s="15"/>
      <c r="DA56" s="41"/>
      <c r="DB56" s="41"/>
      <c r="DC56" s="41"/>
      <c r="DD56" s="41"/>
    </row>
    <row r="57" spans="1:108" ht="11.25" customHeight="1" x14ac:dyDescent="0.2">
      <c r="A57" s="250">
        <v>41791</v>
      </c>
      <c r="B57" s="251"/>
      <c r="C57" s="8">
        <v>4812</v>
      </c>
      <c r="D57" s="35">
        <v>3725</v>
      </c>
      <c r="E57" s="35">
        <v>3335</v>
      </c>
      <c r="F57" s="8">
        <v>5021</v>
      </c>
      <c r="G57" s="35">
        <v>3878</v>
      </c>
      <c r="H57" s="35">
        <v>3799</v>
      </c>
      <c r="I57" s="53"/>
      <c r="J57" s="53"/>
      <c r="K57" s="15"/>
      <c r="DA57" s="41"/>
      <c r="DB57" s="41"/>
      <c r="DC57" s="41"/>
      <c r="DD57" s="41"/>
    </row>
    <row r="58" spans="1:108" ht="11.25" customHeight="1" x14ac:dyDescent="0.2">
      <c r="A58" s="250">
        <v>41821</v>
      </c>
      <c r="B58" s="251"/>
      <c r="C58" s="8">
        <v>5319</v>
      </c>
      <c r="D58" s="35">
        <v>4345</v>
      </c>
      <c r="E58" s="35">
        <v>3246</v>
      </c>
      <c r="F58" s="8">
        <v>5532</v>
      </c>
      <c r="G58" s="35">
        <v>4509</v>
      </c>
      <c r="H58" s="35">
        <v>3918</v>
      </c>
      <c r="I58" s="53"/>
      <c r="J58" s="53"/>
      <c r="K58" s="15"/>
      <c r="DA58" s="41"/>
      <c r="DB58" s="41"/>
      <c r="DC58" s="41"/>
      <c r="DD58" s="41"/>
    </row>
    <row r="59" spans="1:108" ht="11.25" customHeight="1" x14ac:dyDescent="0.2">
      <c r="A59" s="250">
        <v>41852</v>
      </c>
      <c r="B59" s="251"/>
      <c r="C59" s="8">
        <v>4861</v>
      </c>
      <c r="D59" s="35">
        <v>3836</v>
      </c>
      <c r="E59" s="35">
        <v>3179</v>
      </c>
      <c r="F59" s="8">
        <v>5255</v>
      </c>
      <c r="G59" s="35">
        <v>4078</v>
      </c>
      <c r="H59" s="35">
        <v>3489</v>
      </c>
      <c r="I59" s="53"/>
      <c r="J59" s="53"/>
      <c r="K59" s="15"/>
      <c r="DA59" s="41"/>
      <c r="DB59" s="41"/>
      <c r="DC59" s="41"/>
      <c r="DD59" s="41"/>
    </row>
    <row r="60" spans="1:108" ht="11.25" customHeight="1" x14ac:dyDescent="0.2">
      <c r="A60" s="250">
        <v>41883</v>
      </c>
      <c r="B60" s="251"/>
      <c r="C60" s="8">
        <v>4806</v>
      </c>
      <c r="D60" s="35">
        <v>3847</v>
      </c>
      <c r="E60" s="35">
        <v>3357</v>
      </c>
      <c r="F60" s="8">
        <v>5274</v>
      </c>
      <c r="G60" s="35">
        <v>4058</v>
      </c>
      <c r="H60" s="35">
        <v>3701</v>
      </c>
      <c r="I60" s="53"/>
      <c r="J60" s="53"/>
      <c r="K60" s="15"/>
      <c r="DA60" s="41"/>
      <c r="DB60" s="41"/>
      <c r="DC60" s="41"/>
      <c r="DD60" s="41"/>
    </row>
    <row r="61" spans="1:108" ht="11.25" customHeight="1" x14ac:dyDescent="0.2">
      <c r="A61" s="250">
        <v>41913</v>
      </c>
      <c r="B61" s="251"/>
      <c r="C61" s="8">
        <v>4946</v>
      </c>
      <c r="D61" s="35">
        <v>4034</v>
      </c>
      <c r="E61" s="35">
        <v>3621</v>
      </c>
      <c r="F61" s="8">
        <v>5363</v>
      </c>
      <c r="G61" s="35">
        <v>4575</v>
      </c>
      <c r="H61" s="35">
        <v>4080</v>
      </c>
      <c r="I61" s="53"/>
      <c r="J61" s="53"/>
      <c r="K61" s="15"/>
      <c r="DA61" s="41"/>
      <c r="DB61" s="41"/>
      <c r="DC61" s="41"/>
      <c r="DD61" s="41"/>
    </row>
    <row r="62" spans="1:108" ht="11.25" customHeight="1" x14ac:dyDescent="0.2">
      <c r="A62" s="250">
        <v>41944</v>
      </c>
      <c r="B62" s="251"/>
      <c r="C62" s="8">
        <v>4310</v>
      </c>
      <c r="D62" s="35">
        <v>3381</v>
      </c>
      <c r="E62" s="35">
        <v>3147</v>
      </c>
      <c r="F62" s="8">
        <v>4845</v>
      </c>
      <c r="G62" s="35">
        <v>3872</v>
      </c>
      <c r="H62" s="35">
        <v>3425</v>
      </c>
      <c r="I62" s="53"/>
      <c r="J62" s="53"/>
      <c r="K62" s="15"/>
      <c r="DA62" s="41"/>
      <c r="DB62" s="41"/>
      <c r="DC62" s="41"/>
      <c r="DD62" s="41"/>
    </row>
    <row r="63" spans="1:108" ht="11.25" customHeight="1" x14ac:dyDescent="0.2">
      <c r="A63" s="250">
        <v>41974</v>
      </c>
      <c r="B63" s="251"/>
      <c r="C63" s="8">
        <v>3872</v>
      </c>
      <c r="D63" s="35">
        <v>3073</v>
      </c>
      <c r="E63" s="35">
        <v>2947</v>
      </c>
      <c r="F63" s="8">
        <v>4274</v>
      </c>
      <c r="G63" s="35">
        <v>3485</v>
      </c>
      <c r="H63" s="35">
        <v>3258</v>
      </c>
      <c r="I63" s="53"/>
      <c r="J63" s="53"/>
      <c r="K63" s="15"/>
      <c r="DA63" s="41"/>
      <c r="DB63" s="41"/>
      <c r="DC63" s="41"/>
      <c r="DD63" s="41"/>
    </row>
    <row r="64" spans="1:108" ht="11.25" customHeight="1" x14ac:dyDescent="0.2">
      <c r="A64" s="250">
        <v>42005</v>
      </c>
      <c r="B64" s="251"/>
      <c r="C64" s="8">
        <v>4762</v>
      </c>
      <c r="D64" s="35">
        <v>3991</v>
      </c>
      <c r="E64" s="35">
        <v>3294</v>
      </c>
      <c r="F64" s="8">
        <v>5355</v>
      </c>
      <c r="G64" s="35">
        <v>4101</v>
      </c>
      <c r="H64" s="35">
        <v>3707</v>
      </c>
      <c r="I64" s="53"/>
      <c r="J64" s="53"/>
      <c r="K64" s="15"/>
      <c r="DA64" s="41"/>
      <c r="DB64" s="41"/>
      <c r="DC64" s="41"/>
      <c r="DD64" s="41"/>
    </row>
    <row r="65" spans="1:108" ht="11.25" customHeight="1" x14ac:dyDescent="0.2">
      <c r="A65" s="250">
        <v>42036</v>
      </c>
      <c r="B65" s="251"/>
      <c r="C65" s="8">
        <v>4774</v>
      </c>
      <c r="D65" s="35">
        <v>3985</v>
      </c>
      <c r="E65" s="35">
        <v>2831</v>
      </c>
      <c r="F65" s="8">
        <v>5811</v>
      </c>
      <c r="G65" s="35">
        <v>4603</v>
      </c>
      <c r="H65" s="35">
        <v>3637</v>
      </c>
      <c r="I65" s="53"/>
      <c r="J65" s="53"/>
      <c r="K65" s="15"/>
      <c r="DA65" s="41"/>
      <c r="DB65" s="41"/>
      <c r="DC65" s="41"/>
      <c r="DD65" s="41"/>
    </row>
    <row r="66" spans="1:108" ht="11.25" customHeight="1" x14ac:dyDescent="0.2">
      <c r="A66" s="250">
        <v>42064</v>
      </c>
      <c r="B66" s="251"/>
      <c r="C66" s="8">
        <v>5604</v>
      </c>
      <c r="D66" s="35">
        <v>4851</v>
      </c>
      <c r="E66" s="35">
        <v>2828</v>
      </c>
      <c r="F66" s="8">
        <v>5862</v>
      </c>
      <c r="G66" s="35">
        <v>5002</v>
      </c>
      <c r="H66" s="35">
        <v>4228</v>
      </c>
      <c r="I66" s="53"/>
      <c r="J66" s="53"/>
      <c r="K66" s="15"/>
      <c r="DA66" s="41"/>
      <c r="DB66" s="41"/>
      <c r="DC66" s="41"/>
      <c r="DD66" s="41"/>
    </row>
    <row r="67" spans="1:108" ht="11.25" customHeight="1" x14ac:dyDescent="0.2">
      <c r="A67" s="250">
        <v>42095</v>
      </c>
      <c r="B67" s="251"/>
      <c r="C67" s="8">
        <v>4792</v>
      </c>
      <c r="D67" s="35">
        <v>4040</v>
      </c>
      <c r="E67" s="35">
        <v>2871</v>
      </c>
      <c r="F67" s="8">
        <v>4800</v>
      </c>
      <c r="G67" s="35">
        <v>3985</v>
      </c>
      <c r="H67" s="35">
        <v>3809</v>
      </c>
      <c r="I67" s="53"/>
      <c r="J67" s="53"/>
      <c r="K67" s="15"/>
      <c r="DA67" s="41"/>
      <c r="DB67" s="41"/>
      <c r="DC67" s="41"/>
      <c r="DD67" s="41"/>
    </row>
    <row r="68" spans="1:108" ht="11.25" customHeight="1" x14ac:dyDescent="0.2">
      <c r="A68" s="250">
        <v>42125</v>
      </c>
      <c r="B68" s="251"/>
      <c r="C68" s="8">
        <v>4838</v>
      </c>
      <c r="D68" s="35">
        <v>4214</v>
      </c>
      <c r="E68" s="35">
        <v>2879</v>
      </c>
      <c r="F68" s="8">
        <v>5138</v>
      </c>
      <c r="G68" s="35">
        <v>4065</v>
      </c>
      <c r="H68" s="35">
        <v>3913</v>
      </c>
      <c r="I68" s="53"/>
      <c r="J68" s="53"/>
      <c r="K68" s="15"/>
      <c r="DA68" s="41"/>
      <c r="DB68" s="41"/>
      <c r="DC68" s="41"/>
      <c r="DD68" s="41"/>
    </row>
    <row r="69" spans="1:108" ht="11.25" customHeight="1" x14ac:dyDescent="0.2">
      <c r="A69" s="250">
        <v>42156</v>
      </c>
      <c r="B69" s="251"/>
      <c r="C69" s="8">
        <v>4037</v>
      </c>
      <c r="D69" s="35">
        <v>3369</v>
      </c>
      <c r="E69" s="35">
        <v>2716</v>
      </c>
      <c r="F69" s="8">
        <v>4210</v>
      </c>
      <c r="G69" s="35">
        <v>3618</v>
      </c>
      <c r="H69" s="35">
        <v>3786</v>
      </c>
      <c r="I69" s="53"/>
      <c r="J69" s="53"/>
      <c r="K69" s="15"/>
      <c r="DA69" s="41"/>
      <c r="DB69" s="41"/>
      <c r="DC69" s="41"/>
      <c r="DD69" s="41"/>
    </row>
    <row r="70" spans="1:108" ht="11.25" customHeight="1" x14ac:dyDescent="0.2">
      <c r="A70" s="250">
        <v>42186</v>
      </c>
      <c r="B70" s="251"/>
      <c r="C70" s="8">
        <v>3754</v>
      </c>
      <c r="D70" s="35">
        <v>2941</v>
      </c>
      <c r="E70" s="35">
        <v>2279</v>
      </c>
      <c r="F70" s="8">
        <v>4174</v>
      </c>
      <c r="G70" s="35">
        <v>3194</v>
      </c>
      <c r="H70" s="35">
        <v>3421</v>
      </c>
      <c r="I70" s="53"/>
      <c r="J70" s="53"/>
      <c r="K70" s="15"/>
      <c r="DA70" s="41"/>
      <c r="DB70" s="41"/>
      <c r="DC70" s="41"/>
      <c r="DD70" s="41"/>
    </row>
    <row r="71" spans="1:108" ht="11.25" customHeight="1" x14ac:dyDescent="0.2">
      <c r="A71" s="250">
        <v>42217</v>
      </c>
      <c r="B71" s="251"/>
      <c r="C71" s="8">
        <v>4072</v>
      </c>
      <c r="D71" s="35">
        <v>3499</v>
      </c>
      <c r="E71" s="35">
        <v>2672</v>
      </c>
      <c r="F71" s="8">
        <v>4527</v>
      </c>
      <c r="G71" s="35">
        <v>3840</v>
      </c>
      <c r="H71" s="35">
        <v>3603</v>
      </c>
      <c r="I71" s="53"/>
      <c r="J71" s="53"/>
      <c r="K71" s="15"/>
      <c r="DA71" s="41"/>
      <c r="DB71" s="41"/>
      <c r="DC71" s="41"/>
      <c r="DD71" s="41"/>
    </row>
    <row r="72" spans="1:108" ht="11.25" customHeight="1" x14ac:dyDescent="0.2">
      <c r="A72" s="250">
        <v>42248</v>
      </c>
      <c r="B72" s="251"/>
      <c r="C72" s="8">
        <v>4126</v>
      </c>
      <c r="D72" s="35">
        <v>3545</v>
      </c>
      <c r="E72" s="35">
        <v>3107</v>
      </c>
      <c r="F72" s="8">
        <v>4529</v>
      </c>
      <c r="G72" s="35">
        <v>3781</v>
      </c>
      <c r="H72" s="35">
        <v>3925</v>
      </c>
      <c r="I72" s="56"/>
      <c r="J72" s="53"/>
      <c r="L72" s="53"/>
      <c r="N72" s="15"/>
      <c r="O72" s="15"/>
      <c r="P72" s="15"/>
      <c r="DA72" s="41"/>
      <c r="DB72" s="41"/>
      <c r="DC72" s="41"/>
      <c r="DD72" s="41"/>
    </row>
    <row r="73" spans="1:108" ht="11.25" customHeight="1" x14ac:dyDescent="0.2">
      <c r="A73" s="250">
        <v>42278</v>
      </c>
      <c r="B73" s="251"/>
      <c r="C73" s="8">
        <v>4016</v>
      </c>
      <c r="D73" s="35">
        <v>3490</v>
      </c>
      <c r="E73" s="35">
        <v>3147</v>
      </c>
      <c r="F73" s="8">
        <v>4673</v>
      </c>
      <c r="G73" s="35">
        <v>3811</v>
      </c>
      <c r="H73" s="35">
        <v>3700</v>
      </c>
      <c r="I73" s="56"/>
      <c r="J73" s="53"/>
      <c r="L73" s="53"/>
      <c r="N73" s="15"/>
      <c r="O73" s="15"/>
      <c r="P73" s="15"/>
      <c r="DA73" s="41"/>
      <c r="DB73" s="41"/>
      <c r="DC73" s="41"/>
      <c r="DD73" s="41"/>
    </row>
    <row r="74" spans="1:108" ht="11.25" customHeight="1" x14ac:dyDescent="0.2">
      <c r="A74" s="250">
        <v>42309</v>
      </c>
      <c r="B74" s="251"/>
      <c r="C74" s="8">
        <v>4124</v>
      </c>
      <c r="D74" s="35">
        <v>3419</v>
      </c>
      <c r="E74" s="35">
        <v>3145</v>
      </c>
      <c r="F74" s="8">
        <v>4702</v>
      </c>
      <c r="G74" s="35">
        <v>3865</v>
      </c>
      <c r="H74" s="35">
        <v>3460</v>
      </c>
      <c r="I74" s="56"/>
      <c r="J74" s="53"/>
      <c r="L74" s="53"/>
      <c r="N74" s="15"/>
      <c r="O74" s="15"/>
      <c r="P74" s="15"/>
      <c r="DA74" s="41"/>
      <c r="DB74" s="41"/>
      <c r="DC74" s="41"/>
      <c r="DD74" s="41"/>
    </row>
    <row r="75" spans="1:108" ht="11.25" customHeight="1" x14ac:dyDescent="0.2">
      <c r="A75" s="250">
        <v>42339</v>
      </c>
      <c r="B75" s="251"/>
      <c r="C75" s="8">
        <v>3522</v>
      </c>
      <c r="D75" s="35">
        <v>2869</v>
      </c>
      <c r="E75" s="35">
        <v>2607</v>
      </c>
      <c r="F75" s="8">
        <v>3703</v>
      </c>
      <c r="G75" s="35">
        <v>3052</v>
      </c>
      <c r="H75" s="35">
        <v>3234</v>
      </c>
      <c r="I75" s="56"/>
      <c r="J75" s="53"/>
      <c r="L75" s="53"/>
      <c r="N75" s="15"/>
      <c r="O75" s="15"/>
      <c r="P75" s="15"/>
      <c r="DA75" s="41"/>
      <c r="DB75" s="41"/>
      <c r="DC75" s="41"/>
      <c r="DD75" s="41"/>
    </row>
    <row r="76" spans="1:108" ht="11.25" customHeight="1" x14ac:dyDescent="0.2">
      <c r="A76" s="250">
        <v>42370</v>
      </c>
      <c r="B76" s="251"/>
      <c r="C76" s="8">
        <v>4030</v>
      </c>
      <c r="D76" s="35">
        <v>3428</v>
      </c>
      <c r="E76" s="35">
        <v>2811</v>
      </c>
      <c r="F76" s="8">
        <v>4419</v>
      </c>
      <c r="G76" s="35">
        <v>3406</v>
      </c>
      <c r="H76" s="35">
        <v>3237</v>
      </c>
      <c r="I76" s="56"/>
      <c r="J76" s="53"/>
      <c r="L76" s="53"/>
      <c r="M76" s="15"/>
      <c r="DA76" s="41"/>
      <c r="DB76" s="41"/>
      <c r="DC76" s="41"/>
      <c r="DD76" s="41"/>
    </row>
    <row r="77" spans="1:108" ht="11.25" customHeight="1" x14ac:dyDescent="0.2">
      <c r="A77" s="250">
        <v>42401</v>
      </c>
      <c r="B77" s="251"/>
      <c r="C77" s="8">
        <v>4585</v>
      </c>
      <c r="D77" s="35">
        <v>3856</v>
      </c>
      <c r="E77" s="35">
        <v>2798</v>
      </c>
      <c r="F77" s="8">
        <v>5453</v>
      </c>
      <c r="G77" s="35">
        <v>4218</v>
      </c>
      <c r="H77" s="35">
        <v>3617</v>
      </c>
      <c r="I77" s="53"/>
      <c r="J77" s="53"/>
      <c r="K77" s="53"/>
      <c r="L77" s="53"/>
      <c r="N77" s="53"/>
      <c r="O77" s="53"/>
      <c r="P77" s="53"/>
      <c r="DA77" s="41"/>
      <c r="DB77" s="41"/>
      <c r="DC77" s="41"/>
      <c r="DD77" s="41"/>
    </row>
    <row r="78" spans="1:108" ht="11.25" customHeight="1" x14ac:dyDescent="0.2">
      <c r="A78" s="250">
        <v>42430</v>
      </c>
      <c r="B78" s="251"/>
      <c r="C78" s="8">
        <v>4322</v>
      </c>
      <c r="D78" s="35">
        <v>3463</v>
      </c>
      <c r="E78" s="35">
        <v>3042</v>
      </c>
      <c r="F78" s="8">
        <v>5005</v>
      </c>
      <c r="G78" s="35">
        <v>3788</v>
      </c>
      <c r="H78" s="35">
        <v>3650</v>
      </c>
      <c r="I78" s="53"/>
      <c r="J78" s="53"/>
      <c r="K78" s="53"/>
      <c r="L78" s="53"/>
      <c r="M78" s="53"/>
      <c r="N78" s="53"/>
      <c r="O78" s="53"/>
      <c r="P78" s="53"/>
      <c r="DA78" s="41"/>
      <c r="DB78" s="41"/>
      <c r="DC78" s="41"/>
      <c r="DD78" s="41"/>
    </row>
    <row r="79" spans="1:108" ht="11.25" customHeight="1" x14ac:dyDescent="0.2">
      <c r="A79" s="250">
        <v>42461</v>
      </c>
      <c r="B79" s="251"/>
      <c r="C79" s="8">
        <v>4392</v>
      </c>
      <c r="D79" s="35">
        <v>3543</v>
      </c>
      <c r="E79" s="35">
        <v>2940</v>
      </c>
      <c r="F79" s="8">
        <v>4764</v>
      </c>
      <c r="G79" s="35">
        <v>3937</v>
      </c>
      <c r="H79" s="35">
        <v>3551</v>
      </c>
      <c r="I79" s="53"/>
      <c r="J79" s="53"/>
      <c r="K79" s="53"/>
      <c r="L79" s="53"/>
      <c r="M79" s="53"/>
      <c r="N79" s="53"/>
      <c r="O79" s="53"/>
      <c r="P79" s="53"/>
      <c r="DA79" s="41"/>
      <c r="DB79" s="41"/>
      <c r="DC79" s="41"/>
      <c r="DD79" s="41"/>
    </row>
    <row r="80" spans="1:108" ht="11.25" customHeight="1" x14ac:dyDescent="0.2">
      <c r="A80" s="250">
        <v>42491</v>
      </c>
      <c r="B80" s="251"/>
      <c r="C80" s="8">
        <v>5160</v>
      </c>
      <c r="D80" s="35">
        <v>3984</v>
      </c>
      <c r="E80" s="35">
        <v>3377</v>
      </c>
      <c r="F80" s="8">
        <v>5360</v>
      </c>
      <c r="G80" s="35">
        <v>4107</v>
      </c>
      <c r="H80" s="35">
        <v>3973</v>
      </c>
      <c r="I80" s="53"/>
      <c r="J80" s="53"/>
      <c r="K80" s="53"/>
      <c r="L80" s="53"/>
      <c r="M80" s="53"/>
      <c r="N80" s="53"/>
      <c r="O80" s="53"/>
      <c r="P80" s="53"/>
      <c r="DA80" s="41"/>
      <c r="DB80" s="41"/>
      <c r="DC80" s="41"/>
      <c r="DD80" s="41"/>
    </row>
    <row r="81" spans="1:108" ht="11.25" customHeight="1" x14ac:dyDescent="0.2">
      <c r="A81" s="250">
        <v>42522</v>
      </c>
      <c r="B81" s="251"/>
      <c r="C81" s="8">
        <v>4354</v>
      </c>
      <c r="D81" s="35">
        <v>3744</v>
      </c>
      <c r="E81" s="35">
        <v>3266</v>
      </c>
      <c r="F81" s="8">
        <v>4873</v>
      </c>
      <c r="G81" s="35">
        <v>3948</v>
      </c>
      <c r="H81" s="35">
        <v>3754</v>
      </c>
      <c r="I81" s="53"/>
      <c r="J81" s="53"/>
      <c r="K81" s="53"/>
      <c r="L81" s="53"/>
      <c r="M81" s="53"/>
      <c r="N81" s="53"/>
      <c r="O81" s="53"/>
      <c r="P81" s="53"/>
      <c r="DA81" s="41"/>
      <c r="DB81" s="41"/>
      <c r="DC81" s="41"/>
      <c r="DD81" s="41"/>
    </row>
    <row r="82" spans="1:108" ht="11.25" customHeight="1" x14ac:dyDescent="0.2">
      <c r="A82" s="250">
        <v>42552</v>
      </c>
      <c r="B82" s="251"/>
      <c r="C82" s="8">
        <v>4009</v>
      </c>
      <c r="D82" s="35">
        <v>3609</v>
      </c>
      <c r="E82" s="35">
        <v>2859</v>
      </c>
      <c r="F82" s="8">
        <v>4603</v>
      </c>
      <c r="G82" s="35">
        <v>3885</v>
      </c>
      <c r="H82" s="35">
        <v>3743</v>
      </c>
      <c r="K82" s="53"/>
      <c r="M82" s="53"/>
      <c r="N82" s="53"/>
      <c r="O82" s="53"/>
      <c r="P82" s="53"/>
      <c r="DA82" s="41"/>
      <c r="DB82" s="41"/>
      <c r="DC82" s="41"/>
      <c r="DD82" s="41"/>
    </row>
    <row r="83" spans="1:108" ht="11.25" customHeight="1" x14ac:dyDescent="0.2">
      <c r="A83" s="250">
        <v>42583</v>
      </c>
      <c r="B83" s="251"/>
      <c r="C83" s="8">
        <v>4741</v>
      </c>
      <c r="D83" s="35">
        <v>3773</v>
      </c>
      <c r="E83" s="35">
        <v>3236</v>
      </c>
      <c r="F83" s="8">
        <v>5211</v>
      </c>
      <c r="G83" s="35">
        <v>4125</v>
      </c>
      <c r="H83" s="35">
        <v>4073</v>
      </c>
      <c r="K83" s="53"/>
      <c r="M83" s="53"/>
      <c r="N83" s="53"/>
      <c r="O83" s="53"/>
      <c r="P83" s="53"/>
      <c r="DA83" s="41"/>
      <c r="DB83" s="41"/>
      <c r="DC83" s="41"/>
      <c r="DD83" s="41"/>
    </row>
    <row r="84" spans="1:108" ht="11.25" customHeight="1" x14ac:dyDescent="0.2">
      <c r="A84" s="250">
        <v>42614</v>
      </c>
      <c r="B84" s="251"/>
      <c r="C84" s="8">
        <v>4720</v>
      </c>
      <c r="D84" s="35">
        <v>3618</v>
      </c>
      <c r="E84" s="35">
        <v>3305</v>
      </c>
      <c r="F84" s="8">
        <v>5322</v>
      </c>
      <c r="G84" s="35">
        <v>3896</v>
      </c>
      <c r="H84" s="35">
        <v>3872</v>
      </c>
      <c r="K84" s="53"/>
      <c r="M84" s="53"/>
      <c r="N84" s="53"/>
      <c r="O84" s="53"/>
      <c r="P84" s="53"/>
      <c r="DA84" s="41"/>
      <c r="DB84" s="41"/>
      <c r="DC84" s="41"/>
      <c r="DD84" s="41"/>
    </row>
    <row r="85" spans="1:108" ht="11.25" customHeight="1" x14ac:dyDescent="0.2">
      <c r="A85" s="250">
        <v>42644</v>
      </c>
      <c r="B85" s="251"/>
      <c r="C85" s="8">
        <v>4900</v>
      </c>
      <c r="D85" s="35">
        <v>3908</v>
      </c>
      <c r="E85" s="35">
        <v>3063</v>
      </c>
      <c r="F85" s="8">
        <v>5475</v>
      </c>
      <c r="G85" s="35">
        <v>4317</v>
      </c>
      <c r="H85" s="35">
        <v>3840</v>
      </c>
      <c r="M85" s="53"/>
      <c r="DA85" s="41"/>
      <c r="DB85" s="41"/>
      <c r="DC85" s="41"/>
      <c r="DD85" s="41"/>
    </row>
    <row r="86" spans="1:108" ht="11.25" customHeight="1" x14ac:dyDescent="0.2">
      <c r="A86" s="250">
        <v>42675</v>
      </c>
      <c r="B86" s="251"/>
      <c r="C86" s="8">
        <v>4541</v>
      </c>
      <c r="D86" s="35">
        <v>3936</v>
      </c>
      <c r="E86" s="35">
        <v>3030</v>
      </c>
      <c r="F86" s="8">
        <v>5164</v>
      </c>
      <c r="G86" s="35">
        <v>4265</v>
      </c>
      <c r="H86" s="35">
        <v>3859</v>
      </c>
      <c r="M86" s="53"/>
      <c r="DA86" s="41"/>
      <c r="DB86" s="41"/>
      <c r="DC86" s="41"/>
      <c r="DD86" s="41"/>
    </row>
    <row r="87" spans="1:108" ht="11.25" customHeight="1" x14ac:dyDescent="0.2">
      <c r="A87" s="250">
        <v>42705</v>
      </c>
      <c r="B87" s="251"/>
      <c r="C87" s="57">
        <v>3095</v>
      </c>
      <c r="D87" s="35">
        <v>2825</v>
      </c>
      <c r="E87" s="35">
        <v>2802</v>
      </c>
      <c r="F87" s="8">
        <v>3400</v>
      </c>
      <c r="G87" s="35">
        <v>3064</v>
      </c>
      <c r="H87" s="35">
        <v>3317</v>
      </c>
      <c r="M87" s="53"/>
      <c r="DA87" s="41"/>
      <c r="DB87" s="41"/>
      <c r="DC87" s="41"/>
      <c r="DD87" s="41"/>
    </row>
    <row r="88" spans="1:108" ht="12" customHeight="1" x14ac:dyDescent="0.2">
      <c r="A88" s="250">
        <v>42736</v>
      </c>
      <c r="B88" s="251"/>
      <c r="C88" s="57">
        <v>2816</v>
      </c>
      <c r="D88" s="35">
        <v>3030</v>
      </c>
      <c r="E88" s="35">
        <v>3033</v>
      </c>
      <c r="F88" s="8">
        <v>3573</v>
      </c>
      <c r="G88" s="35">
        <v>3348</v>
      </c>
      <c r="H88" s="35">
        <v>3895</v>
      </c>
      <c r="DA88" s="41"/>
      <c r="DB88" s="41"/>
      <c r="DC88" s="41"/>
      <c r="DD88" s="41"/>
    </row>
    <row r="89" spans="1:108" ht="12" customHeight="1" x14ac:dyDescent="0.2">
      <c r="A89" s="250">
        <v>42767</v>
      </c>
      <c r="B89" s="251"/>
      <c r="C89" s="57">
        <v>3407</v>
      </c>
      <c r="D89" s="35">
        <v>3010</v>
      </c>
      <c r="E89" s="35">
        <v>2760</v>
      </c>
      <c r="F89" s="8">
        <v>4414</v>
      </c>
      <c r="G89" s="35">
        <v>3674</v>
      </c>
      <c r="H89" s="35">
        <v>3478</v>
      </c>
      <c r="DA89" s="41"/>
      <c r="DB89" s="41"/>
      <c r="DC89" s="41"/>
      <c r="DD89" s="41"/>
    </row>
    <row r="90" spans="1:108" ht="12" customHeight="1" x14ac:dyDescent="0.2">
      <c r="A90" s="250">
        <v>42795</v>
      </c>
      <c r="B90" s="251"/>
      <c r="C90" s="57">
        <v>4573</v>
      </c>
      <c r="D90" s="35">
        <v>3335</v>
      </c>
      <c r="E90" s="35">
        <v>3474</v>
      </c>
      <c r="F90" s="8">
        <v>5243</v>
      </c>
      <c r="G90" s="35">
        <v>3965</v>
      </c>
      <c r="H90" s="35">
        <v>4141</v>
      </c>
      <c r="DA90" s="41"/>
      <c r="DB90" s="41"/>
      <c r="DC90" s="41"/>
      <c r="DD90" s="41"/>
    </row>
    <row r="91" spans="1:108" ht="12" customHeight="1" x14ac:dyDescent="0.2">
      <c r="A91" s="250">
        <v>42826</v>
      </c>
      <c r="B91" s="251"/>
      <c r="C91" s="57">
        <v>3309</v>
      </c>
      <c r="D91" s="35">
        <v>2898</v>
      </c>
      <c r="E91" s="35">
        <v>2829</v>
      </c>
      <c r="F91" s="8">
        <v>3739</v>
      </c>
      <c r="G91" s="35">
        <v>3349</v>
      </c>
      <c r="H91" s="35">
        <v>3462</v>
      </c>
      <c r="DA91" s="41"/>
      <c r="DB91" s="41"/>
      <c r="DC91" s="41"/>
      <c r="DD91" s="41"/>
    </row>
    <row r="92" spans="1:108" ht="12" customHeight="1" x14ac:dyDescent="0.2">
      <c r="A92" s="250">
        <v>42856</v>
      </c>
      <c r="B92" s="251"/>
      <c r="C92" s="57">
        <v>4380</v>
      </c>
      <c r="D92" s="35">
        <v>3743</v>
      </c>
      <c r="E92" s="35">
        <v>3351</v>
      </c>
      <c r="F92" s="8">
        <v>4980</v>
      </c>
      <c r="G92" s="35">
        <v>4130</v>
      </c>
      <c r="H92" s="35">
        <v>4090</v>
      </c>
      <c r="DA92" s="41"/>
      <c r="DB92" s="41"/>
      <c r="DC92" s="41"/>
      <c r="DD92" s="41"/>
    </row>
    <row r="93" spans="1:108" ht="12" customHeight="1" x14ac:dyDescent="0.2">
      <c r="A93" s="250">
        <v>42887</v>
      </c>
      <c r="B93" s="251"/>
      <c r="C93" s="57">
        <v>4097</v>
      </c>
      <c r="D93" s="35">
        <v>3364</v>
      </c>
      <c r="E93" s="35">
        <v>3035</v>
      </c>
      <c r="F93" s="8">
        <v>4613</v>
      </c>
      <c r="G93" s="35">
        <v>3696</v>
      </c>
      <c r="H93" s="35">
        <v>3637</v>
      </c>
      <c r="DA93" s="41"/>
      <c r="DB93" s="41"/>
      <c r="DC93" s="41"/>
      <c r="DD93" s="41"/>
    </row>
    <row r="94" spans="1:108" ht="12" customHeight="1" x14ac:dyDescent="0.2">
      <c r="A94" s="250">
        <v>42917</v>
      </c>
      <c r="B94" s="251"/>
      <c r="C94" s="57">
        <v>3764</v>
      </c>
      <c r="D94" s="35">
        <v>3312</v>
      </c>
      <c r="E94" s="35">
        <v>2670</v>
      </c>
      <c r="F94" s="8">
        <v>4245</v>
      </c>
      <c r="G94" s="35">
        <v>3730</v>
      </c>
      <c r="H94" s="35">
        <v>3510</v>
      </c>
      <c r="DA94" s="41"/>
      <c r="DB94" s="41"/>
      <c r="DC94" s="41"/>
      <c r="DD94" s="41"/>
    </row>
    <row r="95" spans="1:108" ht="12" customHeight="1" x14ac:dyDescent="0.2">
      <c r="A95" s="250">
        <v>42948</v>
      </c>
      <c r="B95" s="251"/>
      <c r="C95" s="57">
        <v>4446</v>
      </c>
      <c r="D95" s="35">
        <v>3704</v>
      </c>
      <c r="E95" s="35">
        <v>2835</v>
      </c>
      <c r="F95" s="8">
        <v>4990</v>
      </c>
      <c r="G95" s="35">
        <v>4047</v>
      </c>
      <c r="H95" s="35">
        <v>3751</v>
      </c>
      <c r="DA95" s="41"/>
      <c r="DB95" s="41"/>
      <c r="DC95" s="41"/>
      <c r="DD95" s="41"/>
    </row>
    <row r="96" spans="1:108" ht="12" customHeight="1" x14ac:dyDescent="0.2">
      <c r="A96" s="250">
        <v>42979</v>
      </c>
      <c r="B96" s="251"/>
      <c r="C96" s="57">
        <v>4061</v>
      </c>
      <c r="D96" s="35">
        <v>3410</v>
      </c>
      <c r="E96" s="35">
        <v>2924</v>
      </c>
      <c r="F96" s="8">
        <v>4661</v>
      </c>
      <c r="G96" s="35">
        <v>3760</v>
      </c>
      <c r="H96" s="35">
        <v>3430</v>
      </c>
      <c r="DA96" s="41"/>
      <c r="DB96" s="41"/>
      <c r="DC96" s="41"/>
      <c r="DD96" s="41"/>
    </row>
    <row r="97" spans="1:108" ht="12" customHeight="1" x14ac:dyDescent="0.2">
      <c r="A97" s="250">
        <v>43009</v>
      </c>
      <c r="B97" s="251"/>
      <c r="C97" s="57">
        <v>4671</v>
      </c>
      <c r="D97" s="35">
        <v>3765</v>
      </c>
      <c r="E97" s="35">
        <v>3335</v>
      </c>
      <c r="F97" s="8">
        <v>5020</v>
      </c>
      <c r="G97" s="35">
        <v>4233</v>
      </c>
      <c r="H97" s="35">
        <v>4205</v>
      </c>
      <c r="DA97" s="41"/>
      <c r="DB97" s="41"/>
      <c r="DC97" s="41"/>
      <c r="DD97" s="41"/>
    </row>
    <row r="98" spans="1:108" ht="12" customHeight="1" x14ac:dyDescent="0.2">
      <c r="A98" s="250">
        <v>43040</v>
      </c>
      <c r="B98" s="251"/>
      <c r="C98" s="57">
        <v>4702</v>
      </c>
      <c r="D98" s="35">
        <v>4037</v>
      </c>
      <c r="E98" s="35">
        <v>2973</v>
      </c>
      <c r="F98" s="8">
        <v>5119</v>
      </c>
      <c r="G98" s="35">
        <v>4319</v>
      </c>
      <c r="H98" s="35">
        <v>3992</v>
      </c>
      <c r="DA98" s="41"/>
      <c r="DB98" s="41"/>
      <c r="DC98" s="41"/>
      <c r="DD98" s="41"/>
    </row>
    <row r="99" spans="1:108" ht="12" customHeight="1" x14ac:dyDescent="0.2">
      <c r="A99" s="250">
        <v>43070</v>
      </c>
      <c r="B99" s="251"/>
      <c r="C99" s="57">
        <v>3260</v>
      </c>
      <c r="D99" s="35">
        <v>2876</v>
      </c>
      <c r="E99" s="35">
        <v>2619</v>
      </c>
      <c r="F99" s="8">
        <v>3393</v>
      </c>
      <c r="G99" s="35">
        <v>3194</v>
      </c>
      <c r="H99" s="35">
        <v>3228</v>
      </c>
      <c r="DA99" s="41"/>
      <c r="DB99" s="41"/>
      <c r="DC99" s="41"/>
      <c r="DD99" s="41"/>
    </row>
    <row r="100" spans="1:108" ht="12" customHeight="1" x14ac:dyDescent="0.2">
      <c r="A100" s="250">
        <v>43101</v>
      </c>
      <c r="B100" s="251"/>
      <c r="C100" s="57">
        <v>4709</v>
      </c>
      <c r="D100" s="35">
        <v>3991</v>
      </c>
      <c r="E100" s="35">
        <v>3402</v>
      </c>
      <c r="F100" s="8">
        <v>5137</v>
      </c>
      <c r="G100" s="35">
        <v>4084</v>
      </c>
      <c r="H100" s="35">
        <v>4120</v>
      </c>
      <c r="DA100" s="41"/>
      <c r="DB100" s="41"/>
      <c r="DC100" s="41"/>
      <c r="DD100" s="41"/>
    </row>
    <row r="101" spans="1:108" ht="12" customHeight="1" x14ac:dyDescent="0.2">
      <c r="A101" s="250">
        <v>43132</v>
      </c>
      <c r="B101" s="251"/>
      <c r="C101" s="57">
        <v>4225</v>
      </c>
      <c r="D101" s="35">
        <v>3966</v>
      </c>
      <c r="E101" s="35">
        <v>2971</v>
      </c>
      <c r="F101" s="8">
        <v>4687</v>
      </c>
      <c r="G101" s="35">
        <v>4324</v>
      </c>
      <c r="H101" s="35">
        <v>3895</v>
      </c>
      <c r="DA101" s="41"/>
      <c r="DB101" s="41"/>
      <c r="DC101" s="41"/>
      <c r="DD101" s="41"/>
    </row>
    <row r="102" spans="1:108" ht="12" customHeight="1" x14ac:dyDescent="0.2">
      <c r="A102" s="250">
        <v>43160</v>
      </c>
      <c r="B102" s="251"/>
      <c r="C102" s="57">
        <v>3950</v>
      </c>
      <c r="D102" s="35">
        <v>3758</v>
      </c>
      <c r="E102" s="35">
        <v>3299</v>
      </c>
      <c r="F102" s="8">
        <v>4697</v>
      </c>
      <c r="G102" s="35">
        <v>4384</v>
      </c>
      <c r="H102" s="35">
        <v>4118</v>
      </c>
      <c r="DA102" s="41"/>
      <c r="DB102" s="41"/>
      <c r="DC102" s="41"/>
      <c r="DD102" s="41"/>
    </row>
    <row r="103" spans="1:108" ht="12" customHeight="1" x14ac:dyDescent="0.2">
      <c r="A103" s="248" t="s">
        <v>8</v>
      </c>
      <c r="B103" s="249"/>
      <c r="C103" s="18">
        <v>471004</v>
      </c>
      <c r="D103" s="20">
        <v>377818</v>
      </c>
      <c r="E103" s="20">
        <v>306300</v>
      </c>
      <c r="F103" s="18">
        <v>473817</v>
      </c>
      <c r="G103" s="20">
        <v>374537</v>
      </c>
      <c r="H103" s="20">
        <v>359214</v>
      </c>
      <c r="DA103" s="41"/>
      <c r="DB103" s="41"/>
      <c r="DC103" s="41"/>
      <c r="DD103" s="41"/>
    </row>
    <row r="104" spans="1:108" ht="12" customHeight="1" x14ac:dyDescent="0.2">
      <c r="A104" s="223"/>
      <c r="B104" s="223"/>
      <c r="C104" s="223"/>
      <c r="D104" s="223"/>
      <c r="E104" s="223"/>
      <c r="F104" s="223"/>
      <c r="G104" s="223"/>
      <c r="H104" s="223"/>
      <c r="DA104" s="41"/>
      <c r="DB104" s="41"/>
      <c r="DC104" s="41"/>
      <c r="DD104" s="41"/>
    </row>
    <row r="105" spans="1:108" ht="12" customHeight="1" x14ac:dyDescent="0.2">
      <c r="A105" s="214"/>
      <c r="B105" s="214"/>
      <c r="C105" s="214"/>
      <c r="D105" s="214"/>
      <c r="E105" s="214"/>
      <c r="F105" s="214"/>
      <c r="G105" s="214"/>
      <c r="H105" s="214"/>
      <c r="DA105" s="41"/>
      <c r="DB105" s="41"/>
      <c r="DC105" s="41"/>
      <c r="DD105" s="41"/>
    </row>
    <row r="106" spans="1:108" ht="12" customHeight="1" x14ac:dyDescent="0.2">
      <c r="A106" s="56"/>
      <c r="B106" s="56"/>
      <c r="C106" s="56"/>
      <c r="D106" s="56"/>
      <c r="E106" s="56"/>
      <c r="F106" s="56"/>
      <c r="G106" s="56"/>
      <c r="H106" s="56"/>
      <c r="DA106" s="41"/>
      <c r="DB106" s="41"/>
      <c r="DC106" s="41"/>
      <c r="DD106" s="41"/>
    </row>
    <row r="107" spans="1:108" ht="12" customHeight="1" x14ac:dyDescent="0.2">
      <c r="A107" s="39"/>
      <c r="B107" s="23"/>
      <c r="C107" s="23"/>
      <c r="D107" s="58"/>
      <c r="E107" s="58"/>
      <c r="F107" s="58"/>
      <c r="G107" s="53"/>
      <c r="H107" s="53"/>
      <c r="DA107" s="41"/>
      <c r="DB107" s="41"/>
      <c r="DC107" s="41"/>
      <c r="DD107" s="41"/>
    </row>
    <row r="108" spans="1:108" ht="12" customHeight="1" x14ac:dyDescent="0.2">
      <c r="A108" s="39"/>
      <c r="B108" s="59" t="s">
        <v>28</v>
      </c>
      <c r="C108" s="23"/>
      <c r="D108" s="58"/>
      <c r="E108" s="58"/>
      <c r="F108" s="58"/>
      <c r="G108" s="53"/>
      <c r="H108" s="53"/>
      <c r="DA108" s="41"/>
      <c r="DB108" s="41"/>
      <c r="DC108" s="41"/>
      <c r="DD108" s="41"/>
    </row>
    <row r="109" spans="1:108" ht="12" customHeight="1" x14ac:dyDescent="0.2">
      <c r="A109" s="39"/>
      <c r="B109" s="59"/>
      <c r="C109" s="23"/>
      <c r="D109" s="58"/>
      <c r="E109" s="58"/>
      <c r="F109" s="58"/>
      <c r="G109" s="53"/>
      <c r="DA109" s="41"/>
      <c r="DB109" s="41"/>
      <c r="DC109" s="41"/>
      <c r="DD109" s="41"/>
    </row>
    <row r="110" spans="1:108" ht="12" customHeight="1" x14ac:dyDescent="0.2">
      <c r="A110" s="38"/>
      <c r="B110" s="60" t="s">
        <v>29</v>
      </c>
      <c r="C110" s="23"/>
      <c r="D110" s="58"/>
      <c r="E110" s="58"/>
      <c r="F110" s="58"/>
      <c r="G110" s="53"/>
      <c r="DA110" s="41"/>
      <c r="DB110" s="41"/>
      <c r="DC110" s="41"/>
      <c r="DD110" s="41"/>
    </row>
    <row r="111" spans="1:108" ht="12" customHeight="1" x14ac:dyDescent="0.2">
      <c r="A111" s="61"/>
      <c r="B111" s="60"/>
      <c r="C111" s="62"/>
      <c r="D111" s="55"/>
      <c r="E111" s="55"/>
      <c r="F111" s="55"/>
      <c r="DA111" s="41"/>
      <c r="DB111" s="41"/>
      <c r="DC111" s="41"/>
      <c r="DD111" s="41"/>
    </row>
    <row r="112" spans="1:108" ht="12" customHeight="1" x14ac:dyDescent="0.2">
      <c r="A112" s="61"/>
      <c r="B112" s="60" t="s">
        <v>30</v>
      </c>
      <c r="C112" s="62"/>
      <c r="D112" s="55"/>
      <c r="E112" s="55"/>
      <c r="F112" s="55"/>
      <c r="DA112" s="41"/>
      <c r="DB112" s="41"/>
      <c r="DC112" s="41"/>
      <c r="DD112" s="41"/>
    </row>
    <row r="113" spans="1:108" ht="12" customHeight="1" x14ac:dyDescent="0.2">
      <c r="A113" s="61"/>
      <c r="B113" s="60"/>
      <c r="C113" s="62"/>
      <c r="D113" s="55"/>
      <c r="E113" s="55"/>
      <c r="F113" s="55"/>
      <c r="DA113" s="41"/>
      <c r="DB113" s="41"/>
      <c r="DC113" s="41"/>
      <c r="DD113" s="41"/>
    </row>
    <row r="114" spans="1:108" ht="15" customHeight="1" x14ac:dyDescent="0.2">
      <c r="A114" s="61"/>
      <c r="B114" s="62"/>
      <c r="C114" s="62"/>
      <c r="D114" s="55"/>
      <c r="E114" s="55"/>
      <c r="F114" s="55"/>
      <c r="I114" s="63"/>
      <c r="DA114" s="41"/>
      <c r="DB114" s="41"/>
      <c r="DC114" s="41"/>
      <c r="DD114" s="41"/>
    </row>
    <row r="115" spans="1:108" ht="15" customHeight="1" x14ac:dyDescent="0.2">
      <c r="A115" s="61"/>
      <c r="B115" s="62"/>
      <c r="C115" s="62"/>
      <c r="D115" s="55"/>
      <c r="E115" s="55"/>
      <c r="F115" s="55"/>
      <c r="DA115" s="41"/>
      <c r="DB115" s="41"/>
      <c r="DC115" s="41"/>
      <c r="DD115" s="41"/>
    </row>
    <row r="116" spans="1:108" ht="11.25" customHeight="1" x14ac:dyDescent="0.2">
      <c r="A116" s="61"/>
      <c r="B116" s="62"/>
      <c r="C116" s="62"/>
      <c r="D116" s="55"/>
      <c r="E116" s="55"/>
      <c r="F116" s="55"/>
      <c r="DA116" s="41"/>
      <c r="DB116" s="41"/>
      <c r="DC116" s="41"/>
      <c r="DD116" s="41"/>
    </row>
    <row r="117" spans="1:108" ht="11.25" customHeight="1" x14ac:dyDescent="0.2">
      <c r="A117" s="61"/>
      <c r="B117" s="62"/>
      <c r="C117" s="62"/>
      <c r="D117" s="55"/>
      <c r="E117" s="55"/>
      <c r="F117" s="55"/>
      <c r="DA117" s="41"/>
      <c r="DB117" s="41"/>
      <c r="DC117" s="41"/>
      <c r="DD117" s="41"/>
    </row>
    <row r="118" spans="1:108" ht="15" customHeight="1" x14ac:dyDescent="0.2">
      <c r="A118" s="61"/>
      <c r="B118" s="62"/>
      <c r="C118" s="62"/>
      <c r="D118" s="55"/>
      <c r="E118" s="55"/>
      <c r="F118" s="55"/>
      <c r="L118" s="48"/>
      <c r="N118" s="48"/>
      <c r="O118" s="48"/>
      <c r="P118" s="48"/>
      <c r="DA118" s="41"/>
      <c r="DB118" s="41"/>
      <c r="DC118" s="41"/>
      <c r="DD118" s="41"/>
    </row>
    <row r="119" spans="1:108" ht="11.25" customHeight="1" x14ac:dyDescent="0.2">
      <c r="A119" s="61"/>
      <c r="B119" s="62"/>
      <c r="C119" s="62"/>
      <c r="D119" s="55"/>
      <c r="E119" s="55"/>
      <c r="F119" s="55"/>
      <c r="L119" s="64"/>
      <c r="M119" s="48"/>
      <c r="N119" s="64"/>
      <c r="O119" s="64"/>
      <c r="P119" s="64"/>
      <c r="DA119" s="41"/>
      <c r="DB119" s="41"/>
      <c r="DC119" s="41"/>
      <c r="DD119" s="41"/>
    </row>
    <row r="120" spans="1:108" ht="11.25" customHeight="1" x14ac:dyDescent="0.2">
      <c r="A120" s="63"/>
      <c r="B120" s="63"/>
      <c r="C120" s="63"/>
      <c r="D120" s="63"/>
      <c r="E120" s="63"/>
      <c r="F120" s="63"/>
      <c r="G120" s="63"/>
      <c r="H120" s="63"/>
      <c r="L120" s="64"/>
      <c r="M120" s="64"/>
      <c r="N120" s="64"/>
      <c r="O120" s="64"/>
      <c r="P120" s="64"/>
      <c r="DA120" s="41"/>
      <c r="DB120" s="41"/>
      <c r="DC120" s="41"/>
      <c r="DD120" s="41"/>
    </row>
    <row r="121" spans="1:108" ht="11.25" customHeight="1" x14ac:dyDescent="0.2">
      <c r="A121" s="61"/>
      <c r="B121" s="62"/>
      <c r="C121" s="62"/>
      <c r="D121" s="55"/>
      <c r="E121" s="55"/>
      <c r="F121" s="55"/>
      <c r="L121" s="64"/>
      <c r="M121" s="64"/>
      <c r="N121" s="64"/>
      <c r="O121" s="64"/>
      <c r="P121" s="64"/>
      <c r="DA121" s="41"/>
      <c r="DB121" s="41"/>
      <c r="DC121" s="41"/>
      <c r="DD121" s="41"/>
    </row>
    <row r="122" spans="1:108" ht="11.25" customHeight="1" x14ac:dyDescent="0.2">
      <c r="A122" s="61"/>
      <c r="B122" s="62"/>
      <c r="C122" s="62"/>
      <c r="D122" s="55"/>
      <c r="E122" s="65"/>
      <c r="F122" s="55"/>
      <c r="L122" s="66"/>
      <c r="M122" s="64"/>
      <c r="N122" s="66"/>
      <c r="O122" s="66"/>
      <c r="P122" s="66"/>
      <c r="DA122" s="41"/>
      <c r="DB122" s="41"/>
      <c r="DC122" s="41"/>
      <c r="DD122" s="41"/>
    </row>
    <row r="123" spans="1:108" ht="11.25" customHeight="1" x14ac:dyDescent="0.2">
      <c r="A123" s="61"/>
      <c r="B123" s="60" t="s">
        <v>34</v>
      </c>
      <c r="C123" s="62"/>
      <c r="D123" s="55"/>
      <c r="E123" s="55"/>
      <c r="F123" s="55"/>
      <c r="L123" s="66"/>
      <c r="M123" s="66"/>
      <c r="N123" s="66"/>
      <c r="O123" s="66"/>
      <c r="P123" s="66"/>
      <c r="DA123" s="41"/>
      <c r="DB123" s="41"/>
      <c r="DC123" s="41"/>
      <c r="DD123" s="41"/>
    </row>
    <row r="124" spans="1:108" ht="11.25" customHeight="1" x14ac:dyDescent="0.2">
      <c r="A124" s="61"/>
      <c r="B124" s="25"/>
      <c r="C124" s="62"/>
      <c r="D124" s="55"/>
      <c r="E124" s="67"/>
      <c r="F124" s="55"/>
      <c r="K124" s="48"/>
      <c r="L124" s="66"/>
      <c r="M124" s="66"/>
      <c r="N124" s="66"/>
      <c r="O124" s="66"/>
      <c r="P124" s="66"/>
      <c r="DA124" s="41"/>
      <c r="DB124" s="41"/>
      <c r="DC124" s="41"/>
      <c r="DD124" s="41"/>
    </row>
    <row r="125" spans="1:108" ht="11.25" customHeight="1" x14ac:dyDescent="0.2">
      <c r="A125" s="61"/>
      <c r="B125" s="25" t="s">
        <v>37</v>
      </c>
      <c r="C125" s="62"/>
      <c r="D125" s="55"/>
      <c r="E125" s="67"/>
      <c r="F125" s="55"/>
      <c r="K125" s="64"/>
      <c r="L125" s="66"/>
      <c r="M125" s="66"/>
      <c r="N125" s="66"/>
      <c r="O125" s="66"/>
      <c r="P125" s="66"/>
      <c r="DA125" s="41"/>
      <c r="DB125" s="41"/>
      <c r="DC125" s="41"/>
      <c r="DD125" s="41"/>
    </row>
    <row r="126" spans="1:108" ht="11.25" customHeight="1" x14ac:dyDescent="0.2">
      <c r="A126" s="61"/>
      <c r="B126" s="25"/>
      <c r="C126" s="62"/>
      <c r="D126" s="55"/>
      <c r="E126" s="67"/>
      <c r="F126" s="55"/>
      <c r="K126" s="64"/>
      <c r="L126" s="66"/>
      <c r="M126" s="66"/>
      <c r="N126" s="66"/>
      <c r="O126" s="66"/>
      <c r="P126" s="66"/>
      <c r="DA126" s="41"/>
      <c r="DB126" s="41"/>
      <c r="DC126" s="41"/>
      <c r="DD126" s="41"/>
    </row>
    <row r="127" spans="1:108" ht="11.25" customHeight="1" x14ac:dyDescent="0.2">
      <c r="A127" s="61"/>
      <c r="B127" s="25" t="s">
        <v>40</v>
      </c>
      <c r="C127" s="62"/>
      <c r="D127" s="55"/>
      <c r="E127" s="67"/>
      <c r="F127" s="55"/>
      <c r="I127" s="48"/>
      <c r="J127" s="48"/>
      <c r="K127" s="64"/>
      <c r="L127" s="66"/>
      <c r="M127" s="66"/>
      <c r="N127" s="66"/>
      <c r="O127" s="66"/>
      <c r="P127" s="66"/>
      <c r="DA127" s="41"/>
      <c r="DB127" s="41"/>
      <c r="DC127" s="41"/>
      <c r="DD127" s="41"/>
    </row>
    <row r="128" spans="1:108" ht="11.25" customHeight="1" x14ac:dyDescent="0.2">
      <c r="A128" s="61"/>
      <c r="B128" s="62"/>
      <c r="C128" s="62"/>
      <c r="D128" s="55"/>
      <c r="E128" s="67"/>
      <c r="F128" s="55"/>
      <c r="I128" s="64"/>
      <c r="J128" s="64"/>
      <c r="K128" s="66"/>
      <c r="L128" s="66"/>
      <c r="M128" s="66"/>
      <c r="N128" s="66"/>
      <c r="O128" s="66"/>
      <c r="P128" s="66"/>
      <c r="DA128" s="41"/>
      <c r="DB128" s="41"/>
      <c r="DC128" s="41"/>
      <c r="DD128" s="41"/>
    </row>
    <row r="129" spans="1:108" ht="11.25" customHeight="1" x14ac:dyDescent="0.2">
      <c r="A129" s="61"/>
      <c r="B129" s="62"/>
      <c r="C129" s="62"/>
      <c r="D129" s="55"/>
      <c r="E129" s="67"/>
      <c r="F129" s="55"/>
      <c r="I129" s="48"/>
      <c r="J129" s="48"/>
      <c r="K129" s="66"/>
      <c r="L129" s="66"/>
      <c r="M129" s="66"/>
      <c r="N129" s="66"/>
      <c r="O129" s="66"/>
      <c r="P129" s="66"/>
      <c r="DA129" s="41"/>
      <c r="DB129" s="41"/>
      <c r="DC129" s="41"/>
      <c r="DD129" s="41"/>
    </row>
    <row r="130" spans="1:108" ht="11.25" customHeight="1" x14ac:dyDescent="0.2">
      <c r="A130" s="61"/>
      <c r="B130" s="62"/>
      <c r="C130" s="62"/>
      <c r="D130" s="55"/>
      <c r="E130" s="67"/>
      <c r="F130" s="55"/>
      <c r="I130" s="48"/>
      <c r="J130" s="48"/>
      <c r="K130" s="66"/>
      <c r="L130" s="66"/>
      <c r="M130" s="66"/>
      <c r="N130" s="66"/>
      <c r="O130" s="66"/>
      <c r="P130" s="66"/>
      <c r="DA130" s="41"/>
      <c r="DB130" s="41"/>
      <c r="DC130" s="41"/>
      <c r="DD130" s="41"/>
    </row>
    <row r="131" spans="1:108" ht="11.25" customHeight="1" x14ac:dyDescent="0.2">
      <c r="A131" s="61"/>
      <c r="B131" s="62"/>
      <c r="C131" s="62"/>
      <c r="D131" s="55"/>
      <c r="E131" s="67"/>
      <c r="F131" s="55"/>
      <c r="I131" s="48"/>
      <c r="J131" s="48"/>
      <c r="K131" s="66"/>
      <c r="L131" s="66"/>
      <c r="M131" s="66"/>
      <c r="N131" s="66"/>
      <c r="O131" s="66"/>
      <c r="P131" s="66"/>
      <c r="DA131" s="41"/>
      <c r="DB131" s="41"/>
      <c r="DC131" s="41"/>
      <c r="DD131" s="41"/>
    </row>
    <row r="132" spans="1:108" ht="11.25" customHeight="1" x14ac:dyDescent="0.2">
      <c r="A132" s="61"/>
      <c r="B132" s="62"/>
      <c r="C132" s="62"/>
      <c r="D132" s="55"/>
      <c r="E132" s="67"/>
      <c r="F132" s="55"/>
      <c r="I132" s="48"/>
      <c r="J132" s="48"/>
      <c r="K132" s="66"/>
      <c r="L132" s="66"/>
      <c r="M132" s="66"/>
      <c r="N132" s="66"/>
      <c r="O132" s="66"/>
      <c r="P132" s="66"/>
    </row>
    <row r="133" spans="1:108" ht="11.25" customHeight="1" x14ac:dyDescent="0.2">
      <c r="A133" s="61"/>
      <c r="B133" s="62"/>
      <c r="C133" s="62"/>
      <c r="D133" s="55"/>
      <c r="E133" s="67"/>
      <c r="F133" s="55"/>
      <c r="I133" s="48"/>
      <c r="J133" s="48"/>
      <c r="K133" s="66"/>
      <c r="L133" s="66"/>
      <c r="M133" s="66"/>
      <c r="N133" s="66"/>
      <c r="O133" s="66"/>
      <c r="P133" s="66"/>
    </row>
    <row r="134" spans="1:108" ht="11.25" customHeight="1" x14ac:dyDescent="0.2">
      <c r="A134" s="68" t="s">
        <v>48</v>
      </c>
      <c r="B134" s="68"/>
      <c r="C134" s="68"/>
      <c r="D134" s="68"/>
      <c r="E134" s="68"/>
      <c r="F134" s="48"/>
      <c r="G134" s="48"/>
      <c r="H134" s="48"/>
      <c r="I134" s="48"/>
      <c r="J134" s="48"/>
      <c r="K134" s="66"/>
      <c r="L134" s="66"/>
      <c r="M134" s="66"/>
      <c r="N134" s="66"/>
      <c r="O134" s="66"/>
      <c r="P134" s="66"/>
    </row>
    <row r="135" spans="1:108" ht="11.25" customHeight="1" x14ac:dyDescent="0.2">
      <c r="A135" s="239" t="s">
        <v>50</v>
      </c>
      <c r="B135" s="240"/>
      <c r="C135" s="240"/>
      <c r="D135" s="241"/>
      <c r="E135" s="204" t="s">
        <v>51</v>
      </c>
      <c r="F135" s="205"/>
      <c r="G135" s="206"/>
      <c r="H135" s="204" t="s">
        <v>52</v>
      </c>
      <c r="I135" s="205"/>
      <c r="J135" s="206"/>
      <c r="K135" s="66"/>
      <c r="L135" s="66"/>
      <c r="M135" s="66"/>
      <c r="N135" s="66"/>
      <c r="O135" s="66"/>
      <c r="P135" s="66"/>
    </row>
    <row r="136" spans="1:108" ht="11.25" customHeight="1" x14ac:dyDescent="0.2">
      <c r="A136" s="242"/>
      <c r="B136" s="243"/>
      <c r="C136" s="243"/>
      <c r="D136" s="244"/>
      <c r="E136" s="69" t="s">
        <v>5</v>
      </c>
      <c r="F136" s="70" t="s">
        <v>53</v>
      </c>
      <c r="G136" s="70" t="s">
        <v>7</v>
      </c>
      <c r="H136" s="70" t="s">
        <v>5</v>
      </c>
      <c r="I136" s="70" t="s">
        <v>53</v>
      </c>
      <c r="J136" s="70" t="s">
        <v>7</v>
      </c>
      <c r="K136" s="66"/>
      <c r="L136" s="66"/>
      <c r="M136" s="66"/>
      <c r="N136" s="66"/>
      <c r="O136" s="66"/>
      <c r="P136" s="66"/>
    </row>
    <row r="137" spans="1:108" ht="12" customHeight="1" x14ac:dyDescent="0.2">
      <c r="A137" s="71" t="s">
        <v>54</v>
      </c>
      <c r="B137" s="72"/>
      <c r="C137" s="72"/>
      <c r="D137" s="72"/>
      <c r="E137" s="73"/>
      <c r="F137" s="72"/>
      <c r="G137" s="72"/>
      <c r="H137" s="72"/>
      <c r="I137" s="72"/>
      <c r="J137" s="74"/>
      <c r="K137" s="66"/>
      <c r="L137" s="66"/>
      <c r="M137" s="66"/>
      <c r="N137" s="66"/>
      <c r="O137" s="66"/>
      <c r="P137" s="66"/>
    </row>
    <row r="138" spans="1:108" ht="12" customHeight="1" x14ac:dyDescent="0.2">
      <c r="A138" s="245" t="s">
        <v>35</v>
      </c>
      <c r="B138" s="246"/>
      <c r="C138" s="246"/>
      <c r="D138" s="247"/>
      <c r="E138" s="75">
        <v>264020</v>
      </c>
      <c r="F138" s="75">
        <v>211722</v>
      </c>
      <c r="G138" s="75">
        <v>172818</v>
      </c>
      <c r="H138" s="75">
        <v>138843</v>
      </c>
      <c r="I138" s="75">
        <v>105417</v>
      </c>
      <c r="J138" s="75">
        <v>101384</v>
      </c>
      <c r="K138" s="66"/>
      <c r="L138" s="66"/>
      <c r="M138" s="66"/>
      <c r="N138" s="66"/>
      <c r="O138" s="66"/>
      <c r="P138" s="66"/>
    </row>
    <row r="139" spans="1:108" ht="12" customHeight="1" x14ac:dyDescent="0.2">
      <c r="A139" s="236" t="s">
        <v>36</v>
      </c>
      <c r="B139" s="237"/>
      <c r="C139" s="237"/>
      <c r="D139" s="238"/>
      <c r="E139" s="75">
        <v>159303</v>
      </c>
      <c r="F139" s="75">
        <v>129530</v>
      </c>
      <c r="G139" s="75">
        <v>102650</v>
      </c>
      <c r="H139" s="75">
        <v>181489</v>
      </c>
      <c r="I139" s="75">
        <v>142718</v>
      </c>
      <c r="J139" s="75">
        <v>132663</v>
      </c>
      <c r="K139" s="66"/>
      <c r="L139" s="66"/>
      <c r="M139" s="66"/>
      <c r="N139" s="66"/>
      <c r="O139" s="66"/>
      <c r="P139" s="66"/>
    </row>
    <row r="140" spans="1:108" ht="12" customHeight="1" x14ac:dyDescent="0.2">
      <c r="A140" s="236" t="s">
        <v>38</v>
      </c>
      <c r="B140" s="237"/>
      <c r="C140" s="237"/>
      <c r="D140" s="238"/>
      <c r="E140" s="75">
        <v>9316</v>
      </c>
      <c r="F140" s="75">
        <v>7866</v>
      </c>
      <c r="G140" s="75">
        <v>7065</v>
      </c>
      <c r="H140" s="75">
        <v>32445</v>
      </c>
      <c r="I140" s="75">
        <v>27638</v>
      </c>
      <c r="J140" s="75">
        <v>28678</v>
      </c>
      <c r="K140" s="66"/>
      <c r="L140" s="66"/>
      <c r="M140" s="66"/>
      <c r="N140" s="66"/>
      <c r="O140" s="66"/>
      <c r="P140" s="66"/>
    </row>
    <row r="141" spans="1:108" ht="12" customHeight="1" x14ac:dyDescent="0.2">
      <c r="A141" s="236" t="s">
        <v>39</v>
      </c>
      <c r="B141" s="237"/>
      <c r="C141" s="237"/>
      <c r="D141" s="238"/>
      <c r="E141" s="75">
        <v>2896</v>
      </c>
      <c r="F141" s="75">
        <v>1758</v>
      </c>
      <c r="G141" s="75">
        <v>1450</v>
      </c>
      <c r="H141" s="75">
        <v>38661</v>
      </c>
      <c r="I141" s="75">
        <v>32138</v>
      </c>
      <c r="J141" s="75">
        <v>31750</v>
      </c>
      <c r="K141" s="66"/>
      <c r="L141" s="66"/>
      <c r="M141" s="66"/>
      <c r="N141" s="66"/>
      <c r="O141" s="66"/>
      <c r="P141" s="66"/>
    </row>
    <row r="142" spans="1:108" ht="12" customHeight="1" x14ac:dyDescent="0.2">
      <c r="A142" s="236" t="s">
        <v>41</v>
      </c>
      <c r="B142" s="237"/>
      <c r="C142" s="237"/>
      <c r="D142" s="238"/>
      <c r="E142" s="75">
        <v>15957</v>
      </c>
      <c r="F142" s="75">
        <v>12519</v>
      </c>
      <c r="G142" s="75">
        <v>10089</v>
      </c>
      <c r="H142" s="75">
        <v>22317</v>
      </c>
      <c r="I142" s="75">
        <v>17713</v>
      </c>
      <c r="J142" s="75">
        <v>17222</v>
      </c>
      <c r="K142" s="66"/>
      <c r="L142" s="66"/>
      <c r="M142" s="66"/>
      <c r="N142" s="66"/>
      <c r="O142" s="66"/>
      <c r="P142" s="66"/>
    </row>
    <row r="143" spans="1:108" ht="12" customHeight="1" x14ac:dyDescent="0.2">
      <c r="A143" s="236" t="s">
        <v>42</v>
      </c>
      <c r="B143" s="237"/>
      <c r="C143" s="237"/>
      <c r="D143" s="238"/>
      <c r="E143" s="75">
        <v>3383</v>
      </c>
      <c r="F143" s="75">
        <v>2527</v>
      </c>
      <c r="G143" s="75">
        <v>1931</v>
      </c>
      <c r="H143" s="75">
        <v>27082</v>
      </c>
      <c r="I143" s="75">
        <v>23344</v>
      </c>
      <c r="J143" s="75">
        <v>19922</v>
      </c>
      <c r="K143" s="66"/>
      <c r="L143" s="66"/>
      <c r="M143" s="66"/>
      <c r="N143" s="66"/>
      <c r="O143" s="66"/>
      <c r="P143" s="66"/>
    </row>
    <row r="144" spans="1:108" ht="12" customHeight="1" x14ac:dyDescent="0.2">
      <c r="A144" s="236" t="s">
        <v>43</v>
      </c>
      <c r="B144" s="237"/>
      <c r="C144" s="237"/>
      <c r="D144" s="238"/>
      <c r="E144" s="75">
        <v>5271</v>
      </c>
      <c r="F144" s="75">
        <v>4317</v>
      </c>
      <c r="G144" s="75">
        <v>3648</v>
      </c>
      <c r="H144" s="75">
        <v>9629</v>
      </c>
      <c r="I144" s="75">
        <v>7990</v>
      </c>
      <c r="J144" s="75">
        <v>8292</v>
      </c>
      <c r="K144" s="66"/>
      <c r="L144" s="66"/>
      <c r="M144" s="66"/>
      <c r="N144" s="66"/>
      <c r="O144" s="66"/>
      <c r="P144" s="66"/>
    </row>
    <row r="145" spans="1:16" ht="12" customHeight="1" x14ac:dyDescent="0.2">
      <c r="A145" s="236" t="s">
        <v>44</v>
      </c>
      <c r="B145" s="237"/>
      <c r="C145" s="237"/>
      <c r="D145" s="238"/>
      <c r="E145" s="75">
        <v>4167</v>
      </c>
      <c r="F145" s="75">
        <v>3065</v>
      </c>
      <c r="G145" s="75">
        <v>2771</v>
      </c>
      <c r="H145" s="75">
        <v>10336</v>
      </c>
      <c r="I145" s="75">
        <v>8051</v>
      </c>
      <c r="J145" s="75">
        <v>8335</v>
      </c>
      <c r="K145" s="66"/>
      <c r="L145" s="66"/>
      <c r="M145" s="66"/>
      <c r="N145" s="66"/>
      <c r="O145" s="66"/>
      <c r="P145" s="66"/>
    </row>
    <row r="146" spans="1:16" ht="12" customHeight="1" x14ac:dyDescent="0.2">
      <c r="A146" s="236" t="s">
        <v>45</v>
      </c>
      <c r="B146" s="237"/>
      <c r="C146" s="237"/>
      <c r="D146" s="238"/>
      <c r="E146" s="75">
        <v>3873</v>
      </c>
      <c r="F146" s="75">
        <v>3031</v>
      </c>
      <c r="G146" s="75">
        <v>2456</v>
      </c>
      <c r="H146" s="75">
        <v>8302</v>
      </c>
      <c r="I146" s="75">
        <v>6927</v>
      </c>
      <c r="J146" s="75">
        <v>7358</v>
      </c>
      <c r="K146" s="66"/>
      <c r="L146" s="66"/>
      <c r="M146" s="66"/>
      <c r="N146" s="66"/>
      <c r="O146" s="66"/>
      <c r="P146" s="66"/>
    </row>
    <row r="147" spans="1:16" ht="12" customHeight="1" x14ac:dyDescent="0.2">
      <c r="A147" s="236" t="s">
        <v>46</v>
      </c>
      <c r="B147" s="237"/>
      <c r="C147" s="237"/>
      <c r="D147" s="238"/>
      <c r="E147" s="75">
        <v>578</v>
      </c>
      <c r="F147" s="75">
        <v>462</v>
      </c>
      <c r="G147" s="75">
        <v>410</v>
      </c>
      <c r="H147" s="75">
        <v>1242</v>
      </c>
      <c r="I147" s="75">
        <v>1092</v>
      </c>
      <c r="J147" s="75">
        <v>1058</v>
      </c>
      <c r="K147" s="66"/>
      <c r="L147" s="66"/>
      <c r="M147" s="66"/>
      <c r="N147" s="66"/>
      <c r="O147" s="66"/>
      <c r="P147" s="66"/>
    </row>
    <row r="148" spans="1:16" ht="12" customHeight="1" x14ac:dyDescent="0.2">
      <c r="A148" s="236" t="s">
        <v>47</v>
      </c>
      <c r="B148" s="237"/>
      <c r="C148" s="237"/>
      <c r="D148" s="238"/>
      <c r="E148" s="75">
        <v>244</v>
      </c>
      <c r="F148" s="75">
        <v>194</v>
      </c>
      <c r="G148" s="75">
        <v>162</v>
      </c>
      <c r="H148" s="75">
        <v>790</v>
      </c>
      <c r="I148" s="75">
        <v>662</v>
      </c>
      <c r="J148" s="75">
        <v>551</v>
      </c>
      <c r="K148" s="66"/>
      <c r="L148" s="66"/>
      <c r="M148" s="66"/>
      <c r="N148" s="66"/>
      <c r="O148" s="66"/>
      <c r="P148" s="66"/>
    </row>
    <row r="149" spans="1:16" ht="12" customHeight="1" x14ac:dyDescent="0.2">
      <c r="A149" s="230" t="s">
        <v>49</v>
      </c>
      <c r="B149" s="231"/>
      <c r="C149" s="231"/>
      <c r="D149" s="232"/>
      <c r="E149" s="75">
        <v>1996</v>
      </c>
      <c r="F149" s="75">
        <v>827</v>
      </c>
      <c r="G149" s="75">
        <v>850</v>
      </c>
      <c r="H149" s="75">
        <v>2681</v>
      </c>
      <c r="I149" s="75">
        <v>847</v>
      </c>
      <c r="J149" s="75">
        <v>2001</v>
      </c>
      <c r="K149" s="66"/>
      <c r="L149" s="66"/>
      <c r="M149" s="66"/>
      <c r="N149" s="66"/>
      <c r="O149" s="66"/>
      <c r="P149" s="66"/>
    </row>
    <row r="150" spans="1:16" ht="12" customHeight="1" x14ac:dyDescent="0.2">
      <c r="A150" s="76" t="s">
        <v>62</v>
      </c>
      <c r="B150" s="77"/>
      <c r="C150" s="77"/>
      <c r="D150" s="77"/>
      <c r="E150" s="78"/>
      <c r="F150" s="77"/>
      <c r="G150" s="77"/>
      <c r="H150" s="77"/>
      <c r="I150" s="77"/>
      <c r="J150" s="79"/>
      <c r="K150" s="66"/>
      <c r="L150" s="66"/>
      <c r="M150" s="66"/>
      <c r="N150" s="66"/>
      <c r="O150" s="66"/>
      <c r="P150" s="66"/>
    </row>
    <row r="151" spans="1:16" ht="12" customHeight="1" x14ac:dyDescent="0.2">
      <c r="A151" s="227" t="s">
        <v>55</v>
      </c>
      <c r="B151" s="228"/>
      <c r="C151" s="228"/>
      <c r="D151" s="229"/>
      <c r="E151" s="75">
        <v>372122</v>
      </c>
      <c r="F151" s="75">
        <v>314189</v>
      </c>
      <c r="G151" s="75">
        <v>118233</v>
      </c>
      <c r="H151" s="80">
        <v>238331</v>
      </c>
      <c r="I151" s="75">
        <v>193965</v>
      </c>
      <c r="J151" s="75">
        <v>95540</v>
      </c>
      <c r="K151" s="66"/>
      <c r="L151" s="66"/>
      <c r="M151" s="66"/>
      <c r="N151" s="66"/>
      <c r="O151" s="66"/>
      <c r="P151" s="66"/>
    </row>
    <row r="152" spans="1:16" ht="12" customHeight="1" x14ac:dyDescent="0.2">
      <c r="A152" s="224" t="s">
        <v>56</v>
      </c>
      <c r="B152" s="225"/>
      <c r="C152" s="225"/>
      <c r="D152" s="226"/>
      <c r="E152" s="75">
        <v>25970</v>
      </c>
      <c r="F152" s="75">
        <v>18059</v>
      </c>
      <c r="G152" s="75">
        <v>41716</v>
      </c>
      <c r="H152" s="80">
        <v>140580</v>
      </c>
      <c r="I152" s="75">
        <v>115782</v>
      </c>
      <c r="J152" s="75">
        <v>155279</v>
      </c>
      <c r="K152" s="66"/>
      <c r="L152" s="66"/>
      <c r="M152" s="66"/>
      <c r="N152" s="66"/>
      <c r="O152" s="66"/>
      <c r="P152" s="66"/>
    </row>
    <row r="153" spans="1:16" ht="12" customHeight="1" x14ac:dyDescent="0.2">
      <c r="A153" s="224" t="s">
        <v>57</v>
      </c>
      <c r="B153" s="225"/>
      <c r="C153" s="225"/>
      <c r="D153" s="226"/>
      <c r="E153" s="75">
        <v>18460</v>
      </c>
      <c r="F153" s="75">
        <v>14626</v>
      </c>
      <c r="G153" s="75">
        <v>10824</v>
      </c>
      <c r="H153" s="80">
        <v>9660</v>
      </c>
      <c r="I153" s="75">
        <v>6942</v>
      </c>
      <c r="J153" s="75">
        <v>6027</v>
      </c>
      <c r="K153" s="66"/>
      <c r="L153" s="66"/>
      <c r="M153" s="66"/>
      <c r="N153" s="66"/>
      <c r="O153" s="66"/>
      <c r="P153" s="66"/>
    </row>
    <row r="154" spans="1:16" ht="12" customHeight="1" x14ac:dyDescent="0.2">
      <c r="A154" s="224" t="s">
        <v>58</v>
      </c>
      <c r="B154" s="225"/>
      <c r="C154" s="225"/>
      <c r="D154" s="226"/>
      <c r="E154" s="75">
        <v>3597</v>
      </c>
      <c r="F154" s="75">
        <v>2192</v>
      </c>
      <c r="G154" s="75">
        <v>23527</v>
      </c>
      <c r="H154" s="80">
        <v>3947</v>
      </c>
      <c r="I154" s="75">
        <v>2082</v>
      </c>
      <c r="J154" s="75">
        <v>15476</v>
      </c>
      <c r="K154" s="66"/>
      <c r="L154" s="66"/>
      <c r="M154" s="66"/>
      <c r="N154" s="66"/>
      <c r="O154" s="66"/>
      <c r="P154" s="66"/>
    </row>
    <row r="155" spans="1:16" ht="12" customHeight="1" x14ac:dyDescent="0.2">
      <c r="A155" s="233" t="s">
        <v>59</v>
      </c>
      <c r="B155" s="234"/>
      <c r="C155" s="234"/>
      <c r="D155" s="235"/>
      <c r="E155" s="75">
        <v>50855</v>
      </c>
      <c r="F155" s="75">
        <v>28752</v>
      </c>
      <c r="G155" s="75">
        <v>112000</v>
      </c>
      <c r="H155" s="80">
        <v>81299</v>
      </c>
      <c r="I155" s="75">
        <v>55766</v>
      </c>
      <c r="J155" s="75">
        <v>86892</v>
      </c>
      <c r="K155" s="66"/>
      <c r="L155" s="66"/>
      <c r="M155" s="66"/>
      <c r="N155" s="66"/>
      <c r="O155" s="66"/>
      <c r="P155" s="66"/>
    </row>
    <row r="156" spans="1:16" ht="12" customHeight="1" x14ac:dyDescent="0.2">
      <c r="A156" s="71" t="s">
        <v>69</v>
      </c>
      <c r="B156" s="72"/>
      <c r="C156" s="72"/>
      <c r="D156" s="72"/>
      <c r="E156" s="73"/>
      <c r="F156" s="72"/>
      <c r="G156" s="72"/>
      <c r="H156" s="72"/>
      <c r="I156" s="72"/>
      <c r="J156" s="74"/>
      <c r="K156" s="66"/>
      <c r="L156" s="66"/>
      <c r="M156" s="66"/>
      <c r="N156" s="66"/>
      <c r="O156" s="66"/>
      <c r="P156" s="66"/>
    </row>
    <row r="157" spans="1:16" ht="12" customHeight="1" x14ac:dyDescent="0.2">
      <c r="A157" s="227" t="s">
        <v>60</v>
      </c>
      <c r="B157" s="228"/>
      <c r="C157" s="228"/>
      <c r="D157" s="229"/>
      <c r="E157" s="81">
        <v>33128</v>
      </c>
      <c r="F157" s="81">
        <v>27242</v>
      </c>
      <c r="G157" s="81">
        <v>18047</v>
      </c>
      <c r="H157" s="82">
        <v>77935</v>
      </c>
      <c r="I157" s="81">
        <v>65465</v>
      </c>
      <c r="J157" s="81">
        <v>44211</v>
      </c>
      <c r="K157" s="66"/>
      <c r="L157" s="66"/>
      <c r="M157" s="66"/>
      <c r="N157" s="66"/>
      <c r="O157" s="66"/>
      <c r="P157" s="66"/>
    </row>
    <row r="158" spans="1:16" ht="12" customHeight="1" x14ac:dyDescent="0.2">
      <c r="A158" s="224" t="s">
        <v>61</v>
      </c>
      <c r="B158" s="225"/>
      <c r="C158" s="225"/>
      <c r="D158" s="226"/>
      <c r="E158" s="75">
        <v>29370</v>
      </c>
      <c r="F158" s="75">
        <v>23831</v>
      </c>
      <c r="G158" s="75">
        <v>18357</v>
      </c>
      <c r="H158" s="80">
        <v>45790</v>
      </c>
      <c r="I158" s="75">
        <v>37687</v>
      </c>
      <c r="J158" s="75">
        <v>39972</v>
      </c>
      <c r="K158" s="66"/>
      <c r="L158" s="66"/>
      <c r="M158" s="66"/>
      <c r="N158" s="66"/>
      <c r="O158" s="66"/>
      <c r="P158" s="66"/>
    </row>
    <row r="159" spans="1:16" ht="12" customHeight="1" x14ac:dyDescent="0.2">
      <c r="A159" s="224" t="s">
        <v>63</v>
      </c>
      <c r="B159" s="225"/>
      <c r="C159" s="225"/>
      <c r="D159" s="226"/>
      <c r="E159" s="75">
        <v>71027</v>
      </c>
      <c r="F159" s="75">
        <v>56806</v>
      </c>
      <c r="G159" s="75">
        <v>47838</v>
      </c>
      <c r="H159" s="80">
        <v>90138</v>
      </c>
      <c r="I159" s="75">
        <v>71213</v>
      </c>
      <c r="J159" s="75">
        <v>72551</v>
      </c>
      <c r="K159" s="66"/>
      <c r="L159" s="66"/>
      <c r="M159" s="66"/>
      <c r="N159" s="66"/>
      <c r="O159" s="66"/>
      <c r="P159" s="66"/>
    </row>
    <row r="160" spans="1:16" ht="12" customHeight="1" x14ac:dyDescent="0.2">
      <c r="A160" s="224" t="s">
        <v>64</v>
      </c>
      <c r="B160" s="225"/>
      <c r="C160" s="225"/>
      <c r="D160" s="226"/>
      <c r="E160" s="75">
        <v>100680</v>
      </c>
      <c r="F160" s="75">
        <v>80472</v>
      </c>
      <c r="G160" s="75">
        <v>65207</v>
      </c>
      <c r="H160" s="80">
        <v>84611</v>
      </c>
      <c r="I160" s="75">
        <v>65847</v>
      </c>
      <c r="J160" s="75">
        <v>66381</v>
      </c>
      <c r="K160" s="66"/>
      <c r="L160" s="66"/>
      <c r="M160" s="66"/>
      <c r="N160" s="66"/>
      <c r="O160" s="66"/>
      <c r="P160" s="66"/>
    </row>
    <row r="161" spans="1:16" ht="12" customHeight="1" x14ac:dyDescent="0.2">
      <c r="A161" s="224" t="s">
        <v>65</v>
      </c>
      <c r="B161" s="225"/>
      <c r="C161" s="225"/>
      <c r="D161" s="226"/>
      <c r="E161" s="75">
        <v>63323</v>
      </c>
      <c r="F161" s="75">
        <v>51110</v>
      </c>
      <c r="G161" s="75">
        <v>41609</v>
      </c>
      <c r="H161" s="80">
        <v>47328</v>
      </c>
      <c r="I161" s="75">
        <v>36840</v>
      </c>
      <c r="J161" s="75">
        <v>36403</v>
      </c>
      <c r="K161" s="66"/>
      <c r="L161" s="66"/>
      <c r="M161" s="66"/>
      <c r="N161" s="66"/>
      <c r="O161" s="66"/>
      <c r="P161" s="66"/>
    </row>
    <row r="162" spans="1:16" ht="12" customHeight="1" x14ac:dyDescent="0.2">
      <c r="A162" s="224" t="s">
        <v>66</v>
      </c>
      <c r="B162" s="225"/>
      <c r="C162" s="225"/>
      <c r="D162" s="226"/>
      <c r="E162" s="75">
        <v>66811</v>
      </c>
      <c r="F162" s="75">
        <v>54246</v>
      </c>
      <c r="G162" s="75">
        <v>43432</v>
      </c>
      <c r="H162" s="80">
        <v>47930</v>
      </c>
      <c r="I162" s="75">
        <v>37495</v>
      </c>
      <c r="J162" s="75">
        <v>37128</v>
      </c>
      <c r="K162" s="66"/>
      <c r="L162" s="66"/>
      <c r="M162" s="66"/>
      <c r="N162" s="66"/>
      <c r="O162" s="66"/>
      <c r="P162" s="66"/>
    </row>
    <row r="163" spans="1:16" ht="12" customHeight="1" x14ac:dyDescent="0.2">
      <c r="A163" s="224" t="s">
        <v>67</v>
      </c>
      <c r="B163" s="225"/>
      <c r="C163" s="225"/>
      <c r="D163" s="226"/>
      <c r="E163" s="75">
        <v>106328</v>
      </c>
      <c r="F163" s="75">
        <v>83882</v>
      </c>
      <c r="G163" s="75">
        <v>64281</v>
      </c>
      <c r="H163" s="80">
        <v>79587</v>
      </c>
      <c r="I163" s="75">
        <v>59741</v>
      </c>
      <c r="J163" s="75">
        <v>56450</v>
      </c>
      <c r="K163" s="66"/>
      <c r="L163" s="66"/>
      <c r="M163" s="66"/>
      <c r="N163" s="66"/>
      <c r="O163" s="66"/>
      <c r="P163" s="66"/>
    </row>
    <row r="164" spans="1:16" ht="12" customHeight="1" x14ac:dyDescent="0.2">
      <c r="A164" s="224" t="s">
        <v>68</v>
      </c>
      <c r="B164" s="225"/>
      <c r="C164" s="225"/>
      <c r="D164" s="226"/>
      <c r="E164" s="83">
        <v>337</v>
      </c>
      <c r="F164" s="83">
        <v>229</v>
      </c>
      <c r="G164" s="83">
        <v>7529</v>
      </c>
      <c r="H164" s="84">
        <v>498</v>
      </c>
      <c r="I164" s="83">
        <v>249</v>
      </c>
      <c r="J164" s="83">
        <v>6118</v>
      </c>
      <c r="K164" s="66"/>
      <c r="L164" s="66"/>
      <c r="M164" s="66"/>
      <c r="N164" s="66"/>
      <c r="O164" s="66"/>
      <c r="P164" s="66"/>
    </row>
    <row r="165" spans="1:16" ht="12" customHeight="1" x14ac:dyDescent="0.2">
      <c r="A165" s="71" t="s">
        <v>70</v>
      </c>
      <c r="B165" s="72"/>
      <c r="C165" s="72"/>
      <c r="D165" s="72"/>
      <c r="E165" s="73"/>
      <c r="F165" s="72"/>
      <c r="G165" s="72"/>
      <c r="H165" s="72"/>
      <c r="I165" s="72"/>
      <c r="J165" s="74"/>
      <c r="K165" s="66"/>
      <c r="L165" s="66"/>
      <c r="M165" s="66"/>
      <c r="N165" s="66"/>
      <c r="O165" s="66"/>
      <c r="P165" s="66"/>
    </row>
    <row r="166" spans="1:16" ht="12" customHeight="1" x14ac:dyDescent="0.2">
      <c r="A166" s="215" t="s">
        <v>71</v>
      </c>
      <c r="B166" s="216"/>
      <c r="C166" s="216"/>
      <c r="D166" s="217"/>
      <c r="E166" s="75">
        <v>254106</v>
      </c>
      <c r="F166" s="75">
        <v>205492</v>
      </c>
      <c r="G166" s="75">
        <v>168440</v>
      </c>
      <c r="H166" s="80">
        <v>275095</v>
      </c>
      <c r="I166" s="75">
        <v>219523</v>
      </c>
      <c r="J166" s="75">
        <v>213977</v>
      </c>
      <c r="K166" s="66"/>
      <c r="L166" s="66"/>
      <c r="M166" s="66"/>
      <c r="N166" s="66"/>
      <c r="O166" s="66"/>
      <c r="P166" s="66"/>
    </row>
    <row r="167" spans="1:16" ht="12" customHeight="1" x14ac:dyDescent="0.2">
      <c r="A167" s="218" t="s">
        <v>73</v>
      </c>
      <c r="B167" s="219"/>
      <c r="C167" s="219"/>
      <c r="D167" s="220"/>
      <c r="E167" s="75">
        <v>216898</v>
      </c>
      <c r="F167" s="75">
        <v>172326</v>
      </c>
      <c r="G167" s="75">
        <v>137860</v>
      </c>
      <c r="H167" s="80">
        <v>198722</v>
      </c>
      <c r="I167" s="75">
        <v>155014</v>
      </c>
      <c r="J167" s="75">
        <v>145237</v>
      </c>
      <c r="K167" s="66"/>
      <c r="L167" s="66"/>
      <c r="M167" s="66"/>
      <c r="N167" s="66"/>
      <c r="O167" s="66"/>
      <c r="P167" s="66"/>
    </row>
    <row r="168" spans="1:16" ht="12" customHeight="1" x14ac:dyDescent="0.2">
      <c r="A168" s="221" t="s">
        <v>72</v>
      </c>
      <c r="B168" s="222"/>
      <c r="C168" s="222"/>
      <c r="D168" s="222"/>
      <c r="E168" s="85">
        <v>21941</v>
      </c>
      <c r="F168" s="85">
        <v>17676</v>
      </c>
      <c r="G168" s="85">
        <v>14653</v>
      </c>
      <c r="H168" s="85">
        <v>29549</v>
      </c>
      <c r="I168" s="85">
        <v>22797</v>
      </c>
      <c r="J168" s="85">
        <v>20703</v>
      </c>
      <c r="K168" s="66"/>
      <c r="L168" s="66"/>
      <c r="M168" s="66"/>
      <c r="N168" s="66"/>
      <c r="O168" s="66"/>
      <c r="P168" s="66"/>
    </row>
    <row r="169" spans="1:16" ht="12" customHeight="1" x14ac:dyDescent="0.2">
      <c r="A169" s="221" t="s">
        <v>75</v>
      </c>
      <c r="B169" s="222"/>
      <c r="C169" s="222"/>
      <c r="D169" s="222"/>
      <c r="E169" s="85">
        <v>102938</v>
      </c>
      <c r="F169" s="85">
        <v>82707</v>
      </c>
      <c r="G169" s="85">
        <v>66556</v>
      </c>
      <c r="H169" s="85">
        <v>67589</v>
      </c>
      <c r="I169" s="85">
        <v>51800</v>
      </c>
      <c r="J169" s="85">
        <v>51489</v>
      </c>
      <c r="K169" s="66"/>
      <c r="L169" s="66"/>
      <c r="M169" s="66"/>
      <c r="N169" s="66"/>
      <c r="O169" s="66"/>
      <c r="P169" s="66"/>
    </row>
    <row r="170" spans="1:16" ht="12" customHeight="1" x14ac:dyDescent="0.2">
      <c r="A170" s="221" t="s">
        <v>74</v>
      </c>
      <c r="B170" s="222"/>
      <c r="C170" s="222"/>
      <c r="D170" s="222"/>
      <c r="E170" s="85">
        <v>27831</v>
      </c>
      <c r="F170" s="85">
        <v>22497</v>
      </c>
      <c r="G170" s="85">
        <v>18184</v>
      </c>
      <c r="H170" s="85">
        <v>31280</v>
      </c>
      <c r="I170" s="85">
        <v>24569</v>
      </c>
      <c r="J170" s="85">
        <v>23597</v>
      </c>
      <c r="K170" s="66"/>
      <c r="L170" s="66"/>
      <c r="M170" s="66"/>
      <c r="N170" s="66"/>
      <c r="O170" s="66"/>
      <c r="P170" s="66"/>
    </row>
    <row r="171" spans="1:16" ht="12" customHeight="1" x14ac:dyDescent="0.2">
      <c r="A171" s="71" t="s">
        <v>78</v>
      </c>
      <c r="B171" s="72"/>
      <c r="C171" s="72"/>
      <c r="D171" s="72"/>
      <c r="E171" s="85">
        <v>20683</v>
      </c>
      <c r="F171" s="85">
        <v>17216</v>
      </c>
      <c r="G171" s="85">
        <v>13697</v>
      </c>
      <c r="H171" s="85">
        <v>13641</v>
      </c>
      <c r="I171" s="85">
        <v>10873</v>
      </c>
      <c r="J171" s="85">
        <v>11215</v>
      </c>
      <c r="K171" s="66"/>
      <c r="L171" s="66"/>
      <c r="M171" s="66"/>
      <c r="N171" s="66"/>
      <c r="O171" s="66"/>
      <c r="P171" s="66"/>
    </row>
    <row r="172" spans="1:16" ht="12" customHeight="1" x14ac:dyDescent="0.2">
      <c r="A172" s="71" t="s">
        <v>77</v>
      </c>
      <c r="B172" s="72"/>
      <c r="C172" s="72"/>
      <c r="D172" s="72"/>
      <c r="E172" s="85">
        <v>28744</v>
      </c>
      <c r="F172" s="85">
        <v>23722</v>
      </c>
      <c r="G172" s="85">
        <v>19102</v>
      </c>
      <c r="H172" s="85">
        <v>30973</v>
      </c>
      <c r="I172" s="85">
        <v>26239</v>
      </c>
      <c r="J172" s="85">
        <v>24903</v>
      </c>
      <c r="K172" s="66"/>
      <c r="L172" s="66"/>
      <c r="M172" s="66"/>
      <c r="N172" s="66"/>
      <c r="O172" s="66"/>
      <c r="P172" s="66"/>
    </row>
    <row r="173" spans="1:16" ht="12" customHeight="1" x14ac:dyDescent="0.2">
      <c r="A173" s="72" t="s">
        <v>79</v>
      </c>
      <c r="B173" s="72"/>
      <c r="C173" s="72"/>
      <c r="D173" s="72"/>
      <c r="E173" s="85">
        <v>1989</v>
      </c>
      <c r="F173" s="85">
        <v>1326</v>
      </c>
      <c r="G173" s="85">
        <v>1148</v>
      </c>
      <c r="H173" s="85">
        <v>1815</v>
      </c>
      <c r="I173" s="85">
        <v>1083</v>
      </c>
      <c r="J173" s="85">
        <v>1131</v>
      </c>
      <c r="K173" s="66"/>
      <c r="L173" s="66"/>
      <c r="M173" s="66"/>
      <c r="N173" s="66"/>
      <c r="O173" s="66"/>
      <c r="P173" s="66"/>
    </row>
    <row r="174" spans="1:16" ht="4.5" customHeight="1" thickBot="1" x14ac:dyDescent="0.25">
      <c r="A174" s="86"/>
      <c r="B174" s="86"/>
      <c r="C174" s="86"/>
      <c r="D174" s="86"/>
      <c r="E174" s="86"/>
      <c r="F174" s="86"/>
      <c r="G174" s="86"/>
      <c r="H174" s="86"/>
      <c r="I174" s="86"/>
      <c r="J174" s="86"/>
      <c r="K174" s="66"/>
      <c r="L174" s="66"/>
      <c r="M174" s="66"/>
      <c r="N174" s="66"/>
      <c r="O174" s="66"/>
      <c r="P174" s="66"/>
    </row>
    <row r="175" spans="1:16" ht="11.25" customHeight="1" thickBot="1" x14ac:dyDescent="0.25">
      <c r="A175" s="87" t="s">
        <v>8</v>
      </c>
      <c r="B175" s="88"/>
      <c r="C175" s="88"/>
      <c r="D175" s="89"/>
      <c r="E175" s="90">
        <v>471004</v>
      </c>
      <c r="F175" s="90">
        <v>377818</v>
      </c>
      <c r="G175" s="90">
        <v>306300</v>
      </c>
      <c r="H175" s="90">
        <v>473817</v>
      </c>
      <c r="I175" s="90">
        <v>374537</v>
      </c>
      <c r="J175" s="91">
        <v>359214</v>
      </c>
      <c r="K175" s="66"/>
      <c r="L175" s="66"/>
      <c r="M175" s="66"/>
      <c r="N175" s="66"/>
      <c r="O175" s="66"/>
      <c r="P175" s="66"/>
    </row>
    <row r="176" spans="1:16" ht="11.25" customHeight="1" x14ac:dyDescent="0.2">
      <c r="A176" s="223" t="s">
        <v>22</v>
      </c>
      <c r="B176" s="223"/>
      <c r="C176" s="223"/>
      <c r="D176" s="223"/>
      <c r="E176" s="223"/>
      <c r="F176" s="223"/>
      <c r="G176" s="223"/>
      <c r="H176" s="223"/>
      <c r="K176" s="66"/>
      <c r="L176" s="66"/>
      <c r="M176" s="66"/>
      <c r="N176" s="66"/>
      <c r="O176" s="66"/>
      <c r="P176" s="66"/>
    </row>
    <row r="177" spans="1:16" ht="11.25" customHeight="1" x14ac:dyDescent="0.2">
      <c r="A177" s="214" t="s">
        <v>80</v>
      </c>
      <c r="B177" s="214"/>
      <c r="C177" s="214"/>
      <c r="D177" s="214"/>
      <c r="E177" s="214"/>
      <c r="F177" s="214"/>
      <c r="G177" s="214"/>
      <c r="H177" s="214"/>
      <c r="K177" s="66"/>
      <c r="L177" s="66"/>
      <c r="M177" s="66"/>
      <c r="N177" s="66"/>
      <c r="O177" s="66"/>
      <c r="P177" s="66"/>
    </row>
    <row r="178" spans="1:16" ht="11.25" customHeight="1" x14ac:dyDescent="0.2">
      <c r="K178" s="66"/>
      <c r="M178" s="66"/>
    </row>
    <row r="179" spans="1:16" ht="11.25" customHeight="1" x14ac:dyDescent="0.2">
      <c r="K179" s="66"/>
    </row>
    <row r="180" spans="1:16" ht="11.25" customHeight="1" x14ac:dyDescent="0.2">
      <c r="K180" s="66"/>
    </row>
    <row r="181" spans="1:16" ht="11.25" customHeight="1" x14ac:dyDescent="0.2">
      <c r="K181" s="66"/>
    </row>
    <row r="182" spans="1:16" ht="11.25" customHeight="1" x14ac:dyDescent="0.2">
      <c r="K182" s="66"/>
    </row>
    <row r="183" spans="1:16" ht="11.25" customHeight="1" x14ac:dyDescent="0.2">
      <c r="K183" s="66"/>
    </row>
    <row r="184" spans="1:16" ht="11.25" customHeight="1" x14ac:dyDescent="0.2"/>
    <row r="185" spans="1:16" ht="11.25" customHeight="1" x14ac:dyDescent="0.2"/>
    <row r="186" spans="1:16" ht="11.25" customHeight="1" x14ac:dyDescent="0.2"/>
    <row r="187" spans="1:16" ht="11.25" customHeight="1" x14ac:dyDescent="0.2"/>
    <row r="188" spans="1:16" ht="11.25" customHeight="1" x14ac:dyDescent="0.2"/>
    <row r="189" spans="1:16" ht="11.25" customHeight="1" x14ac:dyDescent="0.2"/>
    <row r="190" spans="1:16" ht="11.25" customHeight="1" x14ac:dyDescent="0.2"/>
    <row r="191" spans="1:16" ht="11.25" customHeight="1" x14ac:dyDescent="0.2"/>
    <row r="192" spans="1:16" ht="11.25" customHeight="1" x14ac:dyDescent="0.2"/>
    <row r="193" ht="11.25" customHeight="1" x14ac:dyDescent="0.2"/>
    <row r="194" ht="11.25" customHeight="1" x14ac:dyDescent="0.2"/>
    <row r="195" ht="11.25" customHeight="1" x14ac:dyDescent="0.2"/>
  </sheetData>
  <mergeCells count="140">
    <mergeCell ref="A7:B7"/>
    <mergeCell ref="A8:B8"/>
    <mergeCell ref="A9:B9"/>
    <mergeCell ref="A10:B10"/>
    <mergeCell ref="A11:B11"/>
    <mergeCell ref="A12:B12"/>
    <mergeCell ref="A1:J1"/>
    <mergeCell ref="F3:H3"/>
    <mergeCell ref="A4:B5"/>
    <mergeCell ref="C4:E4"/>
    <mergeCell ref="F4:H4"/>
    <mergeCell ref="A6:B6"/>
    <mergeCell ref="A19:B19"/>
    <mergeCell ref="A20:B20"/>
    <mergeCell ref="A21:B21"/>
    <mergeCell ref="A22:B22"/>
    <mergeCell ref="A23:B23"/>
    <mergeCell ref="A24:B24"/>
    <mergeCell ref="A13:B13"/>
    <mergeCell ref="A14:B14"/>
    <mergeCell ref="A15:B15"/>
    <mergeCell ref="A16:B16"/>
    <mergeCell ref="A17:B17"/>
    <mergeCell ref="A18:B18"/>
    <mergeCell ref="A31:B31"/>
    <mergeCell ref="A32:B32"/>
    <mergeCell ref="A33:B33"/>
    <mergeCell ref="A34:B34"/>
    <mergeCell ref="A35:B35"/>
    <mergeCell ref="A36:B36"/>
    <mergeCell ref="A25:B25"/>
    <mergeCell ref="A26:B26"/>
    <mergeCell ref="A27:B27"/>
    <mergeCell ref="A28:B28"/>
    <mergeCell ref="A29:B29"/>
    <mergeCell ref="A30:B30"/>
    <mergeCell ref="A43:B43"/>
    <mergeCell ref="A44:B44"/>
    <mergeCell ref="A45:B45"/>
    <mergeCell ref="A46:B46"/>
    <mergeCell ref="A47:B47"/>
    <mergeCell ref="A48:B48"/>
    <mergeCell ref="A37:B37"/>
    <mergeCell ref="A38:B38"/>
    <mergeCell ref="A39:B39"/>
    <mergeCell ref="A40:B40"/>
    <mergeCell ref="A41:B41"/>
    <mergeCell ref="A42:B42"/>
    <mergeCell ref="A55:B55"/>
    <mergeCell ref="A56:B56"/>
    <mergeCell ref="A57:B57"/>
    <mergeCell ref="A58:B58"/>
    <mergeCell ref="A59:B59"/>
    <mergeCell ref="A60:B60"/>
    <mergeCell ref="A49:B49"/>
    <mergeCell ref="A50:B50"/>
    <mergeCell ref="A51:B51"/>
    <mergeCell ref="A52:B52"/>
    <mergeCell ref="A53:B53"/>
    <mergeCell ref="A54:B54"/>
    <mergeCell ref="A67:B67"/>
    <mergeCell ref="A68:B68"/>
    <mergeCell ref="A69:B69"/>
    <mergeCell ref="A70:B70"/>
    <mergeCell ref="A71:B71"/>
    <mergeCell ref="A72:B72"/>
    <mergeCell ref="A61:B61"/>
    <mergeCell ref="A62:B62"/>
    <mergeCell ref="A63:B63"/>
    <mergeCell ref="A64:B64"/>
    <mergeCell ref="A65:B65"/>
    <mergeCell ref="A66:B66"/>
    <mergeCell ref="A79:B79"/>
    <mergeCell ref="A80:B80"/>
    <mergeCell ref="A81:B81"/>
    <mergeCell ref="A82:B82"/>
    <mergeCell ref="A83:B83"/>
    <mergeCell ref="A84:B84"/>
    <mergeCell ref="A73:B73"/>
    <mergeCell ref="A74:B74"/>
    <mergeCell ref="A75:B75"/>
    <mergeCell ref="A76:B76"/>
    <mergeCell ref="A77:B77"/>
    <mergeCell ref="A78:B78"/>
    <mergeCell ref="A91:B91"/>
    <mergeCell ref="A92:B92"/>
    <mergeCell ref="A93:B93"/>
    <mergeCell ref="A94:B94"/>
    <mergeCell ref="A95:B95"/>
    <mergeCell ref="A96:B96"/>
    <mergeCell ref="A85:B85"/>
    <mergeCell ref="A86:B86"/>
    <mergeCell ref="A87:B87"/>
    <mergeCell ref="A88:B88"/>
    <mergeCell ref="A89:B89"/>
    <mergeCell ref="A90:B90"/>
    <mergeCell ref="A135:D136"/>
    <mergeCell ref="E135:G135"/>
    <mergeCell ref="H135:J135"/>
    <mergeCell ref="A138:D138"/>
    <mergeCell ref="A103:B103"/>
    <mergeCell ref="A104:H104"/>
    <mergeCell ref="A105:H105"/>
    <mergeCell ref="A97:B97"/>
    <mergeCell ref="A98:B98"/>
    <mergeCell ref="A99:B99"/>
    <mergeCell ref="A100:B100"/>
    <mergeCell ref="A101:B101"/>
    <mergeCell ref="A102:B102"/>
    <mergeCell ref="A145:D145"/>
    <mergeCell ref="A146:D146"/>
    <mergeCell ref="A147:D147"/>
    <mergeCell ref="A148:D148"/>
    <mergeCell ref="A139:D139"/>
    <mergeCell ref="A140:D140"/>
    <mergeCell ref="A141:D141"/>
    <mergeCell ref="A142:D142"/>
    <mergeCell ref="A143:D143"/>
    <mergeCell ref="A144:D144"/>
    <mergeCell ref="A157:D157"/>
    <mergeCell ref="A158:D158"/>
    <mergeCell ref="A159:D159"/>
    <mergeCell ref="A160:D160"/>
    <mergeCell ref="A149:D149"/>
    <mergeCell ref="A151:D151"/>
    <mergeCell ref="A152:D152"/>
    <mergeCell ref="A153:D153"/>
    <mergeCell ref="A154:D154"/>
    <mergeCell ref="A155:D155"/>
    <mergeCell ref="A177:H177"/>
    <mergeCell ref="A166:D166"/>
    <mergeCell ref="A167:D167"/>
    <mergeCell ref="A168:D168"/>
    <mergeCell ref="A169:D169"/>
    <mergeCell ref="A170:D170"/>
    <mergeCell ref="A176:H176"/>
    <mergeCell ref="A161:D161"/>
    <mergeCell ref="A162:D162"/>
    <mergeCell ref="A163:D163"/>
    <mergeCell ref="A164:D164"/>
  </mergeCells>
  <printOptions horizontalCentered="1"/>
  <pageMargins left="0.15748031496062992" right="0.15748031496062992" top="0.19685039370078741" bottom="0.19685039370078741" header="0.51181102362204722" footer="0.51181102362204722"/>
  <pageSetup paperSize="9" scale="81" orientation="portrait" r:id="rId1"/>
  <headerFooter alignWithMargins="0"/>
  <rowBreaks count="2" manualBreakCount="2">
    <brk id="103" max="16383" man="1"/>
    <brk id="177" max="16383" man="1"/>
  </rowBreaks>
  <colBreaks count="1" manualBreakCount="1">
    <brk id="10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92D050"/>
  </sheetPr>
  <dimension ref="A1:XDS452"/>
  <sheetViews>
    <sheetView zoomScaleNormal="100" workbookViewId="0">
      <selection activeCell="A2" sqref="A2"/>
    </sheetView>
  </sheetViews>
  <sheetFormatPr defaultRowHeight="12.75" x14ac:dyDescent="0.2"/>
  <cols>
    <col min="1" max="1" width="16.42578125" customWidth="1"/>
    <col min="2" max="2" width="23.5703125" customWidth="1"/>
    <col min="3" max="3" width="22.85546875" customWidth="1"/>
    <col min="4" max="4" width="18.28515625" customWidth="1"/>
    <col min="5" max="7" width="12.5703125" customWidth="1"/>
    <col min="8" max="8" width="10.7109375" customWidth="1"/>
  </cols>
  <sheetData>
    <row r="1" spans="1:4" ht="16.5" customHeight="1" x14ac:dyDescent="0.2">
      <c r="A1" s="257" t="s">
        <v>174</v>
      </c>
      <c r="B1" s="258"/>
      <c r="C1" s="258"/>
      <c r="D1" s="259"/>
    </row>
    <row r="2" spans="1:4" ht="13.5" customHeight="1" x14ac:dyDescent="0.25">
      <c r="A2" s="92" t="s">
        <v>81</v>
      </c>
      <c r="B2" s="92"/>
      <c r="C2" s="93"/>
      <c r="D2" s="93"/>
    </row>
    <row r="3" spans="1:4" ht="15" customHeight="1" x14ac:dyDescent="0.2">
      <c r="A3" s="94" t="s">
        <v>82</v>
      </c>
      <c r="B3" s="94"/>
      <c r="C3" s="94"/>
      <c r="D3" s="94"/>
    </row>
    <row r="4" spans="1:4" ht="23.25" customHeight="1" x14ac:dyDescent="0.2">
      <c r="A4" s="95" t="s">
        <v>83</v>
      </c>
      <c r="B4" s="95" t="s">
        <v>26</v>
      </c>
      <c r="C4" s="95" t="s">
        <v>27</v>
      </c>
      <c r="D4" s="96" t="s">
        <v>8</v>
      </c>
    </row>
    <row r="5" spans="1:4" ht="12.6" hidden="1" customHeight="1" x14ac:dyDescent="0.2">
      <c r="A5" s="97">
        <v>40238</v>
      </c>
      <c r="B5" s="98">
        <v>44208</v>
      </c>
      <c r="C5" s="98">
        <v>64053</v>
      </c>
      <c r="D5" s="98">
        <v>108261</v>
      </c>
    </row>
    <row r="6" spans="1:4" ht="11.25" hidden="1" customHeight="1" x14ac:dyDescent="0.2">
      <c r="A6" s="99">
        <v>40269</v>
      </c>
      <c r="B6" s="100">
        <v>47779</v>
      </c>
      <c r="C6" s="100">
        <v>66779</v>
      </c>
      <c r="D6" s="100">
        <v>114558</v>
      </c>
    </row>
    <row r="7" spans="1:4" ht="11.25" hidden="1" customHeight="1" x14ac:dyDescent="0.2">
      <c r="A7" s="99">
        <v>40299</v>
      </c>
      <c r="B7" s="100">
        <v>51931</v>
      </c>
      <c r="C7" s="100">
        <v>69268</v>
      </c>
      <c r="D7" s="100">
        <v>121199</v>
      </c>
    </row>
    <row r="8" spans="1:4" ht="11.25" hidden="1" customHeight="1" x14ac:dyDescent="0.2">
      <c r="A8" s="99">
        <v>40330</v>
      </c>
      <c r="B8" s="100">
        <v>54810</v>
      </c>
      <c r="C8" s="100">
        <v>70971</v>
      </c>
      <c r="D8" s="100">
        <v>125781</v>
      </c>
    </row>
    <row r="9" spans="1:4" ht="11.25" hidden="1" customHeight="1" x14ac:dyDescent="0.2">
      <c r="A9" s="99">
        <v>40360</v>
      </c>
      <c r="B9" s="100">
        <v>57460</v>
      </c>
      <c r="C9" s="100">
        <v>72821</v>
      </c>
      <c r="D9" s="100">
        <v>130281</v>
      </c>
    </row>
    <row r="10" spans="1:4" ht="11.25" hidden="1" customHeight="1" x14ac:dyDescent="0.2">
      <c r="A10" s="99">
        <v>40391</v>
      </c>
      <c r="B10" s="100">
        <v>60258</v>
      </c>
      <c r="C10" s="100">
        <v>74974</v>
      </c>
      <c r="D10" s="100">
        <v>135232</v>
      </c>
    </row>
    <row r="11" spans="1:4" ht="11.25" hidden="1" customHeight="1" x14ac:dyDescent="0.2">
      <c r="A11" s="99">
        <v>40422</v>
      </c>
      <c r="B11" s="100">
        <v>62776</v>
      </c>
      <c r="C11" s="100">
        <v>76666</v>
      </c>
      <c r="D11" s="100">
        <v>139442</v>
      </c>
    </row>
    <row r="12" spans="1:4" ht="11.25" hidden="1" customHeight="1" x14ac:dyDescent="0.2">
      <c r="A12" s="99">
        <v>40452</v>
      </c>
      <c r="B12" s="100">
        <v>64014</v>
      </c>
      <c r="C12" s="100">
        <v>77658</v>
      </c>
      <c r="D12" s="100">
        <v>141672</v>
      </c>
    </row>
    <row r="13" spans="1:4" ht="11.25" hidden="1" customHeight="1" x14ac:dyDescent="0.2">
      <c r="A13" s="99">
        <v>40483</v>
      </c>
      <c r="B13" s="100">
        <v>65523</v>
      </c>
      <c r="C13" s="100">
        <v>78460</v>
      </c>
      <c r="D13" s="100">
        <v>143983</v>
      </c>
    </row>
    <row r="14" spans="1:4" ht="11.25" hidden="1" customHeight="1" x14ac:dyDescent="0.2">
      <c r="A14" s="99">
        <v>40513</v>
      </c>
      <c r="B14" s="100">
        <v>63840</v>
      </c>
      <c r="C14" s="100">
        <v>76959</v>
      </c>
      <c r="D14" s="100">
        <v>140799</v>
      </c>
    </row>
    <row r="15" spans="1:4" ht="11.25" hidden="1" customHeight="1" x14ac:dyDescent="0.2">
      <c r="A15" s="99">
        <v>40544</v>
      </c>
      <c r="B15" s="100">
        <v>64078</v>
      </c>
      <c r="C15" s="100">
        <v>77051</v>
      </c>
      <c r="D15" s="100">
        <v>141129</v>
      </c>
    </row>
    <row r="16" spans="1:4" ht="11.25" hidden="1" customHeight="1" x14ac:dyDescent="0.2">
      <c r="A16" s="99">
        <v>40575</v>
      </c>
      <c r="B16" s="100">
        <v>65395</v>
      </c>
      <c r="C16" s="100">
        <v>77563</v>
      </c>
      <c r="D16" s="100">
        <v>142958</v>
      </c>
    </row>
    <row r="17" spans="1:4" ht="11.25" hidden="1" customHeight="1" x14ac:dyDescent="0.2">
      <c r="A17" s="99">
        <v>40603</v>
      </c>
      <c r="B17" s="100">
        <v>65946</v>
      </c>
      <c r="C17" s="100">
        <v>78020</v>
      </c>
      <c r="D17" s="100">
        <v>143966</v>
      </c>
    </row>
    <row r="18" spans="1:4" ht="11.25" hidden="1" customHeight="1" x14ac:dyDescent="0.2">
      <c r="A18" s="99">
        <v>40634</v>
      </c>
      <c r="B18" s="100">
        <v>66384</v>
      </c>
      <c r="C18" s="100">
        <v>78091</v>
      </c>
      <c r="D18" s="100">
        <v>144475</v>
      </c>
    </row>
    <row r="19" spans="1:4" ht="11.25" hidden="1" customHeight="1" x14ac:dyDescent="0.2">
      <c r="A19" s="99">
        <v>40664</v>
      </c>
      <c r="B19" s="100">
        <v>67021</v>
      </c>
      <c r="C19" s="100">
        <v>78107</v>
      </c>
      <c r="D19" s="100">
        <v>145128</v>
      </c>
    </row>
    <row r="20" spans="1:4" ht="11.25" hidden="1" customHeight="1" x14ac:dyDescent="0.2">
      <c r="A20" s="99">
        <v>40695</v>
      </c>
      <c r="B20" s="100">
        <v>67487</v>
      </c>
      <c r="C20" s="100">
        <v>77896</v>
      </c>
      <c r="D20" s="100">
        <v>145383</v>
      </c>
    </row>
    <row r="21" spans="1:4" ht="11.25" hidden="1" customHeight="1" x14ac:dyDescent="0.2">
      <c r="A21" s="99">
        <v>40725</v>
      </c>
      <c r="B21" s="100">
        <v>68381</v>
      </c>
      <c r="C21" s="100">
        <v>77486</v>
      </c>
      <c r="D21" s="100">
        <v>145867</v>
      </c>
    </row>
    <row r="22" spans="1:4" ht="11.25" hidden="1" customHeight="1" x14ac:dyDescent="0.2">
      <c r="A22" s="99">
        <v>40756</v>
      </c>
      <c r="B22" s="100">
        <v>68921</v>
      </c>
      <c r="C22" s="100">
        <v>77361</v>
      </c>
      <c r="D22" s="100">
        <v>146282</v>
      </c>
    </row>
    <row r="23" spans="1:4" ht="11.25" hidden="1" customHeight="1" x14ac:dyDescent="0.2">
      <c r="A23" s="99">
        <v>40787</v>
      </c>
      <c r="B23" s="100">
        <v>69861</v>
      </c>
      <c r="C23" s="100">
        <v>77368</v>
      </c>
      <c r="D23" s="100">
        <v>147229</v>
      </c>
    </row>
    <row r="24" spans="1:4" ht="11.25" hidden="1" customHeight="1" x14ac:dyDescent="0.2">
      <c r="A24" s="99">
        <v>40817</v>
      </c>
      <c r="B24" s="100">
        <v>70413</v>
      </c>
      <c r="C24" s="100">
        <v>77170</v>
      </c>
      <c r="D24" s="100">
        <v>147583</v>
      </c>
    </row>
    <row r="25" spans="1:4" ht="11.25" hidden="1" customHeight="1" x14ac:dyDescent="0.2">
      <c r="A25" s="99">
        <v>40848</v>
      </c>
      <c r="B25" s="100">
        <v>71578</v>
      </c>
      <c r="C25" s="100">
        <v>77016</v>
      </c>
      <c r="D25" s="100">
        <v>148594</v>
      </c>
    </row>
    <row r="26" spans="1:4" ht="11.25" hidden="1" customHeight="1" x14ac:dyDescent="0.2">
      <c r="A26" s="99">
        <v>40878</v>
      </c>
      <c r="B26" s="100">
        <v>71914</v>
      </c>
      <c r="C26" s="100">
        <v>76204</v>
      </c>
      <c r="D26" s="100">
        <v>148118</v>
      </c>
    </row>
    <row r="27" spans="1:4" ht="11.25" customHeight="1" x14ac:dyDescent="0.2">
      <c r="A27" s="99">
        <v>40909</v>
      </c>
      <c r="B27" s="100">
        <v>72324</v>
      </c>
      <c r="C27" s="100">
        <v>75800</v>
      </c>
      <c r="D27" s="100">
        <v>148124</v>
      </c>
    </row>
    <row r="28" spans="1:4" ht="11.25" customHeight="1" x14ac:dyDescent="0.2">
      <c r="A28" s="99">
        <v>40940</v>
      </c>
      <c r="B28" s="100">
        <v>73526</v>
      </c>
      <c r="C28" s="100">
        <v>75913</v>
      </c>
      <c r="D28" s="100">
        <v>149439</v>
      </c>
    </row>
    <row r="29" spans="1:4" ht="11.25" customHeight="1" x14ac:dyDescent="0.2">
      <c r="A29" s="99">
        <v>40969</v>
      </c>
      <c r="B29" s="100">
        <v>73646</v>
      </c>
      <c r="C29" s="100">
        <v>75157</v>
      </c>
      <c r="D29" s="100">
        <v>148803</v>
      </c>
    </row>
    <row r="30" spans="1:4" ht="11.25" customHeight="1" x14ac:dyDescent="0.2">
      <c r="A30" s="99">
        <v>41000</v>
      </c>
      <c r="B30" s="100">
        <v>74004</v>
      </c>
      <c r="C30" s="100">
        <v>74765</v>
      </c>
      <c r="D30" s="100">
        <v>148769</v>
      </c>
    </row>
    <row r="31" spans="1:4" ht="11.25" customHeight="1" x14ac:dyDescent="0.2">
      <c r="A31" s="99">
        <v>41030</v>
      </c>
      <c r="B31" s="100">
        <v>74533</v>
      </c>
      <c r="C31" s="100">
        <v>74939</v>
      </c>
      <c r="D31" s="100">
        <v>149472</v>
      </c>
    </row>
    <row r="32" spans="1:4" ht="11.25" customHeight="1" x14ac:dyDescent="0.2">
      <c r="A32" s="99">
        <v>41061</v>
      </c>
      <c r="B32" s="100">
        <v>74182</v>
      </c>
      <c r="C32" s="100">
        <v>74145</v>
      </c>
      <c r="D32" s="100">
        <v>148327</v>
      </c>
    </row>
    <row r="33" spans="1:4" ht="11.25" customHeight="1" x14ac:dyDescent="0.2">
      <c r="A33" s="99">
        <v>41091</v>
      </c>
      <c r="B33" s="100">
        <v>75389</v>
      </c>
      <c r="C33" s="100">
        <v>74477</v>
      </c>
      <c r="D33" s="100">
        <v>149866</v>
      </c>
    </row>
    <row r="34" spans="1:4" ht="11.25" customHeight="1" x14ac:dyDescent="0.2">
      <c r="A34" s="99">
        <v>41122</v>
      </c>
      <c r="B34" s="100">
        <v>76253</v>
      </c>
      <c r="C34" s="100">
        <v>75100</v>
      </c>
      <c r="D34" s="100">
        <v>151353</v>
      </c>
    </row>
    <row r="35" spans="1:4" ht="11.25" customHeight="1" x14ac:dyDescent="0.2">
      <c r="A35" s="99">
        <v>41153</v>
      </c>
      <c r="B35" s="100">
        <v>76214</v>
      </c>
      <c r="C35" s="100">
        <v>75272</v>
      </c>
      <c r="D35" s="100">
        <v>151486</v>
      </c>
    </row>
    <row r="36" spans="1:4" ht="11.25" customHeight="1" x14ac:dyDescent="0.2">
      <c r="A36" s="99">
        <v>41183</v>
      </c>
      <c r="B36" s="100">
        <v>76084</v>
      </c>
      <c r="C36" s="100">
        <v>75573</v>
      </c>
      <c r="D36" s="100">
        <v>151657</v>
      </c>
    </row>
    <row r="37" spans="1:4" ht="11.25" customHeight="1" x14ac:dyDescent="0.2">
      <c r="A37" s="99">
        <v>41214</v>
      </c>
      <c r="B37" s="100">
        <v>76402</v>
      </c>
      <c r="C37" s="100">
        <v>75111</v>
      </c>
      <c r="D37" s="100">
        <v>151513</v>
      </c>
    </row>
    <row r="38" spans="1:4" ht="11.25" customHeight="1" x14ac:dyDescent="0.2">
      <c r="A38" s="99">
        <v>41244</v>
      </c>
      <c r="B38" s="100">
        <v>75802</v>
      </c>
      <c r="C38" s="100">
        <v>74118</v>
      </c>
      <c r="D38" s="100">
        <v>149920</v>
      </c>
    </row>
    <row r="39" spans="1:4" ht="11.25" customHeight="1" x14ac:dyDescent="0.2">
      <c r="A39" s="99">
        <v>41275</v>
      </c>
      <c r="B39" s="100">
        <v>76082</v>
      </c>
      <c r="C39" s="100">
        <v>73512</v>
      </c>
      <c r="D39" s="100">
        <v>149594</v>
      </c>
    </row>
    <row r="40" spans="1:4" ht="11.25" customHeight="1" x14ac:dyDescent="0.2">
      <c r="A40" s="99">
        <v>41306</v>
      </c>
      <c r="B40" s="100">
        <v>76395</v>
      </c>
      <c r="C40" s="100">
        <v>73061</v>
      </c>
      <c r="D40" s="100">
        <v>149456</v>
      </c>
    </row>
    <row r="41" spans="1:4" ht="11.25" customHeight="1" x14ac:dyDescent="0.2">
      <c r="A41" s="99">
        <v>41334</v>
      </c>
      <c r="B41" s="100">
        <v>76492</v>
      </c>
      <c r="C41" s="100">
        <v>73270</v>
      </c>
      <c r="D41" s="100">
        <v>149762</v>
      </c>
    </row>
    <row r="42" spans="1:4" ht="11.25" customHeight="1" x14ac:dyDescent="0.2">
      <c r="A42" s="99">
        <v>41365</v>
      </c>
      <c r="B42" s="100">
        <v>76325</v>
      </c>
      <c r="C42" s="100">
        <v>73372</v>
      </c>
      <c r="D42" s="100">
        <v>149697</v>
      </c>
    </row>
    <row r="43" spans="1:4" ht="11.25" customHeight="1" x14ac:dyDescent="0.2">
      <c r="A43" s="99">
        <v>41395</v>
      </c>
      <c r="B43" s="100">
        <v>76297</v>
      </c>
      <c r="C43" s="100">
        <v>74357</v>
      </c>
      <c r="D43" s="100">
        <v>150654</v>
      </c>
    </row>
    <row r="44" spans="1:4" ht="11.25" customHeight="1" x14ac:dyDescent="0.2">
      <c r="A44" s="99">
        <v>41426</v>
      </c>
      <c r="B44" s="100">
        <v>75281</v>
      </c>
      <c r="C44" s="100">
        <v>74286</v>
      </c>
      <c r="D44" s="100">
        <v>149567</v>
      </c>
    </row>
    <row r="45" spans="1:4" ht="11.25" customHeight="1" x14ac:dyDescent="0.2">
      <c r="A45" s="99">
        <v>41456</v>
      </c>
      <c r="B45" s="100">
        <v>75458</v>
      </c>
      <c r="C45" s="100">
        <v>74884</v>
      </c>
      <c r="D45" s="100">
        <v>150342</v>
      </c>
    </row>
    <row r="46" spans="1:4" ht="11.25" customHeight="1" x14ac:dyDescent="0.2">
      <c r="A46" s="99">
        <v>41487</v>
      </c>
      <c r="B46" s="100">
        <v>75298</v>
      </c>
      <c r="C46" s="100">
        <v>75761</v>
      </c>
      <c r="D46" s="100">
        <v>151059</v>
      </c>
    </row>
    <row r="47" spans="1:4" ht="11.25" customHeight="1" x14ac:dyDescent="0.2">
      <c r="A47" s="99">
        <v>41518</v>
      </c>
      <c r="B47" s="100">
        <v>75117</v>
      </c>
      <c r="C47" s="100">
        <v>76544</v>
      </c>
      <c r="D47" s="100">
        <v>151661</v>
      </c>
    </row>
    <row r="48" spans="1:4" ht="11.25" customHeight="1" x14ac:dyDescent="0.2">
      <c r="A48" s="99">
        <v>41548</v>
      </c>
      <c r="B48" s="100">
        <v>74979</v>
      </c>
      <c r="C48" s="100">
        <v>77444</v>
      </c>
      <c r="D48" s="100">
        <v>152423</v>
      </c>
    </row>
    <row r="49" spans="1:4" ht="11.25" customHeight="1" x14ac:dyDescent="0.2">
      <c r="A49" s="99">
        <v>41579</v>
      </c>
      <c r="B49" s="100">
        <v>74882</v>
      </c>
      <c r="C49" s="100">
        <v>78170</v>
      </c>
      <c r="D49" s="100">
        <v>153052</v>
      </c>
    </row>
    <row r="50" spans="1:4" ht="11.25" customHeight="1" x14ac:dyDescent="0.2">
      <c r="A50" s="99">
        <v>41609</v>
      </c>
      <c r="B50" s="100">
        <v>74610</v>
      </c>
      <c r="C50" s="100">
        <v>78358</v>
      </c>
      <c r="D50" s="100">
        <v>152968</v>
      </c>
    </row>
    <row r="51" spans="1:4" ht="11.25" customHeight="1" x14ac:dyDescent="0.2">
      <c r="A51" s="99">
        <v>41640</v>
      </c>
      <c r="B51" s="100">
        <v>74671</v>
      </c>
      <c r="C51" s="100">
        <v>79407</v>
      </c>
      <c r="D51" s="100">
        <v>154078</v>
      </c>
    </row>
    <row r="52" spans="1:4" ht="11.25" customHeight="1" x14ac:dyDescent="0.2">
      <c r="A52" s="99">
        <v>41671</v>
      </c>
      <c r="B52" s="100">
        <v>75169</v>
      </c>
      <c r="C52" s="100">
        <v>80666</v>
      </c>
      <c r="D52" s="100">
        <v>155835</v>
      </c>
    </row>
    <row r="53" spans="1:4" ht="11.25" customHeight="1" x14ac:dyDescent="0.2">
      <c r="A53" s="99">
        <v>41699</v>
      </c>
      <c r="B53" s="100">
        <v>75158</v>
      </c>
      <c r="C53" s="100">
        <v>81628</v>
      </c>
      <c r="D53" s="100">
        <v>156786</v>
      </c>
    </row>
    <row r="54" spans="1:4" ht="11.25" customHeight="1" x14ac:dyDescent="0.2">
      <c r="A54" s="99">
        <v>41730</v>
      </c>
      <c r="B54" s="100">
        <v>75570</v>
      </c>
      <c r="C54" s="100">
        <v>82118</v>
      </c>
      <c r="D54" s="100">
        <v>157688</v>
      </c>
    </row>
    <row r="55" spans="1:4" ht="11.25" customHeight="1" x14ac:dyDescent="0.2">
      <c r="A55" s="99">
        <v>41760</v>
      </c>
      <c r="B55" s="100">
        <v>75834</v>
      </c>
      <c r="C55" s="100">
        <v>83052</v>
      </c>
      <c r="D55" s="100">
        <v>158886</v>
      </c>
    </row>
    <row r="56" spans="1:4" ht="11.25" customHeight="1" x14ac:dyDescent="0.2">
      <c r="A56" s="99">
        <v>41791</v>
      </c>
      <c r="B56" s="100">
        <v>75865</v>
      </c>
      <c r="C56" s="100">
        <v>83415</v>
      </c>
      <c r="D56" s="100">
        <v>159280</v>
      </c>
    </row>
    <row r="57" spans="1:4" ht="11.25" customHeight="1" x14ac:dyDescent="0.2">
      <c r="A57" s="99">
        <v>41821</v>
      </c>
      <c r="B57" s="100">
        <v>76378</v>
      </c>
      <c r="C57" s="100">
        <v>84407</v>
      </c>
      <c r="D57" s="100">
        <v>160785</v>
      </c>
    </row>
    <row r="58" spans="1:4" ht="11.25" customHeight="1" x14ac:dyDescent="0.2">
      <c r="A58" s="99">
        <v>41852</v>
      </c>
      <c r="B58" s="100">
        <v>76683</v>
      </c>
      <c r="C58" s="100">
        <v>85599</v>
      </c>
      <c r="D58" s="100">
        <v>162282</v>
      </c>
    </row>
    <row r="59" spans="1:4" ht="11.25" customHeight="1" x14ac:dyDescent="0.2">
      <c r="A59" s="99">
        <v>41883</v>
      </c>
      <c r="B59" s="100">
        <v>76788</v>
      </c>
      <c r="C59" s="100">
        <v>86681</v>
      </c>
      <c r="D59" s="100">
        <v>163469</v>
      </c>
    </row>
    <row r="60" spans="1:4" ht="11.25" customHeight="1" x14ac:dyDescent="0.2">
      <c r="A60" s="99">
        <v>41913</v>
      </c>
      <c r="B60" s="100">
        <v>76796</v>
      </c>
      <c r="C60" s="100">
        <v>87476</v>
      </c>
      <c r="D60" s="100">
        <v>164272</v>
      </c>
    </row>
    <row r="61" spans="1:4" ht="11.25" customHeight="1" x14ac:dyDescent="0.2">
      <c r="A61" s="99">
        <v>41944</v>
      </c>
      <c r="B61" s="100">
        <v>76774</v>
      </c>
      <c r="C61" s="100">
        <v>88440</v>
      </c>
      <c r="D61" s="100">
        <v>165214</v>
      </c>
    </row>
    <row r="62" spans="1:4" ht="11.25" customHeight="1" x14ac:dyDescent="0.2">
      <c r="A62" s="99">
        <v>41974</v>
      </c>
      <c r="B62" s="100">
        <v>76614</v>
      </c>
      <c r="C62" s="100">
        <v>89012</v>
      </c>
      <c r="D62" s="100">
        <v>165626</v>
      </c>
    </row>
    <row r="63" spans="1:4" ht="11.25" customHeight="1" x14ac:dyDescent="0.2">
      <c r="A63" s="99">
        <v>42005</v>
      </c>
      <c r="B63" s="100">
        <v>76754</v>
      </c>
      <c r="C63" s="100">
        <v>90045</v>
      </c>
      <c r="D63" s="100">
        <v>166799</v>
      </c>
    </row>
    <row r="64" spans="1:4" ht="11.25" customHeight="1" x14ac:dyDescent="0.2">
      <c r="A64" s="99">
        <v>42036</v>
      </c>
      <c r="B64" s="100">
        <v>77459</v>
      </c>
      <c r="C64" s="100">
        <v>91664</v>
      </c>
      <c r="D64" s="100">
        <v>169123</v>
      </c>
    </row>
    <row r="65" spans="1:16347" ht="11.25" customHeight="1" x14ac:dyDescent="0.2">
      <c r="A65" s="99">
        <v>42064</v>
      </c>
      <c r="B65" s="100">
        <v>78331</v>
      </c>
      <c r="C65" s="100">
        <v>92484</v>
      </c>
      <c r="D65" s="100">
        <v>170815</v>
      </c>
    </row>
    <row r="66" spans="1:16347" ht="11.25" customHeight="1" x14ac:dyDescent="0.2">
      <c r="A66" s="99">
        <v>42095</v>
      </c>
      <c r="B66" s="100">
        <v>78906</v>
      </c>
      <c r="C66" s="100">
        <v>92838</v>
      </c>
      <c r="D66" s="100">
        <v>171744</v>
      </c>
    </row>
    <row r="67" spans="1:16347" ht="11.25" customHeight="1" x14ac:dyDescent="0.2">
      <c r="A67" s="99">
        <v>42125</v>
      </c>
      <c r="B67" s="100">
        <v>79481</v>
      </c>
      <c r="C67" s="100">
        <v>93397</v>
      </c>
      <c r="D67" s="100">
        <v>172878</v>
      </c>
    </row>
    <row r="68" spans="1:16347" ht="11.25" customHeight="1" x14ac:dyDescent="0.2">
      <c r="A68" s="99">
        <v>42156</v>
      </c>
      <c r="B68" s="100">
        <v>79778</v>
      </c>
      <c r="C68" s="100">
        <v>93263</v>
      </c>
      <c r="D68" s="100">
        <v>173041</v>
      </c>
    </row>
    <row r="69" spans="1:16347" ht="11.25" customHeight="1" x14ac:dyDescent="0.2">
      <c r="A69" s="99">
        <v>42186</v>
      </c>
      <c r="B69" s="100">
        <v>80130</v>
      </c>
      <c r="C69" s="100">
        <v>93267</v>
      </c>
      <c r="D69" s="100">
        <v>173397</v>
      </c>
    </row>
    <row r="70" spans="1:16347" ht="11.25" customHeight="1" x14ac:dyDescent="0.2">
      <c r="A70" s="99">
        <v>42217</v>
      </c>
      <c r="B70" s="101">
        <v>80228</v>
      </c>
      <c r="C70" s="100">
        <v>93233</v>
      </c>
      <c r="D70" s="100">
        <v>173461</v>
      </c>
    </row>
    <row r="71" spans="1:16347" ht="11.25" customHeight="1" x14ac:dyDescent="0.2">
      <c r="A71" s="99">
        <v>42248</v>
      </c>
      <c r="B71" s="101">
        <v>80321</v>
      </c>
      <c r="C71" s="100">
        <v>92888</v>
      </c>
      <c r="D71" s="100">
        <v>173209</v>
      </c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  <c r="V71" s="102"/>
      <c r="W71" s="102"/>
      <c r="X71" s="102"/>
      <c r="Y71" s="102"/>
      <c r="Z71" s="102"/>
      <c r="AA71" s="102"/>
      <c r="AB71" s="102"/>
      <c r="AC71" s="102"/>
      <c r="AD71" s="102"/>
      <c r="AE71" s="102"/>
      <c r="AF71" s="102"/>
      <c r="AG71" s="102"/>
      <c r="AH71" s="102"/>
      <c r="AI71" s="102"/>
      <c r="AJ71" s="102"/>
      <c r="AK71" s="102"/>
      <c r="AL71" s="102"/>
      <c r="AM71" s="102"/>
      <c r="AN71" s="102"/>
      <c r="AO71" s="102"/>
      <c r="AP71" s="102"/>
      <c r="AQ71" s="102"/>
      <c r="AR71" s="102"/>
      <c r="AS71" s="102"/>
      <c r="AT71" s="102"/>
      <c r="AU71" s="102"/>
      <c r="AV71" s="102"/>
      <c r="AW71" s="102"/>
      <c r="AX71" s="102"/>
      <c r="AY71" s="102"/>
      <c r="AZ71" s="102"/>
      <c r="BA71" s="102"/>
      <c r="BB71" s="102"/>
      <c r="BC71" s="102"/>
      <c r="BD71" s="102"/>
      <c r="BE71" s="102"/>
      <c r="BF71" s="102"/>
      <c r="BG71" s="102"/>
      <c r="BH71" s="102"/>
      <c r="BI71" s="102"/>
      <c r="BJ71" s="102"/>
      <c r="BK71" s="102"/>
      <c r="BL71" s="102"/>
      <c r="BM71" s="102"/>
      <c r="BN71" s="102"/>
      <c r="BO71" s="102"/>
      <c r="BP71" s="102"/>
      <c r="BQ71" s="102"/>
      <c r="BR71" s="102"/>
      <c r="BS71" s="102"/>
      <c r="BT71" s="102"/>
      <c r="BU71" s="102"/>
      <c r="BV71" s="102"/>
      <c r="BW71" s="102"/>
      <c r="BX71" s="102"/>
      <c r="BY71" s="102"/>
      <c r="BZ71" s="102"/>
      <c r="CA71" s="102"/>
      <c r="CB71" s="102"/>
      <c r="CC71" s="102"/>
      <c r="CD71" s="102"/>
      <c r="CE71" s="102"/>
      <c r="CF71" s="102"/>
      <c r="CG71" s="102"/>
      <c r="CH71" s="102"/>
      <c r="CI71" s="102"/>
      <c r="CJ71" s="102"/>
      <c r="CK71" s="102"/>
      <c r="CL71" s="102"/>
      <c r="CM71" s="102"/>
      <c r="CN71" s="102"/>
      <c r="CO71" s="102"/>
      <c r="CP71" s="102"/>
      <c r="CQ71" s="102"/>
      <c r="CR71" s="102"/>
      <c r="CS71" s="102"/>
      <c r="CT71" s="102"/>
      <c r="CU71" s="102"/>
      <c r="CV71" s="102"/>
      <c r="CW71" s="102"/>
      <c r="CX71" s="102"/>
      <c r="CY71" s="102"/>
      <c r="CZ71" s="102"/>
      <c r="DA71" s="102"/>
      <c r="DB71" s="102"/>
      <c r="DC71" s="102"/>
      <c r="DD71" s="102"/>
      <c r="DE71" s="102"/>
      <c r="DF71" s="102"/>
      <c r="DG71" s="102"/>
      <c r="DH71" s="102"/>
      <c r="DI71" s="102"/>
      <c r="DJ71" s="102"/>
      <c r="DK71" s="102"/>
      <c r="DL71" s="102"/>
      <c r="DM71" s="102"/>
      <c r="DN71" s="102"/>
      <c r="DO71" s="102"/>
      <c r="DP71" s="102"/>
      <c r="DQ71" s="102"/>
      <c r="DR71" s="102"/>
      <c r="DS71" s="102"/>
      <c r="DT71" s="102"/>
      <c r="DU71" s="102"/>
      <c r="DV71" s="102"/>
      <c r="DW71" s="102"/>
      <c r="DX71" s="102"/>
      <c r="DY71" s="102"/>
      <c r="DZ71" s="102"/>
      <c r="EA71" s="102"/>
      <c r="EB71" s="102"/>
      <c r="EC71" s="102"/>
      <c r="ED71" s="102"/>
      <c r="EE71" s="102"/>
      <c r="EF71" s="102"/>
      <c r="EG71" s="102"/>
      <c r="EH71" s="102"/>
      <c r="EI71" s="102"/>
      <c r="EJ71" s="102"/>
      <c r="EK71" s="102"/>
      <c r="EL71" s="102"/>
      <c r="EM71" s="102"/>
      <c r="EN71" s="102"/>
      <c r="EO71" s="102"/>
      <c r="EP71" s="102"/>
      <c r="EQ71" s="102"/>
      <c r="ER71" s="102"/>
      <c r="ES71" s="102"/>
      <c r="ET71" s="102"/>
      <c r="EU71" s="102"/>
      <c r="EV71" s="102"/>
      <c r="EW71" s="102"/>
      <c r="EX71" s="102"/>
      <c r="EY71" s="102"/>
      <c r="EZ71" s="102"/>
      <c r="FA71" s="102"/>
      <c r="FB71" s="102"/>
      <c r="FC71" s="102"/>
      <c r="FD71" s="102"/>
      <c r="FE71" s="102"/>
      <c r="FF71" s="102"/>
      <c r="FG71" s="102"/>
      <c r="FH71" s="102"/>
      <c r="FI71" s="102"/>
      <c r="FJ71" s="102"/>
      <c r="FK71" s="102"/>
      <c r="FL71" s="102"/>
      <c r="FM71" s="102"/>
      <c r="FN71" s="102"/>
      <c r="FO71" s="102"/>
      <c r="FP71" s="102"/>
      <c r="FQ71" s="102"/>
      <c r="FR71" s="102"/>
      <c r="FS71" s="102"/>
      <c r="FT71" s="102"/>
      <c r="FU71" s="102"/>
      <c r="FV71" s="102"/>
      <c r="FW71" s="102"/>
      <c r="FX71" s="102"/>
      <c r="FY71" s="102"/>
      <c r="FZ71" s="102"/>
      <c r="GA71" s="102"/>
      <c r="GB71" s="102"/>
      <c r="GC71" s="102"/>
      <c r="GD71" s="102"/>
      <c r="GE71" s="102"/>
      <c r="GF71" s="102"/>
      <c r="GG71" s="102"/>
      <c r="GH71" s="102"/>
      <c r="GI71" s="102"/>
      <c r="GJ71" s="102"/>
      <c r="GK71" s="102"/>
      <c r="GL71" s="102"/>
      <c r="GM71" s="102"/>
      <c r="GN71" s="102"/>
      <c r="GO71" s="102"/>
      <c r="GP71" s="102"/>
      <c r="GQ71" s="102"/>
      <c r="GR71" s="102"/>
      <c r="GS71" s="102"/>
      <c r="GT71" s="102"/>
      <c r="GU71" s="102"/>
      <c r="GV71" s="102"/>
      <c r="GW71" s="102"/>
      <c r="GX71" s="102"/>
      <c r="GY71" s="102"/>
      <c r="GZ71" s="102"/>
      <c r="HA71" s="102"/>
      <c r="HB71" s="102"/>
      <c r="HC71" s="102"/>
      <c r="HD71" s="102"/>
      <c r="HE71" s="102"/>
      <c r="HF71" s="102"/>
      <c r="HG71" s="102"/>
      <c r="HH71" s="102"/>
      <c r="HI71" s="102"/>
      <c r="HJ71" s="102"/>
      <c r="HK71" s="102"/>
      <c r="HL71" s="102"/>
      <c r="HM71" s="102"/>
      <c r="HN71" s="102"/>
      <c r="HO71" s="102"/>
      <c r="HP71" s="102"/>
      <c r="HQ71" s="102"/>
      <c r="HR71" s="102"/>
      <c r="HS71" s="102"/>
      <c r="HT71" s="102"/>
      <c r="HU71" s="102"/>
      <c r="HV71" s="102"/>
      <c r="HW71" s="102"/>
      <c r="HX71" s="102"/>
      <c r="HY71" s="102"/>
      <c r="HZ71" s="102"/>
      <c r="IA71" s="102"/>
      <c r="IB71" s="102"/>
      <c r="IC71" s="102"/>
      <c r="ID71" s="102"/>
      <c r="IE71" s="102"/>
      <c r="IF71" s="102"/>
      <c r="IG71" s="102"/>
      <c r="IH71" s="102"/>
      <c r="II71" s="102"/>
      <c r="IJ71" s="102"/>
      <c r="IK71" s="102"/>
      <c r="IL71" s="102"/>
      <c r="IM71" s="102"/>
      <c r="IN71" s="102"/>
      <c r="IO71" s="102"/>
      <c r="IP71" s="102"/>
      <c r="IQ71" s="102"/>
      <c r="IR71" s="102"/>
      <c r="IS71" s="102"/>
      <c r="IT71" s="102"/>
      <c r="IU71" s="102"/>
      <c r="IV71" s="102"/>
      <c r="IW71" s="102"/>
      <c r="IX71" s="102"/>
      <c r="IY71" s="102"/>
      <c r="IZ71" s="102"/>
      <c r="JA71" s="102"/>
      <c r="JB71" s="102"/>
      <c r="JC71" s="102"/>
      <c r="JD71" s="102"/>
      <c r="JE71" s="102"/>
      <c r="JF71" s="102"/>
      <c r="JG71" s="102"/>
      <c r="JH71" s="102"/>
      <c r="JI71" s="102"/>
      <c r="JJ71" s="102"/>
      <c r="JK71" s="102"/>
      <c r="JL71" s="102"/>
      <c r="JM71" s="102"/>
      <c r="JN71" s="102"/>
      <c r="JO71" s="102"/>
      <c r="JP71" s="102"/>
      <c r="JQ71" s="102"/>
      <c r="JR71" s="102"/>
      <c r="JS71" s="102"/>
      <c r="JT71" s="102"/>
      <c r="JU71" s="102"/>
      <c r="JV71" s="102"/>
      <c r="JW71" s="102"/>
      <c r="JX71" s="102"/>
      <c r="JY71" s="102"/>
      <c r="JZ71" s="102"/>
      <c r="KA71" s="102"/>
      <c r="KB71" s="102"/>
      <c r="KC71" s="102"/>
      <c r="KD71" s="102"/>
      <c r="KE71" s="102"/>
      <c r="KF71" s="102"/>
      <c r="KG71" s="102"/>
      <c r="KH71" s="102"/>
      <c r="KI71" s="102"/>
      <c r="KJ71" s="102"/>
      <c r="KK71" s="102"/>
      <c r="KL71" s="102"/>
      <c r="KM71" s="102"/>
      <c r="KN71" s="102"/>
      <c r="KO71" s="102"/>
      <c r="KP71" s="102"/>
      <c r="KQ71" s="102"/>
      <c r="KR71" s="102"/>
      <c r="KS71" s="102"/>
      <c r="KT71" s="102"/>
      <c r="KU71" s="102"/>
      <c r="KV71" s="102"/>
      <c r="KW71" s="102"/>
      <c r="KX71" s="102"/>
      <c r="KY71" s="102"/>
      <c r="KZ71" s="102"/>
      <c r="LA71" s="102"/>
      <c r="LB71" s="102"/>
      <c r="LC71" s="102"/>
      <c r="LD71" s="102"/>
      <c r="LE71" s="102"/>
      <c r="LF71" s="102"/>
      <c r="LG71" s="102"/>
      <c r="LH71" s="102"/>
      <c r="LI71" s="102"/>
      <c r="LJ71" s="102"/>
      <c r="LK71" s="102"/>
      <c r="LL71" s="102"/>
      <c r="LM71" s="102"/>
      <c r="LN71" s="102"/>
      <c r="LO71" s="102"/>
      <c r="LP71" s="102"/>
      <c r="LQ71" s="102"/>
      <c r="LR71" s="102"/>
      <c r="LS71" s="102"/>
      <c r="LT71" s="102"/>
      <c r="LU71" s="102"/>
      <c r="LV71" s="102"/>
      <c r="LW71" s="102"/>
      <c r="LX71" s="102"/>
      <c r="LY71" s="102"/>
      <c r="LZ71" s="102"/>
      <c r="MA71" s="102"/>
      <c r="MB71" s="102"/>
      <c r="MC71" s="102"/>
      <c r="MD71" s="102"/>
      <c r="ME71" s="102"/>
      <c r="MF71" s="102"/>
      <c r="MG71" s="102"/>
      <c r="MH71" s="102"/>
      <c r="MI71" s="102"/>
      <c r="MJ71" s="102"/>
      <c r="MK71" s="102"/>
      <c r="ML71" s="102"/>
      <c r="MM71" s="102"/>
      <c r="MN71" s="102"/>
      <c r="MO71" s="102"/>
      <c r="MP71" s="102"/>
      <c r="MQ71" s="102"/>
      <c r="MR71" s="102"/>
      <c r="MS71" s="102"/>
      <c r="MT71" s="102"/>
      <c r="MU71" s="102"/>
      <c r="MV71" s="102"/>
      <c r="MW71" s="102"/>
      <c r="MX71" s="102"/>
      <c r="MY71" s="102"/>
      <c r="MZ71" s="102"/>
      <c r="NA71" s="102"/>
      <c r="NB71" s="102"/>
      <c r="NC71" s="102"/>
      <c r="ND71" s="102"/>
      <c r="NE71" s="102"/>
      <c r="NF71" s="102"/>
      <c r="NG71" s="102"/>
      <c r="NH71" s="102"/>
      <c r="NI71" s="102"/>
      <c r="NJ71" s="102"/>
      <c r="NK71" s="102"/>
      <c r="NL71" s="102"/>
      <c r="NM71" s="102"/>
      <c r="NN71" s="102"/>
      <c r="NO71" s="102"/>
      <c r="NP71" s="102"/>
      <c r="NQ71" s="102"/>
      <c r="NR71" s="102"/>
      <c r="NS71" s="102"/>
      <c r="NT71" s="102"/>
      <c r="NU71" s="102"/>
      <c r="NV71" s="102"/>
      <c r="NW71" s="102"/>
      <c r="NX71" s="102"/>
      <c r="NY71" s="102"/>
      <c r="NZ71" s="102"/>
      <c r="OA71" s="102"/>
      <c r="OB71" s="102"/>
      <c r="OC71" s="102"/>
      <c r="OD71" s="102"/>
      <c r="OE71" s="102"/>
      <c r="OF71" s="102"/>
      <c r="OG71" s="102"/>
      <c r="OH71" s="102"/>
      <c r="OI71" s="102"/>
      <c r="OJ71" s="102"/>
      <c r="OK71" s="102"/>
      <c r="OL71" s="102"/>
      <c r="OM71" s="102"/>
      <c r="ON71" s="102"/>
      <c r="OO71" s="102"/>
      <c r="OP71" s="102"/>
      <c r="OQ71" s="102"/>
      <c r="OR71" s="102"/>
      <c r="OS71" s="102"/>
      <c r="OT71" s="102"/>
      <c r="OU71" s="102"/>
      <c r="OV71" s="102"/>
      <c r="OW71" s="102"/>
      <c r="OX71" s="102"/>
      <c r="OY71" s="102"/>
      <c r="OZ71" s="102"/>
      <c r="PA71" s="102"/>
      <c r="PB71" s="102"/>
      <c r="PC71" s="102"/>
      <c r="PD71" s="102"/>
      <c r="PE71" s="102"/>
      <c r="PF71" s="102"/>
      <c r="PG71" s="102"/>
      <c r="PH71" s="102"/>
      <c r="PI71" s="102"/>
      <c r="PJ71" s="102"/>
      <c r="PK71" s="102"/>
      <c r="PL71" s="102"/>
      <c r="PM71" s="102"/>
      <c r="PN71" s="102"/>
      <c r="PO71" s="102"/>
      <c r="PP71" s="102"/>
      <c r="PQ71" s="102"/>
      <c r="PR71" s="102"/>
      <c r="PS71" s="102"/>
      <c r="PT71" s="102"/>
      <c r="PU71" s="102"/>
      <c r="PV71" s="102"/>
      <c r="PW71" s="102"/>
      <c r="PX71" s="102"/>
      <c r="PY71" s="102"/>
      <c r="PZ71" s="102"/>
      <c r="QA71" s="102"/>
      <c r="QB71" s="102"/>
      <c r="QC71" s="102"/>
      <c r="QD71" s="102"/>
      <c r="QE71" s="102"/>
      <c r="QF71" s="102"/>
      <c r="QG71" s="102"/>
      <c r="QH71" s="102"/>
      <c r="QI71" s="102"/>
      <c r="QJ71" s="102"/>
      <c r="QK71" s="102"/>
      <c r="QL71" s="102"/>
      <c r="QM71" s="102"/>
      <c r="QN71" s="102"/>
      <c r="QO71" s="102"/>
      <c r="QP71" s="102"/>
      <c r="QQ71" s="102"/>
      <c r="QR71" s="102"/>
      <c r="QS71" s="102"/>
      <c r="QT71" s="102"/>
      <c r="QU71" s="102"/>
      <c r="QV71" s="102"/>
      <c r="QW71" s="102"/>
      <c r="QX71" s="102"/>
      <c r="QY71" s="102"/>
      <c r="QZ71" s="102"/>
      <c r="RA71" s="102"/>
      <c r="RB71" s="102"/>
      <c r="RC71" s="102"/>
      <c r="RD71" s="102"/>
      <c r="RE71" s="102"/>
      <c r="RF71" s="102"/>
      <c r="RG71" s="102"/>
      <c r="RH71" s="102"/>
      <c r="RI71" s="102"/>
      <c r="RJ71" s="102"/>
      <c r="RK71" s="102"/>
      <c r="RL71" s="102"/>
      <c r="RM71" s="102"/>
      <c r="RN71" s="102"/>
      <c r="RO71" s="102"/>
      <c r="RP71" s="102"/>
      <c r="RQ71" s="102"/>
      <c r="RR71" s="102"/>
      <c r="RS71" s="102"/>
      <c r="RT71" s="102"/>
      <c r="RU71" s="102"/>
      <c r="RV71" s="102"/>
      <c r="RW71" s="102"/>
      <c r="RX71" s="102"/>
      <c r="RY71" s="102"/>
      <c r="RZ71" s="102"/>
      <c r="SA71" s="102"/>
      <c r="SB71" s="102"/>
      <c r="SC71" s="102"/>
      <c r="SD71" s="102"/>
      <c r="SE71" s="102"/>
      <c r="SF71" s="102"/>
      <c r="SG71" s="102"/>
      <c r="SH71" s="102"/>
      <c r="SI71" s="102"/>
      <c r="SJ71" s="102"/>
      <c r="SK71" s="102"/>
      <c r="SL71" s="102"/>
      <c r="SM71" s="102"/>
      <c r="SN71" s="102"/>
      <c r="SO71" s="102"/>
      <c r="SP71" s="102"/>
      <c r="SQ71" s="102"/>
      <c r="SR71" s="102"/>
      <c r="SS71" s="102"/>
      <c r="ST71" s="102"/>
      <c r="SU71" s="102"/>
      <c r="SV71" s="102"/>
      <c r="SW71" s="102"/>
      <c r="SX71" s="102"/>
      <c r="SY71" s="102"/>
      <c r="SZ71" s="102"/>
      <c r="TA71" s="102"/>
      <c r="TB71" s="102"/>
      <c r="TC71" s="102"/>
      <c r="TD71" s="102"/>
      <c r="TE71" s="102"/>
      <c r="TF71" s="102"/>
      <c r="TG71" s="102"/>
      <c r="TH71" s="102"/>
      <c r="TI71" s="102"/>
      <c r="TJ71" s="102"/>
      <c r="TK71" s="102"/>
      <c r="TL71" s="102"/>
      <c r="TM71" s="102"/>
      <c r="TN71" s="102"/>
      <c r="TO71" s="102"/>
      <c r="TP71" s="102"/>
      <c r="TQ71" s="102"/>
      <c r="TR71" s="102"/>
      <c r="TS71" s="102"/>
      <c r="TT71" s="102"/>
      <c r="TU71" s="102"/>
      <c r="TV71" s="102"/>
      <c r="TW71" s="102"/>
      <c r="TX71" s="102"/>
      <c r="TY71" s="102"/>
      <c r="TZ71" s="102"/>
      <c r="UA71" s="102"/>
      <c r="UB71" s="102"/>
      <c r="UC71" s="102"/>
      <c r="UD71" s="102"/>
      <c r="UE71" s="102"/>
      <c r="UF71" s="102"/>
      <c r="UG71" s="102"/>
      <c r="UH71" s="102"/>
      <c r="UI71" s="102"/>
      <c r="UJ71" s="102"/>
      <c r="UK71" s="102"/>
      <c r="UL71" s="102"/>
      <c r="UM71" s="102"/>
      <c r="UN71" s="102"/>
      <c r="UO71" s="102"/>
      <c r="UP71" s="102"/>
      <c r="UQ71" s="102"/>
      <c r="UR71" s="102"/>
      <c r="US71" s="102"/>
      <c r="UT71" s="102"/>
      <c r="UU71" s="102"/>
      <c r="UV71" s="102"/>
      <c r="UW71" s="102"/>
      <c r="UX71" s="102"/>
      <c r="UY71" s="102"/>
      <c r="UZ71" s="102"/>
      <c r="VA71" s="102"/>
      <c r="VB71" s="102"/>
      <c r="VC71" s="102"/>
      <c r="VD71" s="102"/>
      <c r="VE71" s="102"/>
      <c r="VF71" s="102"/>
      <c r="VG71" s="102"/>
      <c r="VH71" s="102"/>
      <c r="VI71" s="102"/>
      <c r="VJ71" s="102"/>
      <c r="VK71" s="102"/>
      <c r="VL71" s="102"/>
      <c r="VM71" s="102"/>
      <c r="VN71" s="102"/>
      <c r="VO71" s="102"/>
      <c r="VP71" s="102"/>
      <c r="VQ71" s="102"/>
      <c r="VR71" s="102"/>
      <c r="VS71" s="102"/>
      <c r="VT71" s="102"/>
      <c r="VU71" s="102"/>
      <c r="VV71" s="102"/>
      <c r="VW71" s="102"/>
      <c r="VX71" s="102"/>
      <c r="VY71" s="102"/>
      <c r="VZ71" s="102"/>
      <c r="WA71" s="102"/>
      <c r="WB71" s="102"/>
      <c r="WC71" s="102"/>
      <c r="WD71" s="102"/>
      <c r="WE71" s="102"/>
      <c r="WF71" s="102"/>
      <c r="WG71" s="102"/>
      <c r="WH71" s="102"/>
      <c r="WI71" s="102"/>
      <c r="WJ71" s="102"/>
      <c r="WK71" s="102"/>
      <c r="WL71" s="102"/>
      <c r="WM71" s="102"/>
      <c r="WN71" s="102"/>
      <c r="WO71" s="102"/>
      <c r="WP71" s="102"/>
      <c r="WQ71" s="102"/>
      <c r="WR71" s="102"/>
      <c r="WS71" s="102"/>
      <c r="WT71" s="102"/>
      <c r="WU71" s="102"/>
      <c r="WV71" s="102"/>
      <c r="WW71" s="102"/>
      <c r="WX71" s="102"/>
      <c r="WY71" s="102"/>
      <c r="WZ71" s="102"/>
      <c r="XA71" s="102"/>
      <c r="XB71" s="102"/>
      <c r="XC71" s="102"/>
      <c r="XD71" s="102"/>
      <c r="XE71" s="102"/>
      <c r="XF71" s="102"/>
      <c r="XG71" s="102"/>
      <c r="XH71" s="102"/>
      <c r="XI71" s="102"/>
      <c r="XJ71" s="102"/>
      <c r="XK71" s="102"/>
      <c r="XL71" s="102"/>
      <c r="XM71" s="102"/>
      <c r="XN71" s="102"/>
      <c r="XO71" s="102"/>
      <c r="XP71" s="102"/>
      <c r="XQ71" s="102"/>
      <c r="XR71" s="102"/>
      <c r="XS71" s="102"/>
      <c r="XT71" s="102"/>
      <c r="XU71" s="102"/>
      <c r="XV71" s="102"/>
      <c r="XW71" s="102"/>
      <c r="XX71" s="102"/>
      <c r="XY71" s="102"/>
      <c r="XZ71" s="102"/>
      <c r="YA71" s="102"/>
      <c r="YB71" s="102"/>
      <c r="YC71" s="102"/>
      <c r="YD71" s="102"/>
      <c r="YE71" s="102"/>
      <c r="YF71" s="102"/>
      <c r="YG71" s="102"/>
      <c r="YH71" s="102"/>
      <c r="YI71" s="102"/>
      <c r="YJ71" s="102"/>
      <c r="YK71" s="102"/>
      <c r="YL71" s="102"/>
      <c r="YM71" s="102"/>
      <c r="YN71" s="102"/>
      <c r="YO71" s="102"/>
      <c r="YP71" s="102"/>
      <c r="YQ71" s="102"/>
      <c r="YR71" s="102"/>
      <c r="YS71" s="102"/>
      <c r="YT71" s="102"/>
      <c r="YU71" s="102"/>
      <c r="YV71" s="102"/>
      <c r="YW71" s="102"/>
      <c r="YX71" s="102"/>
      <c r="YY71" s="102"/>
      <c r="YZ71" s="102"/>
      <c r="ZA71" s="102"/>
      <c r="ZB71" s="102"/>
      <c r="ZC71" s="102"/>
      <c r="ZD71" s="102"/>
      <c r="ZE71" s="102"/>
      <c r="ZF71" s="102"/>
      <c r="ZG71" s="102"/>
      <c r="ZH71" s="102"/>
      <c r="ZI71" s="102"/>
      <c r="ZJ71" s="102"/>
      <c r="ZK71" s="102"/>
      <c r="ZL71" s="102"/>
      <c r="ZM71" s="102"/>
      <c r="ZN71" s="102"/>
      <c r="ZO71" s="102"/>
      <c r="ZP71" s="102"/>
      <c r="ZQ71" s="102"/>
      <c r="ZR71" s="102"/>
      <c r="ZS71" s="102"/>
      <c r="ZT71" s="102"/>
      <c r="ZU71" s="102"/>
      <c r="ZV71" s="102"/>
      <c r="ZW71" s="102"/>
      <c r="ZX71" s="102"/>
      <c r="ZY71" s="102"/>
      <c r="ZZ71" s="102"/>
      <c r="AAA71" s="102"/>
      <c r="AAB71" s="102"/>
      <c r="AAC71" s="102"/>
      <c r="AAD71" s="102"/>
      <c r="AAE71" s="102"/>
      <c r="AAF71" s="102"/>
      <c r="AAG71" s="102"/>
      <c r="AAH71" s="102"/>
      <c r="AAI71" s="102"/>
      <c r="AAJ71" s="102"/>
      <c r="AAK71" s="102"/>
      <c r="AAL71" s="102"/>
      <c r="AAM71" s="102"/>
      <c r="AAN71" s="102"/>
      <c r="AAO71" s="102"/>
      <c r="AAP71" s="102"/>
      <c r="AAQ71" s="102"/>
      <c r="AAR71" s="102"/>
      <c r="AAS71" s="102"/>
      <c r="AAT71" s="102"/>
      <c r="AAU71" s="102"/>
      <c r="AAV71" s="102"/>
      <c r="AAW71" s="102"/>
      <c r="AAX71" s="102"/>
      <c r="AAY71" s="102"/>
      <c r="AAZ71" s="102"/>
      <c r="ABA71" s="102"/>
      <c r="ABB71" s="102"/>
      <c r="ABC71" s="102"/>
      <c r="ABD71" s="102"/>
      <c r="ABE71" s="102"/>
      <c r="ABF71" s="102"/>
      <c r="ABG71" s="102"/>
      <c r="ABH71" s="102"/>
      <c r="ABI71" s="102"/>
      <c r="ABJ71" s="102"/>
      <c r="ABK71" s="102"/>
      <c r="ABL71" s="102"/>
      <c r="ABM71" s="102"/>
      <c r="ABN71" s="102"/>
      <c r="ABO71" s="102"/>
      <c r="ABP71" s="102"/>
      <c r="ABQ71" s="102"/>
      <c r="ABR71" s="102"/>
      <c r="ABS71" s="102"/>
      <c r="ABT71" s="102"/>
      <c r="ABU71" s="102"/>
      <c r="ABV71" s="102"/>
      <c r="ABW71" s="102"/>
      <c r="ABX71" s="102"/>
      <c r="ABY71" s="102"/>
      <c r="ABZ71" s="102"/>
      <c r="ACA71" s="102"/>
      <c r="ACB71" s="102"/>
      <c r="ACC71" s="102"/>
      <c r="ACD71" s="102"/>
      <c r="ACE71" s="102"/>
      <c r="ACF71" s="102"/>
      <c r="ACG71" s="102"/>
      <c r="ACH71" s="102"/>
      <c r="ACI71" s="102"/>
      <c r="ACJ71" s="102"/>
      <c r="ACK71" s="102"/>
      <c r="ACL71" s="102"/>
      <c r="ACM71" s="102"/>
      <c r="ACN71" s="102"/>
      <c r="ACO71" s="102"/>
      <c r="ACP71" s="102"/>
      <c r="ACQ71" s="102"/>
      <c r="ACR71" s="102"/>
      <c r="ACS71" s="102"/>
      <c r="ACT71" s="102"/>
      <c r="ACU71" s="102"/>
      <c r="ACV71" s="102"/>
      <c r="ACW71" s="102"/>
      <c r="ACX71" s="102"/>
      <c r="ACY71" s="102"/>
      <c r="ACZ71" s="102"/>
      <c r="ADA71" s="102"/>
      <c r="ADB71" s="102"/>
      <c r="ADC71" s="102"/>
      <c r="ADD71" s="102"/>
      <c r="ADE71" s="102"/>
      <c r="ADF71" s="102"/>
      <c r="ADG71" s="102"/>
      <c r="ADH71" s="102"/>
      <c r="ADI71" s="102"/>
      <c r="ADJ71" s="102"/>
      <c r="ADK71" s="102"/>
      <c r="ADL71" s="102"/>
      <c r="ADM71" s="102"/>
      <c r="ADN71" s="102"/>
      <c r="ADO71" s="102"/>
      <c r="ADP71" s="102"/>
      <c r="ADQ71" s="102"/>
      <c r="ADR71" s="102"/>
      <c r="ADS71" s="102"/>
      <c r="ADT71" s="102"/>
      <c r="ADU71" s="102"/>
      <c r="ADV71" s="102"/>
      <c r="ADW71" s="102"/>
      <c r="ADX71" s="102"/>
      <c r="ADY71" s="102"/>
      <c r="ADZ71" s="102"/>
      <c r="AEA71" s="102"/>
      <c r="AEB71" s="102"/>
      <c r="AEC71" s="102"/>
      <c r="AED71" s="102"/>
      <c r="AEE71" s="102"/>
      <c r="AEF71" s="102"/>
      <c r="AEG71" s="102"/>
      <c r="AEH71" s="102"/>
      <c r="AEI71" s="102"/>
      <c r="AEJ71" s="102"/>
      <c r="AEK71" s="102"/>
      <c r="AEL71" s="102"/>
      <c r="AEM71" s="102"/>
      <c r="AEN71" s="102"/>
      <c r="AEO71" s="102"/>
      <c r="AEP71" s="102"/>
      <c r="AEQ71" s="102"/>
      <c r="AER71" s="102"/>
      <c r="AES71" s="102"/>
      <c r="AET71" s="102"/>
      <c r="AEU71" s="102"/>
      <c r="AEV71" s="102"/>
      <c r="AEW71" s="102"/>
      <c r="AEX71" s="102"/>
      <c r="AEY71" s="102"/>
      <c r="AEZ71" s="102"/>
      <c r="AFA71" s="102"/>
      <c r="AFB71" s="102"/>
      <c r="AFC71" s="102"/>
      <c r="AFD71" s="102"/>
      <c r="AFE71" s="102"/>
      <c r="AFF71" s="102"/>
      <c r="AFG71" s="102"/>
      <c r="AFH71" s="102"/>
      <c r="AFI71" s="102"/>
      <c r="AFJ71" s="102"/>
      <c r="AFK71" s="102"/>
      <c r="AFL71" s="102"/>
      <c r="AFM71" s="102"/>
      <c r="AFN71" s="102"/>
      <c r="AFO71" s="102"/>
      <c r="AFP71" s="102"/>
      <c r="AFQ71" s="102"/>
      <c r="AFR71" s="102"/>
      <c r="AFS71" s="102"/>
      <c r="AFT71" s="102"/>
      <c r="AFU71" s="102"/>
      <c r="AFV71" s="102"/>
      <c r="AFW71" s="102"/>
      <c r="AFX71" s="102"/>
      <c r="AFY71" s="102"/>
      <c r="AFZ71" s="102"/>
      <c r="AGA71" s="102"/>
      <c r="AGB71" s="102"/>
      <c r="AGC71" s="102"/>
      <c r="AGD71" s="102"/>
      <c r="AGE71" s="102"/>
      <c r="AGF71" s="102"/>
      <c r="AGG71" s="102"/>
      <c r="AGH71" s="102"/>
      <c r="AGI71" s="102"/>
      <c r="AGJ71" s="102"/>
      <c r="AGK71" s="102"/>
      <c r="AGL71" s="102"/>
      <c r="AGM71" s="102"/>
      <c r="AGN71" s="102"/>
      <c r="AGO71" s="102"/>
      <c r="AGP71" s="102"/>
      <c r="AGQ71" s="102"/>
      <c r="AGR71" s="102"/>
      <c r="AGS71" s="102"/>
      <c r="AGT71" s="102"/>
      <c r="AGU71" s="102"/>
      <c r="AGV71" s="102"/>
      <c r="AGW71" s="102"/>
      <c r="AGX71" s="102"/>
      <c r="AGY71" s="102"/>
      <c r="AGZ71" s="102"/>
      <c r="AHA71" s="102"/>
      <c r="AHB71" s="102"/>
      <c r="AHC71" s="102"/>
      <c r="AHD71" s="102"/>
      <c r="AHE71" s="102"/>
      <c r="AHF71" s="102"/>
      <c r="AHG71" s="102"/>
      <c r="AHH71" s="102"/>
      <c r="AHI71" s="102"/>
      <c r="AHJ71" s="102"/>
      <c r="AHK71" s="102"/>
      <c r="AHL71" s="102"/>
      <c r="AHM71" s="102"/>
      <c r="AHN71" s="102"/>
      <c r="AHO71" s="102"/>
      <c r="AHP71" s="102"/>
      <c r="AHQ71" s="102"/>
      <c r="AHR71" s="102"/>
      <c r="AHS71" s="102"/>
      <c r="AHT71" s="102"/>
      <c r="AHU71" s="102"/>
      <c r="AHV71" s="102"/>
      <c r="AHW71" s="102"/>
      <c r="AHX71" s="102"/>
      <c r="AHY71" s="102"/>
      <c r="AHZ71" s="102"/>
      <c r="AIA71" s="102"/>
      <c r="AIB71" s="102"/>
      <c r="AIC71" s="102"/>
      <c r="AID71" s="102"/>
      <c r="AIE71" s="102"/>
      <c r="AIF71" s="102"/>
      <c r="AIG71" s="102"/>
      <c r="AIH71" s="102"/>
      <c r="AII71" s="102"/>
      <c r="AIJ71" s="102"/>
      <c r="AIK71" s="102"/>
      <c r="AIL71" s="102"/>
      <c r="AIM71" s="102"/>
      <c r="AIN71" s="102"/>
      <c r="AIO71" s="102"/>
      <c r="AIP71" s="102"/>
      <c r="AIQ71" s="102"/>
      <c r="AIR71" s="102"/>
      <c r="AIS71" s="102"/>
      <c r="AIT71" s="102"/>
      <c r="AIU71" s="102"/>
      <c r="AIV71" s="102"/>
      <c r="AIW71" s="102"/>
      <c r="AIX71" s="102"/>
      <c r="AIY71" s="102"/>
      <c r="AIZ71" s="102"/>
      <c r="AJA71" s="102"/>
      <c r="AJB71" s="102"/>
      <c r="AJC71" s="102"/>
      <c r="AJD71" s="102"/>
      <c r="AJE71" s="102"/>
      <c r="AJF71" s="102"/>
      <c r="AJG71" s="102"/>
      <c r="AJH71" s="102"/>
      <c r="AJI71" s="102"/>
      <c r="AJJ71" s="102"/>
      <c r="AJK71" s="102"/>
      <c r="AJL71" s="102"/>
      <c r="AJM71" s="102"/>
      <c r="AJN71" s="102"/>
      <c r="AJO71" s="102"/>
      <c r="AJP71" s="102"/>
      <c r="AJQ71" s="102"/>
      <c r="AJR71" s="102"/>
      <c r="AJS71" s="102"/>
      <c r="AJT71" s="102"/>
      <c r="AJU71" s="102"/>
      <c r="AJV71" s="102"/>
      <c r="AJW71" s="102"/>
      <c r="AJX71" s="102"/>
      <c r="AJY71" s="102"/>
      <c r="AJZ71" s="102"/>
      <c r="AKA71" s="102"/>
      <c r="AKB71" s="102"/>
      <c r="AKC71" s="102"/>
      <c r="AKD71" s="102"/>
      <c r="AKE71" s="102"/>
      <c r="AKF71" s="102"/>
      <c r="AKG71" s="102"/>
      <c r="AKH71" s="102"/>
      <c r="AKI71" s="102"/>
      <c r="AKJ71" s="102"/>
      <c r="AKK71" s="102"/>
      <c r="AKL71" s="102"/>
      <c r="AKM71" s="102"/>
      <c r="AKN71" s="102"/>
      <c r="AKO71" s="102"/>
      <c r="AKP71" s="102"/>
      <c r="AKQ71" s="102"/>
      <c r="AKR71" s="102"/>
      <c r="AKS71" s="102"/>
      <c r="AKT71" s="102"/>
      <c r="AKU71" s="102"/>
      <c r="AKV71" s="102"/>
      <c r="AKW71" s="102"/>
      <c r="AKX71" s="102"/>
      <c r="AKY71" s="102"/>
      <c r="AKZ71" s="102"/>
      <c r="ALA71" s="102"/>
      <c r="ALB71" s="102"/>
      <c r="ALC71" s="102"/>
      <c r="ALD71" s="102"/>
      <c r="ALE71" s="102"/>
      <c r="ALF71" s="102"/>
      <c r="ALG71" s="102"/>
      <c r="ALH71" s="102"/>
      <c r="ALI71" s="102"/>
      <c r="ALJ71" s="102"/>
      <c r="ALK71" s="102"/>
      <c r="ALL71" s="102"/>
      <c r="ALM71" s="102"/>
      <c r="ALN71" s="102"/>
      <c r="ALO71" s="102"/>
      <c r="ALP71" s="102"/>
      <c r="ALQ71" s="102"/>
      <c r="ALR71" s="102"/>
      <c r="ALS71" s="102"/>
      <c r="ALT71" s="102"/>
      <c r="ALU71" s="102"/>
      <c r="ALV71" s="102"/>
      <c r="ALW71" s="102"/>
      <c r="ALX71" s="102"/>
      <c r="ALY71" s="102"/>
      <c r="ALZ71" s="102"/>
      <c r="AMA71" s="102"/>
      <c r="AMB71" s="102"/>
      <c r="AMC71" s="102"/>
      <c r="AMD71" s="102"/>
      <c r="AME71" s="102"/>
      <c r="AMF71" s="102"/>
      <c r="AMG71" s="102"/>
      <c r="AMH71" s="102"/>
      <c r="AMI71" s="102"/>
      <c r="AMJ71" s="102"/>
      <c r="AMK71" s="102"/>
      <c r="AML71" s="102"/>
      <c r="AMM71" s="102"/>
      <c r="AMN71" s="102"/>
      <c r="AMO71" s="102"/>
      <c r="AMP71" s="102"/>
      <c r="AMQ71" s="102"/>
      <c r="AMR71" s="102"/>
      <c r="AMS71" s="102"/>
      <c r="AMT71" s="102"/>
      <c r="AMU71" s="102"/>
      <c r="AMV71" s="102"/>
      <c r="AMW71" s="102"/>
      <c r="AMX71" s="102"/>
      <c r="AMY71" s="102"/>
      <c r="AMZ71" s="102"/>
      <c r="ANA71" s="102"/>
      <c r="ANB71" s="102"/>
      <c r="ANC71" s="102"/>
      <c r="AND71" s="102"/>
      <c r="ANE71" s="102"/>
      <c r="ANF71" s="102"/>
      <c r="ANG71" s="102"/>
      <c r="ANH71" s="102"/>
      <c r="ANI71" s="102"/>
      <c r="ANJ71" s="102"/>
      <c r="ANK71" s="102"/>
      <c r="ANL71" s="102"/>
      <c r="ANM71" s="102"/>
      <c r="ANN71" s="102"/>
      <c r="ANO71" s="102"/>
      <c r="ANP71" s="102"/>
      <c r="ANQ71" s="102"/>
      <c r="ANR71" s="102"/>
      <c r="ANS71" s="102"/>
      <c r="ANT71" s="102"/>
      <c r="ANU71" s="102"/>
      <c r="ANV71" s="102"/>
      <c r="ANW71" s="102"/>
      <c r="ANX71" s="102"/>
      <c r="ANY71" s="102"/>
      <c r="ANZ71" s="102"/>
      <c r="AOA71" s="102"/>
      <c r="AOB71" s="102"/>
      <c r="AOC71" s="102"/>
      <c r="AOD71" s="102"/>
      <c r="AOE71" s="102"/>
      <c r="AOF71" s="102"/>
      <c r="AOG71" s="102"/>
      <c r="AOH71" s="102"/>
      <c r="AOI71" s="102"/>
      <c r="AOJ71" s="102"/>
      <c r="AOK71" s="102"/>
      <c r="AOL71" s="102"/>
      <c r="AOM71" s="102"/>
      <c r="AON71" s="102"/>
      <c r="AOO71" s="102"/>
      <c r="AOP71" s="102"/>
      <c r="AOQ71" s="102"/>
      <c r="AOR71" s="102"/>
      <c r="AOS71" s="102"/>
      <c r="AOT71" s="102"/>
      <c r="AOU71" s="102"/>
      <c r="AOV71" s="102"/>
      <c r="AOW71" s="102"/>
      <c r="AOX71" s="102"/>
      <c r="AOY71" s="102"/>
      <c r="AOZ71" s="102"/>
      <c r="APA71" s="102"/>
      <c r="APB71" s="102"/>
      <c r="APC71" s="102"/>
      <c r="APD71" s="102"/>
      <c r="APE71" s="102"/>
      <c r="APF71" s="102"/>
      <c r="APG71" s="102"/>
      <c r="APH71" s="102"/>
      <c r="API71" s="102"/>
      <c r="APJ71" s="102"/>
      <c r="APK71" s="102"/>
      <c r="APL71" s="102"/>
      <c r="APM71" s="102"/>
      <c r="APN71" s="102"/>
      <c r="APO71" s="102"/>
      <c r="APP71" s="102"/>
      <c r="APQ71" s="102"/>
      <c r="APR71" s="102"/>
      <c r="APS71" s="102"/>
      <c r="APT71" s="102"/>
      <c r="APU71" s="102"/>
      <c r="APV71" s="102"/>
      <c r="APW71" s="102"/>
      <c r="APX71" s="102"/>
      <c r="APY71" s="102"/>
      <c r="APZ71" s="102"/>
      <c r="AQA71" s="102"/>
      <c r="AQB71" s="102"/>
      <c r="AQC71" s="102"/>
      <c r="AQD71" s="102"/>
      <c r="AQE71" s="102"/>
      <c r="AQF71" s="102"/>
      <c r="AQG71" s="102"/>
      <c r="AQH71" s="102"/>
      <c r="AQI71" s="102"/>
      <c r="AQJ71" s="102"/>
      <c r="AQK71" s="102"/>
      <c r="AQL71" s="102"/>
      <c r="AQM71" s="102"/>
      <c r="AQN71" s="102"/>
      <c r="AQO71" s="102"/>
      <c r="AQP71" s="102"/>
      <c r="AQQ71" s="102"/>
      <c r="AQR71" s="102"/>
      <c r="AQS71" s="102"/>
      <c r="AQT71" s="102"/>
      <c r="AQU71" s="102"/>
      <c r="AQV71" s="102"/>
      <c r="AQW71" s="102"/>
      <c r="AQX71" s="102"/>
      <c r="AQY71" s="102"/>
      <c r="AQZ71" s="102"/>
      <c r="ARA71" s="102"/>
      <c r="ARB71" s="102"/>
      <c r="ARC71" s="102"/>
      <c r="ARD71" s="102"/>
      <c r="ARE71" s="102"/>
      <c r="ARF71" s="102"/>
      <c r="ARG71" s="102"/>
      <c r="ARH71" s="102"/>
      <c r="ARI71" s="102"/>
      <c r="ARJ71" s="102"/>
      <c r="ARK71" s="102"/>
      <c r="ARL71" s="102"/>
      <c r="ARM71" s="102"/>
      <c r="ARN71" s="102"/>
      <c r="ARO71" s="102"/>
      <c r="ARP71" s="102"/>
      <c r="ARQ71" s="102"/>
      <c r="ARR71" s="102"/>
      <c r="ARS71" s="102"/>
      <c r="ART71" s="102"/>
      <c r="ARU71" s="102"/>
      <c r="ARV71" s="102"/>
      <c r="ARW71" s="102"/>
      <c r="ARX71" s="102"/>
      <c r="ARY71" s="102"/>
      <c r="ARZ71" s="102"/>
      <c r="ASA71" s="102"/>
      <c r="ASB71" s="102"/>
      <c r="ASC71" s="102"/>
      <c r="ASD71" s="102"/>
      <c r="ASE71" s="102"/>
      <c r="ASF71" s="102"/>
      <c r="ASG71" s="102"/>
      <c r="ASH71" s="102"/>
      <c r="ASI71" s="102"/>
      <c r="ASJ71" s="102"/>
      <c r="ASK71" s="102"/>
      <c r="ASL71" s="102"/>
      <c r="ASM71" s="102"/>
      <c r="ASN71" s="102"/>
      <c r="ASO71" s="102"/>
      <c r="ASP71" s="102"/>
      <c r="ASQ71" s="102"/>
      <c r="ASR71" s="102"/>
      <c r="ASS71" s="102"/>
      <c r="AST71" s="102"/>
      <c r="ASU71" s="102"/>
      <c r="ASV71" s="102"/>
      <c r="ASW71" s="102"/>
      <c r="ASX71" s="102"/>
      <c r="ASY71" s="102"/>
      <c r="ASZ71" s="102"/>
      <c r="ATA71" s="102"/>
      <c r="ATB71" s="102"/>
      <c r="ATC71" s="102"/>
      <c r="ATD71" s="102"/>
      <c r="ATE71" s="102"/>
      <c r="ATF71" s="102"/>
      <c r="ATG71" s="102"/>
      <c r="ATH71" s="102"/>
      <c r="ATI71" s="102"/>
      <c r="ATJ71" s="102"/>
      <c r="ATK71" s="102"/>
      <c r="ATL71" s="102"/>
      <c r="ATM71" s="102"/>
      <c r="ATN71" s="102"/>
      <c r="ATO71" s="102"/>
      <c r="ATP71" s="102"/>
      <c r="ATQ71" s="102"/>
      <c r="ATR71" s="102"/>
      <c r="ATS71" s="102"/>
      <c r="ATT71" s="102"/>
      <c r="ATU71" s="102"/>
      <c r="ATV71" s="102"/>
      <c r="ATW71" s="102"/>
      <c r="ATX71" s="102"/>
      <c r="ATY71" s="102"/>
      <c r="ATZ71" s="102"/>
      <c r="AUA71" s="102"/>
      <c r="AUB71" s="102"/>
      <c r="AUC71" s="102"/>
      <c r="AUD71" s="102"/>
      <c r="AUE71" s="102"/>
      <c r="AUF71" s="102"/>
      <c r="AUG71" s="102"/>
      <c r="AUH71" s="102"/>
      <c r="AUI71" s="102"/>
      <c r="AUJ71" s="102"/>
      <c r="AUK71" s="102"/>
      <c r="AUL71" s="102"/>
      <c r="AUM71" s="102"/>
      <c r="AUN71" s="102"/>
      <c r="AUO71" s="102"/>
      <c r="AUP71" s="102"/>
      <c r="AUQ71" s="102"/>
      <c r="AUR71" s="102"/>
      <c r="AUS71" s="102"/>
      <c r="AUT71" s="102"/>
      <c r="AUU71" s="102"/>
      <c r="AUV71" s="102"/>
      <c r="AUW71" s="102"/>
      <c r="AUX71" s="102"/>
      <c r="AUY71" s="102"/>
      <c r="AUZ71" s="102"/>
      <c r="AVA71" s="102"/>
      <c r="AVB71" s="102"/>
      <c r="AVC71" s="102"/>
      <c r="AVD71" s="102"/>
      <c r="AVE71" s="102"/>
      <c r="AVF71" s="102"/>
      <c r="AVG71" s="102"/>
      <c r="AVH71" s="102"/>
      <c r="AVI71" s="102"/>
      <c r="AVJ71" s="102"/>
      <c r="AVK71" s="102"/>
      <c r="AVL71" s="102"/>
      <c r="AVM71" s="102"/>
      <c r="AVN71" s="102"/>
      <c r="AVO71" s="102"/>
      <c r="AVP71" s="102"/>
      <c r="AVQ71" s="102"/>
      <c r="AVR71" s="102"/>
      <c r="AVS71" s="102"/>
      <c r="AVT71" s="102"/>
      <c r="AVU71" s="102"/>
      <c r="AVV71" s="102"/>
      <c r="AVW71" s="102"/>
      <c r="AVX71" s="102"/>
      <c r="AVY71" s="102"/>
      <c r="AVZ71" s="102"/>
      <c r="AWA71" s="102"/>
      <c r="AWB71" s="102"/>
      <c r="AWC71" s="102"/>
      <c r="AWD71" s="102"/>
      <c r="AWE71" s="102"/>
      <c r="AWF71" s="102"/>
      <c r="AWG71" s="102"/>
      <c r="AWH71" s="102"/>
      <c r="AWI71" s="102"/>
      <c r="AWJ71" s="102"/>
      <c r="AWK71" s="102"/>
      <c r="AWL71" s="102"/>
      <c r="AWM71" s="102"/>
      <c r="AWN71" s="102"/>
      <c r="AWO71" s="102"/>
      <c r="AWP71" s="102"/>
      <c r="AWQ71" s="102"/>
      <c r="AWR71" s="102"/>
      <c r="AWS71" s="102"/>
      <c r="AWT71" s="102"/>
      <c r="AWU71" s="102"/>
      <c r="AWV71" s="102"/>
      <c r="AWW71" s="102"/>
      <c r="AWX71" s="102"/>
      <c r="AWY71" s="102"/>
      <c r="AWZ71" s="102"/>
      <c r="AXA71" s="102"/>
      <c r="AXB71" s="102"/>
      <c r="AXC71" s="102"/>
      <c r="AXD71" s="102"/>
      <c r="AXE71" s="102"/>
      <c r="AXF71" s="102"/>
      <c r="AXG71" s="102"/>
      <c r="AXH71" s="102"/>
      <c r="AXI71" s="102"/>
      <c r="AXJ71" s="102"/>
      <c r="AXK71" s="102"/>
      <c r="AXL71" s="102"/>
      <c r="AXM71" s="102"/>
      <c r="AXN71" s="102"/>
      <c r="AXO71" s="102"/>
      <c r="AXP71" s="102"/>
      <c r="AXQ71" s="102"/>
      <c r="AXR71" s="102"/>
      <c r="AXS71" s="102"/>
      <c r="AXT71" s="102"/>
      <c r="AXU71" s="102"/>
      <c r="AXV71" s="102"/>
      <c r="AXW71" s="102"/>
      <c r="AXX71" s="102"/>
      <c r="AXY71" s="102"/>
      <c r="AXZ71" s="102"/>
      <c r="AYA71" s="102"/>
      <c r="AYB71" s="102"/>
      <c r="AYC71" s="102"/>
      <c r="AYD71" s="102"/>
      <c r="AYE71" s="102"/>
      <c r="AYF71" s="102"/>
      <c r="AYG71" s="102"/>
      <c r="AYH71" s="102"/>
      <c r="AYI71" s="102"/>
      <c r="AYJ71" s="102"/>
      <c r="AYK71" s="102"/>
      <c r="AYL71" s="102"/>
      <c r="AYM71" s="102"/>
      <c r="AYN71" s="102"/>
      <c r="AYO71" s="102"/>
      <c r="AYP71" s="102"/>
      <c r="AYQ71" s="102"/>
      <c r="AYR71" s="102"/>
      <c r="AYS71" s="102"/>
      <c r="AYT71" s="102"/>
      <c r="AYU71" s="102"/>
      <c r="AYV71" s="102"/>
      <c r="AYW71" s="102"/>
      <c r="AYX71" s="102"/>
      <c r="AYY71" s="102"/>
      <c r="AYZ71" s="102"/>
      <c r="AZA71" s="102"/>
      <c r="AZB71" s="102"/>
      <c r="AZC71" s="102"/>
      <c r="AZD71" s="102"/>
      <c r="AZE71" s="102"/>
      <c r="AZF71" s="102"/>
      <c r="AZG71" s="102"/>
      <c r="AZH71" s="102"/>
      <c r="AZI71" s="102"/>
      <c r="AZJ71" s="102"/>
      <c r="AZK71" s="102"/>
      <c r="AZL71" s="102"/>
      <c r="AZM71" s="102"/>
      <c r="AZN71" s="102"/>
      <c r="AZO71" s="102"/>
      <c r="AZP71" s="102"/>
      <c r="AZQ71" s="102"/>
      <c r="AZR71" s="102"/>
      <c r="AZS71" s="102"/>
      <c r="AZT71" s="102"/>
      <c r="AZU71" s="102"/>
      <c r="AZV71" s="102"/>
      <c r="AZW71" s="102"/>
      <c r="AZX71" s="102"/>
      <c r="AZY71" s="102"/>
      <c r="AZZ71" s="102"/>
      <c r="BAA71" s="102"/>
      <c r="BAB71" s="102"/>
      <c r="BAC71" s="102"/>
      <c r="BAD71" s="102"/>
      <c r="BAE71" s="102"/>
      <c r="BAF71" s="102"/>
      <c r="BAG71" s="102"/>
      <c r="BAH71" s="102"/>
      <c r="BAI71" s="102"/>
      <c r="BAJ71" s="102"/>
      <c r="BAK71" s="102"/>
      <c r="BAL71" s="102"/>
      <c r="BAM71" s="102"/>
      <c r="BAN71" s="102"/>
      <c r="BAO71" s="102"/>
      <c r="BAP71" s="102"/>
      <c r="BAQ71" s="102"/>
      <c r="BAR71" s="102"/>
      <c r="BAS71" s="102"/>
      <c r="BAT71" s="102"/>
      <c r="BAU71" s="102"/>
      <c r="BAV71" s="102"/>
      <c r="BAW71" s="102"/>
      <c r="BAX71" s="102"/>
      <c r="BAY71" s="102"/>
      <c r="BAZ71" s="102"/>
      <c r="BBA71" s="102"/>
      <c r="BBB71" s="102"/>
      <c r="BBC71" s="102"/>
      <c r="BBD71" s="102"/>
      <c r="BBE71" s="102"/>
      <c r="BBF71" s="102"/>
      <c r="BBG71" s="102"/>
      <c r="BBH71" s="102"/>
      <c r="BBI71" s="102"/>
      <c r="BBJ71" s="102"/>
      <c r="BBK71" s="102"/>
      <c r="BBL71" s="102"/>
      <c r="BBM71" s="102"/>
      <c r="BBN71" s="102"/>
      <c r="BBO71" s="102"/>
      <c r="BBP71" s="102"/>
      <c r="BBQ71" s="102"/>
      <c r="BBR71" s="102"/>
      <c r="BBS71" s="102"/>
      <c r="BBT71" s="102"/>
      <c r="BBU71" s="102"/>
      <c r="BBV71" s="102"/>
      <c r="BBW71" s="102"/>
      <c r="BBX71" s="102"/>
      <c r="BBY71" s="102"/>
      <c r="BBZ71" s="102"/>
      <c r="BCA71" s="102"/>
      <c r="BCB71" s="102"/>
      <c r="BCC71" s="102"/>
      <c r="BCD71" s="102"/>
      <c r="BCE71" s="102"/>
      <c r="BCF71" s="102"/>
      <c r="BCG71" s="102"/>
      <c r="BCH71" s="102"/>
      <c r="BCI71" s="102"/>
      <c r="BCJ71" s="102"/>
      <c r="BCK71" s="102"/>
      <c r="BCL71" s="102"/>
      <c r="BCM71" s="102"/>
      <c r="BCN71" s="102"/>
      <c r="BCO71" s="102"/>
      <c r="BCP71" s="102"/>
      <c r="BCQ71" s="102"/>
      <c r="BCR71" s="102"/>
      <c r="BCS71" s="102"/>
      <c r="BCT71" s="102"/>
      <c r="BCU71" s="102"/>
      <c r="BCV71" s="102"/>
      <c r="BCW71" s="102"/>
      <c r="BCX71" s="102"/>
      <c r="BCY71" s="102"/>
      <c r="BCZ71" s="102"/>
      <c r="BDA71" s="102"/>
      <c r="BDB71" s="102"/>
      <c r="BDC71" s="102"/>
      <c r="BDD71" s="102"/>
      <c r="BDE71" s="102"/>
      <c r="BDF71" s="102"/>
      <c r="BDG71" s="102"/>
      <c r="BDH71" s="102"/>
      <c r="BDI71" s="102"/>
      <c r="BDJ71" s="102"/>
      <c r="BDK71" s="102"/>
      <c r="BDL71" s="102"/>
      <c r="BDM71" s="102"/>
      <c r="BDN71" s="102"/>
      <c r="BDO71" s="102"/>
      <c r="BDP71" s="102"/>
      <c r="BDQ71" s="102"/>
      <c r="BDR71" s="102"/>
      <c r="BDS71" s="102"/>
      <c r="BDT71" s="102"/>
      <c r="BDU71" s="102"/>
      <c r="BDV71" s="102"/>
      <c r="BDW71" s="102"/>
      <c r="BDX71" s="102"/>
      <c r="BDY71" s="102"/>
      <c r="BDZ71" s="102"/>
      <c r="BEA71" s="102"/>
      <c r="BEB71" s="102"/>
      <c r="BEC71" s="102"/>
      <c r="BED71" s="102"/>
      <c r="BEE71" s="102"/>
      <c r="BEF71" s="102"/>
      <c r="BEG71" s="102"/>
      <c r="BEH71" s="102"/>
      <c r="BEI71" s="102"/>
      <c r="BEJ71" s="102"/>
      <c r="BEK71" s="102"/>
      <c r="BEL71" s="102"/>
      <c r="BEM71" s="102"/>
      <c r="BEN71" s="102"/>
      <c r="BEO71" s="102"/>
      <c r="BEP71" s="102"/>
      <c r="BEQ71" s="102"/>
      <c r="BER71" s="102"/>
      <c r="BES71" s="102"/>
      <c r="BET71" s="102"/>
      <c r="BEU71" s="102"/>
      <c r="BEV71" s="102"/>
      <c r="BEW71" s="102"/>
      <c r="BEX71" s="102"/>
      <c r="BEY71" s="102"/>
      <c r="BEZ71" s="102"/>
      <c r="BFA71" s="102"/>
      <c r="BFB71" s="102"/>
      <c r="BFC71" s="102"/>
      <c r="BFD71" s="102"/>
      <c r="BFE71" s="102"/>
      <c r="BFF71" s="102"/>
      <c r="BFG71" s="102"/>
      <c r="BFH71" s="102"/>
      <c r="BFI71" s="102"/>
      <c r="BFJ71" s="102"/>
      <c r="BFK71" s="102"/>
      <c r="BFL71" s="102"/>
      <c r="BFM71" s="102"/>
      <c r="BFN71" s="102"/>
      <c r="BFO71" s="102"/>
      <c r="BFP71" s="102"/>
      <c r="BFQ71" s="102"/>
      <c r="BFR71" s="102"/>
      <c r="BFS71" s="102"/>
      <c r="BFT71" s="102"/>
      <c r="BFU71" s="102"/>
      <c r="BFV71" s="102"/>
      <c r="BFW71" s="102"/>
      <c r="BFX71" s="102"/>
      <c r="BFY71" s="102"/>
      <c r="BFZ71" s="102"/>
      <c r="BGA71" s="102"/>
      <c r="BGB71" s="102"/>
      <c r="BGC71" s="102"/>
      <c r="BGD71" s="102"/>
      <c r="BGE71" s="102"/>
      <c r="BGF71" s="102"/>
      <c r="BGG71" s="102"/>
      <c r="BGH71" s="102"/>
      <c r="BGI71" s="102"/>
      <c r="BGJ71" s="102"/>
      <c r="BGK71" s="102"/>
      <c r="BGL71" s="102"/>
      <c r="BGM71" s="102"/>
      <c r="BGN71" s="102"/>
      <c r="BGO71" s="102"/>
      <c r="BGP71" s="102"/>
      <c r="BGQ71" s="102"/>
      <c r="BGR71" s="102"/>
      <c r="BGS71" s="102"/>
      <c r="BGT71" s="102"/>
      <c r="BGU71" s="102"/>
      <c r="BGV71" s="102"/>
      <c r="BGW71" s="102"/>
      <c r="BGX71" s="102"/>
      <c r="BGY71" s="102"/>
      <c r="BGZ71" s="102"/>
      <c r="BHA71" s="102"/>
      <c r="BHB71" s="102"/>
      <c r="BHC71" s="102"/>
      <c r="BHD71" s="102"/>
      <c r="BHE71" s="102"/>
      <c r="BHF71" s="102"/>
      <c r="BHG71" s="102"/>
      <c r="BHH71" s="102"/>
      <c r="BHI71" s="102"/>
      <c r="BHJ71" s="102"/>
      <c r="BHK71" s="102"/>
      <c r="BHL71" s="102"/>
      <c r="BHM71" s="102"/>
      <c r="BHN71" s="102"/>
      <c r="BHO71" s="102"/>
      <c r="BHP71" s="102"/>
      <c r="BHQ71" s="102"/>
      <c r="BHR71" s="102"/>
      <c r="BHS71" s="102"/>
      <c r="BHT71" s="102"/>
      <c r="BHU71" s="102"/>
      <c r="BHV71" s="102"/>
      <c r="BHW71" s="102"/>
      <c r="BHX71" s="102"/>
      <c r="BHY71" s="102"/>
      <c r="BHZ71" s="102"/>
      <c r="BIA71" s="102"/>
      <c r="BIB71" s="102"/>
      <c r="BIC71" s="102"/>
      <c r="BID71" s="102"/>
      <c r="BIE71" s="102"/>
      <c r="BIF71" s="102"/>
      <c r="BIG71" s="102"/>
      <c r="BIH71" s="102"/>
      <c r="BII71" s="102"/>
      <c r="BIJ71" s="102"/>
      <c r="BIK71" s="102"/>
      <c r="BIL71" s="102"/>
      <c r="BIM71" s="102"/>
      <c r="BIN71" s="102"/>
      <c r="BIO71" s="102"/>
      <c r="BIP71" s="102"/>
      <c r="BIQ71" s="102"/>
      <c r="BIR71" s="102"/>
      <c r="BIS71" s="102"/>
      <c r="BIT71" s="102"/>
      <c r="BIU71" s="102"/>
      <c r="BIV71" s="102"/>
      <c r="BIW71" s="102"/>
      <c r="BIX71" s="102"/>
      <c r="BIY71" s="102"/>
      <c r="BIZ71" s="102"/>
      <c r="BJA71" s="102"/>
      <c r="BJB71" s="102"/>
      <c r="BJC71" s="102"/>
      <c r="BJD71" s="102"/>
      <c r="BJE71" s="102"/>
      <c r="BJF71" s="102"/>
      <c r="BJG71" s="102"/>
      <c r="BJH71" s="102"/>
      <c r="BJI71" s="102"/>
      <c r="BJJ71" s="102"/>
      <c r="BJK71" s="102"/>
      <c r="BJL71" s="102"/>
      <c r="BJM71" s="102"/>
      <c r="BJN71" s="102"/>
      <c r="BJO71" s="102"/>
      <c r="BJP71" s="102"/>
      <c r="BJQ71" s="102"/>
      <c r="BJR71" s="102"/>
      <c r="BJS71" s="102"/>
      <c r="BJT71" s="102"/>
      <c r="BJU71" s="102"/>
      <c r="BJV71" s="102"/>
      <c r="BJW71" s="102"/>
      <c r="BJX71" s="102"/>
      <c r="BJY71" s="102"/>
      <c r="BJZ71" s="102"/>
      <c r="BKA71" s="102"/>
      <c r="BKB71" s="102"/>
      <c r="BKC71" s="102"/>
      <c r="BKD71" s="102"/>
      <c r="BKE71" s="102"/>
      <c r="BKF71" s="102"/>
      <c r="BKG71" s="102"/>
      <c r="BKH71" s="102"/>
      <c r="BKI71" s="102"/>
      <c r="BKJ71" s="102"/>
      <c r="BKK71" s="102"/>
      <c r="BKL71" s="102"/>
      <c r="BKM71" s="102"/>
      <c r="BKN71" s="102"/>
      <c r="BKO71" s="102"/>
      <c r="BKP71" s="102"/>
      <c r="BKQ71" s="102"/>
      <c r="BKR71" s="102"/>
      <c r="BKS71" s="102"/>
      <c r="BKT71" s="102"/>
      <c r="BKU71" s="102"/>
      <c r="BKV71" s="102"/>
      <c r="BKW71" s="102"/>
      <c r="BKX71" s="102"/>
      <c r="BKY71" s="102"/>
      <c r="BKZ71" s="102"/>
      <c r="BLA71" s="102"/>
      <c r="BLB71" s="102"/>
      <c r="BLC71" s="102"/>
      <c r="BLD71" s="102"/>
      <c r="BLE71" s="102"/>
      <c r="BLF71" s="102"/>
      <c r="BLG71" s="102"/>
      <c r="BLH71" s="102"/>
      <c r="BLI71" s="102"/>
      <c r="BLJ71" s="102"/>
      <c r="BLK71" s="102"/>
      <c r="BLL71" s="102"/>
      <c r="BLM71" s="102"/>
      <c r="BLN71" s="102"/>
      <c r="BLO71" s="102"/>
      <c r="BLP71" s="102"/>
      <c r="BLQ71" s="102"/>
      <c r="BLR71" s="102"/>
      <c r="BLS71" s="102"/>
      <c r="BLT71" s="102"/>
      <c r="BLU71" s="102"/>
      <c r="BLV71" s="102"/>
      <c r="BLW71" s="102"/>
      <c r="BLX71" s="102"/>
      <c r="BLY71" s="102"/>
      <c r="BLZ71" s="102"/>
      <c r="BMA71" s="102"/>
      <c r="BMB71" s="102"/>
      <c r="BMC71" s="102"/>
      <c r="BMD71" s="102"/>
      <c r="BME71" s="102"/>
      <c r="BMF71" s="102"/>
      <c r="BMG71" s="102"/>
      <c r="BMH71" s="102"/>
      <c r="BMI71" s="102"/>
      <c r="BMJ71" s="102"/>
      <c r="BMK71" s="102"/>
      <c r="BML71" s="102"/>
      <c r="BMM71" s="102"/>
      <c r="BMN71" s="102"/>
      <c r="BMO71" s="102"/>
      <c r="BMP71" s="102"/>
      <c r="BMQ71" s="102"/>
      <c r="BMR71" s="102"/>
      <c r="BMS71" s="102"/>
      <c r="BMT71" s="102"/>
      <c r="BMU71" s="102"/>
      <c r="BMV71" s="102"/>
      <c r="BMW71" s="102"/>
      <c r="BMX71" s="102"/>
      <c r="BMY71" s="102"/>
      <c r="BMZ71" s="102"/>
      <c r="BNA71" s="102"/>
      <c r="BNB71" s="102"/>
      <c r="BNC71" s="102"/>
      <c r="BND71" s="102"/>
      <c r="BNE71" s="102"/>
      <c r="BNF71" s="102"/>
      <c r="BNG71" s="102"/>
      <c r="BNH71" s="102"/>
      <c r="BNI71" s="102"/>
      <c r="BNJ71" s="102"/>
      <c r="BNK71" s="102"/>
      <c r="BNL71" s="102"/>
      <c r="BNM71" s="102"/>
      <c r="BNN71" s="102"/>
      <c r="BNO71" s="102"/>
      <c r="BNP71" s="102"/>
      <c r="BNQ71" s="102"/>
      <c r="BNR71" s="102"/>
      <c r="BNS71" s="102"/>
      <c r="BNT71" s="102"/>
      <c r="BNU71" s="102"/>
      <c r="BNV71" s="102"/>
      <c r="BNW71" s="102"/>
      <c r="BNX71" s="102"/>
      <c r="BNY71" s="102"/>
      <c r="BNZ71" s="102"/>
      <c r="BOA71" s="102"/>
      <c r="BOB71" s="102"/>
      <c r="BOC71" s="102"/>
      <c r="BOD71" s="102"/>
      <c r="BOE71" s="102"/>
      <c r="BOF71" s="102"/>
      <c r="BOG71" s="102"/>
      <c r="BOH71" s="102"/>
      <c r="BOI71" s="102"/>
      <c r="BOJ71" s="102"/>
      <c r="BOK71" s="102"/>
      <c r="BOL71" s="102"/>
      <c r="BOM71" s="102"/>
      <c r="BON71" s="102"/>
      <c r="BOO71" s="102"/>
      <c r="BOP71" s="102"/>
      <c r="BOQ71" s="102"/>
      <c r="BOR71" s="102"/>
      <c r="BOS71" s="102"/>
      <c r="BOT71" s="102"/>
      <c r="BOU71" s="102"/>
      <c r="BOV71" s="102"/>
      <c r="BOW71" s="102"/>
      <c r="BOX71" s="102"/>
      <c r="BOY71" s="102"/>
      <c r="BOZ71" s="102"/>
      <c r="BPA71" s="102"/>
      <c r="BPB71" s="102"/>
      <c r="BPC71" s="102"/>
      <c r="BPD71" s="102"/>
      <c r="BPE71" s="102"/>
      <c r="BPF71" s="102"/>
      <c r="BPG71" s="102"/>
      <c r="BPH71" s="102"/>
      <c r="BPI71" s="102"/>
      <c r="BPJ71" s="102"/>
      <c r="BPK71" s="102"/>
      <c r="BPL71" s="102"/>
      <c r="BPM71" s="102"/>
      <c r="BPN71" s="102"/>
      <c r="BPO71" s="102"/>
      <c r="BPP71" s="102"/>
      <c r="BPQ71" s="102"/>
      <c r="BPR71" s="102"/>
      <c r="BPS71" s="102"/>
      <c r="BPT71" s="102"/>
      <c r="BPU71" s="102"/>
      <c r="BPV71" s="102"/>
      <c r="BPW71" s="102"/>
      <c r="BPX71" s="102"/>
      <c r="BPY71" s="102"/>
      <c r="BPZ71" s="102"/>
      <c r="BQA71" s="102"/>
      <c r="BQB71" s="102"/>
      <c r="BQC71" s="102"/>
      <c r="BQD71" s="102"/>
      <c r="BQE71" s="102"/>
      <c r="BQF71" s="102"/>
      <c r="BQG71" s="102"/>
      <c r="BQH71" s="102"/>
      <c r="BQI71" s="102"/>
      <c r="BQJ71" s="102"/>
      <c r="BQK71" s="102"/>
      <c r="BQL71" s="102"/>
      <c r="BQM71" s="102"/>
      <c r="BQN71" s="102"/>
      <c r="BQO71" s="102"/>
      <c r="BQP71" s="102"/>
      <c r="BQQ71" s="102"/>
      <c r="BQR71" s="102"/>
      <c r="BQS71" s="102"/>
      <c r="BQT71" s="102"/>
      <c r="BQU71" s="102"/>
      <c r="BQV71" s="102"/>
      <c r="BQW71" s="102"/>
      <c r="BQX71" s="102"/>
      <c r="BQY71" s="102"/>
      <c r="BQZ71" s="102"/>
      <c r="BRA71" s="102"/>
      <c r="BRB71" s="102"/>
      <c r="BRC71" s="102"/>
      <c r="BRD71" s="102"/>
      <c r="BRE71" s="102"/>
      <c r="BRF71" s="102"/>
      <c r="BRG71" s="102"/>
      <c r="BRH71" s="102"/>
      <c r="BRI71" s="102"/>
      <c r="BRJ71" s="102"/>
      <c r="BRK71" s="102"/>
      <c r="BRL71" s="102"/>
      <c r="BRM71" s="102"/>
      <c r="BRN71" s="102"/>
      <c r="BRO71" s="102"/>
      <c r="BRP71" s="102"/>
      <c r="BRQ71" s="102"/>
      <c r="BRR71" s="102"/>
      <c r="BRS71" s="102"/>
      <c r="BRT71" s="102"/>
      <c r="BRU71" s="102"/>
      <c r="BRV71" s="102"/>
      <c r="BRW71" s="102"/>
      <c r="BRX71" s="102"/>
      <c r="BRY71" s="102"/>
      <c r="BRZ71" s="102"/>
      <c r="BSA71" s="102"/>
      <c r="BSB71" s="102"/>
      <c r="BSC71" s="102"/>
      <c r="BSD71" s="102"/>
      <c r="BSE71" s="102"/>
      <c r="BSF71" s="102"/>
      <c r="BSG71" s="102"/>
      <c r="BSH71" s="102"/>
      <c r="BSI71" s="102"/>
      <c r="BSJ71" s="102"/>
      <c r="BSK71" s="102"/>
      <c r="BSL71" s="102"/>
      <c r="BSM71" s="102"/>
      <c r="BSN71" s="102"/>
      <c r="BSO71" s="102"/>
      <c r="BSP71" s="102"/>
      <c r="BSQ71" s="102"/>
      <c r="BSR71" s="102"/>
      <c r="BSS71" s="102"/>
      <c r="BST71" s="102"/>
      <c r="BSU71" s="102"/>
      <c r="BSV71" s="102"/>
      <c r="BSW71" s="102"/>
      <c r="BSX71" s="102"/>
      <c r="BSY71" s="102"/>
      <c r="BSZ71" s="102"/>
      <c r="BTA71" s="102"/>
      <c r="BTB71" s="102"/>
      <c r="BTC71" s="102"/>
      <c r="BTD71" s="102"/>
      <c r="BTE71" s="102"/>
      <c r="BTF71" s="102"/>
      <c r="BTG71" s="102"/>
      <c r="BTH71" s="102"/>
      <c r="BTI71" s="102"/>
      <c r="BTJ71" s="102"/>
      <c r="BTK71" s="102"/>
      <c r="BTL71" s="102"/>
      <c r="BTM71" s="102"/>
      <c r="BTN71" s="102"/>
      <c r="BTO71" s="102"/>
      <c r="BTP71" s="102"/>
      <c r="BTQ71" s="102"/>
      <c r="BTR71" s="102"/>
      <c r="BTS71" s="102"/>
      <c r="BTT71" s="102"/>
      <c r="BTU71" s="102"/>
      <c r="BTV71" s="102"/>
      <c r="BTW71" s="102"/>
      <c r="BTX71" s="102"/>
      <c r="BTY71" s="102"/>
      <c r="BTZ71" s="102"/>
      <c r="BUA71" s="102"/>
      <c r="BUB71" s="102"/>
      <c r="BUC71" s="102"/>
      <c r="BUD71" s="102"/>
      <c r="BUE71" s="102"/>
      <c r="BUF71" s="102"/>
      <c r="BUG71" s="102"/>
      <c r="BUH71" s="102"/>
      <c r="BUI71" s="102"/>
      <c r="BUJ71" s="102"/>
      <c r="BUK71" s="102"/>
      <c r="BUL71" s="102"/>
      <c r="BUM71" s="102"/>
      <c r="BUN71" s="102"/>
      <c r="BUO71" s="102"/>
      <c r="BUP71" s="102"/>
      <c r="BUQ71" s="102"/>
      <c r="BUR71" s="102"/>
      <c r="BUS71" s="102"/>
      <c r="BUT71" s="102"/>
      <c r="BUU71" s="102"/>
      <c r="BUV71" s="102"/>
      <c r="BUW71" s="102"/>
      <c r="BUX71" s="102"/>
      <c r="BUY71" s="102"/>
      <c r="BUZ71" s="102"/>
      <c r="BVA71" s="102"/>
      <c r="BVB71" s="102"/>
      <c r="BVC71" s="102"/>
      <c r="BVD71" s="102"/>
      <c r="BVE71" s="102"/>
      <c r="BVF71" s="102"/>
      <c r="BVG71" s="102"/>
      <c r="BVH71" s="102"/>
      <c r="BVI71" s="102"/>
      <c r="BVJ71" s="102"/>
      <c r="BVK71" s="102"/>
      <c r="BVL71" s="102"/>
      <c r="BVM71" s="102"/>
      <c r="BVN71" s="102"/>
      <c r="BVO71" s="102"/>
      <c r="BVP71" s="102"/>
      <c r="BVQ71" s="102"/>
      <c r="BVR71" s="102"/>
      <c r="BVS71" s="102"/>
      <c r="BVT71" s="102"/>
      <c r="BVU71" s="102"/>
      <c r="BVV71" s="102"/>
      <c r="BVW71" s="102"/>
      <c r="BVX71" s="102"/>
      <c r="BVY71" s="102"/>
      <c r="BVZ71" s="102"/>
      <c r="BWA71" s="102"/>
      <c r="BWB71" s="102"/>
      <c r="BWC71" s="102"/>
      <c r="BWD71" s="102"/>
      <c r="BWE71" s="102"/>
      <c r="BWF71" s="102"/>
      <c r="BWG71" s="102"/>
      <c r="BWH71" s="102"/>
      <c r="BWI71" s="102"/>
      <c r="BWJ71" s="102"/>
      <c r="BWK71" s="102"/>
      <c r="BWL71" s="102"/>
      <c r="BWM71" s="102"/>
      <c r="BWN71" s="102"/>
      <c r="BWO71" s="102"/>
      <c r="BWP71" s="102"/>
      <c r="BWQ71" s="102"/>
      <c r="BWR71" s="102"/>
      <c r="BWS71" s="102"/>
      <c r="BWT71" s="102"/>
      <c r="BWU71" s="102"/>
      <c r="BWV71" s="102"/>
      <c r="BWW71" s="102"/>
      <c r="BWX71" s="102"/>
      <c r="BWY71" s="102"/>
      <c r="BWZ71" s="102"/>
      <c r="BXA71" s="102"/>
      <c r="BXB71" s="102"/>
      <c r="BXC71" s="102"/>
      <c r="BXD71" s="102"/>
      <c r="BXE71" s="102"/>
      <c r="BXF71" s="102"/>
      <c r="BXG71" s="102"/>
      <c r="BXH71" s="102"/>
      <c r="BXI71" s="102"/>
      <c r="BXJ71" s="102"/>
      <c r="BXK71" s="102"/>
      <c r="BXL71" s="102"/>
      <c r="BXM71" s="102"/>
      <c r="BXN71" s="102"/>
      <c r="BXO71" s="102"/>
      <c r="BXP71" s="102"/>
      <c r="BXQ71" s="102"/>
      <c r="BXR71" s="102"/>
      <c r="BXS71" s="102"/>
      <c r="BXT71" s="102"/>
      <c r="BXU71" s="102"/>
      <c r="BXV71" s="102"/>
      <c r="BXW71" s="102"/>
      <c r="BXX71" s="102"/>
      <c r="BXY71" s="102"/>
      <c r="BXZ71" s="102"/>
      <c r="BYA71" s="102"/>
      <c r="BYB71" s="102"/>
      <c r="BYC71" s="102"/>
      <c r="BYD71" s="102"/>
      <c r="BYE71" s="102"/>
      <c r="BYF71" s="102"/>
      <c r="BYG71" s="102"/>
      <c r="BYH71" s="102"/>
      <c r="BYI71" s="102"/>
      <c r="BYJ71" s="102"/>
      <c r="BYK71" s="102"/>
      <c r="BYL71" s="102"/>
      <c r="BYM71" s="102"/>
      <c r="BYN71" s="102"/>
      <c r="BYO71" s="102"/>
      <c r="BYP71" s="102"/>
      <c r="BYQ71" s="102"/>
      <c r="BYR71" s="102"/>
      <c r="BYS71" s="102"/>
      <c r="BYT71" s="102"/>
      <c r="BYU71" s="102"/>
      <c r="BYV71" s="102"/>
      <c r="BYW71" s="102"/>
      <c r="BYX71" s="102"/>
      <c r="BYY71" s="102"/>
      <c r="BYZ71" s="102"/>
      <c r="BZA71" s="102"/>
      <c r="BZB71" s="102"/>
      <c r="BZC71" s="102"/>
      <c r="BZD71" s="102"/>
      <c r="BZE71" s="102"/>
      <c r="BZF71" s="102"/>
      <c r="BZG71" s="102"/>
      <c r="BZH71" s="102"/>
      <c r="BZI71" s="102"/>
      <c r="BZJ71" s="102"/>
      <c r="BZK71" s="102"/>
      <c r="BZL71" s="102"/>
      <c r="BZM71" s="102"/>
      <c r="BZN71" s="102"/>
      <c r="BZO71" s="102"/>
      <c r="BZP71" s="102"/>
      <c r="BZQ71" s="102"/>
      <c r="BZR71" s="102"/>
      <c r="BZS71" s="102"/>
      <c r="BZT71" s="102"/>
      <c r="BZU71" s="102"/>
      <c r="BZV71" s="102"/>
      <c r="BZW71" s="102"/>
      <c r="BZX71" s="102"/>
      <c r="BZY71" s="102"/>
      <c r="BZZ71" s="102"/>
      <c r="CAA71" s="102"/>
      <c r="CAB71" s="102"/>
      <c r="CAC71" s="102"/>
      <c r="CAD71" s="102"/>
      <c r="CAE71" s="102"/>
      <c r="CAF71" s="102"/>
      <c r="CAG71" s="102"/>
      <c r="CAH71" s="102"/>
      <c r="CAI71" s="102"/>
      <c r="CAJ71" s="102"/>
      <c r="CAK71" s="102"/>
      <c r="CAL71" s="102"/>
      <c r="CAM71" s="102"/>
      <c r="CAN71" s="102"/>
      <c r="CAO71" s="102"/>
      <c r="CAP71" s="102"/>
      <c r="CAQ71" s="102"/>
      <c r="CAR71" s="102"/>
      <c r="CAS71" s="102"/>
      <c r="CAT71" s="102"/>
      <c r="CAU71" s="102"/>
      <c r="CAV71" s="102"/>
      <c r="CAW71" s="102"/>
      <c r="CAX71" s="102"/>
      <c r="CAY71" s="102"/>
      <c r="CAZ71" s="102"/>
      <c r="CBA71" s="102"/>
      <c r="CBB71" s="102"/>
      <c r="CBC71" s="102"/>
      <c r="CBD71" s="102"/>
      <c r="CBE71" s="102"/>
      <c r="CBF71" s="102"/>
      <c r="CBG71" s="102"/>
      <c r="CBH71" s="102"/>
      <c r="CBI71" s="102"/>
      <c r="CBJ71" s="102"/>
      <c r="CBK71" s="102"/>
      <c r="CBL71" s="102"/>
      <c r="CBM71" s="102"/>
      <c r="CBN71" s="102"/>
      <c r="CBO71" s="102"/>
      <c r="CBP71" s="102"/>
      <c r="CBQ71" s="102"/>
      <c r="CBR71" s="102"/>
      <c r="CBS71" s="102"/>
      <c r="CBT71" s="102"/>
      <c r="CBU71" s="102"/>
      <c r="CBV71" s="102"/>
      <c r="CBW71" s="102"/>
      <c r="CBX71" s="102"/>
      <c r="CBY71" s="102"/>
      <c r="CBZ71" s="102"/>
      <c r="CCA71" s="102"/>
      <c r="CCB71" s="102"/>
      <c r="CCC71" s="102"/>
      <c r="CCD71" s="102"/>
      <c r="CCE71" s="102"/>
      <c r="CCF71" s="102"/>
      <c r="CCG71" s="102"/>
      <c r="CCH71" s="102"/>
      <c r="CCI71" s="102"/>
      <c r="CCJ71" s="102"/>
      <c r="CCK71" s="102"/>
      <c r="CCL71" s="102"/>
      <c r="CCM71" s="102"/>
      <c r="CCN71" s="102"/>
      <c r="CCO71" s="102"/>
      <c r="CCP71" s="102"/>
      <c r="CCQ71" s="102"/>
      <c r="CCR71" s="102"/>
      <c r="CCS71" s="102"/>
      <c r="CCT71" s="102"/>
      <c r="CCU71" s="102"/>
      <c r="CCV71" s="102"/>
      <c r="CCW71" s="102"/>
      <c r="CCX71" s="102"/>
      <c r="CCY71" s="102"/>
      <c r="CCZ71" s="102"/>
      <c r="CDA71" s="102"/>
      <c r="CDB71" s="102"/>
      <c r="CDC71" s="102"/>
      <c r="CDD71" s="102"/>
      <c r="CDE71" s="102"/>
      <c r="CDF71" s="102"/>
      <c r="CDG71" s="102"/>
      <c r="CDH71" s="102"/>
      <c r="CDI71" s="102"/>
      <c r="CDJ71" s="102"/>
      <c r="CDK71" s="102"/>
      <c r="CDL71" s="102"/>
      <c r="CDM71" s="102"/>
      <c r="CDN71" s="102"/>
      <c r="CDO71" s="102"/>
      <c r="CDP71" s="102"/>
      <c r="CDQ71" s="102"/>
      <c r="CDR71" s="102"/>
      <c r="CDS71" s="102"/>
      <c r="CDT71" s="102"/>
      <c r="CDU71" s="102"/>
      <c r="CDV71" s="102"/>
      <c r="CDW71" s="102"/>
      <c r="CDX71" s="102"/>
      <c r="CDY71" s="102"/>
      <c r="CDZ71" s="102"/>
      <c r="CEA71" s="102"/>
      <c r="CEB71" s="102"/>
      <c r="CEC71" s="102"/>
      <c r="CED71" s="102"/>
      <c r="CEE71" s="102"/>
      <c r="CEF71" s="102"/>
      <c r="CEG71" s="102"/>
      <c r="CEH71" s="102"/>
      <c r="CEI71" s="102"/>
      <c r="CEJ71" s="102"/>
      <c r="CEK71" s="102"/>
      <c r="CEL71" s="102"/>
      <c r="CEM71" s="102"/>
      <c r="CEN71" s="102"/>
      <c r="CEO71" s="102"/>
      <c r="CEP71" s="102"/>
      <c r="CEQ71" s="102"/>
      <c r="CER71" s="102"/>
      <c r="CES71" s="102"/>
      <c r="CET71" s="102"/>
      <c r="CEU71" s="102"/>
      <c r="CEV71" s="102"/>
      <c r="CEW71" s="102"/>
      <c r="CEX71" s="102"/>
      <c r="CEY71" s="102"/>
      <c r="CEZ71" s="102"/>
      <c r="CFA71" s="102"/>
      <c r="CFB71" s="102"/>
      <c r="CFC71" s="102"/>
      <c r="CFD71" s="102"/>
      <c r="CFE71" s="102"/>
      <c r="CFF71" s="102"/>
      <c r="CFG71" s="102"/>
      <c r="CFH71" s="102"/>
      <c r="CFI71" s="102"/>
      <c r="CFJ71" s="102"/>
      <c r="CFK71" s="102"/>
      <c r="CFL71" s="102"/>
      <c r="CFM71" s="102"/>
      <c r="CFN71" s="102"/>
      <c r="CFO71" s="102"/>
      <c r="CFP71" s="102"/>
      <c r="CFQ71" s="102"/>
      <c r="CFR71" s="102"/>
      <c r="CFS71" s="102"/>
      <c r="CFT71" s="102"/>
      <c r="CFU71" s="102"/>
      <c r="CFV71" s="102"/>
      <c r="CFW71" s="102"/>
      <c r="CFX71" s="102"/>
      <c r="CFY71" s="102"/>
      <c r="CFZ71" s="102"/>
      <c r="CGA71" s="102"/>
      <c r="CGB71" s="102"/>
      <c r="CGC71" s="102"/>
      <c r="CGD71" s="102"/>
      <c r="CGE71" s="102"/>
      <c r="CGF71" s="102"/>
      <c r="CGG71" s="102"/>
      <c r="CGH71" s="102"/>
      <c r="CGI71" s="102"/>
      <c r="CGJ71" s="102"/>
      <c r="CGK71" s="102"/>
      <c r="CGL71" s="102"/>
      <c r="CGM71" s="102"/>
      <c r="CGN71" s="102"/>
      <c r="CGO71" s="102"/>
      <c r="CGP71" s="102"/>
      <c r="CGQ71" s="102"/>
      <c r="CGR71" s="102"/>
      <c r="CGS71" s="102"/>
      <c r="CGT71" s="102"/>
      <c r="CGU71" s="102"/>
      <c r="CGV71" s="102"/>
      <c r="CGW71" s="102"/>
      <c r="CGX71" s="102"/>
      <c r="CGY71" s="102"/>
      <c r="CGZ71" s="102"/>
      <c r="CHA71" s="102"/>
      <c r="CHB71" s="102"/>
      <c r="CHC71" s="102"/>
      <c r="CHD71" s="102"/>
      <c r="CHE71" s="102"/>
      <c r="CHF71" s="102"/>
      <c r="CHG71" s="102"/>
      <c r="CHH71" s="102"/>
      <c r="CHI71" s="102"/>
      <c r="CHJ71" s="102"/>
      <c r="CHK71" s="102"/>
      <c r="CHL71" s="102"/>
      <c r="CHM71" s="102"/>
      <c r="CHN71" s="102"/>
      <c r="CHO71" s="102"/>
      <c r="CHP71" s="102"/>
      <c r="CHQ71" s="102"/>
      <c r="CHR71" s="102"/>
      <c r="CHS71" s="102"/>
      <c r="CHT71" s="102"/>
      <c r="CHU71" s="102"/>
      <c r="CHV71" s="102"/>
      <c r="CHW71" s="102"/>
      <c r="CHX71" s="102"/>
      <c r="CHY71" s="102"/>
      <c r="CHZ71" s="102"/>
      <c r="CIA71" s="102"/>
      <c r="CIB71" s="102"/>
      <c r="CIC71" s="102"/>
      <c r="CID71" s="102"/>
      <c r="CIE71" s="102"/>
      <c r="CIF71" s="102"/>
      <c r="CIG71" s="102"/>
      <c r="CIH71" s="102"/>
      <c r="CII71" s="102"/>
      <c r="CIJ71" s="102"/>
      <c r="CIK71" s="102"/>
      <c r="CIL71" s="102"/>
      <c r="CIM71" s="102"/>
      <c r="CIN71" s="102"/>
      <c r="CIO71" s="102"/>
      <c r="CIP71" s="102"/>
      <c r="CIQ71" s="102"/>
      <c r="CIR71" s="102"/>
      <c r="CIS71" s="102"/>
      <c r="CIT71" s="102"/>
      <c r="CIU71" s="102"/>
      <c r="CIV71" s="102"/>
      <c r="CIW71" s="102"/>
      <c r="CIX71" s="102"/>
      <c r="CIY71" s="102"/>
      <c r="CIZ71" s="102"/>
      <c r="CJA71" s="102"/>
      <c r="CJB71" s="102"/>
      <c r="CJC71" s="102"/>
      <c r="CJD71" s="102"/>
      <c r="CJE71" s="102"/>
      <c r="CJF71" s="102"/>
      <c r="CJG71" s="102"/>
      <c r="CJH71" s="102"/>
      <c r="CJI71" s="102"/>
      <c r="CJJ71" s="102"/>
      <c r="CJK71" s="102"/>
      <c r="CJL71" s="102"/>
      <c r="CJM71" s="102"/>
      <c r="CJN71" s="102"/>
      <c r="CJO71" s="102"/>
      <c r="CJP71" s="102"/>
      <c r="CJQ71" s="102"/>
      <c r="CJR71" s="102"/>
      <c r="CJS71" s="102"/>
      <c r="CJT71" s="102"/>
      <c r="CJU71" s="102"/>
      <c r="CJV71" s="102"/>
      <c r="CJW71" s="102"/>
      <c r="CJX71" s="102"/>
      <c r="CJY71" s="102"/>
      <c r="CJZ71" s="102"/>
      <c r="CKA71" s="102"/>
      <c r="CKB71" s="102"/>
      <c r="CKC71" s="102"/>
      <c r="CKD71" s="102"/>
      <c r="CKE71" s="102"/>
      <c r="CKF71" s="102"/>
      <c r="CKG71" s="102"/>
      <c r="CKH71" s="102"/>
      <c r="CKI71" s="102"/>
      <c r="CKJ71" s="102"/>
      <c r="CKK71" s="102"/>
      <c r="CKL71" s="102"/>
      <c r="CKM71" s="102"/>
      <c r="CKN71" s="102"/>
      <c r="CKO71" s="102"/>
      <c r="CKP71" s="102"/>
      <c r="CKQ71" s="102"/>
      <c r="CKR71" s="102"/>
      <c r="CKS71" s="102"/>
      <c r="CKT71" s="102"/>
      <c r="CKU71" s="102"/>
      <c r="CKV71" s="102"/>
      <c r="CKW71" s="102"/>
      <c r="CKX71" s="102"/>
      <c r="CKY71" s="102"/>
      <c r="CKZ71" s="102"/>
      <c r="CLA71" s="102"/>
      <c r="CLB71" s="102"/>
      <c r="CLC71" s="102"/>
      <c r="CLD71" s="102"/>
      <c r="CLE71" s="102"/>
      <c r="CLF71" s="102"/>
      <c r="CLG71" s="102"/>
      <c r="CLH71" s="102"/>
      <c r="CLI71" s="102"/>
      <c r="CLJ71" s="102"/>
      <c r="CLK71" s="102"/>
      <c r="CLL71" s="102"/>
      <c r="CLM71" s="102"/>
      <c r="CLN71" s="102"/>
      <c r="CLO71" s="102"/>
      <c r="CLP71" s="102"/>
      <c r="CLQ71" s="102"/>
      <c r="CLR71" s="102"/>
      <c r="CLS71" s="102"/>
      <c r="CLT71" s="102"/>
      <c r="CLU71" s="102"/>
      <c r="CLV71" s="102"/>
      <c r="CLW71" s="102"/>
      <c r="CLX71" s="102"/>
      <c r="CLY71" s="102"/>
      <c r="CLZ71" s="102"/>
      <c r="CMA71" s="102"/>
      <c r="CMB71" s="102"/>
      <c r="CMC71" s="102"/>
      <c r="CMD71" s="102"/>
      <c r="CME71" s="102"/>
      <c r="CMF71" s="102"/>
      <c r="CMG71" s="102"/>
      <c r="CMH71" s="102"/>
      <c r="CMI71" s="102"/>
      <c r="CMJ71" s="102"/>
      <c r="CMK71" s="102"/>
      <c r="CML71" s="102"/>
      <c r="CMM71" s="102"/>
      <c r="CMN71" s="102"/>
      <c r="CMO71" s="102"/>
      <c r="CMP71" s="102"/>
      <c r="CMQ71" s="102"/>
      <c r="CMR71" s="102"/>
      <c r="CMS71" s="102"/>
      <c r="CMT71" s="102"/>
      <c r="CMU71" s="102"/>
      <c r="CMV71" s="102"/>
      <c r="CMW71" s="102"/>
      <c r="CMX71" s="102"/>
      <c r="CMY71" s="102"/>
      <c r="CMZ71" s="102"/>
      <c r="CNA71" s="102"/>
      <c r="CNB71" s="102"/>
      <c r="CNC71" s="102"/>
      <c r="CND71" s="102"/>
      <c r="CNE71" s="102"/>
      <c r="CNF71" s="102"/>
      <c r="CNG71" s="102"/>
      <c r="CNH71" s="102"/>
      <c r="CNI71" s="102"/>
      <c r="CNJ71" s="102"/>
      <c r="CNK71" s="102"/>
      <c r="CNL71" s="102"/>
      <c r="CNM71" s="102"/>
      <c r="CNN71" s="102"/>
      <c r="CNO71" s="102"/>
      <c r="CNP71" s="102"/>
      <c r="CNQ71" s="102"/>
      <c r="CNR71" s="102"/>
      <c r="CNS71" s="102"/>
      <c r="CNT71" s="102"/>
      <c r="CNU71" s="102"/>
      <c r="CNV71" s="102"/>
      <c r="CNW71" s="102"/>
      <c r="CNX71" s="102"/>
      <c r="CNY71" s="102"/>
      <c r="CNZ71" s="102"/>
      <c r="COA71" s="102"/>
      <c r="COB71" s="102"/>
      <c r="COC71" s="102"/>
      <c r="COD71" s="102"/>
      <c r="COE71" s="102"/>
      <c r="COF71" s="102"/>
      <c r="COG71" s="102"/>
      <c r="COH71" s="102"/>
      <c r="COI71" s="102"/>
      <c r="COJ71" s="102"/>
      <c r="COK71" s="102"/>
      <c r="COL71" s="102"/>
      <c r="COM71" s="102"/>
      <c r="CON71" s="102"/>
      <c r="COO71" s="102"/>
      <c r="COP71" s="102"/>
      <c r="COQ71" s="102"/>
      <c r="COR71" s="102"/>
      <c r="COS71" s="102"/>
      <c r="COT71" s="102"/>
      <c r="COU71" s="102"/>
      <c r="COV71" s="102"/>
      <c r="COW71" s="102"/>
      <c r="COX71" s="102"/>
      <c r="COY71" s="102"/>
      <c r="COZ71" s="102"/>
      <c r="CPA71" s="102"/>
      <c r="CPB71" s="102"/>
      <c r="CPC71" s="102"/>
      <c r="CPD71" s="102"/>
      <c r="CPE71" s="102"/>
      <c r="CPF71" s="102"/>
      <c r="CPG71" s="102"/>
      <c r="CPH71" s="102"/>
      <c r="CPI71" s="102"/>
      <c r="CPJ71" s="102"/>
      <c r="CPK71" s="102"/>
      <c r="CPL71" s="102"/>
      <c r="CPM71" s="102"/>
      <c r="CPN71" s="102"/>
      <c r="CPO71" s="102"/>
      <c r="CPP71" s="102"/>
      <c r="CPQ71" s="102"/>
      <c r="CPR71" s="102"/>
      <c r="CPS71" s="102"/>
      <c r="CPT71" s="102"/>
      <c r="CPU71" s="102"/>
      <c r="CPV71" s="102"/>
      <c r="CPW71" s="102"/>
      <c r="CPX71" s="102"/>
      <c r="CPY71" s="102"/>
      <c r="CPZ71" s="102"/>
      <c r="CQA71" s="102"/>
      <c r="CQB71" s="102"/>
      <c r="CQC71" s="102"/>
      <c r="CQD71" s="102"/>
      <c r="CQE71" s="102"/>
      <c r="CQF71" s="102"/>
      <c r="CQG71" s="102"/>
      <c r="CQH71" s="102"/>
      <c r="CQI71" s="102"/>
      <c r="CQJ71" s="102"/>
      <c r="CQK71" s="102"/>
      <c r="CQL71" s="102"/>
      <c r="CQM71" s="102"/>
      <c r="CQN71" s="102"/>
      <c r="CQO71" s="102"/>
      <c r="CQP71" s="102"/>
      <c r="CQQ71" s="102"/>
      <c r="CQR71" s="102"/>
      <c r="CQS71" s="102"/>
      <c r="CQT71" s="102"/>
      <c r="CQU71" s="102"/>
      <c r="CQV71" s="102"/>
      <c r="CQW71" s="102"/>
      <c r="CQX71" s="102"/>
      <c r="CQY71" s="102"/>
      <c r="CQZ71" s="102"/>
      <c r="CRA71" s="102"/>
      <c r="CRB71" s="102"/>
      <c r="CRC71" s="102"/>
      <c r="CRD71" s="102"/>
      <c r="CRE71" s="102"/>
      <c r="CRF71" s="102"/>
      <c r="CRG71" s="102"/>
      <c r="CRH71" s="102"/>
      <c r="CRI71" s="102"/>
      <c r="CRJ71" s="102"/>
      <c r="CRK71" s="102"/>
      <c r="CRL71" s="102"/>
      <c r="CRM71" s="102"/>
      <c r="CRN71" s="102"/>
      <c r="CRO71" s="102"/>
      <c r="CRP71" s="102"/>
      <c r="CRQ71" s="102"/>
      <c r="CRR71" s="102"/>
      <c r="CRS71" s="102"/>
      <c r="CRT71" s="102"/>
      <c r="CRU71" s="102"/>
      <c r="CRV71" s="102"/>
      <c r="CRW71" s="102"/>
      <c r="CRX71" s="102"/>
      <c r="CRY71" s="102"/>
      <c r="CRZ71" s="102"/>
      <c r="CSA71" s="102"/>
      <c r="CSB71" s="102"/>
      <c r="CSC71" s="102"/>
      <c r="CSD71" s="102"/>
      <c r="CSE71" s="102"/>
      <c r="CSF71" s="102"/>
      <c r="CSG71" s="102"/>
      <c r="CSH71" s="102"/>
      <c r="CSI71" s="102"/>
      <c r="CSJ71" s="102"/>
      <c r="CSK71" s="102"/>
      <c r="CSL71" s="102"/>
      <c r="CSM71" s="102"/>
      <c r="CSN71" s="102"/>
      <c r="CSO71" s="102"/>
      <c r="CSP71" s="102"/>
      <c r="CSQ71" s="102"/>
      <c r="CSR71" s="102"/>
      <c r="CSS71" s="102"/>
      <c r="CST71" s="102"/>
      <c r="CSU71" s="102"/>
      <c r="CSV71" s="102"/>
      <c r="CSW71" s="102"/>
      <c r="CSX71" s="102"/>
      <c r="CSY71" s="102"/>
      <c r="CSZ71" s="102"/>
      <c r="CTA71" s="102"/>
      <c r="CTB71" s="102"/>
      <c r="CTC71" s="102"/>
      <c r="CTD71" s="102"/>
      <c r="CTE71" s="102"/>
      <c r="CTF71" s="102"/>
      <c r="CTG71" s="102"/>
      <c r="CTH71" s="102"/>
      <c r="CTI71" s="102"/>
      <c r="CTJ71" s="102"/>
      <c r="CTK71" s="102"/>
      <c r="CTL71" s="102"/>
      <c r="CTM71" s="102"/>
      <c r="CTN71" s="102"/>
      <c r="CTO71" s="102"/>
      <c r="CTP71" s="102"/>
      <c r="CTQ71" s="102"/>
      <c r="CTR71" s="102"/>
      <c r="CTS71" s="102"/>
      <c r="CTT71" s="102"/>
      <c r="CTU71" s="102"/>
      <c r="CTV71" s="102"/>
      <c r="CTW71" s="102"/>
      <c r="CTX71" s="102"/>
      <c r="CTY71" s="102"/>
      <c r="CTZ71" s="102"/>
      <c r="CUA71" s="102"/>
      <c r="CUB71" s="102"/>
      <c r="CUC71" s="102"/>
      <c r="CUD71" s="102"/>
      <c r="CUE71" s="102"/>
      <c r="CUF71" s="102"/>
      <c r="CUG71" s="102"/>
      <c r="CUH71" s="102"/>
      <c r="CUI71" s="102"/>
      <c r="CUJ71" s="102"/>
      <c r="CUK71" s="102"/>
      <c r="CUL71" s="102"/>
      <c r="CUM71" s="102"/>
      <c r="CUN71" s="102"/>
      <c r="CUO71" s="102"/>
      <c r="CUP71" s="102"/>
      <c r="CUQ71" s="102"/>
      <c r="CUR71" s="102"/>
      <c r="CUS71" s="102"/>
      <c r="CUT71" s="102"/>
      <c r="CUU71" s="102"/>
      <c r="CUV71" s="102"/>
      <c r="CUW71" s="102"/>
      <c r="CUX71" s="102"/>
      <c r="CUY71" s="102"/>
      <c r="CUZ71" s="102"/>
      <c r="CVA71" s="102"/>
      <c r="CVB71" s="102"/>
      <c r="CVC71" s="102"/>
      <c r="CVD71" s="102"/>
      <c r="CVE71" s="102"/>
      <c r="CVF71" s="102"/>
      <c r="CVG71" s="102"/>
      <c r="CVH71" s="102"/>
      <c r="CVI71" s="102"/>
      <c r="CVJ71" s="102"/>
      <c r="CVK71" s="102"/>
      <c r="CVL71" s="102"/>
      <c r="CVM71" s="102"/>
      <c r="CVN71" s="102"/>
      <c r="CVO71" s="102"/>
      <c r="CVP71" s="102"/>
      <c r="CVQ71" s="102"/>
      <c r="CVR71" s="102"/>
      <c r="CVS71" s="102"/>
      <c r="CVT71" s="102"/>
      <c r="CVU71" s="102"/>
      <c r="CVV71" s="102"/>
      <c r="CVW71" s="102"/>
      <c r="CVX71" s="102"/>
      <c r="CVY71" s="102"/>
      <c r="CVZ71" s="102"/>
      <c r="CWA71" s="102"/>
      <c r="CWB71" s="102"/>
      <c r="CWC71" s="102"/>
      <c r="CWD71" s="102"/>
      <c r="CWE71" s="102"/>
      <c r="CWF71" s="102"/>
      <c r="CWG71" s="102"/>
      <c r="CWH71" s="102"/>
      <c r="CWI71" s="102"/>
      <c r="CWJ71" s="102"/>
      <c r="CWK71" s="102"/>
      <c r="CWL71" s="102"/>
      <c r="CWM71" s="102"/>
      <c r="CWN71" s="102"/>
      <c r="CWO71" s="102"/>
      <c r="CWP71" s="102"/>
      <c r="CWQ71" s="102"/>
      <c r="CWR71" s="102"/>
      <c r="CWS71" s="102"/>
      <c r="CWT71" s="102"/>
      <c r="CWU71" s="102"/>
      <c r="CWV71" s="102"/>
      <c r="CWW71" s="102"/>
      <c r="CWX71" s="102"/>
      <c r="CWY71" s="102"/>
      <c r="CWZ71" s="102"/>
      <c r="CXA71" s="102"/>
      <c r="CXB71" s="102"/>
      <c r="CXC71" s="102"/>
      <c r="CXD71" s="102"/>
      <c r="CXE71" s="102"/>
      <c r="CXF71" s="102"/>
      <c r="CXG71" s="102"/>
      <c r="CXH71" s="102"/>
      <c r="CXI71" s="102"/>
      <c r="CXJ71" s="102"/>
      <c r="CXK71" s="102"/>
      <c r="CXL71" s="102"/>
      <c r="CXM71" s="102"/>
      <c r="CXN71" s="102"/>
      <c r="CXO71" s="102"/>
      <c r="CXP71" s="102"/>
      <c r="CXQ71" s="102"/>
      <c r="CXR71" s="102"/>
      <c r="CXS71" s="102"/>
      <c r="CXT71" s="102"/>
      <c r="CXU71" s="102"/>
      <c r="CXV71" s="102"/>
      <c r="CXW71" s="102"/>
      <c r="CXX71" s="102"/>
      <c r="CXY71" s="102"/>
      <c r="CXZ71" s="102"/>
      <c r="CYA71" s="102"/>
      <c r="CYB71" s="102"/>
      <c r="CYC71" s="102"/>
      <c r="CYD71" s="102"/>
      <c r="CYE71" s="102"/>
      <c r="CYF71" s="102"/>
      <c r="CYG71" s="102"/>
      <c r="CYH71" s="102"/>
      <c r="CYI71" s="102"/>
      <c r="CYJ71" s="102"/>
      <c r="CYK71" s="102"/>
      <c r="CYL71" s="102"/>
      <c r="CYM71" s="102"/>
      <c r="CYN71" s="102"/>
      <c r="CYO71" s="102"/>
      <c r="CYP71" s="102"/>
      <c r="CYQ71" s="102"/>
      <c r="CYR71" s="102"/>
      <c r="CYS71" s="102"/>
      <c r="CYT71" s="102"/>
      <c r="CYU71" s="102"/>
      <c r="CYV71" s="102"/>
      <c r="CYW71" s="102"/>
      <c r="CYX71" s="102"/>
      <c r="CYY71" s="102"/>
      <c r="CYZ71" s="102"/>
      <c r="CZA71" s="102"/>
      <c r="CZB71" s="102"/>
      <c r="CZC71" s="102"/>
      <c r="CZD71" s="102"/>
      <c r="CZE71" s="102"/>
      <c r="CZF71" s="102"/>
      <c r="CZG71" s="102"/>
      <c r="CZH71" s="102"/>
      <c r="CZI71" s="102"/>
      <c r="CZJ71" s="102"/>
      <c r="CZK71" s="102"/>
      <c r="CZL71" s="102"/>
      <c r="CZM71" s="102"/>
      <c r="CZN71" s="102"/>
      <c r="CZO71" s="102"/>
      <c r="CZP71" s="102"/>
      <c r="CZQ71" s="102"/>
      <c r="CZR71" s="102"/>
      <c r="CZS71" s="102"/>
      <c r="CZT71" s="102"/>
      <c r="CZU71" s="102"/>
      <c r="CZV71" s="102"/>
      <c r="CZW71" s="102"/>
      <c r="CZX71" s="102"/>
      <c r="CZY71" s="102"/>
      <c r="CZZ71" s="102"/>
      <c r="DAA71" s="102"/>
      <c r="DAB71" s="102"/>
      <c r="DAC71" s="102"/>
      <c r="DAD71" s="102"/>
      <c r="DAE71" s="102"/>
      <c r="DAF71" s="102"/>
      <c r="DAG71" s="102"/>
      <c r="DAH71" s="102"/>
      <c r="DAI71" s="102"/>
      <c r="DAJ71" s="102"/>
      <c r="DAK71" s="102"/>
      <c r="DAL71" s="102"/>
      <c r="DAM71" s="102"/>
      <c r="DAN71" s="102"/>
      <c r="DAO71" s="102"/>
      <c r="DAP71" s="102"/>
      <c r="DAQ71" s="102"/>
      <c r="DAR71" s="102"/>
      <c r="DAS71" s="102"/>
      <c r="DAT71" s="102"/>
      <c r="DAU71" s="102"/>
      <c r="DAV71" s="102"/>
      <c r="DAW71" s="102"/>
      <c r="DAX71" s="102"/>
      <c r="DAY71" s="102"/>
      <c r="DAZ71" s="102"/>
      <c r="DBA71" s="102"/>
      <c r="DBB71" s="102"/>
      <c r="DBC71" s="102"/>
      <c r="DBD71" s="102"/>
      <c r="DBE71" s="102"/>
      <c r="DBF71" s="102"/>
      <c r="DBG71" s="102"/>
      <c r="DBH71" s="102"/>
      <c r="DBI71" s="102"/>
      <c r="DBJ71" s="102"/>
      <c r="DBK71" s="102"/>
      <c r="DBL71" s="102"/>
      <c r="DBM71" s="102"/>
      <c r="DBN71" s="102"/>
      <c r="DBO71" s="102"/>
      <c r="DBP71" s="102"/>
      <c r="DBQ71" s="102"/>
      <c r="DBR71" s="102"/>
      <c r="DBS71" s="102"/>
      <c r="DBT71" s="102"/>
      <c r="DBU71" s="102"/>
      <c r="DBV71" s="102"/>
      <c r="DBW71" s="102"/>
      <c r="DBX71" s="102"/>
      <c r="DBY71" s="102"/>
      <c r="DBZ71" s="102"/>
      <c r="DCA71" s="102"/>
      <c r="DCB71" s="102"/>
      <c r="DCC71" s="102"/>
      <c r="DCD71" s="102"/>
      <c r="DCE71" s="102"/>
      <c r="DCF71" s="102"/>
      <c r="DCG71" s="102"/>
      <c r="DCH71" s="102"/>
      <c r="DCI71" s="102"/>
      <c r="DCJ71" s="102"/>
      <c r="DCK71" s="102"/>
      <c r="DCL71" s="102"/>
      <c r="DCM71" s="102"/>
      <c r="DCN71" s="102"/>
      <c r="DCO71" s="102"/>
      <c r="DCP71" s="102"/>
      <c r="DCQ71" s="102"/>
      <c r="DCR71" s="102"/>
      <c r="DCS71" s="102"/>
      <c r="DCT71" s="102"/>
      <c r="DCU71" s="102"/>
      <c r="DCV71" s="102"/>
      <c r="DCW71" s="102"/>
      <c r="DCX71" s="102"/>
      <c r="DCY71" s="102"/>
      <c r="DCZ71" s="102"/>
      <c r="DDA71" s="102"/>
      <c r="DDB71" s="102"/>
      <c r="DDC71" s="102"/>
      <c r="DDD71" s="102"/>
      <c r="DDE71" s="102"/>
      <c r="DDF71" s="102"/>
      <c r="DDG71" s="102"/>
      <c r="DDH71" s="102"/>
      <c r="DDI71" s="102"/>
      <c r="DDJ71" s="102"/>
      <c r="DDK71" s="102"/>
      <c r="DDL71" s="102"/>
      <c r="DDM71" s="102"/>
      <c r="DDN71" s="102"/>
      <c r="DDO71" s="102"/>
      <c r="DDP71" s="102"/>
      <c r="DDQ71" s="102"/>
      <c r="DDR71" s="102"/>
      <c r="DDS71" s="102"/>
      <c r="DDT71" s="102"/>
      <c r="DDU71" s="102"/>
      <c r="DDV71" s="102"/>
      <c r="DDW71" s="102"/>
      <c r="DDX71" s="102"/>
      <c r="DDY71" s="102"/>
      <c r="DDZ71" s="102"/>
      <c r="DEA71" s="102"/>
      <c r="DEB71" s="102"/>
      <c r="DEC71" s="102"/>
      <c r="DED71" s="102"/>
      <c r="DEE71" s="102"/>
      <c r="DEF71" s="102"/>
      <c r="DEG71" s="102"/>
      <c r="DEH71" s="102"/>
      <c r="DEI71" s="102"/>
      <c r="DEJ71" s="102"/>
      <c r="DEK71" s="102"/>
      <c r="DEL71" s="102"/>
      <c r="DEM71" s="102"/>
      <c r="DEN71" s="102"/>
      <c r="DEO71" s="102"/>
      <c r="DEP71" s="102"/>
      <c r="DEQ71" s="102"/>
      <c r="DER71" s="102"/>
      <c r="DES71" s="102"/>
      <c r="DET71" s="102"/>
      <c r="DEU71" s="102"/>
      <c r="DEV71" s="102"/>
      <c r="DEW71" s="102"/>
      <c r="DEX71" s="102"/>
      <c r="DEY71" s="102"/>
      <c r="DEZ71" s="102"/>
      <c r="DFA71" s="102"/>
      <c r="DFB71" s="102"/>
      <c r="DFC71" s="102"/>
      <c r="DFD71" s="102"/>
      <c r="DFE71" s="102"/>
      <c r="DFF71" s="102"/>
      <c r="DFG71" s="102"/>
      <c r="DFH71" s="102"/>
      <c r="DFI71" s="102"/>
      <c r="DFJ71" s="102"/>
      <c r="DFK71" s="102"/>
      <c r="DFL71" s="102"/>
      <c r="DFM71" s="102"/>
      <c r="DFN71" s="102"/>
      <c r="DFO71" s="102"/>
      <c r="DFP71" s="102"/>
      <c r="DFQ71" s="102"/>
      <c r="DFR71" s="102"/>
      <c r="DFS71" s="102"/>
      <c r="DFT71" s="102"/>
      <c r="DFU71" s="102"/>
      <c r="DFV71" s="102"/>
      <c r="DFW71" s="102"/>
      <c r="DFX71" s="102"/>
      <c r="DFY71" s="102"/>
      <c r="DFZ71" s="102"/>
      <c r="DGA71" s="102"/>
      <c r="DGB71" s="102"/>
      <c r="DGC71" s="102"/>
      <c r="DGD71" s="102"/>
      <c r="DGE71" s="102"/>
      <c r="DGF71" s="102"/>
      <c r="DGG71" s="102"/>
      <c r="DGH71" s="102"/>
      <c r="DGI71" s="102"/>
      <c r="DGJ71" s="102"/>
      <c r="DGK71" s="102"/>
      <c r="DGL71" s="102"/>
      <c r="DGM71" s="102"/>
      <c r="DGN71" s="102"/>
      <c r="DGO71" s="102"/>
      <c r="DGP71" s="102"/>
      <c r="DGQ71" s="102"/>
      <c r="DGR71" s="102"/>
      <c r="DGS71" s="102"/>
      <c r="DGT71" s="102"/>
      <c r="DGU71" s="102"/>
      <c r="DGV71" s="102"/>
      <c r="DGW71" s="102"/>
      <c r="DGX71" s="102"/>
      <c r="DGY71" s="102"/>
      <c r="DGZ71" s="102"/>
      <c r="DHA71" s="102"/>
      <c r="DHB71" s="102"/>
      <c r="DHC71" s="102"/>
      <c r="DHD71" s="102"/>
      <c r="DHE71" s="102"/>
      <c r="DHF71" s="102"/>
      <c r="DHG71" s="102"/>
      <c r="DHH71" s="102"/>
      <c r="DHI71" s="102"/>
      <c r="DHJ71" s="102"/>
      <c r="DHK71" s="102"/>
      <c r="DHL71" s="102"/>
      <c r="DHM71" s="102"/>
      <c r="DHN71" s="102"/>
      <c r="DHO71" s="102"/>
      <c r="DHP71" s="102"/>
      <c r="DHQ71" s="102"/>
      <c r="DHR71" s="102"/>
      <c r="DHS71" s="102"/>
      <c r="DHT71" s="102"/>
      <c r="DHU71" s="102"/>
      <c r="DHV71" s="102"/>
      <c r="DHW71" s="102"/>
      <c r="DHX71" s="102"/>
      <c r="DHY71" s="102"/>
      <c r="DHZ71" s="102"/>
      <c r="DIA71" s="102"/>
      <c r="DIB71" s="102"/>
      <c r="DIC71" s="102"/>
      <c r="DID71" s="102"/>
      <c r="DIE71" s="102"/>
      <c r="DIF71" s="102"/>
      <c r="DIG71" s="102"/>
      <c r="DIH71" s="102"/>
      <c r="DII71" s="102"/>
      <c r="DIJ71" s="102"/>
      <c r="DIK71" s="102"/>
      <c r="DIL71" s="102"/>
      <c r="DIM71" s="102"/>
      <c r="DIN71" s="102"/>
      <c r="DIO71" s="102"/>
      <c r="DIP71" s="102"/>
      <c r="DIQ71" s="102"/>
      <c r="DIR71" s="102"/>
      <c r="DIS71" s="102"/>
      <c r="DIT71" s="102"/>
      <c r="DIU71" s="102"/>
      <c r="DIV71" s="102"/>
      <c r="DIW71" s="102"/>
      <c r="DIX71" s="102"/>
      <c r="DIY71" s="102"/>
      <c r="DIZ71" s="102"/>
      <c r="DJA71" s="102"/>
      <c r="DJB71" s="102"/>
      <c r="DJC71" s="102"/>
      <c r="DJD71" s="102"/>
      <c r="DJE71" s="102"/>
      <c r="DJF71" s="102"/>
      <c r="DJG71" s="102"/>
      <c r="DJH71" s="102"/>
      <c r="DJI71" s="102"/>
      <c r="DJJ71" s="102"/>
      <c r="DJK71" s="102"/>
      <c r="DJL71" s="102"/>
      <c r="DJM71" s="102"/>
      <c r="DJN71" s="102"/>
      <c r="DJO71" s="102"/>
      <c r="DJP71" s="102"/>
      <c r="DJQ71" s="102"/>
      <c r="DJR71" s="102"/>
      <c r="DJS71" s="102"/>
      <c r="DJT71" s="102"/>
      <c r="DJU71" s="102"/>
      <c r="DJV71" s="102"/>
      <c r="DJW71" s="102"/>
      <c r="DJX71" s="102"/>
      <c r="DJY71" s="102"/>
      <c r="DJZ71" s="102"/>
      <c r="DKA71" s="102"/>
      <c r="DKB71" s="102"/>
      <c r="DKC71" s="102"/>
      <c r="DKD71" s="102"/>
      <c r="DKE71" s="102"/>
      <c r="DKF71" s="102"/>
      <c r="DKG71" s="102"/>
      <c r="DKH71" s="102"/>
      <c r="DKI71" s="102"/>
      <c r="DKJ71" s="102"/>
      <c r="DKK71" s="102"/>
      <c r="DKL71" s="102"/>
      <c r="DKM71" s="102"/>
      <c r="DKN71" s="102"/>
      <c r="DKO71" s="102"/>
      <c r="DKP71" s="102"/>
      <c r="DKQ71" s="102"/>
      <c r="DKR71" s="102"/>
      <c r="DKS71" s="102"/>
      <c r="DKT71" s="102"/>
      <c r="DKU71" s="102"/>
      <c r="DKV71" s="102"/>
      <c r="DKW71" s="102"/>
      <c r="DKX71" s="102"/>
      <c r="DKY71" s="102"/>
      <c r="DKZ71" s="102"/>
      <c r="DLA71" s="102"/>
      <c r="DLB71" s="102"/>
      <c r="DLC71" s="102"/>
      <c r="DLD71" s="102"/>
      <c r="DLE71" s="102"/>
      <c r="DLF71" s="102"/>
      <c r="DLG71" s="102"/>
      <c r="DLH71" s="102"/>
      <c r="DLI71" s="102"/>
      <c r="DLJ71" s="102"/>
      <c r="DLK71" s="102"/>
      <c r="DLL71" s="102"/>
      <c r="DLM71" s="102"/>
      <c r="DLN71" s="102"/>
      <c r="DLO71" s="102"/>
      <c r="DLP71" s="102"/>
      <c r="DLQ71" s="102"/>
      <c r="DLR71" s="102"/>
      <c r="DLS71" s="102"/>
      <c r="DLT71" s="102"/>
      <c r="DLU71" s="102"/>
      <c r="DLV71" s="102"/>
      <c r="DLW71" s="102"/>
      <c r="DLX71" s="102"/>
      <c r="DLY71" s="102"/>
      <c r="DLZ71" s="102"/>
      <c r="DMA71" s="102"/>
      <c r="DMB71" s="102"/>
      <c r="DMC71" s="102"/>
      <c r="DMD71" s="102"/>
      <c r="DME71" s="102"/>
      <c r="DMF71" s="102"/>
      <c r="DMG71" s="102"/>
      <c r="DMH71" s="102"/>
      <c r="DMI71" s="102"/>
      <c r="DMJ71" s="102"/>
      <c r="DMK71" s="102"/>
      <c r="DML71" s="102"/>
      <c r="DMM71" s="102"/>
      <c r="DMN71" s="102"/>
      <c r="DMO71" s="102"/>
      <c r="DMP71" s="102"/>
      <c r="DMQ71" s="102"/>
      <c r="DMR71" s="102"/>
      <c r="DMS71" s="102"/>
      <c r="DMT71" s="102"/>
      <c r="DMU71" s="102"/>
      <c r="DMV71" s="102"/>
      <c r="DMW71" s="102"/>
      <c r="DMX71" s="102"/>
      <c r="DMY71" s="102"/>
      <c r="DMZ71" s="102"/>
      <c r="DNA71" s="102"/>
      <c r="DNB71" s="102"/>
      <c r="DNC71" s="102"/>
      <c r="DND71" s="102"/>
      <c r="DNE71" s="102"/>
      <c r="DNF71" s="102"/>
      <c r="DNG71" s="102"/>
      <c r="DNH71" s="102"/>
      <c r="DNI71" s="102"/>
      <c r="DNJ71" s="102"/>
      <c r="DNK71" s="102"/>
      <c r="DNL71" s="102"/>
      <c r="DNM71" s="102"/>
      <c r="DNN71" s="102"/>
      <c r="DNO71" s="102"/>
      <c r="DNP71" s="102"/>
      <c r="DNQ71" s="102"/>
      <c r="DNR71" s="102"/>
      <c r="DNS71" s="102"/>
      <c r="DNT71" s="102"/>
      <c r="DNU71" s="102"/>
      <c r="DNV71" s="102"/>
      <c r="DNW71" s="102"/>
      <c r="DNX71" s="102"/>
      <c r="DNY71" s="102"/>
      <c r="DNZ71" s="102"/>
      <c r="DOA71" s="102"/>
      <c r="DOB71" s="102"/>
      <c r="DOC71" s="102"/>
      <c r="DOD71" s="102"/>
      <c r="DOE71" s="102"/>
      <c r="DOF71" s="102"/>
      <c r="DOG71" s="102"/>
      <c r="DOH71" s="102"/>
      <c r="DOI71" s="102"/>
      <c r="DOJ71" s="102"/>
      <c r="DOK71" s="102"/>
      <c r="DOL71" s="102"/>
      <c r="DOM71" s="102"/>
      <c r="DON71" s="102"/>
      <c r="DOO71" s="102"/>
      <c r="DOP71" s="102"/>
      <c r="DOQ71" s="102"/>
      <c r="DOR71" s="102"/>
      <c r="DOS71" s="102"/>
      <c r="DOT71" s="102"/>
      <c r="DOU71" s="102"/>
      <c r="DOV71" s="102"/>
      <c r="DOW71" s="102"/>
      <c r="DOX71" s="102"/>
      <c r="DOY71" s="102"/>
      <c r="DOZ71" s="102"/>
      <c r="DPA71" s="102"/>
      <c r="DPB71" s="102"/>
      <c r="DPC71" s="102"/>
      <c r="DPD71" s="102"/>
      <c r="DPE71" s="102"/>
      <c r="DPF71" s="102"/>
      <c r="DPG71" s="102"/>
      <c r="DPH71" s="102"/>
      <c r="DPI71" s="102"/>
      <c r="DPJ71" s="102"/>
      <c r="DPK71" s="102"/>
      <c r="DPL71" s="102"/>
      <c r="DPM71" s="102"/>
      <c r="DPN71" s="102"/>
      <c r="DPO71" s="102"/>
      <c r="DPP71" s="102"/>
      <c r="DPQ71" s="102"/>
      <c r="DPR71" s="102"/>
      <c r="DPS71" s="102"/>
      <c r="DPT71" s="102"/>
      <c r="DPU71" s="102"/>
      <c r="DPV71" s="102"/>
      <c r="DPW71" s="102"/>
      <c r="DPX71" s="102"/>
      <c r="DPY71" s="102"/>
      <c r="DPZ71" s="102"/>
      <c r="DQA71" s="102"/>
      <c r="DQB71" s="102"/>
      <c r="DQC71" s="102"/>
      <c r="DQD71" s="102"/>
      <c r="DQE71" s="102"/>
      <c r="DQF71" s="102"/>
      <c r="DQG71" s="102"/>
      <c r="DQH71" s="102"/>
      <c r="DQI71" s="102"/>
      <c r="DQJ71" s="102"/>
      <c r="DQK71" s="102"/>
      <c r="DQL71" s="102"/>
      <c r="DQM71" s="102"/>
      <c r="DQN71" s="102"/>
      <c r="DQO71" s="102"/>
      <c r="DQP71" s="102"/>
      <c r="DQQ71" s="102"/>
      <c r="DQR71" s="102"/>
      <c r="DQS71" s="102"/>
      <c r="DQT71" s="102"/>
      <c r="DQU71" s="102"/>
      <c r="DQV71" s="102"/>
      <c r="DQW71" s="102"/>
      <c r="DQX71" s="102"/>
      <c r="DQY71" s="102"/>
      <c r="DQZ71" s="102"/>
      <c r="DRA71" s="102"/>
      <c r="DRB71" s="102"/>
      <c r="DRC71" s="102"/>
      <c r="DRD71" s="102"/>
      <c r="DRE71" s="102"/>
      <c r="DRF71" s="102"/>
      <c r="DRG71" s="102"/>
      <c r="DRH71" s="102"/>
      <c r="DRI71" s="102"/>
      <c r="DRJ71" s="102"/>
      <c r="DRK71" s="102"/>
      <c r="DRL71" s="102"/>
      <c r="DRM71" s="102"/>
      <c r="DRN71" s="102"/>
      <c r="DRO71" s="102"/>
      <c r="DRP71" s="102"/>
      <c r="DRQ71" s="102"/>
      <c r="DRR71" s="102"/>
      <c r="DRS71" s="102"/>
      <c r="DRT71" s="102"/>
      <c r="DRU71" s="102"/>
      <c r="DRV71" s="102"/>
      <c r="DRW71" s="102"/>
      <c r="DRX71" s="102"/>
      <c r="DRY71" s="102"/>
      <c r="DRZ71" s="102"/>
      <c r="DSA71" s="102"/>
      <c r="DSB71" s="102"/>
      <c r="DSC71" s="102"/>
      <c r="DSD71" s="102"/>
      <c r="DSE71" s="102"/>
      <c r="DSF71" s="102"/>
      <c r="DSG71" s="102"/>
      <c r="DSH71" s="102"/>
      <c r="DSI71" s="102"/>
      <c r="DSJ71" s="102"/>
      <c r="DSK71" s="102"/>
      <c r="DSL71" s="102"/>
      <c r="DSM71" s="102"/>
      <c r="DSN71" s="102"/>
      <c r="DSO71" s="102"/>
      <c r="DSP71" s="102"/>
      <c r="DSQ71" s="102"/>
      <c r="DSR71" s="102"/>
      <c r="DSS71" s="102"/>
      <c r="DST71" s="102"/>
      <c r="DSU71" s="102"/>
      <c r="DSV71" s="102"/>
      <c r="DSW71" s="102"/>
      <c r="DSX71" s="102"/>
      <c r="DSY71" s="102"/>
      <c r="DSZ71" s="102"/>
      <c r="DTA71" s="102"/>
      <c r="DTB71" s="102"/>
      <c r="DTC71" s="102"/>
      <c r="DTD71" s="102"/>
      <c r="DTE71" s="102"/>
      <c r="DTF71" s="102"/>
      <c r="DTG71" s="102"/>
      <c r="DTH71" s="102"/>
      <c r="DTI71" s="102"/>
      <c r="DTJ71" s="102"/>
      <c r="DTK71" s="102"/>
      <c r="DTL71" s="102"/>
      <c r="DTM71" s="102"/>
      <c r="DTN71" s="102"/>
      <c r="DTO71" s="102"/>
      <c r="DTP71" s="102"/>
      <c r="DTQ71" s="102"/>
      <c r="DTR71" s="102"/>
      <c r="DTS71" s="102"/>
      <c r="DTT71" s="102"/>
      <c r="DTU71" s="102"/>
      <c r="DTV71" s="102"/>
      <c r="DTW71" s="102"/>
      <c r="DTX71" s="102"/>
      <c r="DTY71" s="102"/>
      <c r="DTZ71" s="102"/>
      <c r="DUA71" s="102"/>
      <c r="DUB71" s="102"/>
      <c r="DUC71" s="102"/>
      <c r="DUD71" s="102"/>
      <c r="DUE71" s="102"/>
      <c r="DUF71" s="102"/>
      <c r="DUG71" s="102"/>
      <c r="DUH71" s="102"/>
      <c r="DUI71" s="102"/>
      <c r="DUJ71" s="102"/>
      <c r="DUK71" s="102"/>
      <c r="DUL71" s="102"/>
      <c r="DUM71" s="102"/>
      <c r="DUN71" s="102"/>
      <c r="DUO71" s="102"/>
      <c r="DUP71" s="102"/>
      <c r="DUQ71" s="102"/>
      <c r="DUR71" s="102"/>
      <c r="DUS71" s="102"/>
      <c r="DUT71" s="102"/>
      <c r="DUU71" s="102"/>
      <c r="DUV71" s="102"/>
      <c r="DUW71" s="102"/>
      <c r="DUX71" s="102"/>
      <c r="DUY71" s="102"/>
      <c r="DUZ71" s="102"/>
      <c r="DVA71" s="102"/>
      <c r="DVB71" s="102"/>
      <c r="DVC71" s="102"/>
      <c r="DVD71" s="102"/>
      <c r="DVE71" s="102"/>
      <c r="DVF71" s="102"/>
      <c r="DVG71" s="102"/>
      <c r="DVH71" s="102"/>
      <c r="DVI71" s="102"/>
      <c r="DVJ71" s="102"/>
      <c r="DVK71" s="102"/>
      <c r="DVL71" s="102"/>
      <c r="DVM71" s="102"/>
      <c r="DVN71" s="102"/>
      <c r="DVO71" s="102"/>
      <c r="DVP71" s="102"/>
      <c r="DVQ71" s="102"/>
      <c r="DVR71" s="102"/>
      <c r="DVS71" s="102"/>
      <c r="DVT71" s="102"/>
      <c r="DVU71" s="102"/>
      <c r="DVV71" s="102"/>
      <c r="DVW71" s="102"/>
      <c r="DVX71" s="102"/>
      <c r="DVY71" s="102"/>
      <c r="DVZ71" s="102"/>
      <c r="DWA71" s="102"/>
      <c r="DWB71" s="102"/>
      <c r="DWC71" s="102"/>
      <c r="DWD71" s="102"/>
      <c r="DWE71" s="102"/>
      <c r="DWF71" s="102"/>
      <c r="DWG71" s="102"/>
      <c r="DWH71" s="102"/>
      <c r="DWI71" s="102"/>
      <c r="DWJ71" s="102"/>
      <c r="DWK71" s="102"/>
      <c r="DWL71" s="102"/>
      <c r="DWM71" s="102"/>
      <c r="DWN71" s="102"/>
      <c r="DWO71" s="102"/>
      <c r="DWP71" s="102"/>
      <c r="DWQ71" s="102"/>
      <c r="DWR71" s="102"/>
      <c r="DWS71" s="102"/>
      <c r="DWT71" s="102"/>
      <c r="DWU71" s="102"/>
      <c r="DWV71" s="102"/>
      <c r="DWW71" s="102"/>
      <c r="DWX71" s="102"/>
      <c r="DWY71" s="102"/>
      <c r="DWZ71" s="102"/>
      <c r="DXA71" s="102"/>
      <c r="DXB71" s="102"/>
      <c r="DXC71" s="102"/>
      <c r="DXD71" s="102"/>
      <c r="DXE71" s="102"/>
      <c r="DXF71" s="102"/>
      <c r="DXG71" s="102"/>
      <c r="DXH71" s="102"/>
      <c r="DXI71" s="102"/>
      <c r="DXJ71" s="102"/>
      <c r="DXK71" s="102"/>
      <c r="DXL71" s="102"/>
      <c r="DXM71" s="102"/>
      <c r="DXN71" s="102"/>
      <c r="DXO71" s="102"/>
      <c r="DXP71" s="102"/>
      <c r="DXQ71" s="102"/>
      <c r="DXR71" s="102"/>
      <c r="DXS71" s="102"/>
      <c r="DXT71" s="102"/>
      <c r="DXU71" s="102"/>
      <c r="DXV71" s="102"/>
      <c r="DXW71" s="102"/>
      <c r="DXX71" s="102"/>
      <c r="DXY71" s="102"/>
      <c r="DXZ71" s="102"/>
      <c r="DYA71" s="102"/>
      <c r="DYB71" s="102"/>
      <c r="DYC71" s="102"/>
      <c r="DYD71" s="102"/>
      <c r="DYE71" s="102"/>
      <c r="DYF71" s="102"/>
      <c r="DYG71" s="102"/>
      <c r="DYH71" s="102"/>
      <c r="DYI71" s="102"/>
      <c r="DYJ71" s="102"/>
      <c r="DYK71" s="102"/>
      <c r="DYL71" s="102"/>
      <c r="DYM71" s="102"/>
      <c r="DYN71" s="102"/>
      <c r="DYO71" s="102"/>
      <c r="DYP71" s="102"/>
      <c r="DYQ71" s="102"/>
      <c r="DYR71" s="102"/>
      <c r="DYS71" s="102"/>
      <c r="DYT71" s="102"/>
      <c r="DYU71" s="102"/>
      <c r="DYV71" s="102"/>
      <c r="DYW71" s="102"/>
      <c r="DYX71" s="102"/>
      <c r="DYY71" s="102"/>
      <c r="DYZ71" s="102"/>
      <c r="DZA71" s="102"/>
      <c r="DZB71" s="102"/>
      <c r="DZC71" s="102"/>
      <c r="DZD71" s="102"/>
      <c r="DZE71" s="102"/>
      <c r="DZF71" s="102"/>
      <c r="DZG71" s="102"/>
      <c r="DZH71" s="102"/>
      <c r="DZI71" s="102"/>
      <c r="DZJ71" s="102"/>
      <c r="DZK71" s="102"/>
      <c r="DZL71" s="102"/>
      <c r="DZM71" s="102"/>
      <c r="DZN71" s="102"/>
      <c r="DZO71" s="102"/>
      <c r="DZP71" s="102"/>
      <c r="DZQ71" s="102"/>
      <c r="DZR71" s="102"/>
      <c r="DZS71" s="102"/>
      <c r="DZT71" s="102"/>
      <c r="DZU71" s="102"/>
      <c r="DZV71" s="102"/>
      <c r="DZW71" s="102"/>
      <c r="DZX71" s="102"/>
      <c r="DZY71" s="102"/>
      <c r="DZZ71" s="102"/>
      <c r="EAA71" s="102"/>
      <c r="EAB71" s="102"/>
      <c r="EAC71" s="102"/>
      <c r="EAD71" s="102"/>
      <c r="EAE71" s="102"/>
      <c r="EAF71" s="102"/>
      <c r="EAG71" s="102"/>
      <c r="EAH71" s="102"/>
      <c r="EAI71" s="102"/>
      <c r="EAJ71" s="102"/>
      <c r="EAK71" s="102"/>
      <c r="EAL71" s="102"/>
      <c r="EAM71" s="102"/>
      <c r="EAN71" s="102"/>
      <c r="EAO71" s="102"/>
      <c r="EAP71" s="102"/>
      <c r="EAQ71" s="102"/>
      <c r="EAR71" s="102"/>
      <c r="EAS71" s="102"/>
      <c r="EAT71" s="102"/>
      <c r="EAU71" s="102"/>
      <c r="EAV71" s="102"/>
      <c r="EAW71" s="102"/>
      <c r="EAX71" s="102"/>
      <c r="EAY71" s="102"/>
      <c r="EAZ71" s="102"/>
      <c r="EBA71" s="102"/>
      <c r="EBB71" s="102"/>
      <c r="EBC71" s="102"/>
      <c r="EBD71" s="102"/>
      <c r="EBE71" s="102"/>
      <c r="EBF71" s="102"/>
      <c r="EBG71" s="102"/>
      <c r="EBH71" s="102"/>
      <c r="EBI71" s="102"/>
      <c r="EBJ71" s="102"/>
      <c r="EBK71" s="102"/>
      <c r="EBL71" s="102"/>
      <c r="EBM71" s="102"/>
      <c r="EBN71" s="102"/>
      <c r="EBO71" s="102"/>
      <c r="EBP71" s="102"/>
      <c r="EBQ71" s="102"/>
      <c r="EBR71" s="102"/>
      <c r="EBS71" s="102"/>
      <c r="EBT71" s="102"/>
      <c r="EBU71" s="102"/>
      <c r="EBV71" s="102"/>
      <c r="EBW71" s="102"/>
      <c r="EBX71" s="102"/>
      <c r="EBY71" s="102"/>
      <c r="EBZ71" s="102"/>
      <c r="ECA71" s="102"/>
      <c r="ECB71" s="102"/>
      <c r="ECC71" s="102"/>
      <c r="ECD71" s="102"/>
      <c r="ECE71" s="102"/>
      <c r="ECF71" s="102"/>
      <c r="ECG71" s="102"/>
      <c r="ECH71" s="102"/>
      <c r="ECI71" s="102"/>
      <c r="ECJ71" s="102"/>
      <c r="ECK71" s="102"/>
      <c r="ECL71" s="102"/>
      <c r="ECM71" s="102"/>
      <c r="ECN71" s="102"/>
      <c r="ECO71" s="102"/>
      <c r="ECP71" s="102"/>
      <c r="ECQ71" s="102"/>
      <c r="ECR71" s="102"/>
      <c r="ECS71" s="102"/>
      <c r="ECT71" s="102"/>
      <c r="ECU71" s="102"/>
      <c r="ECV71" s="102"/>
      <c r="ECW71" s="102"/>
      <c r="ECX71" s="102"/>
      <c r="ECY71" s="102"/>
      <c r="ECZ71" s="102"/>
      <c r="EDA71" s="102"/>
      <c r="EDB71" s="102"/>
      <c r="EDC71" s="102"/>
      <c r="EDD71" s="102"/>
      <c r="EDE71" s="102"/>
      <c r="EDF71" s="102"/>
      <c r="EDG71" s="102"/>
      <c r="EDH71" s="102"/>
      <c r="EDI71" s="102"/>
      <c r="EDJ71" s="102"/>
      <c r="EDK71" s="102"/>
      <c r="EDL71" s="102"/>
      <c r="EDM71" s="102"/>
      <c r="EDN71" s="102"/>
      <c r="EDO71" s="102"/>
      <c r="EDP71" s="102"/>
      <c r="EDQ71" s="102"/>
      <c r="EDR71" s="102"/>
      <c r="EDS71" s="102"/>
      <c r="EDT71" s="102"/>
      <c r="EDU71" s="102"/>
      <c r="EDV71" s="102"/>
      <c r="EDW71" s="102"/>
      <c r="EDX71" s="102"/>
      <c r="EDY71" s="102"/>
      <c r="EDZ71" s="102"/>
      <c r="EEA71" s="102"/>
      <c r="EEB71" s="102"/>
      <c r="EEC71" s="102"/>
      <c r="EED71" s="102"/>
      <c r="EEE71" s="102"/>
      <c r="EEF71" s="102"/>
      <c r="EEG71" s="102"/>
      <c r="EEH71" s="102"/>
      <c r="EEI71" s="102"/>
      <c r="EEJ71" s="102"/>
      <c r="EEK71" s="102"/>
      <c r="EEL71" s="102"/>
      <c r="EEM71" s="102"/>
      <c r="EEN71" s="102"/>
      <c r="EEO71" s="102"/>
      <c r="EEP71" s="102"/>
      <c r="EEQ71" s="102"/>
      <c r="EER71" s="102"/>
      <c r="EES71" s="102"/>
      <c r="EET71" s="102"/>
      <c r="EEU71" s="102"/>
      <c r="EEV71" s="102"/>
      <c r="EEW71" s="102"/>
      <c r="EEX71" s="102"/>
      <c r="EEY71" s="102"/>
      <c r="EEZ71" s="102"/>
      <c r="EFA71" s="102"/>
      <c r="EFB71" s="102"/>
      <c r="EFC71" s="102"/>
      <c r="EFD71" s="102"/>
      <c r="EFE71" s="102"/>
      <c r="EFF71" s="102"/>
      <c r="EFG71" s="102"/>
      <c r="EFH71" s="102"/>
      <c r="EFI71" s="102"/>
      <c r="EFJ71" s="102"/>
      <c r="EFK71" s="102"/>
      <c r="EFL71" s="102"/>
      <c r="EFM71" s="102"/>
      <c r="EFN71" s="102"/>
      <c r="EFO71" s="102"/>
      <c r="EFP71" s="102"/>
      <c r="EFQ71" s="102"/>
      <c r="EFR71" s="102"/>
      <c r="EFS71" s="102"/>
      <c r="EFT71" s="102"/>
      <c r="EFU71" s="102"/>
      <c r="EFV71" s="102"/>
      <c r="EFW71" s="102"/>
      <c r="EFX71" s="102"/>
      <c r="EFY71" s="102"/>
      <c r="EFZ71" s="102"/>
      <c r="EGA71" s="102"/>
      <c r="EGB71" s="102"/>
      <c r="EGC71" s="102"/>
      <c r="EGD71" s="102"/>
      <c r="EGE71" s="102"/>
      <c r="EGF71" s="102"/>
      <c r="EGG71" s="102"/>
      <c r="EGH71" s="102"/>
      <c r="EGI71" s="102"/>
      <c r="EGJ71" s="102"/>
      <c r="EGK71" s="102"/>
      <c r="EGL71" s="102"/>
      <c r="EGM71" s="102"/>
      <c r="EGN71" s="102"/>
      <c r="EGO71" s="102"/>
      <c r="EGP71" s="102"/>
      <c r="EGQ71" s="102"/>
      <c r="EGR71" s="102"/>
      <c r="EGS71" s="102"/>
      <c r="EGT71" s="102"/>
      <c r="EGU71" s="102"/>
      <c r="EGV71" s="102"/>
      <c r="EGW71" s="102"/>
      <c r="EGX71" s="102"/>
      <c r="EGY71" s="102"/>
      <c r="EGZ71" s="102"/>
      <c r="EHA71" s="102"/>
      <c r="EHB71" s="102"/>
      <c r="EHC71" s="102"/>
      <c r="EHD71" s="102"/>
      <c r="EHE71" s="102"/>
      <c r="EHF71" s="102"/>
      <c r="EHG71" s="102"/>
      <c r="EHH71" s="102"/>
      <c r="EHI71" s="102"/>
      <c r="EHJ71" s="102"/>
      <c r="EHK71" s="102"/>
      <c r="EHL71" s="102"/>
      <c r="EHM71" s="102"/>
      <c r="EHN71" s="102"/>
      <c r="EHO71" s="102"/>
      <c r="EHP71" s="102"/>
      <c r="EHQ71" s="102"/>
      <c r="EHR71" s="102"/>
      <c r="EHS71" s="102"/>
      <c r="EHT71" s="102"/>
      <c r="EHU71" s="102"/>
      <c r="EHV71" s="102"/>
      <c r="EHW71" s="102"/>
      <c r="EHX71" s="102"/>
      <c r="EHY71" s="102"/>
      <c r="EHZ71" s="102"/>
      <c r="EIA71" s="102"/>
      <c r="EIB71" s="102"/>
      <c r="EIC71" s="102"/>
      <c r="EID71" s="102"/>
      <c r="EIE71" s="102"/>
      <c r="EIF71" s="102"/>
      <c r="EIG71" s="102"/>
      <c r="EIH71" s="102"/>
      <c r="EII71" s="102"/>
      <c r="EIJ71" s="102"/>
      <c r="EIK71" s="102"/>
      <c r="EIL71" s="102"/>
      <c r="EIM71" s="102"/>
      <c r="EIN71" s="102"/>
      <c r="EIO71" s="102"/>
      <c r="EIP71" s="102"/>
      <c r="EIQ71" s="102"/>
      <c r="EIR71" s="102"/>
      <c r="EIS71" s="102"/>
      <c r="EIT71" s="102"/>
      <c r="EIU71" s="102"/>
      <c r="EIV71" s="102"/>
      <c r="EIW71" s="102"/>
      <c r="EIX71" s="102"/>
      <c r="EIY71" s="102"/>
      <c r="EIZ71" s="102"/>
      <c r="EJA71" s="102"/>
      <c r="EJB71" s="102"/>
      <c r="EJC71" s="102"/>
      <c r="EJD71" s="102"/>
      <c r="EJE71" s="102"/>
      <c r="EJF71" s="102"/>
      <c r="EJG71" s="102"/>
      <c r="EJH71" s="102"/>
      <c r="EJI71" s="102"/>
      <c r="EJJ71" s="102"/>
      <c r="EJK71" s="102"/>
      <c r="EJL71" s="102"/>
      <c r="EJM71" s="102"/>
      <c r="EJN71" s="102"/>
      <c r="EJO71" s="102"/>
      <c r="EJP71" s="102"/>
      <c r="EJQ71" s="102"/>
      <c r="EJR71" s="102"/>
      <c r="EJS71" s="102"/>
      <c r="EJT71" s="102"/>
      <c r="EJU71" s="102"/>
      <c r="EJV71" s="102"/>
      <c r="EJW71" s="102"/>
      <c r="EJX71" s="102"/>
      <c r="EJY71" s="102"/>
      <c r="EJZ71" s="102"/>
      <c r="EKA71" s="102"/>
      <c r="EKB71" s="102"/>
      <c r="EKC71" s="102"/>
      <c r="EKD71" s="102"/>
      <c r="EKE71" s="102"/>
      <c r="EKF71" s="102"/>
      <c r="EKG71" s="102"/>
      <c r="EKH71" s="102"/>
      <c r="EKI71" s="102"/>
      <c r="EKJ71" s="102"/>
      <c r="EKK71" s="102"/>
      <c r="EKL71" s="102"/>
      <c r="EKM71" s="102"/>
      <c r="EKN71" s="102"/>
      <c r="EKO71" s="102"/>
      <c r="EKP71" s="102"/>
      <c r="EKQ71" s="102"/>
      <c r="EKR71" s="102"/>
      <c r="EKS71" s="102"/>
      <c r="EKT71" s="102"/>
      <c r="EKU71" s="102"/>
      <c r="EKV71" s="102"/>
      <c r="EKW71" s="102"/>
      <c r="EKX71" s="102"/>
      <c r="EKY71" s="102"/>
      <c r="EKZ71" s="102"/>
      <c r="ELA71" s="102"/>
      <c r="ELB71" s="102"/>
      <c r="ELC71" s="102"/>
      <c r="ELD71" s="102"/>
      <c r="ELE71" s="102"/>
      <c r="ELF71" s="102"/>
      <c r="ELG71" s="102"/>
      <c r="ELH71" s="102"/>
      <c r="ELI71" s="102"/>
      <c r="ELJ71" s="102"/>
      <c r="ELK71" s="102"/>
      <c r="ELL71" s="102"/>
      <c r="ELM71" s="102"/>
      <c r="ELN71" s="102"/>
      <c r="ELO71" s="102"/>
      <c r="ELP71" s="102"/>
      <c r="ELQ71" s="102"/>
      <c r="ELR71" s="102"/>
      <c r="ELS71" s="102"/>
      <c r="ELT71" s="102"/>
      <c r="ELU71" s="102"/>
      <c r="ELV71" s="102"/>
      <c r="ELW71" s="102"/>
      <c r="ELX71" s="102"/>
      <c r="ELY71" s="102"/>
      <c r="ELZ71" s="102"/>
      <c r="EMA71" s="102"/>
      <c r="EMB71" s="102"/>
      <c r="EMC71" s="102"/>
      <c r="EMD71" s="102"/>
      <c r="EME71" s="102"/>
      <c r="EMF71" s="102"/>
      <c r="EMG71" s="102"/>
      <c r="EMH71" s="102"/>
      <c r="EMI71" s="102"/>
      <c r="EMJ71" s="102"/>
      <c r="EMK71" s="102"/>
      <c r="EML71" s="102"/>
      <c r="EMM71" s="102"/>
      <c r="EMN71" s="102"/>
      <c r="EMO71" s="102"/>
      <c r="EMP71" s="102"/>
      <c r="EMQ71" s="102"/>
      <c r="EMR71" s="102"/>
      <c r="EMS71" s="102"/>
      <c r="EMT71" s="102"/>
      <c r="EMU71" s="102"/>
      <c r="EMV71" s="102"/>
      <c r="EMW71" s="102"/>
      <c r="EMX71" s="102"/>
      <c r="EMY71" s="102"/>
      <c r="EMZ71" s="102"/>
      <c r="ENA71" s="102"/>
      <c r="ENB71" s="102"/>
      <c r="ENC71" s="102"/>
      <c r="END71" s="102"/>
      <c r="ENE71" s="102"/>
      <c r="ENF71" s="102"/>
      <c r="ENG71" s="102"/>
      <c r="ENH71" s="102"/>
      <c r="ENI71" s="102"/>
      <c r="ENJ71" s="102"/>
      <c r="ENK71" s="102"/>
      <c r="ENL71" s="102"/>
      <c r="ENM71" s="102"/>
      <c r="ENN71" s="102"/>
      <c r="ENO71" s="102"/>
      <c r="ENP71" s="102"/>
      <c r="ENQ71" s="102"/>
      <c r="ENR71" s="102"/>
      <c r="ENS71" s="102"/>
      <c r="ENT71" s="102"/>
      <c r="ENU71" s="102"/>
      <c r="ENV71" s="102"/>
      <c r="ENW71" s="102"/>
      <c r="ENX71" s="102"/>
      <c r="ENY71" s="102"/>
      <c r="ENZ71" s="102"/>
      <c r="EOA71" s="102"/>
      <c r="EOB71" s="102"/>
      <c r="EOC71" s="102"/>
      <c r="EOD71" s="102"/>
      <c r="EOE71" s="102"/>
      <c r="EOF71" s="102"/>
      <c r="EOG71" s="102"/>
      <c r="EOH71" s="102"/>
      <c r="EOI71" s="102"/>
      <c r="EOJ71" s="102"/>
      <c r="EOK71" s="102"/>
      <c r="EOL71" s="102"/>
      <c r="EOM71" s="102"/>
      <c r="EON71" s="102"/>
      <c r="EOO71" s="102"/>
      <c r="EOP71" s="102"/>
      <c r="EOQ71" s="102"/>
      <c r="EOR71" s="102"/>
      <c r="EOS71" s="102"/>
      <c r="EOT71" s="102"/>
      <c r="EOU71" s="102"/>
      <c r="EOV71" s="102"/>
      <c r="EOW71" s="102"/>
      <c r="EOX71" s="102"/>
      <c r="EOY71" s="102"/>
      <c r="EOZ71" s="102"/>
      <c r="EPA71" s="102"/>
      <c r="EPB71" s="102"/>
      <c r="EPC71" s="102"/>
      <c r="EPD71" s="102"/>
      <c r="EPE71" s="102"/>
      <c r="EPF71" s="102"/>
      <c r="EPG71" s="102"/>
      <c r="EPH71" s="102"/>
      <c r="EPI71" s="102"/>
      <c r="EPJ71" s="102"/>
      <c r="EPK71" s="102"/>
      <c r="EPL71" s="102"/>
      <c r="EPM71" s="102"/>
      <c r="EPN71" s="102"/>
      <c r="EPO71" s="102"/>
      <c r="EPP71" s="102"/>
      <c r="EPQ71" s="102"/>
      <c r="EPR71" s="102"/>
      <c r="EPS71" s="102"/>
      <c r="EPT71" s="102"/>
      <c r="EPU71" s="102"/>
      <c r="EPV71" s="102"/>
      <c r="EPW71" s="102"/>
      <c r="EPX71" s="102"/>
      <c r="EPY71" s="102"/>
      <c r="EPZ71" s="102"/>
      <c r="EQA71" s="102"/>
      <c r="EQB71" s="102"/>
      <c r="EQC71" s="102"/>
      <c r="EQD71" s="102"/>
      <c r="EQE71" s="102"/>
      <c r="EQF71" s="102"/>
      <c r="EQG71" s="102"/>
      <c r="EQH71" s="102"/>
      <c r="EQI71" s="102"/>
      <c r="EQJ71" s="102"/>
      <c r="EQK71" s="102"/>
      <c r="EQL71" s="102"/>
      <c r="EQM71" s="102"/>
      <c r="EQN71" s="102"/>
      <c r="EQO71" s="102"/>
      <c r="EQP71" s="102"/>
      <c r="EQQ71" s="102"/>
      <c r="EQR71" s="102"/>
      <c r="EQS71" s="102"/>
      <c r="EQT71" s="102"/>
      <c r="EQU71" s="102"/>
      <c r="EQV71" s="102"/>
      <c r="EQW71" s="102"/>
      <c r="EQX71" s="102"/>
      <c r="EQY71" s="102"/>
      <c r="EQZ71" s="102"/>
      <c r="ERA71" s="102"/>
      <c r="ERB71" s="102"/>
      <c r="ERC71" s="102"/>
      <c r="ERD71" s="102"/>
      <c r="ERE71" s="102"/>
      <c r="ERF71" s="102"/>
      <c r="ERG71" s="102"/>
      <c r="ERH71" s="102"/>
      <c r="ERI71" s="102"/>
      <c r="ERJ71" s="102"/>
      <c r="ERK71" s="102"/>
      <c r="ERL71" s="102"/>
      <c r="ERM71" s="102"/>
      <c r="ERN71" s="102"/>
      <c r="ERO71" s="102"/>
      <c r="ERP71" s="102"/>
      <c r="ERQ71" s="102"/>
      <c r="ERR71" s="102"/>
      <c r="ERS71" s="102"/>
      <c r="ERT71" s="102"/>
      <c r="ERU71" s="102"/>
      <c r="ERV71" s="102"/>
      <c r="ERW71" s="102"/>
      <c r="ERX71" s="102"/>
      <c r="ERY71" s="102"/>
      <c r="ERZ71" s="102"/>
      <c r="ESA71" s="102"/>
      <c r="ESB71" s="102"/>
      <c r="ESC71" s="102"/>
      <c r="ESD71" s="102"/>
      <c r="ESE71" s="102"/>
      <c r="ESF71" s="102"/>
      <c r="ESG71" s="102"/>
      <c r="ESH71" s="102"/>
      <c r="ESI71" s="102"/>
      <c r="ESJ71" s="102"/>
      <c r="ESK71" s="102"/>
      <c r="ESL71" s="102"/>
      <c r="ESM71" s="102"/>
      <c r="ESN71" s="102"/>
      <c r="ESO71" s="102"/>
      <c r="ESP71" s="102"/>
      <c r="ESQ71" s="102"/>
      <c r="ESR71" s="102"/>
      <c r="ESS71" s="102"/>
      <c r="EST71" s="102"/>
      <c r="ESU71" s="102"/>
      <c r="ESV71" s="102"/>
      <c r="ESW71" s="102"/>
      <c r="ESX71" s="102"/>
      <c r="ESY71" s="102"/>
      <c r="ESZ71" s="102"/>
      <c r="ETA71" s="102"/>
      <c r="ETB71" s="102"/>
      <c r="ETC71" s="102"/>
      <c r="ETD71" s="102"/>
      <c r="ETE71" s="102"/>
      <c r="ETF71" s="102"/>
      <c r="ETG71" s="102"/>
      <c r="ETH71" s="102"/>
      <c r="ETI71" s="102"/>
      <c r="ETJ71" s="102"/>
      <c r="ETK71" s="102"/>
      <c r="ETL71" s="102"/>
      <c r="ETM71" s="102"/>
      <c r="ETN71" s="102"/>
      <c r="ETO71" s="102"/>
      <c r="ETP71" s="102"/>
      <c r="ETQ71" s="102"/>
      <c r="ETR71" s="102"/>
      <c r="ETS71" s="102"/>
      <c r="ETT71" s="102"/>
      <c r="ETU71" s="102"/>
      <c r="ETV71" s="102"/>
      <c r="ETW71" s="102"/>
      <c r="ETX71" s="102"/>
      <c r="ETY71" s="102"/>
      <c r="ETZ71" s="102"/>
      <c r="EUA71" s="102"/>
      <c r="EUB71" s="102"/>
      <c r="EUC71" s="102"/>
      <c r="EUD71" s="102"/>
      <c r="EUE71" s="102"/>
      <c r="EUF71" s="102"/>
      <c r="EUG71" s="102"/>
      <c r="EUH71" s="102"/>
      <c r="EUI71" s="102"/>
      <c r="EUJ71" s="102"/>
      <c r="EUK71" s="102"/>
      <c r="EUL71" s="102"/>
      <c r="EUM71" s="102"/>
      <c r="EUN71" s="102"/>
      <c r="EUO71" s="102"/>
      <c r="EUP71" s="102"/>
      <c r="EUQ71" s="102"/>
      <c r="EUR71" s="102"/>
      <c r="EUS71" s="102"/>
      <c r="EUT71" s="102"/>
      <c r="EUU71" s="102"/>
      <c r="EUV71" s="102"/>
      <c r="EUW71" s="102"/>
      <c r="EUX71" s="102"/>
      <c r="EUY71" s="102"/>
      <c r="EUZ71" s="102"/>
      <c r="EVA71" s="102"/>
      <c r="EVB71" s="102"/>
      <c r="EVC71" s="102"/>
      <c r="EVD71" s="102"/>
      <c r="EVE71" s="102"/>
      <c r="EVF71" s="102"/>
      <c r="EVG71" s="102"/>
      <c r="EVH71" s="102"/>
      <c r="EVI71" s="102"/>
      <c r="EVJ71" s="102"/>
      <c r="EVK71" s="102"/>
      <c r="EVL71" s="102"/>
      <c r="EVM71" s="102"/>
      <c r="EVN71" s="102"/>
      <c r="EVO71" s="102"/>
      <c r="EVP71" s="102"/>
      <c r="EVQ71" s="102"/>
      <c r="EVR71" s="102"/>
      <c r="EVS71" s="102"/>
      <c r="EVT71" s="102"/>
      <c r="EVU71" s="102"/>
      <c r="EVV71" s="102"/>
      <c r="EVW71" s="102"/>
      <c r="EVX71" s="102"/>
      <c r="EVY71" s="102"/>
      <c r="EVZ71" s="102"/>
      <c r="EWA71" s="102"/>
      <c r="EWB71" s="102"/>
      <c r="EWC71" s="102"/>
      <c r="EWD71" s="102"/>
      <c r="EWE71" s="102"/>
      <c r="EWF71" s="102"/>
      <c r="EWG71" s="102"/>
      <c r="EWH71" s="102"/>
      <c r="EWI71" s="102"/>
      <c r="EWJ71" s="102"/>
      <c r="EWK71" s="102"/>
      <c r="EWL71" s="102"/>
      <c r="EWM71" s="102"/>
      <c r="EWN71" s="102"/>
      <c r="EWO71" s="102"/>
      <c r="EWP71" s="102"/>
      <c r="EWQ71" s="102"/>
      <c r="EWR71" s="102"/>
      <c r="EWS71" s="102"/>
      <c r="EWT71" s="102"/>
      <c r="EWU71" s="102"/>
      <c r="EWV71" s="102"/>
      <c r="EWW71" s="102"/>
      <c r="EWX71" s="102"/>
      <c r="EWY71" s="102"/>
      <c r="EWZ71" s="102"/>
      <c r="EXA71" s="102"/>
      <c r="EXB71" s="102"/>
      <c r="EXC71" s="102"/>
      <c r="EXD71" s="102"/>
      <c r="EXE71" s="102"/>
      <c r="EXF71" s="102"/>
      <c r="EXG71" s="102"/>
      <c r="EXH71" s="102"/>
      <c r="EXI71" s="102"/>
      <c r="EXJ71" s="102"/>
      <c r="EXK71" s="102"/>
      <c r="EXL71" s="102"/>
      <c r="EXM71" s="102"/>
      <c r="EXN71" s="102"/>
      <c r="EXO71" s="102"/>
      <c r="EXP71" s="102"/>
      <c r="EXQ71" s="102"/>
      <c r="EXR71" s="102"/>
      <c r="EXS71" s="102"/>
      <c r="EXT71" s="102"/>
      <c r="EXU71" s="102"/>
      <c r="EXV71" s="102"/>
      <c r="EXW71" s="102"/>
      <c r="EXX71" s="102"/>
      <c r="EXY71" s="102"/>
      <c r="EXZ71" s="102"/>
      <c r="EYA71" s="102"/>
      <c r="EYB71" s="102"/>
      <c r="EYC71" s="102"/>
      <c r="EYD71" s="102"/>
      <c r="EYE71" s="102"/>
      <c r="EYF71" s="102"/>
      <c r="EYG71" s="102"/>
      <c r="EYH71" s="102"/>
      <c r="EYI71" s="102"/>
      <c r="EYJ71" s="102"/>
      <c r="EYK71" s="102"/>
      <c r="EYL71" s="102"/>
      <c r="EYM71" s="102"/>
      <c r="EYN71" s="102"/>
      <c r="EYO71" s="102"/>
      <c r="EYP71" s="102"/>
      <c r="EYQ71" s="102"/>
      <c r="EYR71" s="102"/>
      <c r="EYS71" s="102"/>
      <c r="EYT71" s="102"/>
      <c r="EYU71" s="102"/>
      <c r="EYV71" s="102"/>
      <c r="EYW71" s="102"/>
      <c r="EYX71" s="102"/>
      <c r="EYY71" s="102"/>
      <c r="EYZ71" s="102"/>
      <c r="EZA71" s="102"/>
      <c r="EZB71" s="102"/>
      <c r="EZC71" s="102"/>
      <c r="EZD71" s="102"/>
      <c r="EZE71" s="102"/>
      <c r="EZF71" s="102"/>
      <c r="EZG71" s="102"/>
      <c r="EZH71" s="102"/>
      <c r="EZI71" s="102"/>
      <c r="EZJ71" s="102"/>
      <c r="EZK71" s="102"/>
      <c r="EZL71" s="102"/>
      <c r="EZM71" s="102"/>
      <c r="EZN71" s="102"/>
      <c r="EZO71" s="102"/>
      <c r="EZP71" s="102"/>
      <c r="EZQ71" s="102"/>
      <c r="EZR71" s="102"/>
      <c r="EZS71" s="102"/>
      <c r="EZT71" s="102"/>
      <c r="EZU71" s="102"/>
      <c r="EZV71" s="102"/>
      <c r="EZW71" s="102"/>
      <c r="EZX71" s="102"/>
      <c r="EZY71" s="102"/>
      <c r="EZZ71" s="102"/>
      <c r="FAA71" s="102"/>
      <c r="FAB71" s="102"/>
      <c r="FAC71" s="102"/>
      <c r="FAD71" s="102"/>
      <c r="FAE71" s="102"/>
      <c r="FAF71" s="102"/>
      <c r="FAG71" s="102"/>
      <c r="FAH71" s="102"/>
      <c r="FAI71" s="102"/>
      <c r="FAJ71" s="102"/>
      <c r="FAK71" s="102"/>
      <c r="FAL71" s="102"/>
      <c r="FAM71" s="102"/>
      <c r="FAN71" s="102"/>
      <c r="FAO71" s="102"/>
      <c r="FAP71" s="102"/>
      <c r="FAQ71" s="102"/>
      <c r="FAR71" s="102"/>
      <c r="FAS71" s="102"/>
      <c r="FAT71" s="102"/>
      <c r="FAU71" s="102"/>
      <c r="FAV71" s="102"/>
      <c r="FAW71" s="102"/>
      <c r="FAX71" s="102"/>
      <c r="FAY71" s="102"/>
      <c r="FAZ71" s="102"/>
      <c r="FBA71" s="102"/>
      <c r="FBB71" s="102"/>
      <c r="FBC71" s="102"/>
      <c r="FBD71" s="102"/>
      <c r="FBE71" s="102"/>
      <c r="FBF71" s="102"/>
      <c r="FBG71" s="102"/>
      <c r="FBH71" s="102"/>
      <c r="FBI71" s="102"/>
      <c r="FBJ71" s="102"/>
      <c r="FBK71" s="102"/>
      <c r="FBL71" s="102"/>
      <c r="FBM71" s="102"/>
      <c r="FBN71" s="102"/>
      <c r="FBO71" s="102"/>
      <c r="FBP71" s="102"/>
      <c r="FBQ71" s="102"/>
      <c r="FBR71" s="102"/>
      <c r="FBS71" s="102"/>
      <c r="FBT71" s="102"/>
      <c r="FBU71" s="102"/>
      <c r="FBV71" s="102"/>
      <c r="FBW71" s="102"/>
      <c r="FBX71" s="102"/>
      <c r="FBY71" s="102"/>
      <c r="FBZ71" s="102"/>
      <c r="FCA71" s="102"/>
      <c r="FCB71" s="102"/>
      <c r="FCC71" s="102"/>
      <c r="FCD71" s="102"/>
      <c r="FCE71" s="102"/>
      <c r="FCF71" s="102"/>
      <c r="FCG71" s="102"/>
      <c r="FCH71" s="102"/>
      <c r="FCI71" s="102"/>
      <c r="FCJ71" s="102"/>
      <c r="FCK71" s="102"/>
      <c r="FCL71" s="102"/>
      <c r="FCM71" s="102"/>
      <c r="FCN71" s="102"/>
      <c r="FCO71" s="102"/>
      <c r="FCP71" s="102"/>
      <c r="FCQ71" s="102"/>
      <c r="FCR71" s="102"/>
      <c r="FCS71" s="102"/>
      <c r="FCT71" s="102"/>
      <c r="FCU71" s="102"/>
      <c r="FCV71" s="102"/>
      <c r="FCW71" s="102"/>
      <c r="FCX71" s="102"/>
      <c r="FCY71" s="102"/>
      <c r="FCZ71" s="102"/>
      <c r="FDA71" s="102"/>
      <c r="FDB71" s="102"/>
      <c r="FDC71" s="102"/>
      <c r="FDD71" s="102"/>
      <c r="FDE71" s="102"/>
      <c r="FDF71" s="102"/>
      <c r="FDG71" s="102"/>
      <c r="FDH71" s="102"/>
      <c r="FDI71" s="102"/>
      <c r="FDJ71" s="102"/>
      <c r="FDK71" s="102"/>
      <c r="FDL71" s="102"/>
      <c r="FDM71" s="102"/>
      <c r="FDN71" s="102"/>
      <c r="FDO71" s="102"/>
      <c r="FDP71" s="102"/>
      <c r="FDQ71" s="102"/>
      <c r="FDR71" s="102"/>
      <c r="FDS71" s="102"/>
      <c r="FDT71" s="102"/>
      <c r="FDU71" s="102"/>
      <c r="FDV71" s="102"/>
      <c r="FDW71" s="102"/>
      <c r="FDX71" s="102"/>
      <c r="FDY71" s="102"/>
      <c r="FDZ71" s="102"/>
      <c r="FEA71" s="102"/>
      <c r="FEB71" s="102"/>
      <c r="FEC71" s="102"/>
      <c r="FED71" s="102"/>
      <c r="FEE71" s="102"/>
      <c r="FEF71" s="102"/>
      <c r="FEG71" s="102"/>
      <c r="FEH71" s="102"/>
      <c r="FEI71" s="102"/>
      <c r="FEJ71" s="102"/>
      <c r="FEK71" s="102"/>
      <c r="FEL71" s="102"/>
      <c r="FEM71" s="102"/>
      <c r="FEN71" s="102"/>
      <c r="FEO71" s="102"/>
      <c r="FEP71" s="102"/>
      <c r="FEQ71" s="102"/>
      <c r="FER71" s="102"/>
      <c r="FES71" s="102"/>
      <c r="FET71" s="102"/>
      <c r="FEU71" s="102"/>
      <c r="FEV71" s="102"/>
      <c r="FEW71" s="102"/>
      <c r="FEX71" s="102"/>
      <c r="FEY71" s="102"/>
      <c r="FEZ71" s="102"/>
      <c r="FFA71" s="102"/>
      <c r="FFB71" s="102"/>
      <c r="FFC71" s="102"/>
      <c r="FFD71" s="102"/>
      <c r="FFE71" s="102"/>
      <c r="FFF71" s="102"/>
      <c r="FFG71" s="102"/>
      <c r="FFH71" s="102"/>
      <c r="FFI71" s="102"/>
      <c r="FFJ71" s="102"/>
      <c r="FFK71" s="102"/>
      <c r="FFL71" s="102"/>
      <c r="FFM71" s="102"/>
      <c r="FFN71" s="102"/>
      <c r="FFO71" s="102"/>
      <c r="FFP71" s="102"/>
      <c r="FFQ71" s="102"/>
      <c r="FFR71" s="102"/>
      <c r="FFS71" s="102"/>
      <c r="FFT71" s="102"/>
      <c r="FFU71" s="102"/>
      <c r="FFV71" s="102"/>
      <c r="FFW71" s="102"/>
      <c r="FFX71" s="102"/>
      <c r="FFY71" s="102"/>
      <c r="FFZ71" s="102"/>
      <c r="FGA71" s="102"/>
      <c r="FGB71" s="102"/>
      <c r="FGC71" s="102"/>
      <c r="FGD71" s="102"/>
      <c r="FGE71" s="102"/>
      <c r="FGF71" s="102"/>
      <c r="FGG71" s="102"/>
      <c r="FGH71" s="102"/>
      <c r="FGI71" s="102"/>
      <c r="FGJ71" s="102"/>
      <c r="FGK71" s="102"/>
      <c r="FGL71" s="102"/>
      <c r="FGM71" s="102"/>
      <c r="FGN71" s="102"/>
      <c r="FGO71" s="102"/>
      <c r="FGP71" s="102"/>
      <c r="FGQ71" s="102"/>
      <c r="FGR71" s="102"/>
      <c r="FGS71" s="102"/>
      <c r="FGT71" s="102"/>
      <c r="FGU71" s="102"/>
      <c r="FGV71" s="102"/>
      <c r="FGW71" s="102"/>
      <c r="FGX71" s="102"/>
      <c r="FGY71" s="102"/>
      <c r="FGZ71" s="102"/>
      <c r="FHA71" s="102"/>
      <c r="FHB71" s="102"/>
      <c r="FHC71" s="102"/>
      <c r="FHD71" s="102"/>
      <c r="FHE71" s="102"/>
      <c r="FHF71" s="102"/>
      <c r="FHG71" s="102"/>
      <c r="FHH71" s="102"/>
      <c r="FHI71" s="102"/>
      <c r="FHJ71" s="102"/>
      <c r="FHK71" s="102"/>
      <c r="FHL71" s="102"/>
      <c r="FHM71" s="102"/>
      <c r="FHN71" s="102"/>
      <c r="FHO71" s="102"/>
      <c r="FHP71" s="102"/>
      <c r="FHQ71" s="102"/>
      <c r="FHR71" s="102"/>
      <c r="FHS71" s="102"/>
      <c r="FHT71" s="102"/>
      <c r="FHU71" s="102"/>
      <c r="FHV71" s="102"/>
      <c r="FHW71" s="102"/>
      <c r="FHX71" s="102"/>
      <c r="FHY71" s="102"/>
      <c r="FHZ71" s="102"/>
      <c r="FIA71" s="102"/>
      <c r="FIB71" s="102"/>
      <c r="FIC71" s="102"/>
      <c r="FID71" s="102"/>
      <c r="FIE71" s="102"/>
      <c r="FIF71" s="102"/>
      <c r="FIG71" s="102"/>
      <c r="FIH71" s="102"/>
      <c r="FII71" s="102"/>
      <c r="FIJ71" s="102"/>
      <c r="FIK71" s="102"/>
      <c r="FIL71" s="102"/>
      <c r="FIM71" s="102"/>
      <c r="FIN71" s="102"/>
      <c r="FIO71" s="102"/>
      <c r="FIP71" s="102"/>
      <c r="FIQ71" s="102"/>
      <c r="FIR71" s="102"/>
      <c r="FIS71" s="102"/>
      <c r="FIT71" s="102"/>
      <c r="FIU71" s="102"/>
      <c r="FIV71" s="102"/>
      <c r="FIW71" s="102"/>
      <c r="FIX71" s="102"/>
      <c r="FIY71" s="102"/>
      <c r="FIZ71" s="102"/>
      <c r="FJA71" s="102"/>
      <c r="FJB71" s="102"/>
      <c r="FJC71" s="102"/>
      <c r="FJD71" s="102"/>
      <c r="FJE71" s="102"/>
      <c r="FJF71" s="102"/>
      <c r="FJG71" s="102"/>
      <c r="FJH71" s="102"/>
      <c r="FJI71" s="102"/>
      <c r="FJJ71" s="102"/>
      <c r="FJK71" s="102"/>
      <c r="FJL71" s="102"/>
      <c r="FJM71" s="102"/>
      <c r="FJN71" s="102"/>
      <c r="FJO71" s="102"/>
      <c r="FJP71" s="102"/>
      <c r="FJQ71" s="102"/>
      <c r="FJR71" s="102"/>
      <c r="FJS71" s="102"/>
      <c r="FJT71" s="102"/>
      <c r="FJU71" s="102"/>
      <c r="FJV71" s="102"/>
      <c r="FJW71" s="102"/>
      <c r="FJX71" s="102"/>
      <c r="FJY71" s="102"/>
      <c r="FJZ71" s="102"/>
      <c r="FKA71" s="102"/>
      <c r="FKB71" s="102"/>
      <c r="FKC71" s="102"/>
      <c r="FKD71" s="102"/>
      <c r="FKE71" s="102"/>
      <c r="FKF71" s="102"/>
      <c r="FKG71" s="102"/>
      <c r="FKH71" s="102"/>
      <c r="FKI71" s="102"/>
      <c r="FKJ71" s="102"/>
      <c r="FKK71" s="102"/>
      <c r="FKL71" s="102"/>
      <c r="FKM71" s="102"/>
      <c r="FKN71" s="102"/>
      <c r="FKO71" s="102"/>
      <c r="FKP71" s="102"/>
      <c r="FKQ71" s="102"/>
      <c r="FKR71" s="102"/>
      <c r="FKS71" s="102"/>
      <c r="FKT71" s="102"/>
      <c r="FKU71" s="102"/>
      <c r="FKV71" s="102"/>
      <c r="FKW71" s="102"/>
      <c r="FKX71" s="102"/>
      <c r="FKY71" s="102"/>
      <c r="FKZ71" s="102"/>
      <c r="FLA71" s="102"/>
      <c r="FLB71" s="102"/>
      <c r="FLC71" s="102"/>
      <c r="FLD71" s="102"/>
      <c r="FLE71" s="102"/>
      <c r="FLF71" s="102"/>
      <c r="FLG71" s="102"/>
      <c r="FLH71" s="102"/>
      <c r="FLI71" s="102"/>
      <c r="FLJ71" s="102"/>
      <c r="FLK71" s="102"/>
      <c r="FLL71" s="102"/>
      <c r="FLM71" s="102"/>
      <c r="FLN71" s="102"/>
      <c r="FLO71" s="102"/>
      <c r="FLP71" s="102"/>
      <c r="FLQ71" s="102"/>
      <c r="FLR71" s="102"/>
      <c r="FLS71" s="102"/>
      <c r="FLT71" s="102"/>
      <c r="FLU71" s="102"/>
      <c r="FLV71" s="102"/>
      <c r="FLW71" s="102"/>
      <c r="FLX71" s="102"/>
      <c r="FLY71" s="102"/>
      <c r="FLZ71" s="102"/>
      <c r="FMA71" s="102"/>
      <c r="FMB71" s="102"/>
      <c r="FMC71" s="102"/>
      <c r="FMD71" s="102"/>
      <c r="FME71" s="102"/>
      <c r="FMF71" s="102"/>
      <c r="FMG71" s="102"/>
      <c r="FMH71" s="102"/>
      <c r="FMI71" s="102"/>
      <c r="FMJ71" s="102"/>
      <c r="FMK71" s="102"/>
      <c r="FML71" s="102"/>
      <c r="FMM71" s="102"/>
      <c r="FMN71" s="102"/>
      <c r="FMO71" s="102"/>
      <c r="FMP71" s="102"/>
      <c r="FMQ71" s="102"/>
      <c r="FMR71" s="102"/>
      <c r="FMS71" s="102"/>
      <c r="FMT71" s="102"/>
      <c r="FMU71" s="102"/>
      <c r="FMV71" s="102"/>
      <c r="FMW71" s="102"/>
      <c r="FMX71" s="102"/>
      <c r="FMY71" s="102"/>
      <c r="FMZ71" s="102"/>
      <c r="FNA71" s="102"/>
      <c r="FNB71" s="102"/>
      <c r="FNC71" s="102"/>
      <c r="FND71" s="102"/>
      <c r="FNE71" s="102"/>
      <c r="FNF71" s="102"/>
      <c r="FNG71" s="102"/>
      <c r="FNH71" s="102"/>
      <c r="FNI71" s="102"/>
      <c r="FNJ71" s="102"/>
      <c r="FNK71" s="102"/>
      <c r="FNL71" s="102"/>
      <c r="FNM71" s="102"/>
      <c r="FNN71" s="102"/>
      <c r="FNO71" s="102"/>
      <c r="FNP71" s="102"/>
      <c r="FNQ71" s="102"/>
      <c r="FNR71" s="102"/>
      <c r="FNS71" s="102"/>
      <c r="FNT71" s="102"/>
      <c r="FNU71" s="102"/>
      <c r="FNV71" s="102"/>
      <c r="FNW71" s="102"/>
      <c r="FNX71" s="102"/>
      <c r="FNY71" s="102"/>
      <c r="FNZ71" s="102"/>
      <c r="FOA71" s="102"/>
      <c r="FOB71" s="102"/>
      <c r="FOC71" s="102"/>
      <c r="FOD71" s="102"/>
      <c r="FOE71" s="102"/>
      <c r="FOF71" s="102"/>
      <c r="FOG71" s="102"/>
      <c r="FOH71" s="102"/>
      <c r="FOI71" s="102"/>
      <c r="FOJ71" s="102"/>
      <c r="FOK71" s="102"/>
      <c r="FOL71" s="102"/>
      <c r="FOM71" s="102"/>
      <c r="FON71" s="102"/>
      <c r="FOO71" s="102"/>
      <c r="FOP71" s="102"/>
      <c r="FOQ71" s="102"/>
      <c r="FOR71" s="102"/>
      <c r="FOS71" s="102"/>
      <c r="FOT71" s="102"/>
      <c r="FOU71" s="102"/>
      <c r="FOV71" s="102"/>
      <c r="FOW71" s="102"/>
      <c r="FOX71" s="102"/>
      <c r="FOY71" s="102"/>
      <c r="FOZ71" s="102"/>
      <c r="FPA71" s="102"/>
      <c r="FPB71" s="102"/>
      <c r="FPC71" s="102"/>
      <c r="FPD71" s="102"/>
      <c r="FPE71" s="102"/>
      <c r="FPF71" s="102"/>
      <c r="FPG71" s="102"/>
      <c r="FPH71" s="102"/>
      <c r="FPI71" s="102"/>
      <c r="FPJ71" s="102"/>
      <c r="FPK71" s="102"/>
      <c r="FPL71" s="102"/>
      <c r="FPM71" s="102"/>
      <c r="FPN71" s="102"/>
      <c r="FPO71" s="102"/>
      <c r="FPP71" s="102"/>
      <c r="FPQ71" s="102"/>
      <c r="FPR71" s="102"/>
      <c r="FPS71" s="102"/>
      <c r="FPT71" s="102"/>
      <c r="FPU71" s="102"/>
      <c r="FPV71" s="102"/>
      <c r="FPW71" s="102"/>
      <c r="FPX71" s="102"/>
      <c r="FPY71" s="102"/>
      <c r="FPZ71" s="102"/>
      <c r="FQA71" s="102"/>
      <c r="FQB71" s="102"/>
      <c r="FQC71" s="102"/>
      <c r="FQD71" s="102"/>
      <c r="FQE71" s="102"/>
      <c r="FQF71" s="102"/>
      <c r="FQG71" s="102"/>
      <c r="FQH71" s="102"/>
      <c r="FQI71" s="102"/>
      <c r="FQJ71" s="102"/>
      <c r="FQK71" s="102"/>
      <c r="FQL71" s="102"/>
      <c r="FQM71" s="102"/>
      <c r="FQN71" s="102"/>
      <c r="FQO71" s="102"/>
      <c r="FQP71" s="102"/>
      <c r="FQQ71" s="102"/>
      <c r="FQR71" s="102"/>
      <c r="FQS71" s="102"/>
      <c r="FQT71" s="102"/>
      <c r="FQU71" s="102"/>
      <c r="FQV71" s="102"/>
      <c r="FQW71" s="102"/>
      <c r="FQX71" s="102"/>
      <c r="FQY71" s="102"/>
      <c r="FQZ71" s="102"/>
      <c r="FRA71" s="102"/>
      <c r="FRB71" s="102"/>
      <c r="FRC71" s="102"/>
      <c r="FRD71" s="102"/>
      <c r="FRE71" s="102"/>
      <c r="FRF71" s="102"/>
      <c r="FRG71" s="102"/>
      <c r="FRH71" s="102"/>
      <c r="FRI71" s="102"/>
      <c r="FRJ71" s="102"/>
      <c r="FRK71" s="102"/>
      <c r="FRL71" s="102"/>
      <c r="FRM71" s="102"/>
      <c r="FRN71" s="102"/>
      <c r="FRO71" s="102"/>
      <c r="FRP71" s="102"/>
      <c r="FRQ71" s="102"/>
      <c r="FRR71" s="102"/>
      <c r="FRS71" s="102"/>
      <c r="FRT71" s="102"/>
      <c r="FRU71" s="102"/>
      <c r="FRV71" s="102"/>
      <c r="FRW71" s="102"/>
      <c r="FRX71" s="102"/>
      <c r="FRY71" s="102"/>
      <c r="FRZ71" s="102"/>
      <c r="FSA71" s="102"/>
      <c r="FSB71" s="102"/>
      <c r="FSC71" s="102"/>
      <c r="FSD71" s="102"/>
      <c r="FSE71" s="102"/>
      <c r="FSF71" s="102"/>
      <c r="FSG71" s="102"/>
      <c r="FSH71" s="102"/>
      <c r="FSI71" s="102"/>
      <c r="FSJ71" s="102"/>
      <c r="FSK71" s="102"/>
      <c r="FSL71" s="102"/>
      <c r="FSM71" s="102"/>
      <c r="FSN71" s="102"/>
      <c r="FSO71" s="102"/>
      <c r="FSP71" s="102"/>
      <c r="FSQ71" s="102"/>
      <c r="FSR71" s="102"/>
      <c r="FSS71" s="102"/>
      <c r="FST71" s="102"/>
      <c r="FSU71" s="102"/>
      <c r="FSV71" s="102"/>
      <c r="FSW71" s="102"/>
      <c r="FSX71" s="102"/>
      <c r="FSY71" s="102"/>
      <c r="FSZ71" s="102"/>
      <c r="FTA71" s="102"/>
      <c r="FTB71" s="102"/>
      <c r="FTC71" s="102"/>
      <c r="FTD71" s="102"/>
      <c r="FTE71" s="102"/>
      <c r="FTF71" s="102"/>
      <c r="FTG71" s="102"/>
      <c r="FTH71" s="102"/>
      <c r="FTI71" s="102"/>
      <c r="FTJ71" s="102"/>
      <c r="FTK71" s="102"/>
      <c r="FTL71" s="102"/>
      <c r="FTM71" s="102"/>
      <c r="FTN71" s="102"/>
      <c r="FTO71" s="102"/>
      <c r="FTP71" s="102"/>
      <c r="FTQ71" s="102"/>
      <c r="FTR71" s="102"/>
      <c r="FTS71" s="102"/>
      <c r="FTT71" s="102"/>
      <c r="FTU71" s="102"/>
      <c r="FTV71" s="102"/>
      <c r="FTW71" s="102"/>
      <c r="FTX71" s="102"/>
      <c r="FTY71" s="102"/>
      <c r="FTZ71" s="102"/>
      <c r="FUA71" s="102"/>
      <c r="FUB71" s="102"/>
      <c r="FUC71" s="102"/>
      <c r="FUD71" s="102"/>
      <c r="FUE71" s="102"/>
      <c r="FUF71" s="102"/>
      <c r="FUG71" s="102"/>
      <c r="FUH71" s="102"/>
      <c r="FUI71" s="102"/>
      <c r="FUJ71" s="102"/>
      <c r="FUK71" s="102"/>
      <c r="FUL71" s="102"/>
      <c r="FUM71" s="102"/>
      <c r="FUN71" s="102"/>
      <c r="FUO71" s="102"/>
      <c r="FUP71" s="102"/>
      <c r="FUQ71" s="102"/>
      <c r="FUR71" s="102"/>
      <c r="FUS71" s="102"/>
      <c r="FUT71" s="102"/>
      <c r="FUU71" s="102"/>
      <c r="FUV71" s="102"/>
      <c r="FUW71" s="102"/>
      <c r="FUX71" s="102"/>
      <c r="FUY71" s="102"/>
      <c r="FUZ71" s="102"/>
      <c r="FVA71" s="102"/>
      <c r="FVB71" s="102"/>
      <c r="FVC71" s="102"/>
      <c r="FVD71" s="102"/>
      <c r="FVE71" s="102"/>
      <c r="FVF71" s="102"/>
      <c r="FVG71" s="102"/>
      <c r="FVH71" s="102"/>
      <c r="FVI71" s="102"/>
      <c r="FVJ71" s="102"/>
      <c r="FVK71" s="102"/>
      <c r="FVL71" s="102"/>
      <c r="FVM71" s="102"/>
      <c r="FVN71" s="102"/>
      <c r="FVO71" s="102"/>
      <c r="FVP71" s="102"/>
      <c r="FVQ71" s="102"/>
      <c r="FVR71" s="102"/>
      <c r="FVS71" s="102"/>
      <c r="FVT71" s="102"/>
      <c r="FVU71" s="102"/>
      <c r="FVV71" s="102"/>
      <c r="FVW71" s="102"/>
      <c r="FVX71" s="102"/>
      <c r="FVY71" s="102"/>
      <c r="FVZ71" s="102"/>
      <c r="FWA71" s="102"/>
      <c r="FWB71" s="102"/>
      <c r="FWC71" s="102"/>
      <c r="FWD71" s="102"/>
      <c r="FWE71" s="102"/>
      <c r="FWF71" s="102"/>
      <c r="FWG71" s="102"/>
      <c r="FWH71" s="102"/>
      <c r="FWI71" s="102"/>
      <c r="FWJ71" s="102"/>
      <c r="FWK71" s="102"/>
      <c r="FWL71" s="102"/>
      <c r="FWM71" s="102"/>
      <c r="FWN71" s="102"/>
      <c r="FWO71" s="102"/>
      <c r="FWP71" s="102"/>
      <c r="FWQ71" s="102"/>
      <c r="FWR71" s="102"/>
      <c r="FWS71" s="102"/>
      <c r="FWT71" s="102"/>
      <c r="FWU71" s="102"/>
      <c r="FWV71" s="102"/>
      <c r="FWW71" s="102"/>
      <c r="FWX71" s="102"/>
      <c r="FWY71" s="102"/>
      <c r="FWZ71" s="102"/>
      <c r="FXA71" s="102"/>
      <c r="FXB71" s="102"/>
      <c r="FXC71" s="102"/>
      <c r="FXD71" s="102"/>
      <c r="FXE71" s="102"/>
      <c r="FXF71" s="102"/>
      <c r="FXG71" s="102"/>
      <c r="FXH71" s="102"/>
      <c r="FXI71" s="102"/>
      <c r="FXJ71" s="102"/>
      <c r="FXK71" s="102"/>
      <c r="FXL71" s="102"/>
      <c r="FXM71" s="102"/>
      <c r="FXN71" s="102"/>
      <c r="FXO71" s="102"/>
      <c r="FXP71" s="102"/>
      <c r="FXQ71" s="102"/>
      <c r="FXR71" s="102"/>
      <c r="FXS71" s="102"/>
      <c r="FXT71" s="102"/>
      <c r="FXU71" s="102"/>
      <c r="FXV71" s="102"/>
      <c r="FXW71" s="102"/>
      <c r="FXX71" s="102"/>
      <c r="FXY71" s="102"/>
      <c r="FXZ71" s="102"/>
      <c r="FYA71" s="102"/>
      <c r="FYB71" s="102"/>
      <c r="FYC71" s="102"/>
      <c r="FYD71" s="102"/>
      <c r="FYE71" s="102"/>
      <c r="FYF71" s="102"/>
      <c r="FYG71" s="102"/>
      <c r="FYH71" s="102"/>
      <c r="FYI71" s="102"/>
      <c r="FYJ71" s="102"/>
      <c r="FYK71" s="102"/>
      <c r="FYL71" s="102"/>
      <c r="FYM71" s="102"/>
      <c r="FYN71" s="102"/>
      <c r="FYO71" s="102"/>
      <c r="FYP71" s="102"/>
      <c r="FYQ71" s="102"/>
      <c r="FYR71" s="102"/>
      <c r="FYS71" s="102"/>
      <c r="FYT71" s="102"/>
      <c r="FYU71" s="102"/>
      <c r="FYV71" s="102"/>
      <c r="FYW71" s="102"/>
      <c r="FYX71" s="102"/>
      <c r="FYY71" s="102"/>
      <c r="FYZ71" s="102"/>
      <c r="FZA71" s="102"/>
      <c r="FZB71" s="102"/>
      <c r="FZC71" s="102"/>
      <c r="FZD71" s="102"/>
      <c r="FZE71" s="102"/>
      <c r="FZF71" s="102"/>
      <c r="FZG71" s="102"/>
      <c r="FZH71" s="102"/>
      <c r="FZI71" s="102"/>
      <c r="FZJ71" s="102"/>
      <c r="FZK71" s="102"/>
      <c r="FZL71" s="102"/>
      <c r="FZM71" s="102"/>
      <c r="FZN71" s="102"/>
      <c r="FZO71" s="102"/>
      <c r="FZP71" s="102"/>
      <c r="FZQ71" s="102"/>
      <c r="FZR71" s="102"/>
      <c r="FZS71" s="102"/>
      <c r="FZT71" s="102"/>
      <c r="FZU71" s="102"/>
      <c r="FZV71" s="102"/>
      <c r="FZW71" s="102"/>
      <c r="FZX71" s="102"/>
      <c r="FZY71" s="102"/>
      <c r="FZZ71" s="102"/>
      <c r="GAA71" s="102"/>
      <c r="GAB71" s="102"/>
      <c r="GAC71" s="102"/>
      <c r="GAD71" s="102"/>
      <c r="GAE71" s="102"/>
      <c r="GAF71" s="102"/>
      <c r="GAG71" s="102"/>
      <c r="GAH71" s="102"/>
      <c r="GAI71" s="102"/>
      <c r="GAJ71" s="102"/>
      <c r="GAK71" s="102"/>
      <c r="GAL71" s="102"/>
      <c r="GAM71" s="102"/>
      <c r="GAN71" s="102"/>
      <c r="GAO71" s="102"/>
      <c r="GAP71" s="102"/>
      <c r="GAQ71" s="102"/>
      <c r="GAR71" s="102"/>
      <c r="GAS71" s="102"/>
      <c r="GAT71" s="102"/>
      <c r="GAU71" s="102"/>
      <c r="GAV71" s="102"/>
      <c r="GAW71" s="102"/>
      <c r="GAX71" s="102"/>
      <c r="GAY71" s="102"/>
      <c r="GAZ71" s="102"/>
      <c r="GBA71" s="102"/>
      <c r="GBB71" s="102"/>
      <c r="GBC71" s="102"/>
      <c r="GBD71" s="102"/>
      <c r="GBE71" s="102"/>
      <c r="GBF71" s="102"/>
      <c r="GBG71" s="102"/>
      <c r="GBH71" s="102"/>
      <c r="GBI71" s="102"/>
      <c r="GBJ71" s="102"/>
      <c r="GBK71" s="102"/>
      <c r="GBL71" s="102"/>
      <c r="GBM71" s="102"/>
      <c r="GBN71" s="102"/>
      <c r="GBO71" s="102"/>
      <c r="GBP71" s="102"/>
      <c r="GBQ71" s="102"/>
      <c r="GBR71" s="102"/>
      <c r="GBS71" s="102"/>
      <c r="GBT71" s="102"/>
      <c r="GBU71" s="102"/>
      <c r="GBV71" s="102"/>
      <c r="GBW71" s="102"/>
      <c r="GBX71" s="102"/>
      <c r="GBY71" s="102"/>
      <c r="GBZ71" s="102"/>
      <c r="GCA71" s="102"/>
      <c r="GCB71" s="102"/>
      <c r="GCC71" s="102"/>
      <c r="GCD71" s="102"/>
      <c r="GCE71" s="102"/>
      <c r="GCF71" s="102"/>
      <c r="GCG71" s="102"/>
      <c r="GCH71" s="102"/>
      <c r="GCI71" s="102"/>
      <c r="GCJ71" s="102"/>
      <c r="GCK71" s="102"/>
      <c r="GCL71" s="102"/>
      <c r="GCM71" s="102"/>
      <c r="GCN71" s="102"/>
      <c r="GCO71" s="102"/>
      <c r="GCP71" s="102"/>
      <c r="GCQ71" s="102"/>
      <c r="GCR71" s="102"/>
      <c r="GCS71" s="102"/>
      <c r="GCT71" s="102"/>
      <c r="GCU71" s="102"/>
      <c r="GCV71" s="102"/>
      <c r="GCW71" s="102"/>
      <c r="GCX71" s="102"/>
      <c r="GCY71" s="102"/>
      <c r="GCZ71" s="102"/>
      <c r="GDA71" s="102"/>
      <c r="GDB71" s="102"/>
      <c r="GDC71" s="102"/>
      <c r="GDD71" s="102"/>
      <c r="GDE71" s="102"/>
      <c r="GDF71" s="102"/>
      <c r="GDG71" s="102"/>
      <c r="GDH71" s="102"/>
      <c r="GDI71" s="102"/>
      <c r="GDJ71" s="102"/>
      <c r="GDK71" s="102"/>
      <c r="GDL71" s="102"/>
      <c r="GDM71" s="102"/>
      <c r="GDN71" s="102"/>
      <c r="GDO71" s="102"/>
      <c r="GDP71" s="102"/>
      <c r="GDQ71" s="102"/>
      <c r="GDR71" s="102"/>
      <c r="GDS71" s="102"/>
      <c r="GDT71" s="102"/>
      <c r="GDU71" s="102"/>
      <c r="GDV71" s="102"/>
      <c r="GDW71" s="102"/>
      <c r="GDX71" s="102"/>
      <c r="GDY71" s="102"/>
      <c r="GDZ71" s="102"/>
      <c r="GEA71" s="102"/>
      <c r="GEB71" s="102"/>
      <c r="GEC71" s="102"/>
      <c r="GED71" s="102"/>
      <c r="GEE71" s="102"/>
      <c r="GEF71" s="102"/>
      <c r="GEG71" s="102"/>
      <c r="GEH71" s="102"/>
      <c r="GEI71" s="102"/>
      <c r="GEJ71" s="102"/>
      <c r="GEK71" s="102"/>
      <c r="GEL71" s="102"/>
      <c r="GEM71" s="102"/>
      <c r="GEN71" s="102"/>
      <c r="GEO71" s="102"/>
      <c r="GEP71" s="102"/>
      <c r="GEQ71" s="102"/>
      <c r="GER71" s="102"/>
      <c r="GES71" s="102"/>
      <c r="GET71" s="102"/>
      <c r="GEU71" s="102"/>
      <c r="GEV71" s="102"/>
      <c r="GEW71" s="102"/>
      <c r="GEX71" s="102"/>
      <c r="GEY71" s="102"/>
      <c r="GEZ71" s="102"/>
      <c r="GFA71" s="102"/>
      <c r="GFB71" s="102"/>
      <c r="GFC71" s="102"/>
      <c r="GFD71" s="102"/>
      <c r="GFE71" s="102"/>
      <c r="GFF71" s="102"/>
      <c r="GFG71" s="102"/>
      <c r="GFH71" s="102"/>
      <c r="GFI71" s="102"/>
      <c r="GFJ71" s="102"/>
      <c r="GFK71" s="102"/>
      <c r="GFL71" s="102"/>
      <c r="GFM71" s="102"/>
      <c r="GFN71" s="102"/>
      <c r="GFO71" s="102"/>
      <c r="GFP71" s="102"/>
      <c r="GFQ71" s="102"/>
      <c r="GFR71" s="102"/>
      <c r="GFS71" s="102"/>
      <c r="GFT71" s="102"/>
      <c r="GFU71" s="102"/>
      <c r="GFV71" s="102"/>
      <c r="GFW71" s="102"/>
      <c r="GFX71" s="102"/>
      <c r="GFY71" s="102"/>
      <c r="GFZ71" s="102"/>
      <c r="GGA71" s="102"/>
      <c r="GGB71" s="102"/>
      <c r="GGC71" s="102"/>
      <c r="GGD71" s="102"/>
      <c r="GGE71" s="102"/>
      <c r="GGF71" s="102"/>
      <c r="GGG71" s="102"/>
      <c r="GGH71" s="102"/>
      <c r="GGI71" s="102"/>
      <c r="GGJ71" s="102"/>
      <c r="GGK71" s="102"/>
      <c r="GGL71" s="102"/>
      <c r="GGM71" s="102"/>
      <c r="GGN71" s="102"/>
      <c r="GGO71" s="102"/>
      <c r="GGP71" s="102"/>
      <c r="GGQ71" s="102"/>
      <c r="GGR71" s="102"/>
      <c r="GGS71" s="102"/>
      <c r="GGT71" s="102"/>
      <c r="GGU71" s="102"/>
      <c r="GGV71" s="102"/>
      <c r="GGW71" s="102"/>
      <c r="GGX71" s="102"/>
      <c r="GGY71" s="102"/>
      <c r="GGZ71" s="102"/>
      <c r="GHA71" s="102"/>
      <c r="GHB71" s="102"/>
      <c r="GHC71" s="102"/>
      <c r="GHD71" s="102"/>
      <c r="GHE71" s="102"/>
      <c r="GHF71" s="102"/>
      <c r="GHG71" s="102"/>
      <c r="GHH71" s="102"/>
      <c r="GHI71" s="102"/>
      <c r="GHJ71" s="102"/>
      <c r="GHK71" s="102"/>
      <c r="GHL71" s="102"/>
      <c r="GHM71" s="102"/>
      <c r="GHN71" s="102"/>
      <c r="GHO71" s="102"/>
      <c r="GHP71" s="102"/>
      <c r="GHQ71" s="102"/>
      <c r="GHR71" s="102"/>
      <c r="GHS71" s="102"/>
      <c r="GHT71" s="102"/>
      <c r="GHU71" s="102"/>
      <c r="GHV71" s="102"/>
      <c r="GHW71" s="102"/>
      <c r="GHX71" s="102"/>
      <c r="GHY71" s="102"/>
      <c r="GHZ71" s="102"/>
      <c r="GIA71" s="102"/>
      <c r="GIB71" s="102"/>
      <c r="GIC71" s="102"/>
      <c r="GID71" s="102"/>
      <c r="GIE71" s="102"/>
      <c r="GIF71" s="102"/>
      <c r="GIG71" s="102"/>
      <c r="GIH71" s="102"/>
      <c r="GII71" s="102"/>
      <c r="GIJ71" s="102"/>
      <c r="GIK71" s="102"/>
      <c r="GIL71" s="102"/>
      <c r="GIM71" s="102"/>
      <c r="GIN71" s="102"/>
      <c r="GIO71" s="102"/>
      <c r="GIP71" s="102"/>
      <c r="GIQ71" s="102"/>
      <c r="GIR71" s="102"/>
      <c r="GIS71" s="102"/>
      <c r="GIT71" s="102"/>
      <c r="GIU71" s="102"/>
      <c r="GIV71" s="102"/>
      <c r="GIW71" s="102"/>
      <c r="GIX71" s="102"/>
      <c r="GIY71" s="102"/>
      <c r="GIZ71" s="102"/>
      <c r="GJA71" s="102"/>
      <c r="GJB71" s="102"/>
      <c r="GJC71" s="102"/>
      <c r="GJD71" s="102"/>
      <c r="GJE71" s="102"/>
      <c r="GJF71" s="102"/>
      <c r="GJG71" s="102"/>
      <c r="GJH71" s="102"/>
      <c r="GJI71" s="102"/>
      <c r="GJJ71" s="102"/>
      <c r="GJK71" s="102"/>
      <c r="GJL71" s="102"/>
      <c r="GJM71" s="102"/>
      <c r="GJN71" s="102"/>
      <c r="GJO71" s="102"/>
      <c r="GJP71" s="102"/>
      <c r="GJQ71" s="102"/>
      <c r="GJR71" s="102"/>
      <c r="GJS71" s="102"/>
      <c r="GJT71" s="102"/>
      <c r="GJU71" s="102"/>
      <c r="GJV71" s="102"/>
      <c r="GJW71" s="102"/>
      <c r="GJX71" s="102"/>
      <c r="GJY71" s="102"/>
      <c r="GJZ71" s="102"/>
      <c r="GKA71" s="102"/>
      <c r="GKB71" s="102"/>
      <c r="GKC71" s="102"/>
      <c r="GKD71" s="102"/>
      <c r="GKE71" s="102"/>
      <c r="GKF71" s="102"/>
      <c r="GKG71" s="102"/>
      <c r="GKH71" s="102"/>
      <c r="GKI71" s="102"/>
      <c r="GKJ71" s="102"/>
      <c r="GKK71" s="102"/>
      <c r="GKL71" s="102"/>
      <c r="GKM71" s="102"/>
      <c r="GKN71" s="102"/>
      <c r="GKO71" s="102"/>
      <c r="GKP71" s="102"/>
      <c r="GKQ71" s="102"/>
      <c r="GKR71" s="102"/>
      <c r="GKS71" s="102"/>
      <c r="GKT71" s="102"/>
      <c r="GKU71" s="102"/>
      <c r="GKV71" s="102"/>
      <c r="GKW71" s="102"/>
      <c r="GKX71" s="102"/>
      <c r="GKY71" s="102"/>
      <c r="GKZ71" s="102"/>
      <c r="GLA71" s="102"/>
      <c r="GLB71" s="102"/>
      <c r="GLC71" s="102"/>
      <c r="GLD71" s="102"/>
      <c r="GLE71" s="102"/>
      <c r="GLF71" s="102"/>
      <c r="GLG71" s="102"/>
      <c r="GLH71" s="102"/>
      <c r="GLI71" s="102"/>
      <c r="GLJ71" s="102"/>
      <c r="GLK71" s="102"/>
      <c r="GLL71" s="102"/>
      <c r="GLM71" s="102"/>
      <c r="GLN71" s="102"/>
      <c r="GLO71" s="102"/>
      <c r="GLP71" s="102"/>
      <c r="GLQ71" s="102"/>
      <c r="GLR71" s="102"/>
      <c r="GLS71" s="102"/>
      <c r="GLT71" s="102"/>
      <c r="GLU71" s="102"/>
      <c r="GLV71" s="102"/>
      <c r="GLW71" s="102"/>
      <c r="GLX71" s="102"/>
      <c r="GLY71" s="102"/>
      <c r="GLZ71" s="102"/>
      <c r="GMA71" s="102"/>
      <c r="GMB71" s="102"/>
      <c r="GMC71" s="102"/>
      <c r="GMD71" s="102"/>
      <c r="GME71" s="102"/>
      <c r="GMF71" s="102"/>
      <c r="GMG71" s="102"/>
      <c r="GMH71" s="102"/>
      <c r="GMI71" s="102"/>
      <c r="GMJ71" s="102"/>
      <c r="GMK71" s="102"/>
      <c r="GML71" s="102"/>
      <c r="GMM71" s="102"/>
      <c r="GMN71" s="102"/>
      <c r="GMO71" s="102"/>
      <c r="GMP71" s="102"/>
      <c r="GMQ71" s="102"/>
      <c r="GMR71" s="102"/>
      <c r="GMS71" s="102"/>
      <c r="GMT71" s="102"/>
      <c r="GMU71" s="102"/>
      <c r="GMV71" s="102"/>
      <c r="GMW71" s="102"/>
      <c r="GMX71" s="102"/>
      <c r="GMY71" s="102"/>
      <c r="GMZ71" s="102"/>
      <c r="GNA71" s="102"/>
      <c r="GNB71" s="102"/>
      <c r="GNC71" s="102"/>
      <c r="GND71" s="102"/>
      <c r="GNE71" s="102"/>
      <c r="GNF71" s="102"/>
      <c r="GNG71" s="102"/>
      <c r="GNH71" s="102"/>
      <c r="GNI71" s="102"/>
      <c r="GNJ71" s="102"/>
      <c r="GNK71" s="102"/>
      <c r="GNL71" s="102"/>
      <c r="GNM71" s="102"/>
      <c r="GNN71" s="102"/>
      <c r="GNO71" s="102"/>
      <c r="GNP71" s="102"/>
      <c r="GNQ71" s="102"/>
      <c r="GNR71" s="102"/>
      <c r="GNS71" s="102"/>
      <c r="GNT71" s="102"/>
      <c r="GNU71" s="102"/>
      <c r="GNV71" s="102"/>
      <c r="GNW71" s="102"/>
      <c r="GNX71" s="102"/>
      <c r="GNY71" s="102"/>
      <c r="GNZ71" s="102"/>
      <c r="GOA71" s="102"/>
      <c r="GOB71" s="102"/>
      <c r="GOC71" s="102"/>
      <c r="GOD71" s="102"/>
      <c r="GOE71" s="102"/>
      <c r="GOF71" s="102"/>
      <c r="GOG71" s="102"/>
      <c r="GOH71" s="102"/>
      <c r="GOI71" s="102"/>
      <c r="GOJ71" s="102"/>
      <c r="GOK71" s="102"/>
      <c r="GOL71" s="102"/>
      <c r="GOM71" s="102"/>
      <c r="GON71" s="102"/>
      <c r="GOO71" s="102"/>
      <c r="GOP71" s="102"/>
      <c r="GOQ71" s="102"/>
      <c r="GOR71" s="102"/>
      <c r="GOS71" s="102"/>
      <c r="GOT71" s="102"/>
      <c r="GOU71" s="102"/>
      <c r="GOV71" s="102"/>
      <c r="GOW71" s="102"/>
      <c r="GOX71" s="102"/>
      <c r="GOY71" s="102"/>
      <c r="GOZ71" s="102"/>
      <c r="GPA71" s="102"/>
      <c r="GPB71" s="102"/>
      <c r="GPC71" s="102"/>
      <c r="GPD71" s="102"/>
      <c r="GPE71" s="102"/>
      <c r="GPF71" s="102"/>
      <c r="GPG71" s="102"/>
      <c r="GPH71" s="102"/>
      <c r="GPI71" s="102"/>
      <c r="GPJ71" s="102"/>
      <c r="GPK71" s="102"/>
      <c r="GPL71" s="102"/>
      <c r="GPM71" s="102"/>
      <c r="GPN71" s="102"/>
      <c r="GPO71" s="102"/>
      <c r="GPP71" s="102"/>
      <c r="GPQ71" s="102"/>
      <c r="GPR71" s="102"/>
      <c r="GPS71" s="102"/>
      <c r="GPT71" s="102"/>
      <c r="GPU71" s="102"/>
      <c r="GPV71" s="102"/>
      <c r="GPW71" s="102"/>
      <c r="GPX71" s="102"/>
      <c r="GPY71" s="102"/>
      <c r="GPZ71" s="102"/>
      <c r="GQA71" s="102"/>
      <c r="GQB71" s="102"/>
      <c r="GQC71" s="102"/>
      <c r="GQD71" s="102"/>
      <c r="GQE71" s="102"/>
      <c r="GQF71" s="102"/>
      <c r="GQG71" s="102"/>
      <c r="GQH71" s="102"/>
      <c r="GQI71" s="102"/>
      <c r="GQJ71" s="102"/>
      <c r="GQK71" s="102"/>
      <c r="GQL71" s="102"/>
      <c r="GQM71" s="102"/>
      <c r="GQN71" s="102"/>
      <c r="GQO71" s="102"/>
      <c r="GQP71" s="102"/>
      <c r="GQQ71" s="102"/>
      <c r="GQR71" s="102"/>
      <c r="GQS71" s="102"/>
      <c r="GQT71" s="102"/>
      <c r="GQU71" s="102"/>
      <c r="GQV71" s="102"/>
      <c r="GQW71" s="102"/>
      <c r="GQX71" s="102"/>
      <c r="GQY71" s="102"/>
      <c r="GQZ71" s="102"/>
      <c r="GRA71" s="102"/>
      <c r="GRB71" s="102"/>
      <c r="GRC71" s="102"/>
      <c r="GRD71" s="102"/>
      <c r="GRE71" s="102"/>
      <c r="GRF71" s="102"/>
      <c r="GRG71" s="102"/>
      <c r="GRH71" s="102"/>
      <c r="GRI71" s="102"/>
      <c r="GRJ71" s="102"/>
      <c r="GRK71" s="102"/>
      <c r="GRL71" s="102"/>
      <c r="GRM71" s="102"/>
      <c r="GRN71" s="102"/>
      <c r="GRO71" s="102"/>
      <c r="GRP71" s="102"/>
      <c r="GRQ71" s="102"/>
      <c r="GRR71" s="102"/>
      <c r="GRS71" s="102"/>
      <c r="GRT71" s="102"/>
      <c r="GRU71" s="102"/>
      <c r="GRV71" s="102"/>
      <c r="GRW71" s="102"/>
      <c r="GRX71" s="102"/>
      <c r="GRY71" s="102"/>
      <c r="GRZ71" s="102"/>
      <c r="GSA71" s="102"/>
      <c r="GSB71" s="102"/>
      <c r="GSC71" s="102"/>
      <c r="GSD71" s="102"/>
      <c r="GSE71" s="102"/>
      <c r="GSF71" s="102"/>
      <c r="GSG71" s="102"/>
      <c r="GSH71" s="102"/>
      <c r="GSI71" s="102"/>
      <c r="GSJ71" s="102"/>
      <c r="GSK71" s="102"/>
      <c r="GSL71" s="102"/>
      <c r="GSM71" s="102"/>
      <c r="GSN71" s="102"/>
      <c r="GSO71" s="102"/>
      <c r="GSP71" s="102"/>
      <c r="GSQ71" s="102"/>
      <c r="GSR71" s="102"/>
      <c r="GSS71" s="102"/>
      <c r="GST71" s="102"/>
      <c r="GSU71" s="102"/>
      <c r="GSV71" s="102"/>
      <c r="GSW71" s="102"/>
      <c r="GSX71" s="102"/>
      <c r="GSY71" s="102"/>
      <c r="GSZ71" s="102"/>
      <c r="GTA71" s="102"/>
      <c r="GTB71" s="102"/>
      <c r="GTC71" s="102"/>
      <c r="GTD71" s="102"/>
      <c r="GTE71" s="102"/>
      <c r="GTF71" s="102"/>
      <c r="GTG71" s="102"/>
      <c r="GTH71" s="102"/>
      <c r="GTI71" s="102"/>
      <c r="GTJ71" s="102"/>
      <c r="GTK71" s="102"/>
      <c r="GTL71" s="102"/>
      <c r="GTM71" s="102"/>
      <c r="GTN71" s="102"/>
      <c r="GTO71" s="102"/>
      <c r="GTP71" s="102"/>
      <c r="GTQ71" s="102"/>
      <c r="GTR71" s="102"/>
      <c r="GTS71" s="102"/>
      <c r="GTT71" s="102"/>
      <c r="GTU71" s="102"/>
      <c r="GTV71" s="102"/>
      <c r="GTW71" s="102"/>
      <c r="GTX71" s="102"/>
      <c r="GTY71" s="102"/>
      <c r="GTZ71" s="102"/>
      <c r="GUA71" s="102"/>
      <c r="GUB71" s="102"/>
      <c r="GUC71" s="102"/>
      <c r="GUD71" s="102"/>
      <c r="GUE71" s="102"/>
      <c r="GUF71" s="102"/>
      <c r="GUG71" s="102"/>
      <c r="GUH71" s="102"/>
      <c r="GUI71" s="102"/>
      <c r="GUJ71" s="102"/>
      <c r="GUK71" s="102"/>
      <c r="GUL71" s="102"/>
      <c r="GUM71" s="102"/>
      <c r="GUN71" s="102"/>
      <c r="GUO71" s="102"/>
      <c r="GUP71" s="102"/>
      <c r="GUQ71" s="102"/>
      <c r="GUR71" s="102"/>
      <c r="GUS71" s="102"/>
      <c r="GUT71" s="102"/>
      <c r="GUU71" s="102"/>
      <c r="GUV71" s="102"/>
      <c r="GUW71" s="102"/>
      <c r="GUX71" s="102"/>
      <c r="GUY71" s="102"/>
      <c r="GUZ71" s="102"/>
      <c r="GVA71" s="102"/>
      <c r="GVB71" s="102"/>
      <c r="GVC71" s="102"/>
      <c r="GVD71" s="102"/>
      <c r="GVE71" s="102"/>
      <c r="GVF71" s="102"/>
      <c r="GVG71" s="102"/>
      <c r="GVH71" s="102"/>
      <c r="GVI71" s="102"/>
      <c r="GVJ71" s="102"/>
      <c r="GVK71" s="102"/>
      <c r="GVL71" s="102"/>
      <c r="GVM71" s="102"/>
      <c r="GVN71" s="102"/>
      <c r="GVO71" s="102"/>
      <c r="GVP71" s="102"/>
      <c r="GVQ71" s="102"/>
      <c r="GVR71" s="102"/>
      <c r="GVS71" s="102"/>
      <c r="GVT71" s="102"/>
      <c r="GVU71" s="102"/>
      <c r="GVV71" s="102"/>
      <c r="GVW71" s="102"/>
      <c r="GVX71" s="102"/>
      <c r="GVY71" s="102"/>
      <c r="GVZ71" s="102"/>
      <c r="GWA71" s="102"/>
      <c r="GWB71" s="102"/>
      <c r="GWC71" s="102"/>
      <c r="GWD71" s="102"/>
      <c r="GWE71" s="102"/>
      <c r="GWF71" s="102"/>
      <c r="GWG71" s="102"/>
      <c r="GWH71" s="102"/>
      <c r="GWI71" s="102"/>
      <c r="GWJ71" s="102"/>
      <c r="GWK71" s="102"/>
      <c r="GWL71" s="102"/>
      <c r="GWM71" s="102"/>
      <c r="GWN71" s="102"/>
      <c r="GWO71" s="102"/>
      <c r="GWP71" s="102"/>
      <c r="GWQ71" s="102"/>
      <c r="GWR71" s="102"/>
      <c r="GWS71" s="102"/>
      <c r="GWT71" s="102"/>
      <c r="GWU71" s="102"/>
      <c r="GWV71" s="102"/>
      <c r="GWW71" s="102"/>
      <c r="GWX71" s="102"/>
      <c r="GWY71" s="102"/>
      <c r="GWZ71" s="102"/>
      <c r="GXA71" s="102"/>
      <c r="GXB71" s="102"/>
      <c r="GXC71" s="102"/>
      <c r="GXD71" s="102"/>
      <c r="GXE71" s="102"/>
      <c r="GXF71" s="102"/>
      <c r="GXG71" s="102"/>
      <c r="GXH71" s="102"/>
      <c r="GXI71" s="102"/>
      <c r="GXJ71" s="102"/>
      <c r="GXK71" s="102"/>
      <c r="GXL71" s="102"/>
      <c r="GXM71" s="102"/>
      <c r="GXN71" s="102"/>
      <c r="GXO71" s="102"/>
      <c r="GXP71" s="102"/>
      <c r="GXQ71" s="102"/>
      <c r="GXR71" s="102"/>
      <c r="GXS71" s="102"/>
      <c r="GXT71" s="102"/>
      <c r="GXU71" s="102"/>
      <c r="GXV71" s="102"/>
      <c r="GXW71" s="102"/>
      <c r="GXX71" s="102"/>
      <c r="GXY71" s="102"/>
      <c r="GXZ71" s="102"/>
      <c r="GYA71" s="102"/>
      <c r="GYB71" s="102"/>
      <c r="GYC71" s="102"/>
      <c r="GYD71" s="102"/>
      <c r="GYE71" s="102"/>
      <c r="GYF71" s="102"/>
      <c r="GYG71" s="102"/>
      <c r="GYH71" s="102"/>
      <c r="GYI71" s="102"/>
      <c r="GYJ71" s="102"/>
      <c r="GYK71" s="102"/>
      <c r="GYL71" s="102"/>
      <c r="GYM71" s="102"/>
      <c r="GYN71" s="102"/>
      <c r="GYO71" s="102"/>
      <c r="GYP71" s="102"/>
      <c r="GYQ71" s="102"/>
      <c r="GYR71" s="102"/>
      <c r="GYS71" s="102"/>
      <c r="GYT71" s="102"/>
      <c r="GYU71" s="102"/>
      <c r="GYV71" s="102"/>
      <c r="GYW71" s="102"/>
      <c r="GYX71" s="102"/>
      <c r="GYY71" s="102"/>
      <c r="GYZ71" s="102"/>
      <c r="GZA71" s="102"/>
      <c r="GZB71" s="102"/>
      <c r="GZC71" s="102"/>
      <c r="GZD71" s="102"/>
      <c r="GZE71" s="102"/>
      <c r="GZF71" s="102"/>
      <c r="GZG71" s="102"/>
      <c r="GZH71" s="102"/>
      <c r="GZI71" s="102"/>
      <c r="GZJ71" s="102"/>
      <c r="GZK71" s="102"/>
      <c r="GZL71" s="102"/>
      <c r="GZM71" s="102"/>
      <c r="GZN71" s="102"/>
      <c r="GZO71" s="102"/>
      <c r="GZP71" s="102"/>
      <c r="GZQ71" s="102"/>
      <c r="GZR71" s="102"/>
      <c r="GZS71" s="102"/>
      <c r="GZT71" s="102"/>
      <c r="GZU71" s="102"/>
      <c r="GZV71" s="102"/>
      <c r="GZW71" s="102"/>
      <c r="GZX71" s="102"/>
      <c r="GZY71" s="102"/>
      <c r="GZZ71" s="102"/>
      <c r="HAA71" s="102"/>
      <c r="HAB71" s="102"/>
      <c r="HAC71" s="102"/>
      <c r="HAD71" s="102"/>
      <c r="HAE71" s="102"/>
      <c r="HAF71" s="102"/>
      <c r="HAG71" s="102"/>
      <c r="HAH71" s="102"/>
      <c r="HAI71" s="102"/>
      <c r="HAJ71" s="102"/>
      <c r="HAK71" s="102"/>
      <c r="HAL71" s="102"/>
      <c r="HAM71" s="102"/>
      <c r="HAN71" s="102"/>
      <c r="HAO71" s="102"/>
      <c r="HAP71" s="102"/>
      <c r="HAQ71" s="102"/>
      <c r="HAR71" s="102"/>
      <c r="HAS71" s="102"/>
      <c r="HAT71" s="102"/>
      <c r="HAU71" s="102"/>
      <c r="HAV71" s="102"/>
      <c r="HAW71" s="102"/>
      <c r="HAX71" s="102"/>
      <c r="HAY71" s="102"/>
      <c r="HAZ71" s="102"/>
      <c r="HBA71" s="102"/>
      <c r="HBB71" s="102"/>
      <c r="HBC71" s="102"/>
      <c r="HBD71" s="102"/>
      <c r="HBE71" s="102"/>
      <c r="HBF71" s="102"/>
      <c r="HBG71" s="102"/>
      <c r="HBH71" s="102"/>
      <c r="HBI71" s="102"/>
      <c r="HBJ71" s="102"/>
      <c r="HBK71" s="102"/>
      <c r="HBL71" s="102"/>
      <c r="HBM71" s="102"/>
      <c r="HBN71" s="102"/>
      <c r="HBO71" s="102"/>
      <c r="HBP71" s="102"/>
      <c r="HBQ71" s="102"/>
      <c r="HBR71" s="102"/>
      <c r="HBS71" s="102"/>
      <c r="HBT71" s="102"/>
      <c r="HBU71" s="102"/>
      <c r="HBV71" s="102"/>
      <c r="HBW71" s="102"/>
      <c r="HBX71" s="102"/>
      <c r="HBY71" s="102"/>
      <c r="HBZ71" s="102"/>
      <c r="HCA71" s="102"/>
      <c r="HCB71" s="102"/>
      <c r="HCC71" s="102"/>
      <c r="HCD71" s="102"/>
      <c r="HCE71" s="102"/>
      <c r="HCF71" s="102"/>
      <c r="HCG71" s="102"/>
      <c r="HCH71" s="102"/>
      <c r="HCI71" s="102"/>
      <c r="HCJ71" s="102"/>
      <c r="HCK71" s="102"/>
      <c r="HCL71" s="102"/>
      <c r="HCM71" s="102"/>
      <c r="HCN71" s="102"/>
      <c r="HCO71" s="102"/>
      <c r="HCP71" s="102"/>
      <c r="HCQ71" s="102"/>
      <c r="HCR71" s="102"/>
      <c r="HCS71" s="102"/>
      <c r="HCT71" s="102"/>
      <c r="HCU71" s="102"/>
      <c r="HCV71" s="102"/>
      <c r="HCW71" s="102"/>
      <c r="HCX71" s="102"/>
      <c r="HCY71" s="102"/>
      <c r="HCZ71" s="102"/>
      <c r="HDA71" s="102"/>
      <c r="HDB71" s="102"/>
      <c r="HDC71" s="102"/>
      <c r="HDD71" s="102"/>
      <c r="HDE71" s="102"/>
      <c r="HDF71" s="102"/>
      <c r="HDG71" s="102"/>
      <c r="HDH71" s="102"/>
      <c r="HDI71" s="102"/>
      <c r="HDJ71" s="102"/>
      <c r="HDK71" s="102"/>
      <c r="HDL71" s="102"/>
      <c r="HDM71" s="102"/>
      <c r="HDN71" s="102"/>
      <c r="HDO71" s="102"/>
      <c r="HDP71" s="102"/>
      <c r="HDQ71" s="102"/>
      <c r="HDR71" s="102"/>
      <c r="HDS71" s="102"/>
      <c r="HDT71" s="102"/>
      <c r="HDU71" s="102"/>
      <c r="HDV71" s="102"/>
      <c r="HDW71" s="102"/>
      <c r="HDX71" s="102"/>
      <c r="HDY71" s="102"/>
      <c r="HDZ71" s="102"/>
      <c r="HEA71" s="102"/>
      <c r="HEB71" s="102"/>
      <c r="HEC71" s="102"/>
      <c r="HED71" s="102"/>
      <c r="HEE71" s="102"/>
      <c r="HEF71" s="102"/>
      <c r="HEG71" s="102"/>
      <c r="HEH71" s="102"/>
      <c r="HEI71" s="102"/>
      <c r="HEJ71" s="102"/>
      <c r="HEK71" s="102"/>
      <c r="HEL71" s="102"/>
      <c r="HEM71" s="102"/>
      <c r="HEN71" s="102"/>
      <c r="HEO71" s="102"/>
      <c r="HEP71" s="102"/>
      <c r="HEQ71" s="102"/>
      <c r="HER71" s="102"/>
      <c r="HES71" s="102"/>
      <c r="HET71" s="102"/>
      <c r="HEU71" s="102"/>
      <c r="HEV71" s="102"/>
      <c r="HEW71" s="102"/>
      <c r="HEX71" s="102"/>
      <c r="HEY71" s="102"/>
      <c r="HEZ71" s="102"/>
      <c r="HFA71" s="102"/>
      <c r="HFB71" s="102"/>
      <c r="HFC71" s="102"/>
      <c r="HFD71" s="102"/>
      <c r="HFE71" s="102"/>
      <c r="HFF71" s="102"/>
      <c r="HFG71" s="102"/>
      <c r="HFH71" s="102"/>
      <c r="HFI71" s="102"/>
      <c r="HFJ71" s="102"/>
      <c r="HFK71" s="102"/>
      <c r="HFL71" s="102"/>
      <c r="HFM71" s="102"/>
      <c r="HFN71" s="102"/>
      <c r="HFO71" s="102"/>
      <c r="HFP71" s="102"/>
      <c r="HFQ71" s="102"/>
      <c r="HFR71" s="102"/>
      <c r="HFS71" s="102"/>
      <c r="HFT71" s="102"/>
      <c r="HFU71" s="102"/>
      <c r="HFV71" s="102"/>
      <c r="HFW71" s="102"/>
      <c r="HFX71" s="102"/>
      <c r="HFY71" s="102"/>
      <c r="HFZ71" s="102"/>
      <c r="HGA71" s="102"/>
      <c r="HGB71" s="102"/>
      <c r="HGC71" s="102"/>
      <c r="HGD71" s="102"/>
      <c r="HGE71" s="102"/>
      <c r="HGF71" s="102"/>
      <c r="HGG71" s="102"/>
      <c r="HGH71" s="102"/>
      <c r="HGI71" s="102"/>
      <c r="HGJ71" s="102"/>
      <c r="HGK71" s="102"/>
      <c r="HGL71" s="102"/>
      <c r="HGM71" s="102"/>
      <c r="HGN71" s="102"/>
      <c r="HGO71" s="102"/>
      <c r="HGP71" s="102"/>
      <c r="HGQ71" s="102"/>
      <c r="HGR71" s="102"/>
      <c r="HGS71" s="102"/>
      <c r="HGT71" s="102"/>
      <c r="HGU71" s="102"/>
      <c r="HGV71" s="102"/>
      <c r="HGW71" s="102"/>
      <c r="HGX71" s="102"/>
      <c r="HGY71" s="102"/>
      <c r="HGZ71" s="102"/>
      <c r="HHA71" s="102"/>
      <c r="HHB71" s="102"/>
      <c r="HHC71" s="102"/>
      <c r="HHD71" s="102"/>
      <c r="HHE71" s="102"/>
      <c r="HHF71" s="102"/>
      <c r="HHG71" s="102"/>
      <c r="HHH71" s="102"/>
      <c r="HHI71" s="102"/>
      <c r="HHJ71" s="102"/>
      <c r="HHK71" s="102"/>
      <c r="HHL71" s="102"/>
      <c r="HHM71" s="102"/>
      <c r="HHN71" s="102"/>
      <c r="HHO71" s="102"/>
      <c r="HHP71" s="102"/>
      <c r="HHQ71" s="102"/>
      <c r="HHR71" s="102"/>
      <c r="HHS71" s="102"/>
      <c r="HHT71" s="102"/>
      <c r="HHU71" s="102"/>
      <c r="HHV71" s="102"/>
      <c r="HHW71" s="102"/>
      <c r="HHX71" s="102"/>
      <c r="HHY71" s="102"/>
      <c r="HHZ71" s="102"/>
      <c r="HIA71" s="102"/>
      <c r="HIB71" s="102"/>
      <c r="HIC71" s="102"/>
      <c r="HID71" s="102"/>
      <c r="HIE71" s="102"/>
      <c r="HIF71" s="102"/>
      <c r="HIG71" s="102"/>
      <c r="HIH71" s="102"/>
      <c r="HII71" s="102"/>
      <c r="HIJ71" s="102"/>
      <c r="HIK71" s="102"/>
      <c r="HIL71" s="102"/>
      <c r="HIM71" s="102"/>
      <c r="HIN71" s="102"/>
      <c r="HIO71" s="102"/>
      <c r="HIP71" s="102"/>
      <c r="HIQ71" s="102"/>
      <c r="HIR71" s="102"/>
      <c r="HIS71" s="102"/>
      <c r="HIT71" s="102"/>
      <c r="HIU71" s="102"/>
      <c r="HIV71" s="102"/>
      <c r="HIW71" s="102"/>
      <c r="HIX71" s="102"/>
      <c r="HIY71" s="102"/>
      <c r="HIZ71" s="102"/>
      <c r="HJA71" s="102"/>
      <c r="HJB71" s="102"/>
      <c r="HJC71" s="102"/>
      <c r="HJD71" s="102"/>
      <c r="HJE71" s="102"/>
      <c r="HJF71" s="102"/>
      <c r="HJG71" s="102"/>
      <c r="HJH71" s="102"/>
      <c r="HJI71" s="102"/>
      <c r="HJJ71" s="102"/>
      <c r="HJK71" s="102"/>
      <c r="HJL71" s="102"/>
      <c r="HJM71" s="102"/>
      <c r="HJN71" s="102"/>
      <c r="HJO71" s="102"/>
      <c r="HJP71" s="102"/>
      <c r="HJQ71" s="102"/>
      <c r="HJR71" s="102"/>
      <c r="HJS71" s="102"/>
      <c r="HJT71" s="102"/>
      <c r="HJU71" s="102"/>
      <c r="HJV71" s="102"/>
      <c r="HJW71" s="102"/>
      <c r="HJX71" s="102"/>
      <c r="HJY71" s="102"/>
      <c r="HJZ71" s="102"/>
      <c r="HKA71" s="102"/>
      <c r="HKB71" s="102"/>
      <c r="HKC71" s="102"/>
      <c r="HKD71" s="102"/>
      <c r="HKE71" s="102"/>
      <c r="HKF71" s="102"/>
      <c r="HKG71" s="102"/>
      <c r="HKH71" s="102"/>
      <c r="HKI71" s="102"/>
      <c r="HKJ71" s="102"/>
      <c r="HKK71" s="102"/>
      <c r="HKL71" s="102"/>
      <c r="HKM71" s="102"/>
      <c r="HKN71" s="102"/>
      <c r="HKO71" s="102"/>
      <c r="HKP71" s="102"/>
      <c r="HKQ71" s="102"/>
      <c r="HKR71" s="102"/>
      <c r="HKS71" s="102"/>
      <c r="HKT71" s="102"/>
      <c r="HKU71" s="102"/>
      <c r="HKV71" s="102"/>
      <c r="HKW71" s="102"/>
      <c r="HKX71" s="102"/>
      <c r="HKY71" s="102"/>
      <c r="HKZ71" s="102"/>
      <c r="HLA71" s="102"/>
      <c r="HLB71" s="102"/>
      <c r="HLC71" s="102"/>
      <c r="HLD71" s="102"/>
      <c r="HLE71" s="102"/>
      <c r="HLF71" s="102"/>
      <c r="HLG71" s="102"/>
      <c r="HLH71" s="102"/>
      <c r="HLI71" s="102"/>
      <c r="HLJ71" s="102"/>
      <c r="HLK71" s="102"/>
      <c r="HLL71" s="102"/>
      <c r="HLM71" s="102"/>
      <c r="HLN71" s="102"/>
      <c r="HLO71" s="102"/>
      <c r="HLP71" s="102"/>
      <c r="HLQ71" s="102"/>
      <c r="HLR71" s="102"/>
      <c r="HLS71" s="102"/>
      <c r="HLT71" s="102"/>
      <c r="HLU71" s="102"/>
      <c r="HLV71" s="102"/>
      <c r="HLW71" s="102"/>
      <c r="HLX71" s="102"/>
      <c r="HLY71" s="102"/>
      <c r="HLZ71" s="102"/>
      <c r="HMA71" s="102"/>
      <c r="HMB71" s="102"/>
      <c r="HMC71" s="102"/>
      <c r="HMD71" s="102"/>
      <c r="HME71" s="102"/>
      <c r="HMF71" s="102"/>
      <c r="HMG71" s="102"/>
      <c r="HMH71" s="102"/>
      <c r="HMI71" s="102"/>
      <c r="HMJ71" s="102"/>
      <c r="HMK71" s="102"/>
      <c r="HML71" s="102"/>
      <c r="HMM71" s="102"/>
      <c r="HMN71" s="102"/>
      <c r="HMO71" s="102"/>
      <c r="HMP71" s="102"/>
      <c r="HMQ71" s="102"/>
      <c r="HMR71" s="102"/>
      <c r="HMS71" s="102"/>
      <c r="HMT71" s="102"/>
      <c r="HMU71" s="102"/>
      <c r="HMV71" s="102"/>
      <c r="HMW71" s="102"/>
      <c r="HMX71" s="102"/>
      <c r="HMY71" s="102"/>
      <c r="HMZ71" s="102"/>
      <c r="HNA71" s="102"/>
      <c r="HNB71" s="102"/>
      <c r="HNC71" s="102"/>
      <c r="HND71" s="102"/>
      <c r="HNE71" s="102"/>
      <c r="HNF71" s="102"/>
      <c r="HNG71" s="102"/>
      <c r="HNH71" s="102"/>
      <c r="HNI71" s="102"/>
      <c r="HNJ71" s="102"/>
      <c r="HNK71" s="102"/>
      <c r="HNL71" s="102"/>
      <c r="HNM71" s="102"/>
      <c r="HNN71" s="102"/>
      <c r="HNO71" s="102"/>
      <c r="HNP71" s="102"/>
      <c r="HNQ71" s="102"/>
      <c r="HNR71" s="102"/>
      <c r="HNS71" s="102"/>
      <c r="HNT71" s="102"/>
      <c r="HNU71" s="102"/>
      <c r="HNV71" s="102"/>
      <c r="HNW71" s="102"/>
      <c r="HNX71" s="102"/>
      <c r="HNY71" s="102"/>
      <c r="HNZ71" s="102"/>
      <c r="HOA71" s="102"/>
      <c r="HOB71" s="102"/>
      <c r="HOC71" s="102"/>
      <c r="HOD71" s="102"/>
      <c r="HOE71" s="102"/>
      <c r="HOF71" s="102"/>
      <c r="HOG71" s="102"/>
      <c r="HOH71" s="102"/>
      <c r="HOI71" s="102"/>
      <c r="HOJ71" s="102"/>
      <c r="HOK71" s="102"/>
      <c r="HOL71" s="102"/>
      <c r="HOM71" s="102"/>
      <c r="HON71" s="102"/>
      <c r="HOO71" s="102"/>
      <c r="HOP71" s="102"/>
      <c r="HOQ71" s="102"/>
      <c r="HOR71" s="102"/>
      <c r="HOS71" s="102"/>
      <c r="HOT71" s="102"/>
      <c r="HOU71" s="102"/>
      <c r="HOV71" s="102"/>
      <c r="HOW71" s="102"/>
      <c r="HOX71" s="102"/>
      <c r="HOY71" s="102"/>
      <c r="HOZ71" s="102"/>
      <c r="HPA71" s="102"/>
      <c r="HPB71" s="102"/>
      <c r="HPC71" s="102"/>
      <c r="HPD71" s="102"/>
      <c r="HPE71" s="102"/>
      <c r="HPF71" s="102"/>
      <c r="HPG71" s="102"/>
      <c r="HPH71" s="102"/>
      <c r="HPI71" s="102"/>
      <c r="HPJ71" s="102"/>
      <c r="HPK71" s="102"/>
      <c r="HPL71" s="102"/>
      <c r="HPM71" s="102"/>
      <c r="HPN71" s="102"/>
      <c r="HPO71" s="102"/>
      <c r="HPP71" s="102"/>
      <c r="HPQ71" s="102"/>
      <c r="HPR71" s="102"/>
      <c r="HPS71" s="102"/>
      <c r="HPT71" s="102"/>
      <c r="HPU71" s="102"/>
      <c r="HPV71" s="102"/>
      <c r="HPW71" s="102"/>
      <c r="HPX71" s="102"/>
      <c r="HPY71" s="102"/>
      <c r="HPZ71" s="102"/>
      <c r="HQA71" s="102"/>
      <c r="HQB71" s="102"/>
      <c r="HQC71" s="102"/>
      <c r="HQD71" s="102"/>
      <c r="HQE71" s="102"/>
      <c r="HQF71" s="102"/>
      <c r="HQG71" s="102"/>
      <c r="HQH71" s="102"/>
      <c r="HQI71" s="102"/>
      <c r="HQJ71" s="102"/>
      <c r="HQK71" s="102"/>
      <c r="HQL71" s="102"/>
      <c r="HQM71" s="102"/>
      <c r="HQN71" s="102"/>
      <c r="HQO71" s="102"/>
      <c r="HQP71" s="102"/>
      <c r="HQQ71" s="102"/>
      <c r="HQR71" s="102"/>
      <c r="HQS71" s="102"/>
      <c r="HQT71" s="102"/>
      <c r="HQU71" s="102"/>
      <c r="HQV71" s="102"/>
      <c r="HQW71" s="102"/>
      <c r="HQX71" s="102"/>
      <c r="HQY71" s="102"/>
      <c r="HQZ71" s="102"/>
      <c r="HRA71" s="102"/>
      <c r="HRB71" s="102"/>
      <c r="HRC71" s="102"/>
      <c r="HRD71" s="102"/>
      <c r="HRE71" s="102"/>
      <c r="HRF71" s="102"/>
      <c r="HRG71" s="102"/>
      <c r="HRH71" s="102"/>
      <c r="HRI71" s="102"/>
      <c r="HRJ71" s="102"/>
      <c r="HRK71" s="102"/>
      <c r="HRL71" s="102"/>
      <c r="HRM71" s="102"/>
      <c r="HRN71" s="102"/>
      <c r="HRO71" s="102"/>
      <c r="HRP71" s="102"/>
      <c r="HRQ71" s="102"/>
      <c r="HRR71" s="102"/>
      <c r="HRS71" s="102"/>
      <c r="HRT71" s="102"/>
      <c r="HRU71" s="102"/>
      <c r="HRV71" s="102"/>
      <c r="HRW71" s="102"/>
      <c r="HRX71" s="102"/>
      <c r="HRY71" s="102"/>
      <c r="HRZ71" s="102"/>
      <c r="HSA71" s="102"/>
      <c r="HSB71" s="102"/>
      <c r="HSC71" s="102"/>
      <c r="HSD71" s="102"/>
      <c r="HSE71" s="102"/>
      <c r="HSF71" s="102"/>
      <c r="HSG71" s="102"/>
      <c r="HSH71" s="102"/>
      <c r="HSI71" s="102"/>
      <c r="HSJ71" s="102"/>
      <c r="HSK71" s="102"/>
      <c r="HSL71" s="102"/>
      <c r="HSM71" s="102"/>
      <c r="HSN71" s="102"/>
      <c r="HSO71" s="102"/>
      <c r="HSP71" s="102"/>
      <c r="HSQ71" s="102"/>
      <c r="HSR71" s="102"/>
      <c r="HSS71" s="102"/>
      <c r="HST71" s="102"/>
      <c r="HSU71" s="102"/>
      <c r="HSV71" s="102"/>
      <c r="HSW71" s="102"/>
      <c r="HSX71" s="102"/>
      <c r="HSY71" s="102"/>
      <c r="HSZ71" s="102"/>
      <c r="HTA71" s="102"/>
      <c r="HTB71" s="102"/>
      <c r="HTC71" s="102"/>
      <c r="HTD71" s="102"/>
      <c r="HTE71" s="102"/>
      <c r="HTF71" s="102"/>
      <c r="HTG71" s="102"/>
      <c r="HTH71" s="102"/>
      <c r="HTI71" s="102"/>
      <c r="HTJ71" s="102"/>
      <c r="HTK71" s="102"/>
      <c r="HTL71" s="102"/>
      <c r="HTM71" s="102"/>
      <c r="HTN71" s="102"/>
      <c r="HTO71" s="102"/>
      <c r="HTP71" s="102"/>
      <c r="HTQ71" s="102"/>
      <c r="HTR71" s="102"/>
      <c r="HTS71" s="102"/>
      <c r="HTT71" s="102"/>
      <c r="HTU71" s="102"/>
      <c r="HTV71" s="102"/>
      <c r="HTW71" s="102"/>
      <c r="HTX71" s="102"/>
      <c r="HTY71" s="102"/>
      <c r="HTZ71" s="102"/>
      <c r="HUA71" s="102"/>
      <c r="HUB71" s="102"/>
      <c r="HUC71" s="102"/>
      <c r="HUD71" s="102"/>
      <c r="HUE71" s="102"/>
      <c r="HUF71" s="102"/>
      <c r="HUG71" s="102"/>
      <c r="HUH71" s="102"/>
      <c r="HUI71" s="102"/>
      <c r="HUJ71" s="102"/>
      <c r="HUK71" s="102"/>
      <c r="HUL71" s="102"/>
      <c r="HUM71" s="102"/>
      <c r="HUN71" s="102"/>
      <c r="HUO71" s="102"/>
      <c r="HUP71" s="102"/>
      <c r="HUQ71" s="102"/>
      <c r="HUR71" s="102"/>
      <c r="HUS71" s="102"/>
      <c r="HUT71" s="102"/>
      <c r="HUU71" s="102"/>
      <c r="HUV71" s="102"/>
      <c r="HUW71" s="102"/>
      <c r="HUX71" s="102"/>
      <c r="HUY71" s="102"/>
      <c r="HUZ71" s="102"/>
      <c r="HVA71" s="102"/>
      <c r="HVB71" s="102"/>
      <c r="HVC71" s="102"/>
      <c r="HVD71" s="102"/>
      <c r="HVE71" s="102"/>
      <c r="HVF71" s="102"/>
      <c r="HVG71" s="102"/>
      <c r="HVH71" s="102"/>
      <c r="HVI71" s="102"/>
      <c r="HVJ71" s="102"/>
      <c r="HVK71" s="102"/>
      <c r="HVL71" s="102"/>
      <c r="HVM71" s="102"/>
      <c r="HVN71" s="102"/>
      <c r="HVO71" s="102"/>
      <c r="HVP71" s="102"/>
      <c r="HVQ71" s="102"/>
      <c r="HVR71" s="102"/>
      <c r="HVS71" s="102"/>
      <c r="HVT71" s="102"/>
      <c r="HVU71" s="102"/>
      <c r="HVV71" s="102"/>
      <c r="HVW71" s="102"/>
      <c r="HVX71" s="102"/>
      <c r="HVY71" s="102"/>
      <c r="HVZ71" s="102"/>
      <c r="HWA71" s="102"/>
      <c r="HWB71" s="102"/>
      <c r="HWC71" s="102"/>
      <c r="HWD71" s="102"/>
      <c r="HWE71" s="102"/>
      <c r="HWF71" s="102"/>
      <c r="HWG71" s="102"/>
      <c r="HWH71" s="102"/>
      <c r="HWI71" s="102"/>
      <c r="HWJ71" s="102"/>
      <c r="HWK71" s="102"/>
      <c r="HWL71" s="102"/>
      <c r="HWM71" s="102"/>
      <c r="HWN71" s="102"/>
      <c r="HWO71" s="102"/>
      <c r="HWP71" s="102"/>
      <c r="HWQ71" s="102"/>
      <c r="HWR71" s="102"/>
      <c r="HWS71" s="102"/>
      <c r="HWT71" s="102"/>
      <c r="HWU71" s="102"/>
      <c r="HWV71" s="102"/>
      <c r="HWW71" s="102"/>
      <c r="HWX71" s="102"/>
      <c r="HWY71" s="102"/>
      <c r="HWZ71" s="102"/>
      <c r="HXA71" s="102"/>
      <c r="HXB71" s="102"/>
      <c r="HXC71" s="102"/>
      <c r="HXD71" s="102"/>
      <c r="HXE71" s="102"/>
      <c r="HXF71" s="102"/>
      <c r="HXG71" s="102"/>
      <c r="HXH71" s="102"/>
      <c r="HXI71" s="102"/>
      <c r="HXJ71" s="102"/>
      <c r="HXK71" s="102"/>
      <c r="HXL71" s="102"/>
      <c r="HXM71" s="102"/>
      <c r="HXN71" s="102"/>
      <c r="HXO71" s="102"/>
      <c r="HXP71" s="102"/>
      <c r="HXQ71" s="102"/>
      <c r="HXR71" s="102"/>
      <c r="HXS71" s="102"/>
      <c r="HXT71" s="102"/>
      <c r="HXU71" s="102"/>
      <c r="HXV71" s="102"/>
      <c r="HXW71" s="102"/>
      <c r="HXX71" s="102"/>
      <c r="HXY71" s="102"/>
      <c r="HXZ71" s="102"/>
      <c r="HYA71" s="102"/>
      <c r="HYB71" s="102"/>
      <c r="HYC71" s="102"/>
      <c r="HYD71" s="102"/>
      <c r="HYE71" s="102"/>
      <c r="HYF71" s="102"/>
      <c r="HYG71" s="102"/>
      <c r="HYH71" s="102"/>
      <c r="HYI71" s="102"/>
      <c r="HYJ71" s="102"/>
      <c r="HYK71" s="102"/>
      <c r="HYL71" s="102"/>
      <c r="HYM71" s="102"/>
      <c r="HYN71" s="102"/>
      <c r="HYO71" s="102"/>
      <c r="HYP71" s="102"/>
      <c r="HYQ71" s="102"/>
      <c r="HYR71" s="102"/>
      <c r="HYS71" s="102"/>
      <c r="HYT71" s="102"/>
      <c r="HYU71" s="102"/>
      <c r="HYV71" s="102"/>
      <c r="HYW71" s="102"/>
      <c r="HYX71" s="102"/>
      <c r="HYY71" s="102"/>
      <c r="HYZ71" s="102"/>
      <c r="HZA71" s="102"/>
      <c r="HZB71" s="102"/>
      <c r="HZC71" s="102"/>
      <c r="HZD71" s="102"/>
      <c r="HZE71" s="102"/>
      <c r="HZF71" s="102"/>
      <c r="HZG71" s="102"/>
      <c r="HZH71" s="102"/>
      <c r="HZI71" s="102"/>
      <c r="HZJ71" s="102"/>
      <c r="HZK71" s="102"/>
      <c r="HZL71" s="102"/>
      <c r="HZM71" s="102"/>
      <c r="HZN71" s="102"/>
      <c r="HZO71" s="102"/>
      <c r="HZP71" s="102"/>
      <c r="HZQ71" s="102"/>
      <c r="HZR71" s="102"/>
      <c r="HZS71" s="102"/>
      <c r="HZT71" s="102"/>
      <c r="HZU71" s="102"/>
      <c r="HZV71" s="102"/>
      <c r="HZW71" s="102"/>
      <c r="HZX71" s="102"/>
      <c r="HZY71" s="102"/>
      <c r="HZZ71" s="102"/>
      <c r="IAA71" s="102"/>
      <c r="IAB71" s="102"/>
      <c r="IAC71" s="102"/>
      <c r="IAD71" s="102"/>
      <c r="IAE71" s="102"/>
      <c r="IAF71" s="102"/>
      <c r="IAG71" s="102"/>
      <c r="IAH71" s="102"/>
      <c r="IAI71" s="102"/>
      <c r="IAJ71" s="102"/>
      <c r="IAK71" s="102"/>
      <c r="IAL71" s="102"/>
      <c r="IAM71" s="102"/>
      <c r="IAN71" s="102"/>
      <c r="IAO71" s="102"/>
      <c r="IAP71" s="102"/>
      <c r="IAQ71" s="102"/>
      <c r="IAR71" s="102"/>
      <c r="IAS71" s="102"/>
      <c r="IAT71" s="102"/>
      <c r="IAU71" s="102"/>
      <c r="IAV71" s="102"/>
      <c r="IAW71" s="102"/>
      <c r="IAX71" s="102"/>
      <c r="IAY71" s="102"/>
      <c r="IAZ71" s="102"/>
      <c r="IBA71" s="102"/>
      <c r="IBB71" s="102"/>
      <c r="IBC71" s="102"/>
      <c r="IBD71" s="102"/>
      <c r="IBE71" s="102"/>
      <c r="IBF71" s="102"/>
      <c r="IBG71" s="102"/>
      <c r="IBH71" s="102"/>
      <c r="IBI71" s="102"/>
      <c r="IBJ71" s="102"/>
      <c r="IBK71" s="102"/>
      <c r="IBL71" s="102"/>
      <c r="IBM71" s="102"/>
      <c r="IBN71" s="102"/>
      <c r="IBO71" s="102"/>
      <c r="IBP71" s="102"/>
      <c r="IBQ71" s="102"/>
      <c r="IBR71" s="102"/>
      <c r="IBS71" s="102"/>
      <c r="IBT71" s="102"/>
      <c r="IBU71" s="102"/>
      <c r="IBV71" s="102"/>
      <c r="IBW71" s="102"/>
      <c r="IBX71" s="102"/>
      <c r="IBY71" s="102"/>
      <c r="IBZ71" s="102"/>
      <c r="ICA71" s="102"/>
      <c r="ICB71" s="102"/>
      <c r="ICC71" s="102"/>
      <c r="ICD71" s="102"/>
      <c r="ICE71" s="102"/>
      <c r="ICF71" s="102"/>
      <c r="ICG71" s="102"/>
      <c r="ICH71" s="102"/>
      <c r="ICI71" s="102"/>
      <c r="ICJ71" s="102"/>
      <c r="ICK71" s="102"/>
      <c r="ICL71" s="102"/>
      <c r="ICM71" s="102"/>
      <c r="ICN71" s="102"/>
      <c r="ICO71" s="102"/>
      <c r="ICP71" s="102"/>
      <c r="ICQ71" s="102"/>
      <c r="ICR71" s="102"/>
      <c r="ICS71" s="102"/>
      <c r="ICT71" s="102"/>
      <c r="ICU71" s="102"/>
      <c r="ICV71" s="102"/>
      <c r="ICW71" s="102"/>
      <c r="ICX71" s="102"/>
      <c r="ICY71" s="102"/>
      <c r="ICZ71" s="102"/>
      <c r="IDA71" s="102"/>
      <c r="IDB71" s="102"/>
      <c r="IDC71" s="102"/>
      <c r="IDD71" s="102"/>
      <c r="IDE71" s="102"/>
      <c r="IDF71" s="102"/>
      <c r="IDG71" s="102"/>
      <c r="IDH71" s="102"/>
      <c r="IDI71" s="102"/>
      <c r="IDJ71" s="102"/>
      <c r="IDK71" s="102"/>
      <c r="IDL71" s="102"/>
      <c r="IDM71" s="102"/>
      <c r="IDN71" s="102"/>
      <c r="IDO71" s="102"/>
      <c r="IDP71" s="102"/>
      <c r="IDQ71" s="102"/>
      <c r="IDR71" s="102"/>
      <c r="IDS71" s="102"/>
      <c r="IDT71" s="102"/>
      <c r="IDU71" s="102"/>
      <c r="IDV71" s="102"/>
      <c r="IDW71" s="102"/>
      <c r="IDX71" s="102"/>
      <c r="IDY71" s="102"/>
      <c r="IDZ71" s="102"/>
      <c r="IEA71" s="102"/>
      <c r="IEB71" s="102"/>
      <c r="IEC71" s="102"/>
      <c r="IED71" s="102"/>
      <c r="IEE71" s="102"/>
      <c r="IEF71" s="102"/>
      <c r="IEG71" s="102"/>
      <c r="IEH71" s="102"/>
      <c r="IEI71" s="102"/>
      <c r="IEJ71" s="102"/>
      <c r="IEK71" s="102"/>
      <c r="IEL71" s="102"/>
      <c r="IEM71" s="102"/>
      <c r="IEN71" s="102"/>
      <c r="IEO71" s="102"/>
      <c r="IEP71" s="102"/>
      <c r="IEQ71" s="102"/>
      <c r="IER71" s="102"/>
      <c r="IES71" s="102"/>
      <c r="IET71" s="102"/>
      <c r="IEU71" s="102"/>
      <c r="IEV71" s="102"/>
      <c r="IEW71" s="102"/>
      <c r="IEX71" s="102"/>
      <c r="IEY71" s="102"/>
      <c r="IEZ71" s="102"/>
      <c r="IFA71" s="102"/>
      <c r="IFB71" s="102"/>
      <c r="IFC71" s="102"/>
      <c r="IFD71" s="102"/>
      <c r="IFE71" s="102"/>
      <c r="IFF71" s="102"/>
      <c r="IFG71" s="102"/>
      <c r="IFH71" s="102"/>
      <c r="IFI71" s="102"/>
      <c r="IFJ71" s="102"/>
      <c r="IFK71" s="102"/>
      <c r="IFL71" s="102"/>
      <c r="IFM71" s="102"/>
      <c r="IFN71" s="102"/>
      <c r="IFO71" s="102"/>
      <c r="IFP71" s="102"/>
      <c r="IFQ71" s="102"/>
      <c r="IFR71" s="102"/>
      <c r="IFS71" s="102"/>
      <c r="IFT71" s="102"/>
      <c r="IFU71" s="102"/>
      <c r="IFV71" s="102"/>
      <c r="IFW71" s="102"/>
      <c r="IFX71" s="102"/>
      <c r="IFY71" s="102"/>
      <c r="IFZ71" s="102"/>
      <c r="IGA71" s="102"/>
      <c r="IGB71" s="102"/>
      <c r="IGC71" s="102"/>
      <c r="IGD71" s="102"/>
      <c r="IGE71" s="102"/>
      <c r="IGF71" s="102"/>
      <c r="IGG71" s="102"/>
      <c r="IGH71" s="102"/>
      <c r="IGI71" s="102"/>
      <c r="IGJ71" s="102"/>
      <c r="IGK71" s="102"/>
      <c r="IGL71" s="102"/>
      <c r="IGM71" s="102"/>
      <c r="IGN71" s="102"/>
      <c r="IGO71" s="102"/>
      <c r="IGP71" s="102"/>
      <c r="IGQ71" s="102"/>
      <c r="IGR71" s="102"/>
      <c r="IGS71" s="102"/>
      <c r="IGT71" s="102"/>
      <c r="IGU71" s="102"/>
      <c r="IGV71" s="102"/>
      <c r="IGW71" s="102"/>
      <c r="IGX71" s="102"/>
      <c r="IGY71" s="102"/>
      <c r="IGZ71" s="102"/>
      <c r="IHA71" s="102"/>
      <c r="IHB71" s="102"/>
      <c r="IHC71" s="102"/>
      <c r="IHD71" s="102"/>
      <c r="IHE71" s="102"/>
      <c r="IHF71" s="102"/>
      <c r="IHG71" s="102"/>
      <c r="IHH71" s="102"/>
      <c r="IHI71" s="102"/>
      <c r="IHJ71" s="102"/>
      <c r="IHK71" s="102"/>
      <c r="IHL71" s="102"/>
      <c r="IHM71" s="102"/>
      <c r="IHN71" s="102"/>
      <c r="IHO71" s="102"/>
      <c r="IHP71" s="102"/>
      <c r="IHQ71" s="102"/>
      <c r="IHR71" s="102"/>
      <c r="IHS71" s="102"/>
      <c r="IHT71" s="102"/>
      <c r="IHU71" s="102"/>
      <c r="IHV71" s="102"/>
      <c r="IHW71" s="102"/>
      <c r="IHX71" s="102"/>
      <c r="IHY71" s="102"/>
      <c r="IHZ71" s="102"/>
      <c r="IIA71" s="102"/>
      <c r="IIB71" s="102"/>
      <c r="IIC71" s="102"/>
      <c r="IID71" s="102"/>
      <c r="IIE71" s="102"/>
      <c r="IIF71" s="102"/>
      <c r="IIG71" s="102"/>
      <c r="IIH71" s="102"/>
      <c r="III71" s="102"/>
      <c r="IIJ71" s="102"/>
      <c r="IIK71" s="102"/>
      <c r="IIL71" s="102"/>
      <c r="IIM71" s="102"/>
      <c r="IIN71" s="102"/>
      <c r="IIO71" s="102"/>
      <c r="IIP71" s="102"/>
      <c r="IIQ71" s="102"/>
      <c r="IIR71" s="102"/>
      <c r="IIS71" s="102"/>
      <c r="IIT71" s="102"/>
      <c r="IIU71" s="102"/>
      <c r="IIV71" s="102"/>
      <c r="IIW71" s="102"/>
      <c r="IIX71" s="102"/>
      <c r="IIY71" s="102"/>
      <c r="IIZ71" s="102"/>
      <c r="IJA71" s="102"/>
      <c r="IJB71" s="102"/>
      <c r="IJC71" s="102"/>
      <c r="IJD71" s="102"/>
      <c r="IJE71" s="102"/>
      <c r="IJF71" s="102"/>
      <c r="IJG71" s="102"/>
      <c r="IJH71" s="102"/>
      <c r="IJI71" s="102"/>
      <c r="IJJ71" s="102"/>
      <c r="IJK71" s="102"/>
      <c r="IJL71" s="102"/>
      <c r="IJM71" s="102"/>
      <c r="IJN71" s="102"/>
      <c r="IJO71" s="102"/>
      <c r="IJP71" s="102"/>
      <c r="IJQ71" s="102"/>
      <c r="IJR71" s="102"/>
      <c r="IJS71" s="102"/>
      <c r="IJT71" s="102"/>
      <c r="IJU71" s="102"/>
      <c r="IJV71" s="102"/>
      <c r="IJW71" s="102"/>
      <c r="IJX71" s="102"/>
      <c r="IJY71" s="102"/>
      <c r="IJZ71" s="102"/>
      <c r="IKA71" s="102"/>
      <c r="IKB71" s="102"/>
      <c r="IKC71" s="102"/>
      <c r="IKD71" s="102"/>
      <c r="IKE71" s="102"/>
      <c r="IKF71" s="102"/>
      <c r="IKG71" s="102"/>
      <c r="IKH71" s="102"/>
      <c r="IKI71" s="102"/>
      <c r="IKJ71" s="102"/>
      <c r="IKK71" s="102"/>
      <c r="IKL71" s="102"/>
      <c r="IKM71" s="102"/>
      <c r="IKN71" s="102"/>
      <c r="IKO71" s="102"/>
      <c r="IKP71" s="102"/>
      <c r="IKQ71" s="102"/>
      <c r="IKR71" s="102"/>
      <c r="IKS71" s="102"/>
      <c r="IKT71" s="102"/>
      <c r="IKU71" s="102"/>
      <c r="IKV71" s="102"/>
      <c r="IKW71" s="102"/>
      <c r="IKX71" s="102"/>
      <c r="IKY71" s="102"/>
      <c r="IKZ71" s="102"/>
      <c r="ILA71" s="102"/>
      <c r="ILB71" s="102"/>
      <c r="ILC71" s="102"/>
      <c r="ILD71" s="102"/>
      <c r="ILE71" s="102"/>
      <c r="ILF71" s="102"/>
      <c r="ILG71" s="102"/>
      <c r="ILH71" s="102"/>
      <c r="ILI71" s="102"/>
      <c r="ILJ71" s="102"/>
      <c r="ILK71" s="102"/>
      <c r="ILL71" s="102"/>
      <c r="ILM71" s="102"/>
      <c r="ILN71" s="102"/>
      <c r="ILO71" s="102"/>
      <c r="ILP71" s="102"/>
      <c r="ILQ71" s="102"/>
      <c r="ILR71" s="102"/>
      <c r="ILS71" s="102"/>
      <c r="ILT71" s="102"/>
      <c r="ILU71" s="102"/>
      <c r="ILV71" s="102"/>
      <c r="ILW71" s="102"/>
      <c r="ILX71" s="102"/>
      <c r="ILY71" s="102"/>
      <c r="ILZ71" s="102"/>
      <c r="IMA71" s="102"/>
      <c r="IMB71" s="102"/>
      <c r="IMC71" s="102"/>
      <c r="IMD71" s="102"/>
      <c r="IME71" s="102"/>
      <c r="IMF71" s="102"/>
      <c r="IMG71" s="102"/>
      <c r="IMH71" s="102"/>
      <c r="IMI71" s="102"/>
      <c r="IMJ71" s="102"/>
      <c r="IMK71" s="102"/>
      <c r="IML71" s="102"/>
      <c r="IMM71" s="102"/>
      <c r="IMN71" s="102"/>
      <c r="IMO71" s="102"/>
      <c r="IMP71" s="102"/>
      <c r="IMQ71" s="102"/>
      <c r="IMR71" s="102"/>
      <c r="IMS71" s="102"/>
      <c r="IMT71" s="102"/>
      <c r="IMU71" s="102"/>
      <c r="IMV71" s="102"/>
      <c r="IMW71" s="102"/>
      <c r="IMX71" s="102"/>
      <c r="IMY71" s="102"/>
      <c r="IMZ71" s="102"/>
      <c r="INA71" s="102"/>
      <c r="INB71" s="102"/>
      <c r="INC71" s="102"/>
      <c r="IND71" s="102"/>
      <c r="INE71" s="102"/>
      <c r="INF71" s="102"/>
      <c r="ING71" s="102"/>
      <c r="INH71" s="102"/>
      <c r="INI71" s="102"/>
      <c r="INJ71" s="102"/>
      <c r="INK71" s="102"/>
      <c r="INL71" s="102"/>
      <c r="INM71" s="102"/>
      <c r="INN71" s="102"/>
      <c r="INO71" s="102"/>
      <c r="INP71" s="102"/>
      <c r="INQ71" s="102"/>
      <c r="INR71" s="102"/>
      <c r="INS71" s="102"/>
      <c r="INT71" s="102"/>
      <c r="INU71" s="102"/>
      <c r="INV71" s="102"/>
      <c r="INW71" s="102"/>
      <c r="INX71" s="102"/>
      <c r="INY71" s="102"/>
      <c r="INZ71" s="102"/>
      <c r="IOA71" s="102"/>
      <c r="IOB71" s="102"/>
      <c r="IOC71" s="102"/>
      <c r="IOD71" s="102"/>
      <c r="IOE71" s="102"/>
      <c r="IOF71" s="102"/>
      <c r="IOG71" s="102"/>
      <c r="IOH71" s="102"/>
      <c r="IOI71" s="102"/>
      <c r="IOJ71" s="102"/>
      <c r="IOK71" s="102"/>
      <c r="IOL71" s="102"/>
      <c r="IOM71" s="102"/>
      <c r="ION71" s="102"/>
      <c r="IOO71" s="102"/>
      <c r="IOP71" s="102"/>
      <c r="IOQ71" s="102"/>
      <c r="IOR71" s="102"/>
      <c r="IOS71" s="102"/>
      <c r="IOT71" s="102"/>
      <c r="IOU71" s="102"/>
      <c r="IOV71" s="102"/>
      <c r="IOW71" s="102"/>
      <c r="IOX71" s="102"/>
      <c r="IOY71" s="102"/>
      <c r="IOZ71" s="102"/>
      <c r="IPA71" s="102"/>
      <c r="IPB71" s="102"/>
      <c r="IPC71" s="102"/>
      <c r="IPD71" s="102"/>
      <c r="IPE71" s="102"/>
      <c r="IPF71" s="102"/>
      <c r="IPG71" s="102"/>
      <c r="IPH71" s="102"/>
      <c r="IPI71" s="102"/>
      <c r="IPJ71" s="102"/>
      <c r="IPK71" s="102"/>
      <c r="IPL71" s="102"/>
      <c r="IPM71" s="102"/>
      <c r="IPN71" s="102"/>
      <c r="IPO71" s="102"/>
      <c r="IPP71" s="102"/>
      <c r="IPQ71" s="102"/>
      <c r="IPR71" s="102"/>
      <c r="IPS71" s="102"/>
      <c r="IPT71" s="102"/>
      <c r="IPU71" s="102"/>
      <c r="IPV71" s="102"/>
      <c r="IPW71" s="102"/>
      <c r="IPX71" s="102"/>
      <c r="IPY71" s="102"/>
      <c r="IPZ71" s="102"/>
      <c r="IQA71" s="102"/>
      <c r="IQB71" s="102"/>
      <c r="IQC71" s="102"/>
      <c r="IQD71" s="102"/>
      <c r="IQE71" s="102"/>
      <c r="IQF71" s="102"/>
      <c r="IQG71" s="102"/>
      <c r="IQH71" s="102"/>
      <c r="IQI71" s="102"/>
      <c r="IQJ71" s="102"/>
      <c r="IQK71" s="102"/>
      <c r="IQL71" s="102"/>
      <c r="IQM71" s="102"/>
      <c r="IQN71" s="102"/>
      <c r="IQO71" s="102"/>
      <c r="IQP71" s="102"/>
      <c r="IQQ71" s="102"/>
      <c r="IQR71" s="102"/>
      <c r="IQS71" s="102"/>
      <c r="IQT71" s="102"/>
      <c r="IQU71" s="102"/>
      <c r="IQV71" s="102"/>
      <c r="IQW71" s="102"/>
      <c r="IQX71" s="102"/>
      <c r="IQY71" s="102"/>
      <c r="IQZ71" s="102"/>
      <c r="IRA71" s="102"/>
      <c r="IRB71" s="102"/>
      <c r="IRC71" s="102"/>
      <c r="IRD71" s="102"/>
      <c r="IRE71" s="102"/>
      <c r="IRF71" s="102"/>
      <c r="IRG71" s="102"/>
      <c r="IRH71" s="102"/>
      <c r="IRI71" s="102"/>
      <c r="IRJ71" s="102"/>
      <c r="IRK71" s="102"/>
      <c r="IRL71" s="102"/>
      <c r="IRM71" s="102"/>
      <c r="IRN71" s="102"/>
      <c r="IRO71" s="102"/>
      <c r="IRP71" s="102"/>
      <c r="IRQ71" s="102"/>
      <c r="IRR71" s="102"/>
      <c r="IRS71" s="102"/>
      <c r="IRT71" s="102"/>
      <c r="IRU71" s="102"/>
      <c r="IRV71" s="102"/>
      <c r="IRW71" s="102"/>
      <c r="IRX71" s="102"/>
      <c r="IRY71" s="102"/>
      <c r="IRZ71" s="102"/>
      <c r="ISA71" s="102"/>
      <c r="ISB71" s="102"/>
      <c r="ISC71" s="102"/>
      <c r="ISD71" s="102"/>
      <c r="ISE71" s="102"/>
      <c r="ISF71" s="102"/>
      <c r="ISG71" s="102"/>
      <c r="ISH71" s="102"/>
      <c r="ISI71" s="102"/>
      <c r="ISJ71" s="102"/>
      <c r="ISK71" s="102"/>
      <c r="ISL71" s="102"/>
      <c r="ISM71" s="102"/>
      <c r="ISN71" s="102"/>
      <c r="ISO71" s="102"/>
      <c r="ISP71" s="102"/>
      <c r="ISQ71" s="102"/>
      <c r="ISR71" s="102"/>
      <c r="ISS71" s="102"/>
      <c r="IST71" s="102"/>
      <c r="ISU71" s="102"/>
      <c r="ISV71" s="102"/>
      <c r="ISW71" s="102"/>
      <c r="ISX71" s="102"/>
      <c r="ISY71" s="102"/>
      <c r="ISZ71" s="102"/>
      <c r="ITA71" s="102"/>
      <c r="ITB71" s="102"/>
      <c r="ITC71" s="102"/>
      <c r="ITD71" s="102"/>
      <c r="ITE71" s="102"/>
      <c r="ITF71" s="102"/>
      <c r="ITG71" s="102"/>
      <c r="ITH71" s="102"/>
      <c r="ITI71" s="102"/>
      <c r="ITJ71" s="102"/>
      <c r="ITK71" s="102"/>
      <c r="ITL71" s="102"/>
      <c r="ITM71" s="102"/>
      <c r="ITN71" s="102"/>
      <c r="ITO71" s="102"/>
      <c r="ITP71" s="102"/>
      <c r="ITQ71" s="102"/>
      <c r="ITR71" s="102"/>
      <c r="ITS71" s="102"/>
      <c r="ITT71" s="102"/>
      <c r="ITU71" s="102"/>
      <c r="ITV71" s="102"/>
      <c r="ITW71" s="102"/>
      <c r="ITX71" s="102"/>
      <c r="ITY71" s="102"/>
      <c r="ITZ71" s="102"/>
      <c r="IUA71" s="102"/>
      <c r="IUB71" s="102"/>
      <c r="IUC71" s="102"/>
      <c r="IUD71" s="102"/>
      <c r="IUE71" s="102"/>
      <c r="IUF71" s="102"/>
      <c r="IUG71" s="102"/>
      <c r="IUH71" s="102"/>
      <c r="IUI71" s="102"/>
      <c r="IUJ71" s="102"/>
      <c r="IUK71" s="102"/>
      <c r="IUL71" s="102"/>
      <c r="IUM71" s="102"/>
      <c r="IUN71" s="102"/>
      <c r="IUO71" s="102"/>
      <c r="IUP71" s="102"/>
      <c r="IUQ71" s="102"/>
      <c r="IUR71" s="102"/>
      <c r="IUS71" s="102"/>
      <c r="IUT71" s="102"/>
      <c r="IUU71" s="102"/>
      <c r="IUV71" s="102"/>
      <c r="IUW71" s="102"/>
      <c r="IUX71" s="102"/>
      <c r="IUY71" s="102"/>
      <c r="IUZ71" s="102"/>
      <c r="IVA71" s="102"/>
      <c r="IVB71" s="102"/>
      <c r="IVC71" s="102"/>
      <c r="IVD71" s="102"/>
      <c r="IVE71" s="102"/>
      <c r="IVF71" s="102"/>
      <c r="IVG71" s="102"/>
      <c r="IVH71" s="102"/>
      <c r="IVI71" s="102"/>
      <c r="IVJ71" s="102"/>
      <c r="IVK71" s="102"/>
      <c r="IVL71" s="102"/>
      <c r="IVM71" s="102"/>
      <c r="IVN71" s="102"/>
      <c r="IVO71" s="102"/>
      <c r="IVP71" s="102"/>
      <c r="IVQ71" s="102"/>
      <c r="IVR71" s="102"/>
      <c r="IVS71" s="102"/>
      <c r="IVT71" s="102"/>
      <c r="IVU71" s="102"/>
      <c r="IVV71" s="102"/>
      <c r="IVW71" s="102"/>
      <c r="IVX71" s="102"/>
      <c r="IVY71" s="102"/>
      <c r="IVZ71" s="102"/>
      <c r="IWA71" s="102"/>
      <c r="IWB71" s="102"/>
      <c r="IWC71" s="102"/>
      <c r="IWD71" s="102"/>
      <c r="IWE71" s="102"/>
      <c r="IWF71" s="102"/>
      <c r="IWG71" s="102"/>
      <c r="IWH71" s="102"/>
      <c r="IWI71" s="102"/>
      <c r="IWJ71" s="102"/>
      <c r="IWK71" s="102"/>
      <c r="IWL71" s="102"/>
      <c r="IWM71" s="102"/>
      <c r="IWN71" s="102"/>
      <c r="IWO71" s="102"/>
      <c r="IWP71" s="102"/>
      <c r="IWQ71" s="102"/>
      <c r="IWR71" s="102"/>
      <c r="IWS71" s="102"/>
      <c r="IWT71" s="102"/>
      <c r="IWU71" s="102"/>
      <c r="IWV71" s="102"/>
      <c r="IWW71" s="102"/>
      <c r="IWX71" s="102"/>
      <c r="IWY71" s="102"/>
      <c r="IWZ71" s="102"/>
      <c r="IXA71" s="102"/>
      <c r="IXB71" s="102"/>
      <c r="IXC71" s="102"/>
      <c r="IXD71" s="102"/>
      <c r="IXE71" s="102"/>
      <c r="IXF71" s="102"/>
      <c r="IXG71" s="102"/>
      <c r="IXH71" s="102"/>
      <c r="IXI71" s="102"/>
      <c r="IXJ71" s="102"/>
      <c r="IXK71" s="102"/>
      <c r="IXL71" s="102"/>
      <c r="IXM71" s="102"/>
      <c r="IXN71" s="102"/>
      <c r="IXO71" s="102"/>
      <c r="IXP71" s="102"/>
      <c r="IXQ71" s="102"/>
      <c r="IXR71" s="102"/>
      <c r="IXS71" s="102"/>
      <c r="IXT71" s="102"/>
      <c r="IXU71" s="102"/>
      <c r="IXV71" s="102"/>
      <c r="IXW71" s="102"/>
      <c r="IXX71" s="102"/>
      <c r="IXY71" s="102"/>
      <c r="IXZ71" s="102"/>
      <c r="IYA71" s="102"/>
      <c r="IYB71" s="102"/>
      <c r="IYC71" s="102"/>
      <c r="IYD71" s="102"/>
      <c r="IYE71" s="102"/>
      <c r="IYF71" s="102"/>
      <c r="IYG71" s="102"/>
      <c r="IYH71" s="102"/>
      <c r="IYI71" s="102"/>
      <c r="IYJ71" s="102"/>
      <c r="IYK71" s="102"/>
      <c r="IYL71" s="102"/>
      <c r="IYM71" s="102"/>
      <c r="IYN71" s="102"/>
      <c r="IYO71" s="102"/>
      <c r="IYP71" s="102"/>
      <c r="IYQ71" s="102"/>
      <c r="IYR71" s="102"/>
      <c r="IYS71" s="102"/>
      <c r="IYT71" s="102"/>
      <c r="IYU71" s="102"/>
      <c r="IYV71" s="102"/>
      <c r="IYW71" s="102"/>
      <c r="IYX71" s="102"/>
      <c r="IYY71" s="102"/>
      <c r="IYZ71" s="102"/>
      <c r="IZA71" s="102"/>
      <c r="IZB71" s="102"/>
      <c r="IZC71" s="102"/>
      <c r="IZD71" s="102"/>
      <c r="IZE71" s="102"/>
      <c r="IZF71" s="102"/>
      <c r="IZG71" s="102"/>
      <c r="IZH71" s="102"/>
      <c r="IZI71" s="102"/>
      <c r="IZJ71" s="102"/>
      <c r="IZK71" s="102"/>
      <c r="IZL71" s="102"/>
      <c r="IZM71" s="102"/>
      <c r="IZN71" s="102"/>
      <c r="IZO71" s="102"/>
      <c r="IZP71" s="102"/>
      <c r="IZQ71" s="102"/>
      <c r="IZR71" s="102"/>
      <c r="IZS71" s="102"/>
      <c r="IZT71" s="102"/>
      <c r="IZU71" s="102"/>
      <c r="IZV71" s="102"/>
      <c r="IZW71" s="102"/>
      <c r="IZX71" s="102"/>
      <c r="IZY71" s="102"/>
      <c r="IZZ71" s="102"/>
      <c r="JAA71" s="102"/>
      <c r="JAB71" s="102"/>
      <c r="JAC71" s="102"/>
      <c r="JAD71" s="102"/>
      <c r="JAE71" s="102"/>
      <c r="JAF71" s="102"/>
      <c r="JAG71" s="102"/>
      <c r="JAH71" s="102"/>
      <c r="JAI71" s="102"/>
      <c r="JAJ71" s="102"/>
      <c r="JAK71" s="102"/>
      <c r="JAL71" s="102"/>
      <c r="JAM71" s="102"/>
      <c r="JAN71" s="102"/>
      <c r="JAO71" s="102"/>
      <c r="JAP71" s="102"/>
      <c r="JAQ71" s="102"/>
      <c r="JAR71" s="102"/>
      <c r="JAS71" s="102"/>
      <c r="JAT71" s="102"/>
      <c r="JAU71" s="102"/>
      <c r="JAV71" s="102"/>
      <c r="JAW71" s="102"/>
      <c r="JAX71" s="102"/>
      <c r="JAY71" s="102"/>
      <c r="JAZ71" s="102"/>
      <c r="JBA71" s="102"/>
      <c r="JBB71" s="102"/>
      <c r="JBC71" s="102"/>
      <c r="JBD71" s="102"/>
      <c r="JBE71" s="102"/>
      <c r="JBF71" s="102"/>
      <c r="JBG71" s="102"/>
      <c r="JBH71" s="102"/>
      <c r="JBI71" s="102"/>
      <c r="JBJ71" s="102"/>
      <c r="JBK71" s="102"/>
      <c r="JBL71" s="102"/>
      <c r="JBM71" s="102"/>
      <c r="JBN71" s="102"/>
      <c r="JBO71" s="102"/>
      <c r="JBP71" s="102"/>
      <c r="JBQ71" s="102"/>
      <c r="JBR71" s="102"/>
      <c r="JBS71" s="102"/>
      <c r="JBT71" s="102"/>
      <c r="JBU71" s="102"/>
      <c r="JBV71" s="102"/>
      <c r="JBW71" s="102"/>
      <c r="JBX71" s="102"/>
      <c r="JBY71" s="102"/>
      <c r="JBZ71" s="102"/>
      <c r="JCA71" s="102"/>
      <c r="JCB71" s="102"/>
      <c r="JCC71" s="102"/>
      <c r="JCD71" s="102"/>
      <c r="JCE71" s="102"/>
      <c r="JCF71" s="102"/>
      <c r="JCG71" s="102"/>
      <c r="JCH71" s="102"/>
      <c r="JCI71" s="102"/>
      <c r="JCJ71" s="102"/>
      <c r="JCK71" s="102"/>
      <c r="JCL71" s="102"/>
      <c r="JCM71" s="102"/>
      <c r="JCN71" s="102"/>
      <c r="JCO71" s="102"/>
      <c r="JCP71" s="102"/>
      <c r="JCQ71" s="102"/>
      <c r="JCR71" s="102"/>
      <c r="JCS71" s="102"/>
      <c r="JCT71" s="102"/>
      <c r="JCU71" s="102"/>
      <c r="JCV71" s="102"/>
      <c r="JCW71" s="102"/>
      <c r="JCX71" s="102"/>
      <c r="JCY71" s="102"/>
      <c r="JCZ71" s="102"/>
      <c r="JDA71" s="102"/>
      <c r="JDB71" s="102"/>
      <c r="JDC71" s="102"/>
      <c r="JDD71" s="102"/>
      <c r="JDE71" s="102"/>
      <c r="JDF71" s="102"/>
      <c r="JDG71" s="102"/>
      <c r="JDH71" s="102"/>
      <c r="JDI71" s="102"/>
      <c r="JDJ71" s="102"/>
      <c r="JDK71" s="102"/>
      <c r="JDL71" s="102"/>
      <c r="JDM71" s="102"/>
      <c r="JDN71" s="102"/>
      <c r="JDO71" s="102"/>
      <c r="JDP71" s="102"/>
      <c r="JDQ71" s="102"/>
      <c r="JDR71" s="102"/>
      <c r="JDS71" s="102"/>
      <c r="JDT71" s="102"/>
      <c r="JDU71" s="102"/>
      <c r="JDV71" s="102"/>
      <c r="JDW71" s="102"/>
      <c r="JDX71" s="102"/>
      <c r="JDY71" s="102"/>
      <c r="JDZ71" s="102"/>
      <c r="JEA71" s="102"/>
      <c r="JEB71" s="102"/>
      <c r="JEC71" s="102"/>
      <c r="JED71" s="102"/>
      <c r="JEE71" s="102"/>
      <c r="JEF71" s="102"/>
      <c r="JEG71" s="102"/>
      <c r="JEH71" s="102"/>
      <c r="JEI71" s="102"/>
      <c r="JEJ71" s="102"/>
      <c r="JEK71" s="102"/>
      <c r="JEL71" s="102"/>
      <c r="JEM71" s="102"/>
      <c r="JEN71" s="102"/>
      <c r="JEO71" s="102"/>
      <c r="JEP71" s="102"/>
      <c r="JEQ71" s="102"/>
      <c r="JER71" s="102"/>
      <c r="JES71" s="102"/>
      <c r="JET71" s="102"/>
      <c r="JEU71" s="102"/>
      <c r="JEV71" s="102"/>
      <c r="JEW71" s="102"/>
      <c r="JEX71" s="102"/>
      <c r="JEY71" s="102"/>
      <c r="JEZ71" s="102"/>
      <c r="JFA71" s="102"/>
      <c r="JFB71" s="102"/>
      <c r="JFC71" s="102"/>
      <c r="JFD71" s="102"/>
      <c r="JFE71" s="102"/>
      <c r="JFF71" s="102"/>
      <c r="JFG71" s="102"/>
      <c r="JFH71" s="102"/>
      <c r="JFI71" s="102"/>
      <c r="JFJ71" s="102"/>
      <c r="JFK71" s="102"/>
      <c r="JFL71" s="102"/>
      <c r="JFM71" s="102"/>
      <c r="JFN71" s="102"/>
      <c r="JFO71" s="102"/>
      <c r="JFP71" s="102"/>
      <c r="JFQ71" s="102"/>
      <c r="JFR71" s="102"/>
      <c r="JFS71" s="102"/>
      <c r="JFT71" s="102"/>
      <c r="JFU71" s="102"/>
      <c r="JFV71" s="102"/>
      <c r="JFW71" s="102"/>
      <c r="JFX71" s="102"/>
      <c r="JFY71" s="102"/>
      <c r="JFZ71" s="102"/>
      <c r="JGA71" s="102"/>
      <c r="JGB71" s="102"/>
      <c r="JGC71" s="102"/>
      <c r="JGD71" s="102"/>
      <c r="JGE71" s="102"/>
      <c r="JGF71" s="102"/>
      <c r="JGG71" s="102"/>
      <c r="JGH71" s="102"/>
      <c r="JGI71" s="102"/>
      <c r="JGJ71" s="102"/>
      <c r="JGK71" s="102"/>
      <c r="JGL71" s="102"/>
      <c r="JGM71" s="102"/>
      <c r="JGN71" s="102"/>
      <c r="JGO71" s="102"/>
      <c r="JGP71" s="102"/>
      <c r="JGQ71" s="102"/>
      <c r="JGR71" s="102"/>
      <c r="JGS71" s="102"/>
      <c r="JGT71" s="102"/>
      <c r="JGU71" s="102"/>
      <c r="JGV71" s="102"/>
      <c r="JGW71" s="102"/>
      <c r="JGX71" s="102"/>
      <c r="JGY71" s="102"/>
      <c r="JGZ71" s="102"/>
      <c r="JHA71" s="102"/>
      <c r="JHB71" s="102"/>
      <c r="JHC71" s="102"/>
      <c r="JHD71" s="102"/>
      <c r="JHE71" s="102"/>
      <c r="JHF71" s="102"/>
      <c r="JHG71" s="102"/>
      <c r="JHH71" s="102"/>
      <c r="JHI71" s="102"/>
      <c r="JHJ71" s="102"/>
      <c r="JHK71" s="102"/>
      <c r="JHL71" s="102"/>
      <c r="JHM71" s="102"/>
      <c r="JHN71" s="102"/>
      <c r="JHO71" s="102"/>
      <c r="JHP71" s="102"/>
      <c r="JHQ71" s="102"/>
      <c r="JHR71" s="102"/>
      <c r="JHS71" s="102"/>
      <c r="JHT71" s="102"/>
      <c r="JHU71" s="102"/>
      <c r="JHV71" s="102"/>
      <c r="JHW71" s="102"/>
      <c r="JHX71" s="102"/>
      <c r="JHY71" s="102"/>
      <c r="JHZ71" s="102"/>
      <c r="JIA71" s="102"/>
      <c r="JIB71" s="102"/>
      <c r="JIC71" s="102"/>
      <c r="JID71" s="102"/>
      <c r="JIE71" s="102"/>
      <c r="JIF71" s="102"/>
      <c r="JIG71" s="102"/>
      <c r="JIH71" s="102"/>
      <c r="JII71" s="102"/>
      <c r="JIJ71" s="102"/>
      <c r="JIK71" s="102"/>
      <c r="JIL71" s="102"/>
      <c r="JIM71" s="102"/>
      <c r="JIN71" s="102"/>
      <c r="JIO71" s="102"/>
      <c r="JIP71" s="102"/>
      <c r="JIQ71" s="102"/>
      <c r="JIR71" s="102"/>
      <c r="JIS71" s="102"/>
      <c r="JIT71" s="102"/>
      <c r="JIU71" s="102"/>
      <c r="JIV71" s="102"/>
      <c r="JIW71" s="102"/>
      <c r="JIX71" s="102"/>
      <c r="JIY71" s="102"/>
      <c r="JIZ71" s="102"/>
      <c r="JJA71" s="102"/>
      <c r="JJB71" s="102"/>
      <c r="JJC71" s="102"/>
      <c r="JJD71" s="102"/>
      <c r="JJE71" s="102"/>
      <c r="JJF71" s="102"/>
      <c r="JJG71" s="102"/>
      <c r="JJH71" s="102"/>
      <c r="JJI71" s="102"/>
      <c r="JJJ71" s="102"/>
      <c r="JJK71" s="102"/>
      <c r="JJL71" s="102"/>
      <c r="JJM71" s="102"/>
      <c r="JJN71" s="102"/>
      <c r="JJO71" s="102"/>
      <c r="JJP71" s="102"/>
      <c r="JJQ71" s="102"/>
      <c r="JJR71" s="102"/>
      <c r="JJS71" s="102"/>
      <c r="JJT71" s="102"/>
      <c r="JJU71" s="102"/>
      <c r="JJV71" s="102"/>
      <c r="JJW71" s="102"/>
      <c r="JJX71" s="102"/>
      <c r="JJY71" s="102"/>
      <c r="JJZ71" s="102"/>
      <c r="JKA71" s="102"/>
      <c r="JKB71" s="102"/>
      <c r="JKC71" s="102"/>
      <c r="JKD71" s="102"/>
      <c r="JKE71" s="102"/>
      <c r="JKF71" s="102"/>
      <c r="JKG71" s="102"/>
      <c r="JKH71" s="102"/>
      <c r="JKI71" s="102"/>
      <c r="JKJ71" s="102"/>
      <c r="JKK71" s="102"/>
      <c r="JKL71" s="102"/>
      <c r="JKM71" s="102"/>
      <c r="JKN71" s="102"/>
      <c r="JKO71" s="102"/>
      <c r="JKP71" s="102"/>
      <c r="JKQ71" s="102"/>
      <c r="JKR71" s="102"/>
      <c r="JKS71" s="102"/>
      <c r="JKT71" s="102"/>
      <c r="JKU71" s="102"/>
      <c r="JKV71" s="102"/>
      <c r="JKW71" s="102"/>
      <c r="JKX71" s="102"/>
      <c r="JKY71" s="102"/>
      <c r="JKZ71" s="102"/>
      <c r="JLA71" s="102"/>
      <c r="JLB71" s="102"/>
      <c r="JLC71" s="102"/>
      <c r="JLD71" s="102"/>
      <c r="JLE71" s="102"/>
      <c r="JLF71" s="102"/>
      <c r="JLG71" s="102"/>
      <c r="JLH71" s="102"/>
      <c r="JLI71" s="102"/>
      <c r="JLJ71" s="102"/>
      <c r="JLK71" s="102"/>
      <c r="JLL71" s="102"/>
      <c r="JLM71" s="102"/>
      <c r="JLN71" s="102"/>
      <c r="JLO71" s="102"/>
      <c r="JLP71" s="102"/>
      <c r="JLQ71" s="102"/>
      <c r="JLR71" s="102"/>
      <c r="JLS71" s="102"/>
      <c r="JLT71" s="102"/>
      <c r="JLU71" s="102"/>
      <c r="JLV71" s="102"/>
      <c r="JLW71" s="102"/>
      <c r="JLX71" s="102"/>
      <c r="JLY71" s="102"/>
      <c r="JLZ71" s="102"/>
      <c r="JMA71" s="102"/>
      <c r="JMB71" s="102"/>
      <c r="JMC71" s="102"/>
      <c r="JMD71" s="102"/>
      <c r="JME71" s="102"/>
      <c r="JMF71" s="102"/>
      <c r="JMG71" s="102"/>
      <c r="JMH71" s="102"/>
      <c r="JMI71" s="102"/>
      <c r="JMJ71" s="102"/>
      <c r="JMK71" s="102"/>
      <c r="JML71" s="102"/>
      <c r="JMM71" s="102"/>
      <c r="JMN71" s="102"/>
      <c r="JMO71" s="102"/>
      <c r="JMP71" s="102"/>
      <c r="JMQ71" s="102"/>
      <c r="JMR71" s="102"/>
      <c r="JMS71" s="102"/>
      <c r="JMT71" s="102"/>
      <c r="JMU71" s="102"/>
      <c r="JMV71" s="102"/>
      <c r="JMW71" s="102"/>
      <c r="JMX71" s="102"/>
      <c r="JMY71" s="102"/>
      <c r="JMZ71" s="102"/>
      <c r="JNA71" s="102"/>
      <c r="JNB71" s="102"/>
      <c r="JNC71" s="102"/>
      <c r="JND71" s="102"/>
      <c r="JNE71" s="102"/>
      <c r="JNF71" s="102"/>
      <c r="JNG71" s="102"/>
      <c r="JNH71" s="102"/>
      <c r="JNI71" s="102"/>
      <c r="JNJ71" s="102"/>
      <c r="JNK71" s="102"/>
      <c r="JNL71" s="102"/>
      <c r="JNM71" s="102"/>
      <c r="JNN71" s="102"/>
      <c r="JNO71" s="102"/>
      <c r="JNP71" s="102"/>
      <c r="JNQ71" s="102"/>
      <c r="JNR71" s="102"/>
      <c r="JNS71" s="102"/>
      <c r="JNT71" s="102"/>
      <c r="JNU71" s="102"/>
      <c r="JNV71" s="102"/>
      <c r="JNW71" s="102"/>
      <c r="JNX71" s="102"/>
      <c r="JNY71" s="102"/>
      <c r="JNZ71" s="102"/>
      <c r="JOA71" s="102"/>
      <c r="JOB71" s="102"/>
      <c r="JOC71" s="102"/>
      <c r="JOD71" s="102"/>
      <c r="JOE71" s="102"/>
      <c r="JOF71" s="102"/>
      <c r="JOG71" s="102"/>
      <c r="JOH71" s="102"/>
      <c r="JOI71" s="102"/>
      <c r="JOJ71" s="102"/>
      <c r="JOK71" s="102"/>
      <c r="JOL71" s="102"/>
      <c r="JOM71" s="102"/>
      <c r="JON71" s="102"/>
      <c r="JOO71" s="102"/>
      <c r="JOP71" s="102"/>
      <c r="JOQ71" s="102"/>
      <c r="JOR71" s="102"/>
      <c r="JOS71" s="102"/>
      <c r="JOT71" s="102"/>
      <c r="JOU71" s="102"/>
      <c r="JOV71" s="102"/>
      <c r="JOW71" s="102"/>
      <c r="JOX71" s="102"/>
      <c r="JOY71" s="102"/>
      <c r="JOZ71" s="102"/>
      <c r="JPA71" s="102"/>
      <c r="JPB71" s="102"/>
      <c r="JPC71" s="102"/>
      <c r="JPD71" s="102"/>
      <c r="JPE71" s="102"/>
      <c r="JPF71" s="102"/>
      <c r="JPG71" s="102"/>
      <c r="JPH71" s="102"/>
      <c r="JPI71" s="102"/>
      <c r="JPJ71" s="102"/>
      <c r="JPK71" s="102"/>
      <c r="JPL71" s="102"/>
      <c r="JPM71" s="102"/>
      <c r="JPN71" s="102"/>
      <c r="JPO71" s="102"/>
      <c r="JPP71" s="102"/>
      <c r="JPQ71" s="102"/>
      <c r="JPR71" s="102"/>
      <c r="JPS71" s="102"/>
      <c r="JPT71" s="102"/>
      <c r="JPU71" s="102"/>
      <c r="JPV71" s="102"/>
      <c r="JPW71" s="102"/>
      <c r="JPX71" s="102"/>
      <c r="JPY71" s="102"/>
      <c r="JPZ71" s="102"/>
      <c r="JQA71" s="102"/>
      <c r="JQB71" s="102"/>
      <c r="JQC71" s="102"/>
      <c r="JQD71" s="102"/>
      <c r="JQE71" s="102"/>
      <c r="JQF71" s="102"/>
      <c r="JQG71" s="102"/>
      <c r="JQH71" s="102"/>
      <c r="JQI71" s="102"/>
      <c r="JQJ71" s="102"/>
      <c r="JQK71" s="102"/>
      <c r="JQL71" s="102"/>
      <c r="JQM71" s="102"/>
      <c r="JQN71" s="102"/>
      <c r="JQO71" s="102"/>
      <c r="JQP71" s="102"/>
      <c r="JQQ71" s="102"/>
      <c r="JQR71" s="102"/>
      <c r="JQS71" s="102"/>
      <c r="JQT71" s="102"/>
      <c r="JQU71" s="102"/>
      <c r="JQV71" s="102"/>
      <c r="JQW71" s="102"/>
      <c r="JQX71" s="102"/>
      <c r="JQY71" s="102"/>
      <c r="JQZ71" s="102"/>
      <c r="JRA71" s="102"/>
      <c r="JRB71" s="102"/>
      <c r="JRC71" s="102"/>
      <c r="JRD71" s="102"/>
      <c r="JRE71" s="102"/>
      <c r="JRF71" s="102"/>
      <c r="JRG71" s="102"/>
      <c r="JRH71" s="102"/>
      <c r="JRI71" s="102"/>
      <c r="JRJ71" s="102"/>
      <c r="JRK71" s="102"/>
      <c r="JRL71" s="102"/>
      <c r="JRM71" s="102"/>
      <c r="JRN71" s="102"/>
      <c r="JRO71" s="102"/>
      <c r="JRP71" s="102"/>
      <c r="JRQ71" s="102"/>
      <c r="JRR71" s="102"/>
      <c r="JRS71" s="102"/>
      <c r="JRT71" s="102"/>
      <c r="JRU71" s="102"/>
      <c r="JRV71" s="102"/>
      <c r="JRW71" s="102"/>
      <c r="JRX71" s="102"/>
      <c r="JRY71" s="102"/>
      <c r="JRZ71" s="102"/>
      <c r="JSA71" s="102"/>
      <c r="JSB71" s="102"/>
      <c r="JSC71" s="102"/>
      <c r="JSD71" s="102"/>
      <c r="JSE71" s="102"/>
      <c r="JSF71" s="102"/>
      <c r="JSG71" s="102"/>
      <c r="JSH71" s="102"/>
      <c r="JSI71" s="102"/>
      <c r="JSJ71" s="102"/>
      <c r="JSK71" s="102"/>
      <c r="JSL71" s="102"/>
      <c r="JSM71" s="102"/>
      <c r="JSN71" s="102"/>
      <c r="JSO71" s="102"/>
      <c r="JSP71" s="102"/>
      <c r="JSQ71" s="102"/>
      <c r="JSR71" s="102"/>
      <c r="JSS71" s="102"/>
      <c r="JST71" s="102"/>
      <c r="JSU71" s="102"/>
      <c r="JSV71" s="102"/>
      <c r="JSW71" s="102"/>
      <c r="JSX71" s="102"/>
      <c r="JSY71" s="102"/>
      <c r="JSZ71" s="102"/>
      <c r="JTA71" s="102"/>
      <c r="JTB71" s="102"/>
      <c r="JTC71" s="102"/>
      <c r="JTD71" s="102"/>
      <c r="JTE71" s="102"/>
      <c r="JTF71" s="102"/>
      <c r="JTG71" s="102"/>
      <c r="JTH71" s="102"/>
      <c r="JTI71" s="102"/>
      <c r="JTJ71" s="102"/>
      <c r="JTK71" s="102"/>
      <c r="JTL71" s="102"/>
      <c r="JTM71" s="102"/>
      <c r="JTN71" s="102"/>
      <c r="JTO71" s="102"/>
      <c r="JTP71" s="102"/>
      <c r="JTQ71" s="102"/>
      <c r="JTR71" s="102"/>
      <c r="JTS71" s="102"/>
      <c r="JTT71" s="102"/>
      <c r="JTU71" s="102"/>
      <c r="JTV71" s="102"/>
      <c r="JTW71" s="102"/>
      <c r="JTX71" s="102"/>
      <c r="JTY71" s="102"/>
      <c r="JTZ71" s="102"/>
      <c r="JUA71" s="102"/>
      <c r="JUB71" s="102"/>
      <c r="JUC71" s="102"/>
      <c r="JUD71" s="102"/>
      <c r="JUE71" s="102"/>
      <c r="JUF71" s="102"/>
      <c r="JUG71" s="102"/>
      <c r="JUH71" s="102"/>
      <c r="JUI71" s="102"/>
      <c r="JUJ71" s="102"/>
      <c r="JUK71" s="102"/>
      <c r="JUL71" s="102"/>
      <c r="JUM71" s="102"/>
      <c r="JUN71" s="102"/>
      <c r="JUO71" s="102"/>
      <c r="JUP71" s="102"/>
      <c r="JUQ71" s="102"/>
      <c r="JUR71" s="102"/>
      <c r="JUS71" s="102"/>
      <c r="JUT71" s="102"/>
      <c r="JUU71" s="102"/>
      <c r="JUV71" s="102"/>
      <c r="JUW71" s="102"/>
      <c r="JUX71" s="102"/>
      <c r="JUY71" s="102"/>
      <c r="JUZ71" s="102"/>
      <c r="JVA71" s="102"/>
      <c r="JVB71" s="102"/>
      <c r="JVC71" s="102"/>
      <c r="JVD71" s="102"/>
      <c r="JVE71" s="102"/>
      <c r="JVF71" s="102"/>
      <c r="JVG71" s="102"/>
      <c r="JVH71" s="102"/>
      <c r="JVI71" s="102"/>
      <c r="JVJ71" s="102"/>
      <c r="JVK71" s="102"/>
      <c r="JVL71" s="102"/>
      <c r="JVM71" s="102"/>
      <c r="JVN71" s="102"/>
      <c r="JVO71" s="102"/>
      <c r="JVP71" s="102"/>
      <c r="JVQ71" s="102"/>
      <c r="JVR71" s="102"/>
      <c r="JVS71" s="102"/>
      <c r="JVT71" s="102"/>
      <c r="JVU71" s="102"/>
      <c r="JVV71" s="102"/>
      <c r="JVW71" s="102"/>
      <c r="JVX71" s="102"/>
      <c r="JVY71" s="102"/>
      <c r="JVZ71" s="102"/>
      <c r="JWA71" s="102"/>
      <c r="JWB71" s="102"/>
      <c r="JWC71" s="102"/>
      <c r="JWD71" s="102"/>
      <c r="JWE71" s="102"/>
      <c r="JWF71" s="102"/>
      <c r="JWG71" s="102"/>
      <c r="JWH71" s="102"/>
      <c r="JWI71" s="102"/>
      <c r="JWJ71" s="102"/>
      <c r="JWK71" s="102"/>
      <c r="JWL71" s="102"/>
      <c r="JWM71" s="102"/>
      <c r="JWN71" s="102"/>
      <c r="JWO71" s="102"/>
      <c r="JWP71" s="102"/>
      <c r="JWQ71" s="102"/>
      <c r="JWR71" s="102"/>
      <c r="JWS71" s="102"/>
      <c r="JWT71" s="102"/>
      <c r="JWU71" s="102"/>
      <c r="JWV71" s="102"/>
      <c r="JWW71" s="102"/>
      <c r="JWX71" s="102"/>
      <c r="JWY71" s="102"/>
      <c r="JWZ71" s="102"/>
      <c r="JXA71" s="102"/>
      <c r="JXB71" s="102"/>
      <c r="JXC71" s="102"/>
      <c r="JXD71" s="102"/>
      <c r="JXE71" s="102"/>
      <c r="JXF71" s="102"/>
      <c r="JXG71" s="102"/>
      <c r="JXH71" s="102"/>
      <c r="JXI71" s="102"/>
      <c r="JXJ71" s="102"/>
      <c r="JXK71" s="102"/>
      <c r="JXL71" s="102"/>
      <c r="JXM71" s="102"/>
      <c r="JXN71" s="102"/>
      <c r="JXO71" s="102"/>
      <c r="JXP71" s="102"/>
      <c r="JXQ71" s="102"/>
      <c r="JXR71" s="102"/>
      <c r="JXS71" s="102"/>
      <c r="JXT71" s="102"/>
      <c r="JXU71" s="102"/>
      <c r="JXV71" s="102"/>
      <c r="JXW71" s="102"/>
      <c r="JXX71" s="102"/>
      <c r="JXY71" s="102"/>
      <c r="JXZ71" s="102"/>
      <c r="JYA71" s="102"/>
      <c r="JYB71" s="102"/>
      <c r="JYC71" s="102"/>
      <c r="JYD71" s="102"/>
      <c r="JYE71" s="102"/>
      <c r="JYF71" s="102"/>
      <c r="JYG71" s="102"/>
      <c r="JYH71" s="102"/>
      <c r="JYI71" s="102"/>
      <c r="JYJ71" s="102"/>
      <c r="JYK71" s="102"/>
      <c r="JYL71" s="102"/>
      <c r="JYM71" s="102"/>
      <c r="JYN71" s="102"/>
      <c r="JYO71" s="102"/>
      <c r="JYP71" s="102"/>
      <c r="JYQ71" s="102"/>
      <c r="JYR71" s="102"/>
      <c r="JYS71" s="102"/>
      <c r="JYT71" s="102"/>
      <c r="JYU71" s="102"/>
      <c r="JYV71" s="102"/>
      <c r="JYW71" s="102"/>
      <c r="JYX71" s="102"/>
      <c r="JYY71" s="102"/>
      <c r="JYZ71" s="102"/>
      <c r="JZA71" s="102"/>
      <c r="JZB71" s="102"/>
      <c r="JZC71" s="102"/>
      <c r="JZD71" s="102"/>
      <c r="JZE71" s="102"/>
      <c r="JZF71" s="102"/>
      <c r="JZG71" s="102"/>
      <c r="JZH71" s="102"/>
      <c r="JZI71" s="102"/>
      <c r="JZJ71" s="102"/>
      <c r="JZK71" s="102"/>
      <c r="JZL71" s="102"/>
      <c r="JZM71" s="102"/>
      <c r="JZN71" s="102"/>
      <c r="JZO71" s="102"/>
      <c r="JZP71" s="102"/>
      <c r="JZQ71" s="102"/>
      <c r="JZR71" s="102"/>
      <c r="JZS71" s="102"/>
      <c r="JZT71" s="102"/>
      <c r="JZU71" s="102"/>
      <c r="JZV71" s="102"/>
      <c r="JZW71" s="102"/>
      <c r="JZX71" s="102"/>
      <c r="JZY71" s="102"/>
      <c r="JZZ71" s="102"/>
      <c r="KAA71" s="102"/>
      <c r="KAB71" s="102"/>
      <c r="KAC71" s="102"/>
      <c r="KAD71" s="102"/>
      <c r="KAE71" s="102"/>
      <c r="KAF71" s="102"/>
      <c r="KAG71" s="102"/>
      <c r="KAH71" s="102"/>
      <c r="KAI71" s="102"/>
      <c r="KAJ71" s="102"/>
      <c r="KAK71" s="102"/>
      <c r="KAL71" s="102"/>
      <c r="KAM71" s="102"/>
      <c r="KAN71" s="102"/>
      <c r="KAO71" s="102"/>
      <c r="KAP71" s="102"/>
      <c r="KAQ71" s="102"/>
      <c r="KAR71" s="102"/>
      <c r="KAS71" s="102"/>
      <c r="KAT71" s="102"/>
      <c r="KAU71" s="102"/>
      <c r="KAV71" s="102"/>
      <c r="KAW71" s="102"/>
      <c r="KAX71" s="102"/>
      <c r="KAY71" s="102"/>
      <c r="KAZ71" s="102"/>
      <c r="KBA71" s="102"/>
      <c r="KBB71" s="102"/>
      <c r="KBC71" s="102"/>
      <c r="KBD71" s="102"/>
      <c r="KBE71" s="102"/>
      <c r="KBF71" s="102"/>
      <c r="KBG71" s="102"/>
      <c r="KBH71" s="102"/>
      <c r="KBI71" s="102"/>
      <c r="KBJ71" s="102"/>
      <c r="KBK71" s="102"/>
      <c r="KBL71" s="102"/>
      <c r="KBM71" s="102"/>
      <c r="KBN71" s="102"/>
      <c r="KBO71" s="102"/>
      <c r="KBP71" s="102"/>
      <c r="KBQ71" s="102"/>
      <c r="KBR71" s="102"/>
      <c r="KBS71" s="102"/>
      <c r="KBT71" s="102"/>
      <c r="KBU71" s="102"/>
      <c r="KBV71" s="102"/>
      <c r="KBW71" s="102"/>
      <c r="KBX71" s="102"/>
      <c r="KBY71" s="102"/>
      <c r="KBZ71" s="102"/>
      <c r="KCA71" s="102"/>
      <c r="KCB71" s="102"/>
      <c r="KCC71" s="102"/>
      <c r="KCD71" s="102"/>
      <c r="KCE71" s="102"/>
      <c r="KCF71" s="102"/>
      <c r="KCG71" s="102"/>
      <c r="KCH71" s="102"/>
      <c r="KCI71" s="102"/>
      <c r="KCJ71" s="102"/>
      <c r="KCK71" s="102"/>
      <c r="KCL71" s="102"/>
      <c r="KCM71" s="102"/>
      <c r="KCN71" s="102"/>
      <c r="KCO71" s="102"/>
      <c r="KCP71" s="102"/>
      <c r="KCQ71" s="102"/>
      <c r="KCR71" s="102"/>
      <c r="KCS71" s="102"/>
      <c r="KCT71" s="102"/>
      <c r="KCU71" s="102"/>
      <c r="KCV71" s="102"/>
      <c r="KCW71" s="102"/>
      <c r="KCX71" s="102"/>
      <c r="KCY71" s="102"/>
      <c r="KCZ71" s="102"/>
      <c r="KDA71" s="102"/>
      <c r="KDB71" s="102"/>
      <c r="KDC71" s="102"/>
      <c r="KDD71" s="102"/>
      <c r="KDE71" s="102"/>
      <c r="KDF71" s="102"/>
      <c r="KDG71" s="102"/>
      <c r="KDH71" s="102"/>
      <c r="KDI71" s="102"/>
      <c r="KDJ71" s="102"/>
      <c r="KDK71" s="102"/>
      <c r="KDL71" s="102"/>
      <c r="KDM71" s="102"/>
      <c r="KDN71" s="102"/>
      <c r="KDO71" s="102"/>
      <c r="KDP71" s="102"/>
      <c r="KDQ71" s="102"/>
      <c r="KDR71" s="102"/>
      <c r="KDS71" s="102"/>
      <c r="KDT71" s="102"/>
      <c r="KDU71" s="102"/>
      <c r="KDV71" s="102"/>
      <c r="KDW71" s="102"/>
      <c r="KDX71" s="102"/>
      <c r="KDY71" s="102"/>
      <c r="KDZ71" s="102"/>
      <c r="KEA71" s="102"/>
      <c r="KEB71" s="102"/>
      <c r="KEC71" s="102"/>
      <c r="KED71" s="102"/>
      <c r="KEE71" s="102"/>
      <c r="KEF71" s="102"/>
      <c r="KEG71" s="102"/>
      <c r="KEH71" s="102"/>
      <c r="KEI71" s="102"/>
      <c r="KEJ71" s="102"/>
      <c r="KEK71" s="102"/>
      <c r="KEL71" s="102"/>
      <c r="KEM71" s="102"/>
      <c r="KEN71" s="102"/>
      <c r="KEO71" s="102"/>
      <c r="KEP71" s="102"/>
      <c r="KEQ71" s="102"/>
      <c r="KER71" s="102"/>
      <c r="KES71" s="102"/>
      <c r="KET71" s="102"/>
      <c r="KEU71" s="102"/>
      <c r="KEV71" s="102"/>
      <c r="KEW71" s="102"/>
      <c r="KEX71" s="102"/>
      <c r="KEY71" s="102"/>
      <c r="KEZ71" s="102"/>
      <c r="KFA71" s="102"/>
      <c r="KFB71" s="102"/>
      <c r="KFC71" s="102"/>
      <c r="KFD71" s="102"/>
      <c r="KFE71" s="102"/>
      <c r="KFF71" s="102"/>
      <c r="KFG71" s="102"/>
      <c r="KFH71" s="102"/>
      <c r="KFI71" s="102"/>
      <c r="KFJ71" s="102"/>
      <c r="KFK71" s="102"/>
      <c r="KFL71" s="102"/>
      <c r="KFM71" s="102"/>
      <c r="KFN71" s="102"/>
      <c r="KFO71" s="102"/>
      <c r="KFP71" s="102"/>
      <c r="KFQ71" s="102"/>
      <c r="KFR71" s="102"/>
      <c r="KFS71" s="102"/>
      <c r="KFT71" s="102"/>
      <c r="KFU71" s="102"/>
      <c r="KFV71" s="102"/>
      <c r="KFW71" s="102"/>
      <c r="KFX71" s="102"/>
      <c r="KFY71" s="102"/>
      <c r="KFZ71" s="102"/>
      <c r="KGA71" s="102"/>
      <c r="KGB71" s="102"/>
      <c r="KGC71" s="102"/>
      <c r="KGD71" s="102"/>
      <c r="KGE71" s="102"/>
      <c r="KGF71" s="102"/>
      <c r="KGG71" s="102"/>
      <c r="KGH71" s="102"/>
      <c r="KGI71" s="102"/>
      <c r="KGJ71" s="102"/>
      <c r="KGK71" s="102"/>
      <c r="KGL71" s="102"/>
      <c r="KGM71" s="102"/>
      <c r="KGN71" s="102"/>
      <c r="KGO71" s="102"/>
      <c r="KGP71" s="102"/>
      <c r="KGQ71" s="102"/>
      <c r="KGR71" s="102"/>
      <c r="KGS71" s="102"/>
      <c r="KGT71" s="102"/>
      <c r="KGU71" s="102"/>
      <c r="KGV71" s="102"/>
      <c r="KGW71" s="102"/>
      <c r="KGX71" s="102"/>
      <c r="KGY71" s="102"/>
      <c r="KGZ71" s="102"/>
      <c r="KHA71" s="102"/>
      <c r="KHB71" s="102"/>
      <c r="KHC71" s="102"/>
      <c r="KHD71" s="102"/>
      <c r="KHE71" s="102"/>
      <c r="KHF71" s="102"/>
      <c r="KHG71" s="102"/>
      <c r="KHH71" s="102"/>
      <c r="KHI71" s="102"/>
      <c r="KHJ71" s="102"/>
      <c r="KHK71" s="102"/>
      <c r="KHL71" s="102"/>
      <c r="KHM71" s="102"/>
      <c r="KHN71" s="102"/>
      <c r="KHO71" s="102"/>
      <c r="KHP71" s="102"/>
      <c r="KHQ71" s="102"/>
      <c r="KHR71" s="102"/>
      <c r="KHS71" s="102"/>
      <c r="KHT71" s="102"/>
      <c r="KHU71" s="102"/>
      <c r="KHV71" s="102"/>
      <c r="KHW71" s="102"/>
      <c r="KHX71" s="102"/>
      <c r="KHY71" s="102"/>
      <c r="KHZ71" s="102"/>
      <c r="KIA71" s="102"/>
      <c r="KIB71" s="102"/>
      <c r="KIC71" s="102"/>
      <c r="KID71" s="102"/>
      <c r="KIE71" s="102"/>
      <c r="KIF71" s="102"/>
      <c r="KIG71" s="102"/>
      <c r="KIH71" s="102"/>
      <c r="KII71" s="102"/>
      <c r="KIJ71" s="102"/>
      <c r="KIK71" s="102"/>
      <c r="KIL71" s="102"/>
      <c r="KIM71" s="102"/>
      <c r="KIN71" s="102"/>
      <c r="KIO71" s="102"/>
      <c r="KIP71" s="102"/>
      <c r="KIQ71" s="102"/>
      <c r="KIR71" s="102"/>
      <c r="KIS71" s="102"/>
      <c r="KIT71" s="102"/>
      <c r="KIU71" s="102"/>
      <c r="KIV71" s="102"/>
      <c r="KIW71" s="102"/>
      <c r="KIX71" s="102"/>
      <c r="KIY71" s="102"/>
      <c r="KIZ71" s="102"/>
      <c r="KJA71" s="102"/>
      <c r="KJB71" s="102"/>
      <c r="KJC71" s="102"/>
      <c r="KJD71" s="102"/>
      <c r="KJE71" s="102"/>
      <c r="KJF71" s="102"/>
      <c r="KJG71" s="102"/>
      <c r="KJH71" s="102"/>
      <c r="KJI71" s="102"/>
      <c r="KJJ71" s="102"/>
      <c r="KJK71" s="102"/>
      <c r="KJL71" s="102"/>
      <c r="KJM71" s="102"/>
      <c r="KJN71" s="102"/>
      <c r="KJO71" s="102"/>
      <c r="KJP71" s="102"/>
      <c r="KJQ71" s="102"/>
      <c r="KJR71" s="102"/>
      <c r="KJS71" s="102"/>
      <c r="KJT71" s="102"/>
      <c r="KJU71" s="102"/>
      <c r="KJV71" s="102"/>
      <c r="KJW71" s="102"/>
      <c r="KJX71" s="102"/>
      <c r="KJY71" s="102"/>
      <c r="KJZ71" s="102"/>
      <c r="KKA71" s="102"/>
      <c r="KKB71" s="102"/>
      <c r="KKC71" s="102"/>
      <c r="KKD71" s="102"/>
      <c r="KKE71" s="102"/>
      <c r="KKF71" s="102"/>
      <c r="KKG71" s="102"/>
      <c r="KKH71" s="102"/>
      <c r="KKI71" s="102"/>
      <c r="KKJ71" s="102"/>
      <c r="KKK71" s="102"/>
      <c r="KKL71" s="102"/>
      <c r="KKM71" s="102"/>
      <c r="KKN71" s="102"/>
      <c r="KKO71" s="102"/>
      <c r="KKP71" s="102"/>
      <c r="KKQ71" s="102"/>
      <c r="KKR71" s="102"/>
      <c r="KKS71" s="102"/>
      <c r="KKT71" s="102"/>
      <c r="KKU71" s="102"/>
      <c r="KKV71" s="102"/>
      <c r="KKW71" s="102"/>
      <c r="KKX71" s="102"/>
      <c r="KKY71" s="102"/>
      <c r="KKZ71" s="102"/>
      <c r="KLA71" s="102"/>
      <c r="KLB71" s="102"/>
      <c r="KLC71" s="102"/>
      <c r="KLD71" s="102"/>
      <c r="KLE71" s="102"/>
      <c r="KLF71" s="102"/>
      <c r="KLG71" s="102"/>
      <c r="KLH71" s="102"/>
      <c r="KLI71" s="102"/>
      <c r="KLJ71" s="102"/>
      <c r="KLK71" s="102"/>
      <c r="KLL71" s="102"/>
      <c r="KLM71" s="102"/>
      <c r="KLN71" s="102"/>
      <c r="KLO71" s="102"/>
      <c r="KLP71" s="102"/>
      <c r="KLQ71" s="102"/>
      <c r="KLR71" s="102"/>
      <c r="KLS71" s="102"/>
      <c r="KLT71" s="102"/>
      <c r="KLU71" s="102"/>
      <c r="KLV71" s="102"/>
      <c r="KLW71" s="102"/>
      <c r="KLX71" s="102"/>
      <c r="KLY71" s="102"/>
      <c r="KLZ71" s="102"/>
      <c r="KMA71" s="102"/>
      <c r="KMB71" s="102"/>
      <c r="KMC71" s="102"/>
      <c r="KMD71" s="102"/>
      <c r="KME71" s="102"/>
      <c r="KMF71" s="102"/>
      <c r="KMG71" s="102"/>
      <c r="KMH71" s="102"/>
      <c r="KMI71" s="102"/>
      <c r="KMJ71" s="102"/>
      <c r="KMK71" s="102"/>
      <c r="KML71" s="102"/>
      <c r="KMM71" s="102"/>
      <c r="KMN71" s="102"/>
      <c r="KMO71" s="102"/>
      <c r="KMP71" s="102"/>
      <c r="KMQ71" s="102"/>
      <c r="KMR71" s="102"/>
      <c r="KMS71" s="102"/>
      <c r="KMT71" s="102"/>
      <c r="KMU71" s="102"/>
      <c r="KMV71" s="102"/>
      <c r="KMW71" s="102"/>
      <c r="KMX71" s="102"/>
      <c r="KMY71" s="102"/>
      <c r="KMZ71" s="102"/>
      <c r="KNA71" s="102"/>
      <c r="KNB71" s="102"/>
      <c r="KNC71" s="102"/>
      <c r="KND71" s="102"/>
      <c r="KNE71" s="102"/>
      <c r="KNF71" s="102"/>
      <c r="KNG71" s="102"/>
      <c r="KNH71" s="102"/>
      <c r="KNI71" s="102"/>
      <c r="KNJ71" s="102"/>
      <c r="KNK71" s="102"/>
      <c r="KNL71" s="102"/>
      <c r="KNM71" s="102"/>
      <c r="KNN71" s="102"/>
      <c r="KNO71" s="102"/>
      <c r="KNP71" s="102"/>
      <c r="KNQ71" s="102"/>
      <c r="KNR71" s="102"/>
      <c r="KNS71" s="102"/>
      <c r="KNT71" s="102"/>
      <c r="KNU71" s="102"/>
      <c r="KNV71" s="102"/>
      <c r="KNW71" s="102"/>
      <c r="KNX71" s="102"/>
      <c r="KNY71" s="102"/>
      <c r="KNZ71" s="102"/>
      <c r="KOA71" s="102"/>
      <c r="KOB71" s="102"/>
      <c r="KOC71" s="102"/>
      <c r="KOD71" s="102"/>
      <c r="KOE71" s="102"/>
      <c r="KOF71" s="102"/>
      <c r="KOG71" s="102"/>
      <c r="KOH71" s="102"/>
      <c r="KOI71" s="102"/>
      <c r="KOJ71" s="102"/>
      <c r="KOK71" s="102"/>
      <c r="KOL71" s="102"/>
      <c r="KOM71" s="102"/>
      <c r="KON71" s="102"/>
      <c r="KOO71" s="102"/>
      <c r="KOP71" s="102"/>
      <c r="KOQ71" s="102"/>
      <c r="KOR71" s="102"/>
      <c r="KOS71" s="102"/>
      <c r="KOT71" s="102"/>
      <c r="KOU71" s="102"/>
      <c r="KOV71" s="102"/>
      <c r="KOW71" s="102"/>
      <c r="KOX71" s="102"/>
      <c r="KOY71" s="102"/>
      <c r="KOZ71" s="102"/>
      <c r="KPA71" s="102"/>
      <c r="KPB71" s="102"/>
      <c r="KPC71" s="102"/>
      <c r="KPD71" s="102"/>
      <c r="KPE71" s="102"/>
      <c r="KPF71" s="102"/>
      <c r="KPG71" s="102"/>
      <c r="KPH71" s="102"/>
      <c r="KPI71" s="102"/>
      <c r="KPJ71" s="102"/>
      <c r="KPK71" s="102"/>
      <c r="KPL71" s="102"/>
      <c r="KPM71" s="102"/>
      <c r="KPN71" s="102"/>
      <c r="KPO71" s="102"/>
      <c r="KPP71" s="102"/>
      <c r="KPQ71" s="102"/>
      <c r="KPR71" s="102"/>
      <c r="KPS71" s="102"/>
      <c r="KPT71" s="102"/>
      <c r="KPU71" s="102"/>
      <c r="KPV71" s="102"/>
      <c r="KPW71" s="102"/>
      <c r="KPX71" s="102"/>
      <c r="KPY71" s="102"/>
      <c r="KPZ71" s="102"/>
      <c r="KQA71" s="102"/>
      <c r="KQB71" s="102"/>
      <c r="KQC71" s="102"/>
      <c r="KQD71" s="102"/>
      <c r="KQE71" s="102"/>
      <c r="KQF71" s="102"/>
      <c r="KQG71" s="102"/>
      <c r="KQH71" s="102"/>
      <c r="KQI71" s="102"/>
      <c r="KQJ71" s="102"/>
      <c r="KQK71" s="102"/>
      <c r="KQL71" s="102"/>
      <c r="KQM71" s="102"/>
      <c r="KQN71" s="102"/>
      <c r="KQO71" s="102"/>
      <c r="KQP71" s="102"/>
      <c r="KQQ71" s="102"/>
      <c r="KQR71" s="102"/>
      <c r="KQS71" s="102"/>
      <c r="KQT71" s="102"/>
      <c r="KQU71" s="102"/>
      <c r="KQV71" s="102"/>
      <c r="KQW71" s="102"/>
      <c r="KQX71" s="102"/>
      <c r="KQY71" s="102"/>
      <c r="KQZ71" s="102"/>
      <c r="KRA71" s="102"/>
      <c r="KRB71" s="102"/>
      <c r="KRC71" s="102"/>
      <c r="KRD71" s="102"/>
      <c r="KRE71" s="102"/>
      <c r="KRF71" s="102"/>
      <c r="KRG71" s="102"/>
      <c r="KRH71" s="102"/>
      <c r="KRI71" s="102"/>
      <c r="KRJ71" s="102"/>
      <c r="KRK71" s="102"/>
      <c r="KRL71" s="102"/>
      <c r="KRM71" s="102"/>
      <c r="KRN71" s="102"/>
      <c r="KRO71" s="102"/>
      <c r="KRP71" s="102"/>
      <c r="KRQ71" s="102"/>
      <c r="KRR71" s="102"/>
      <c r="KRS71" s="102"/>
      <c r="KRT71" s="102"/>
      <c r="KRU71" s="102"/>
      <c r="KRV71" s="102"/>
      <c r="KRW71" s="102"/>
      <c r="KRX71" s="102"/>
      <c r="KRY71" s="102"/>
      <c r="KRZ71" s="102"/>
      <c r="KSA71" s="102"/>
      <c r="KSB71" s="102"/>
      <c r="KSC71" s="102"/>
      <c r="KSD71" s="102"/>
      <c r="KSE71" s="102"/>
      <c r="KSF71" s="102"/>
      <c r="KSG71" s="102"/>
      <c r="KSH71" s="102"/>
      <c r="KSI71" s="102"/>
      <c r="KSJ71" s="102"/>
      <c r="KSK71" s="102"/>
      <c r="KSL71" s="102"/>
      <c r="KSM71" s="102"/>
      <c r="KSN71" s="102"/>
      <c r="KSO71" s="102"/>
      <c r="KSP71" s="102"/>
      <c r="KSQ71" s="102"/>
      <c r="KSR71" s="102"/>
      <c r="KSS71" s="102"/>
      <c r="KST71" s="102"/>
      <c r="KSU71" s="102"/>
      <c r="KSV71" s="102"/>
      <c r="KSW71" s="102"/>
      <c r="KSX71" s="102"/>
      <c r="KSY71" s="102"/>
      <c r="KSZ71" s="102"/>
      <c r="KTA71" s="102"/>
      <c r="KTB71" s="102"/>
      <c r="KTC71" s="102"/>
      <c r="KTD71" s="102"/>
      <c r="KTE71" s="102"/>
      <c r="KTF71" s="102"/>
      <c r="KTG71" s="102"/>
      <c r="KTH71" s="102"/>
      <c r="KTI71" s="102"/>
      <c r="KTJ71" s="102"/>
      <c r="KTK71" s="102"/>
      <c r="KTL71" s="102"/>
      <c r="KTM71" s="102"/>
      <c r="KTN71" s="102"/>
      <c r="KTO71" s="102"/>
      <c r="KTP71" s="102"/>
      <c r="KTQ71" s="102"/>
      <c r="KTR71" s="102"/>
      <c r="KTS71" s="102"/>
      <c r="KTT71" s="102"/>
      <c r="KTU71" s="102"/>
      <c r="KTV71" s="102"/>
      <c r="KTW71" s="102"/>
      <c r="KTX71" s="102"/>
      <c r="KTY71" s="102"/>
      <c r="KTZ71" s="102"/>
      <c r="KUA71" s="102"/>
      <c r="KUB71" s="102"/>
      <c r="KUC71" s="102"/>
      <c r="KUD71" s="102"/>
      <c r="KUE71" s="102"/>
      <c r="KUF71" s="102"/>
      <c r="KUG71" s="102"/>
      <c r="KUH71" s="102"/>
      <c r="KUI71" s="102"/>
      <c r="KUJ71" s="102"/>
      <c r="KUK71" s="102"/>
      <c r="KUL71" s="102"/>
      <c r="KUM71" s="102"/>
      <c r="KUN71" s="102"/>
      <c r="KUO71" s="102"/>
      <c r="KUP71" s="102"/>
      <c r="KUQ71" s="102"/>
      <c r="KUR71" s="102"/>
      <c r="KUS71" s="102"/>
      <c r="KUT71" s="102"/>
      <c r="KUU71" s="102"/>
      <c r="KUV71" s="102"/>
      <c r="KUW71" s="102"/>
      <c r="KUX71" s="102"/>
      <c r="KUY71" s="102"/>
      <c r="KUZ71" s="102"/>
      <c r="KVA71" s="102"/>
      <c r="KVB71" s="102"/>
      <c r="KVC71" s="102"/>
      <c r="KVD71" s="102"/>
      <c r="KVE71" s="102"/>
      <c r="KVF71" s="102"/>
      <c r="KVG71" s="102"/>
      <c r="KVH71" s="102"/>
      <c r="KVI71" s="102"/>
      <c r="KVJ71" s="102"/>
      <c r="KVK71" s="102"/>
      <c r="KVL71" s="102"/>
      <c r="KVM71" s="102"/>
      <c r="KVN71" s="102"/>
      <c r="KVO71" s="102"/>
      <c r="KVP71" s="102"/>
      <c r="KVQ71" s="102"/>
      <c r="KVR71" s="102"/>
      <c r="KVS71" s="102"/>
      <c r="KVT71" s="102"/>
      <c r="KVU71" s="102"/>
      <c r="KVV71" s="102"/>
      <c r="KVW71" s="102"/>
      <c r="KVX71" s="102"/>
      <c r="KVY71" s="102"/>
      <c r="KVZ71" s="102"/>
      <c r="KWA71" s="102"/>
      <c r="KWB71" s="102"/>
      <c r="KWC71" s="102"/>
      <c r="KWD71" s="102"/>
      <c r="KWE71" s="102"/>
      <c r="KWF71" s="102"/>
      <c r="KWG71" s="102"/>
      <c r="KWH71" s="102"/>
      <c r="KWI71" s="102"/>
      <c r="KWJ71" s="102"/>
      <c r="KWK71" s="102"/>
      <c r="KWL71" s="102"/>
      <c r="KWM71" s="102"/>
      <c r="KWN71" s="102"/>
      <c r="KWO71" s="102"/>
      <c r="KWP71" s="102"/>
      <c r="KWQ71" s="102"/>
      <c r="KWR71" s="102"/>
      <c r="KWS71" s="102"/>
      <c r="KWT71" s="102"/>
      <c r="KWU71" s="102"/>
      <c r="KWV71" s="102"/>
      <c r="KWW71" s="102"/>
      <c r="KWX71" s="102"/>
      <c r="KWY71" s="102"/>
      <c r="KWZ71" s="102"/>
      <c r="KXA71" s="102"/>
      <c r="KXB71" s="102"/>
      <c r="KXC71" s="102"/>
      <c r="KXD71" s="102"/>
      <c r="KXE71" s="102"/>
      <c r="KXF71" s="102"/>
      <c r="KXG71" s="102"/>
      <c r="KXH71" s="102"/>
      <c r="KXI71" s="102"/>
      <c r="KXJ71" s="102"/>
      <c r="KXK71" s="102"/>
      <c r="KXL71" s="102"/>
      <c r="KXM71" s="102"/>
      <c r="KXN71" s="102"/>
      <c r="KXO71" s="102"/>
      <c r="KXP71" s="102"/>
      <c r="KXQ71" s="102"/>
      <c r="KXR71" s="102"/>
      <c r="KXS71" s="102"/>
      <c r="KXT71" s="102"/>
      <c r="KXU71" s="102"/>
      <c r="KXV71" s="102"/>
      <c r="KXW71" s="102"/>
      <c r="KXX71" s="102"/>
      <c r="KXY71" s="102"/>
      <c r="KXZ71" s="102"/>
      <c r="KYA71" s="102"/>
      <c r="KYB71" s="102"/>
      <c r="KYC71" s="102"/>
      <c r="KYD71" s="102"/>
      <c r="KYE71" s="102"/>
      <c r="KYF71" s="102"/>
      <c r="KYG71" s="102"/>
      <c r="KYH71" s="102"/>
      <c r="KYI71" s="102"/>
      <c r="KYJ71" s="102"/>
      <c r="KYK71" s="102"/>
      <c r="KYL71" s="102"/>
      <c r="KYM71" s="102"/>
      <c r="KYN71" s="102"/>
      <c r="KYO71" s="102"/>
      <c r="KYP71" s="102"/>
      <c r="KYQ71" s="102"/>
      <c r="KYR71" s="102"/>
      <c r="KYS71" s="102"/>
      <c r="KYT71" s="102"/>
      <c r="KYU71" s="102"/>
      <c r="KYV71" s="102"/>
      <c r="KYW71" s="102"/>
      <c r="KYX71" s="102"/>
      <c r="KYY71" s="102"/>
      <c r="KYZ71" s="102"/>
      <c r="KZA71" s="102"/>
      <c r="KZB71" s="102"/>
      <c r="KZC71" s="102"/>
      <c r="KZD71" s="102"/>
      <c r="KZE71" s="102"/>
      <c r="KZF71" s="102"/>
      <c r="KZG71" s="102"/>
      <c r="KZH71" s="102"/>
      <c r="KZI71" s="102"/>
      <c r="KZJ71" s="102"/>
      <c r="KZK71" s="102"/>
      <c r="KZL71" s="102"/>
      <c r="KZM71" s="102"/>
      <c r="KZN71" s="102"/>
      <c r="KZO71" s="102"/>
      <c r="KZP71" s="102"/>
      <c r="KZQ71" s="102"/>
      <c r="KZR71" s="102"/>
      <c r="KZS71" s="102"/>
      <c r="KZT71" s="102"/>
      <c r="KZU71" s="102"/>
      <c r="KZV71" s="102"/>
      <c r="KZW71" s="102"/>
      <c r="KZX71" s="102"/>
      <c r="KZY71" s="102"/>
      <c r="KZZ71" s="102"/>
      <c r="LAA71" s="102"/>
      <c r="LAB71" s="102"/>
      <c r="LAC71" s="102"/>
      <c r="LAD71" s="102"/>
      <c r="LAE71" s="102"/>
      <c r="LAF71" s="102"/>
      <c r="LAG71" s="102"/>
      <c r="LAH71" s="102"/>
      <c r="LAI71" s="102"/>
      <c r="LAJ71" s="102"/>
      <c r="LAK71" s="102"/>
      <c r="LAL71" s="102"/>
      <c r="LAM71" s="102"/>
      <c r="LAN71" s="102"/>
      <c r="LAO71" s="102"/>
      <c r="LAP71" s="102"/>
      <c r="LAQ71" s="102"/>
      <c r="LAR71" s="102"/>
      <c r="LAS71" s="102"/>
      <c r="LAT71" s="102"/>
      <c r="LAU71" s="102"/>
      <c r="LAV71" s="102"/>
      <c r="LAW71" s="102"/>
      <c r="LAX71" s="102"/>
      <c r="LAY71" s="102"/>
      <c r="LAZ71" s="102"/>
      <c r="LBA71" s="102"/>
      <c r="LBB71" s="102"/>
      <c r="LBC71" s="102"/>
      <c r="LBD71" s="102"/>
      <c r="LBE71" s="102"/>
      <c r="LBF71" s="102"/>
      <c r="LBG71" s="102"/>
      <c r="LBH71" s="102"/>
      <c r="LBI71" s="102"/>
      <c r="LBJ71" s="102"/>
      <c r="LBK71" s="102"/>
      <c r="LBL71" s="102"/>
      <c r="LBM71" s="102"/>
      <c r="LBN71" s="102"/>
      <c r="LBO71" s="102"/>
      <c r="LBP71" s="102"/>
      <c r="LBQ71" s="102"/>
      <c r="LBR71" s="102"/>
      <c r="LBS71" s="102"/>
      <c r="LBT71" s="102"/>
      <c r="LBU71" s="102"/>
      <c r="LBV71" s="102"/>
      <c r="LBW71" s="102"/>
      <c r="LBX71" s="102"/>
      <c r="LBY71" s="102"/>
      <c r="LBZ71" s="102"/>
      <c r="LCA71" s="102"/>
      <c r="LCB71" s="102"/>
      <c r="LCC71" s="102"/>
      <c r="LCD71" s="102"/>
      <c r="LCE71" s="102"/>
      <c r="LCF71" s="102"/>
      <c r="LCG71" s="102"/>
      <c r="LCH71" s="102"/>
      <c r="LCI71" s="102"/>
      <c r="LCJ71" s="102"/>
      <c r="LCK71" s="102"/>
      <c r="LCL71" s="102"/>
      <c r="LCM71" s="102"/>
      <c r="LCN71" s="102"/>
      <c r="LCO71" s="102"/>
      <c r="LCP71" s="102"/>
      <c r="LCQ71" s="102"/>
      <c r="LCR71" s="102"/>
      <c r="LCS71" s="102"/>
      <c r="LCT71" s="102"/>
      <c r="LCU71" s="102"/>
      <c r="LCV71" s="102"/>
      <c r="LCW71" s="102"/>
      <c r="LCX71" s="102"/>
      <c r="LCY71" s="102"/>
      <c r="LCZ71" s="102"/>
      <c r="LDA71" s="102"/>
      <c r="LDB71" s="102"/>
      <c r="LDC71" s="102"/>
      <c r="LDD71" s="102"/>
      <c r="LDE71" s="102"/>
      <c r="LDF71" s="102"/>
      <c r="LDG71" s="102"/>
      <c r="LDH71" s="102"/>
      <c r="LDI71" s="102"/>
      <c r="LDJ71" s="102"/>
      <c r="LDK71" s="102"/>
      <c r="LDL71" s="102"/>
      <c r="LDM71" s="102"/>
      <c r="LDN71" s="102"/>
      <c r="LDO71" s="102"/>
      <c r="LDP71" s="102"/>
      <c r="LDQ71" s="102"/>
      <c r="LDR71" s="102"/>
      <c r="LDS71" s="102"/>
      <c r="LDT71" s="102"/>
      <c r="LDU71" s="102"/>
      <c r="LDV71" s="102"/>
      <c r="LDW71" s="102"/>
      <c r="LDX71" s="102"/>
      <c r="LDY71" s="102"/>
      <c r="LDZ71" s="102"/>
      <c r="LEA71" s="102"/>
      <c r="LEB71" s="102"/>
      <c r="LEC71" s="102"/>
      <c r="LED71" s="102"/>
      <c r="LEE71" s="102"/>
      <c r="LEF71" s="102"/>
      <c r="LEG71" s="102"/>
      <c r="LEH71" s="102"/>
      <c r="LEI71" s="102"/>
      <c r="LEJ71" s="102"/>
      <c r="LEK71" s="102"/>
      <c r="LEL71" s="102"/>
      <c r="LEM71" s="102"/>
      <c r="LEN71" s="102"/>
      <c r="LEO71" s="102"/>
      <c r="LEP71" s="102"/>
      <c r="LEQ71" s="102"/>
      <c r="LER71" s="102"/>
      <c r="LES71" s="102"/>
      <c r="LET71" s="102"/>
      <c r="LEU71" s="102"/>
      <c r="LEV71" s="102"/>
      <c r="LEW71" s="102"/>
      <c r="LEX71" s="102"/>
      <c r="LEY71" s="102"/>
      <c r="LEZ71" s="102"/>
      <c r="LFA71" s="102"/>
      <c r="LFB71" s="102"/>
      <c r="LFC71" s="102"/>
      <c r="LFD71" s="102"/>
      <c r="LFE71" s="102"/>
      <c r="LFF71" s="102"/>
      <c r="LFG71" s="102"/>
      <c r="LFH71" s="102"/>
      <c r="LFI71" s="102"/>
      <c r="LFJ71" s="102"/>
      <c r="LFK71" s="102"/>
      <c r="LFL71" s="102"/>
      <c r="LFM71" s="102"/>
      <c r="LFN71" s="102"/>
      <c r="LFO71" s="102"/>
      <c r="LFP71" s="102"/>
      <c r="LFQ71" s="102"/>
      <c r="LFR71" s="102"/>
      <c r="LFS71" s="102"/>
      <c r="LFT71" s="102"/>
      <c r="LFU71" s="102"/>
      <c r="LFV71" s="102"/>
      <c r="LFW71" s="102"/>
      <c r="LFX71" s="102"/>
      <c r="LFY71" s="102"/>
      <c r="LFZ71" s="102"/>
      <c r="LGA71" s="102"/>
      <c r="LGB71" s="102"/>
      <c r="LGC71" s="102"/>
      <c r="LGD71" s="102"/>
      <c r="LGE71" s="102"/>
      <c r="LGF71" s="102"/>
      <c r="LGG71" s="102"/>
      <c r="LGH71" s="102"/>
      <c r="LGI71" s="102"/>
      <c r="LGJ71" s="102"/>
      <c r="LGK71" s="102"/>
      <c r="LGL71" s="102"/>
      <c r="LGM71" s="102"/>
      <c r="LGN71" s="102"/>
      <c r="LGO71" s="102"/>
      <c r="LGP71" s="102"/>
      <c r="LGQ71" s="102"/>
      <c r="LGR71" s="102"/>
      <c r="LGS71" s="102"/>
      <c r="LGT71" s="102"/>
      <c r="LGU71" s="102"/>
      <c r="LGV71" s="102"/>
      <c r="LGW71" s="102"/>
      <c r="LGX71" s="102"/>
      <c r="LGY71" s="102"/>
      <c r="LGZ71" s="102"/>
      <c r="LHA71" s="102"/>
      <c r="LHB71" s="102"/>
      <c r="LHC71" s="102"/>
      <c r="LHD71" s="102"/>
      <c r="LHE71" s="102"/>
      <c r="LHF71" s="102"/>
      <c r="LHG71" s="102"/>
      <c r="LHH71" s="102"/>
      <c r="LHI71" s="102"/>
      <c r="LHJ71" s="102"/>
      <c r="LHK71" s="102"/>
      <c r="LHL71" s="102"/>
      <c r="LHM71" s="102"/>
      <c r="LHN71" s="102"/>
      <c r="LHO71" s="102"/>
      <c r="LHP71" s="102"/>
      <c r="LHQ71" s="102"/>
      <c r="LHR71" s="102"/>
      <c r="LHS71" s="102"/>
      <c r="LHT71" s="102"/>
      <c r="LHU71" s="102"/>
      <c r="LHV71" s="102"/>
      <c r="LHW71" s="102"/>
      <c r="LHX71" s="102"/>
      <c r="LHY71" s="102"/>
      <c r="LHZ71" s="102"/>
      <c r="LIA71" s="102"/>
      <c r="LIB71" s="102"/>
      <c r="LIC71" s="102"/>
      <c r="LID71" s="102"/>
      <c r="LIE71" s="102"/>
      <c r="LIF71" s="102"/>
      <c r="LIG71" s="102"/>
      <c r="LIH71" s="102"/>
      <c r="LII71" s="102"/>
      <c r="LIJ71" s="102"/>
      <c r="LIK71" s="102"/>
      <c r="LIL71" s="102"/>
      <c r="LIM71" s="102"/>
      <c r="LIN71" s="102"/>
      <c r="LIO71" s="102"/>
      <c r="LIP71" s="102"/>
      <c r="LIQ71" s="102"/>
      <c r="LIR71" s="102"/>
      <c r="LIS71" s="102"/>
      <c r="LIT71" s="102"/>
      <c r="LIU71" s="102"/>
      <c r="LIV71" s="102"/>
      <c r="LIW71" s="102"/>
      <c r="LIX71" s="102"/>
      <c r="LIY71" s="102"/>
      <c r="LIZ71" s="102"/>
      <c r="LJA71" s="102"/>
      <c r="LJB71" s="102"/>
      <c r="LJC71" s="102"/>
      <c r="LJD71" s="102"/>
      <c r="LJE71" s="102"/>
      <c r="LJF71" s="102"/>
      <c r="LJG71" s="102"/>
      <c r="LJH71" s="102"/>
      <c r="LJI71" s="102"/>
      <c r="LJJ71" s="102"/>
      <c r="LJK71" s="102"/>
      <c r="LJL71" s="102"/>
      <c r="LJM71" s="102"/>
      <c r="LJN71" s="102"/>
      <c r="LJO71" s="102"/>
      <c r="LJP71" s="102"/>
      <c r="LJQ71" s="102"/>
      <c r="LJR71" s="102"/>
      <c r="LJS71" s="102"/>
      <c r="LJT71" s="102"/>
      <c r="LJU71" s="102"/>
      <c r="LJV71" s="102"/>
      <c r="LJW71" s="102"/>
      <c r="LJX71" s="102"/>
      <c r="LJY71" s="102"/>
      <c r="LJZ71" s="102"/>
      <c r="LKA71" s="102"/>
      <c r="LKB71" s="102"/>
      <c r="LKC71" s="102"/>
      <c r="LKD71" s="102"/>
      <c r="LKE71" s="102"/>
      <c r="LKF71" s="102"/>
      <c r="LKG71" s="102"/>
      <c r="LKH71" s="102"/>
      <c r="LKI71" s="102"/>
      <c r="LKJ71" s="102"/>
      <c r="LKK71" s="102"/>
      <c r="LKL71" s="102"/>
      <c r="LKM71" s="102"/>
      <c r="LKN71" s="102"/>
      <c r="LKO71" s="102"/>
      <c r="LKP71" s="102"/>
      <c r="LKQ71" s="102"/>
      <c r="LKR71" s="102"/>
      <c r="LKS71" s="102"/>
      <c r="LKT71" s="102"/>
      <c r="LKU71" s="102"/>
      <c r="LKV71" s="102"/>
      <c r="LKW71" s="102"/>
      <c r="LKX71" s="102"/>
      <c r="LKY71" s="102"/>
      <c r="LKZ71" s="102"/>
      <c r="LLA71" s="102"/>
      <c r="LLB71" s="102"/>
      <c r="LLC71" s="102"/>
      <c r="LLD71" s="102"/>
      <c r="LLE71" s="102"/>
      <c r="LLF71" s="102"/>
      <c r="LLG71" s="102"/>
      <c r="LLH71" s="102"/>
      <c r="LLI71" s="102"/>
      <c r="LLJ71" s="102"/>
      <c r="LLK71" s="102"/>
      <c r="LLL71" s="102"/>
      <c r="LLM71" s="102"/>
      <c r="LLN71" s="102"/>
      <c r="LLO71" s="102"/>
      <c r="LLP71" s="102"/>
      <c r="LLQ71" s="102"/>
      <c r="LLR71" s="102"/>
      <c r="LLS71" s="102"/>
      <c r="LLT71" s="102"/>
      <c r="LLU71" s="102"/>
      <c r="LLV71" s="102"/>
      <c r="LLW71" s="102"/>
      <c r="LLX71" s="102"/>
      <c r="LLY71" s="102"/>
      <c r="LLZ71" s="102"/>
      <c r="LMA71" s="102"/>
      <c r="LMB71" s="102"/>
      <c r="LMC71" s="102"/>
      <c r="LMD71" s="102"/>
      <c r="LME71" s="102"/>
      <c r="LMF71" s="102"/>
      <c r="LMG71" s="102"/>
      <c r="LMH71" s="102"/>
      <c r="LMI71" s="102"/>
      <c r="LMJ71" s="102"/>
      <c r="LMK71" s="102"/>
      <c r="LML71" s="102"/>
      <c r="LMM71" s="102"/>
      <c r="LMN71" s="102"/>
      <c r="LMO71" s="102"/>
      <c r="LMP71" s="102"/>
      <c r="LMQ71" s="102"/>
      <c r="LMR71" s="102"/>
      <c r="LMS71" s="102"/>
      <c r="LMT71" s="102"/>
      <c r="LMU71" s="102"/>
      <c r="LMV71" s="102"/>
      <c r="LMW71" s="102"/>
      <c r="LMX71" s="102"/>
      <c r="LMY71" s="102"/>
      <c r="LMZ71" s="102"/>
      <c r="LNA71" s="102"/>
      <c r="LNB71" s="102"/>
      <c r="LNC71" s="102"/>
      <c r="LND71" s="102"/>
      <c r="LNE71" s="102"/>
      <c r="LNF71" s="102"/>
      <c r="LNG71" s="102"/>
      <c r="LNH71" s="102"/>
      <c r="LNI71" s="102"/>
      <c r="LNJ71" s="102"/>
      <c r="LNK71" s="102"/>
      <c r="LNL71" s="102"/>
      <c r="LNM71" s="102"/>
      <c r="LNN71" s="102"/>
      <c r="LNO71" s="102"/>
      <c r="LNP71" s="102"/>
      <c r="LNQ71" s="102"/>
      <c r="LNR71" s="102"/>
      <c r="LNS71" s="102"/>
      <c r="LNT71" s="102"/>
      <c r="LNU71" s="102"/>
      <c r="LNV71" s="102"/>
      <c r="LNW71" s="102"/>
      <c r="LNX71" s="102"/>
      <c r="LNY71" s="102"/>
      <c r="LNZ71" s="102"/>
      <c r="LOA71" s="102"/>
      <c r="LOB71" s="102"/>
      <c r="LOC71" s="102"/>
      <c r="LOD71" s="102"/>
      <c r="LOE71" s="102"/>
      <c r="LOF71" s="102"/>
      <c r="LOG71" s="102"/>
      <c r="LOH71" s="102"/>
      <c r="LOI71" s="102"/>
      <c r="LOJ71" s="102"/>
      <c r="LOK71" s="102"/>
      <c r="LOL71" s="102"/>
      <c r="LOM71" s="102"/>
      <c r="LON71" s="102"/>
      <c r="LOO71" s="102"/>
      <c r="LOP71" s="102"/>
      <c r="LOQ71" s="102"/>
      <c r="LOR71" s="102"/>
      <c r="LOS71" s="102"/>
      <c r="LOT71" s="102"/>
      <c r="LOU71" s="102"/>
      <c r="LOV71" s="102"/>
      <c r="LOW71" s="102"/>
      <c r="LOX71" s="102"/>
      <c r="LOY71" s="102"/>
      <c r="LOZ71" s="102"/>
      <c r="LPA71" s="102"/>
      <c r="LPB71" s="102"/>
      <c r="LPC71" s="102"/>
      <c r="LPD71" s="102"/>
      <c r="LPE71" s="102"/>
      <c r="LPF71" s="102"/>
      <c r="LPG71" s="102"/>
      <c r="LPH71" s="102"/>
      <c r="LPI71" s="102"/>
      <c r="LPJ71" s="102"/>
      <c r="LPK71" s="102"/>
      <c r="LPL71" s="102"/>
      <c r="LPM71" s="102"/>
      <c r="LPN71" s="102"/>
      <c r="LPO71" s="102"/>
      <c r="LPP71" s="102"/>
      <c r="LPQ71" s="102"/>
      <c r="LPR71" s="102"/>
      <c r="LPS71" s="102"/>
      <c r="LPT71" s="102"/>
      <c r="LPU71" s="102"/>
      <c r="LPV71" s="102"/>
      <c r="LPW71" s="102"/>
      <c r="LPX71" s="102"/>
      <c r="LPY71" s="102"/>
      <c r="LPZ71" s="102"/>
      <c r="LQA71" s="102"/>
      <c r="LQB71" s="102"/>
      <c r="LQC71" s="102"/>
      <c r="LQD71" s="102"/>
      <c r="LQE71" s="102"/>
      <c r="LQF71" s="102"/>
      <c r="LQG71" s="102"/>
      <c r="LQH71" s="102"/>
      <c r="LQI71" s="102"/>
      <c r="LQJ71" s="102"/>
      <c r="LQK71" s="102"/>
      <c r="LQL71" s="102"/>
      <c r="LQM71" s="102"/>
      <c r="LQN71" s="102"/>
      <c r="LQO71" s="102"/>
      <c r="LQP71" s="102"/>
      <c r="LQQ71" s="102"/>
      <c r="LQR71" s="102"/>
      <c r="LQS71" s="102"/>
      <c r="LQT71" s="102"/>
      <c r="LQU71" s="102"/>
      <c r="LQV71" s="102"/>
      <c r="LQW71" s="102"/>
      <c r="LQX71" s="102"/>
      <c r="LQY71" s="102"/>
      <c r="LQZ71" s="102"/>
      <c r="LRA71" s="102"/>
      <c r="LRB71" s="102"/>
      <c r="LRC71" s="102"/>
      <c r="LRD71" s="102"/>
      <c r="LRE71" s="102"/>
      <c r="LRF71" s="102"/>
      <c r="LRG71" s="102"/>
      <c r="LRH71" s="102"/>
      <c r="LRI71" s="102"/>
      <c r="LRJ71" s="102"/>
      <c r="LRK71" s="102"/>
      <c r="LRL71" s="102"/>
      <c r="LRM71" s="102"/>
      <c r="LRN71" s="102"/>
      <c r="LRO71" s="102"/>
      <c r="LRP71" s="102"/>
      <c r="LRQ71" s="102"/>
      <c r="LRR71" s="102"/>
      <c r="LRS71" s="102"/>
      <c r="LRT71" s="102"/>
      <c r="LRU71" s="102"/>
      <c r="LRV71" s="102"/>
      <c r="LRW71" s="102"/>
      <c r="LRX71" s="102"/>
      <c r="LRY71" s="102"/>
      <c r="LRZ71" s="102"/>
      <c r="LSA71" s="102"/>
      <c r="LSB71" s="102"/>
      <c r="LSC71" s="102"/>
      <c r="LSD71" s="102"/>
      <c r="LSE71" s="102"/>
      <c r="LSF71" s="102"/>
      <c r="LSG71" s="102"/>
      <c r="LSH71" s="102"/>
      <c r="LSI71" s="102"/>
      <c r="LSJ71" s="102"/>
      <c r="LSK71" s="102"/>
      <c r="LSL71" s="102"/>
      <c r="LSM71" s="102"/>
      <c r="LSN71" s="102"/>
      <c r="LSO71" s="102"/>
      <c r="LSP71" s="102"/>
      <c r="LSQ71" s="102"/>
      <c r="LSR71" s="102"/>
      <c r="LSS71" s="102"/>
      <c r="LST71" s="102"/>
      <c r="LSU71" s="102"/>
      <c r="LSV71" s="102"/>
      <c r="LSW71" s="102"/>
      <c r="LSX71" s="102"/>
      <c r="LSY71" s="102"/>
      <c r="LSZ71" s="102"/>
      <c r="LTA71" s="102"/>
      <c r="LTB71" s="102"/>
      <c r="LTC71" s="102"/>
      <c r="LTD71" s="102"/>
      <c r="LTE71" s="102"/>
      <c r="LTF71" s="102"/>
      <c r="LTG71" s="102"/>
      <c r="LTH71" s="102"/>
      <c r="LTI71" s="102"/>
      <c r="LTJ71" s="102"/>
      <c r="LTK71" s="102"/>
      <c r="LTL71" s="102"/>
      <c r="LTM71" s="102"/>
      <c r="LTN71" s="102"/>
      <c r="LTO71" s="102"/>
      <c r="LTP71" s="102"/>
      <c r="LTQ71" s="102"/>
      <c r="LTR71" s="102"/>
      <c r="LTS71" s="102"/>
      <c r="LTT71" s="102"/>
      <c r="LTU71" s="102"/>
      <c r="LTV71" s="102"/>
      <c r="LTW71" s="102"/>
      <c r="LTX71" s="102"/>
      <c r="LTY71" s="102"/>
      <c r="LTZ71" s="102"/>
      <c r="LUA71" s="102"/>
      <c r="LUB71" s="102"/>
      <c r="LUC71" s="102"/>
      <c r="LUD71" s="102"/>
      <c r="LUE71" s="102"/>
      <c r="LUF71" s="102"/>
      <c r="LUG71" s="102"/>
      <c r="LUH71" s="102"/>
      <c r="LUI71" s="102"/>
      <c r="LUJ71" s="102"/>
      <c r="LUK71" s="102"/>
      <c r="LUL71" s="102"/>
      <c r="LUM71" s="102"/>
      <c r="LUN71" s="102"/>
      <c r="LUO71" s="102"/>
      <c r="LUP71" s="102"/>
      <c r="LUQ71" s="102"/>
      <c r="LUR71" s="102"/>
      <c r="LUS71" s="102"/>
      <c r="LUT71" s="102"/>
      <c r="LUU71" s="102"/>
      <c r="LUV71" s="102"/>
      <c r="LUW71" s="102"/>
      <c r="LUX71" s="102"/>
      <c r="LUY71" s="102"/>
      <c r="LUZ71" s="102"/>
      <c r="LVA71" s="102"/>
      <c r="LVB71" s="102"/>
      <c r="LVC71" s="102"/>
      <c r="LVD71" s="102"/>
      <c r="LVE71" s="102"/>
      <c r="LVF71" s="102"/>
      <c r="LVG71" s="102"/>
      <c r="LVH71" s="102"/>
      <c r="LVI71" s="102"/>
      <c r="LVJ71" s="102"/>
      <c r="LVK71" s="102"/>
      <c r="LVL71" s="102"/>
      <c r="LVM71" s="102"/>
      <c r="LVN71" s="102"/>
      <c r="LVO71" s="102"/>
      <c r="LVP71" s="102"/>
      <c r="LVQ71" s="102"/>
      <c r="LVR71" s="102"/>
      <c r="LVS71" s="102"/>
      <c r="LVT71" s="102"/>
      <c r="LVU71" s="102"/>
      <c r="LVV71" s="102"/>
      <c r="LVW71" s="102"/>
      <c r="LVX71" s="102"/>
      <c r="LVY71" s="102"/>
      <c r="LVZ71" s="102"/>
      <c r="LWA71" s="102"/>
      <c r="LWB71" s="102"/>
      <c r="LWC71" s="102"/>
      <c r="LWD71" s="102"/>
      <c r="LWE71" s="102"/>
      <c r="LWF71" s="102"/>
      <c r="LWG71" s="102"/>
      <c r="LWH71" s="102"/>
      <c r="LWI71" s="102"/>
      <c r="LWJ71" s="102"/>
      <c r="LWK71" s="102"/>
      <c r="LWL71" s="102"/>
      <c r="LWM71" s="102"/>
      <c r="LWN71" s="102"/>
      <c r="LWO71" s="102"/>
      <c r="LWP71" s="102"/>
      <c r="LWQ71" s="102"/>
      <c r="LWR71" s="102"/>
      <c r="LWS71" s="102"/>
      <c r="LWT71" s="102"/>
      <c r="LWU71" s="102"/>
      <c r="LWV71" s="102"/>
      <c r="LWW71" s="102"/>
      <c r="LWX71" s="102"/>
      <c r="LWY71" s="102"/>
      <c r="LWZ71" s="102"/>
      <c r="LXA71" s="102"/>
      <c r="LXB71" s="102"/>
      <c r="LXC71" s="102"/>
      <c r="LXD71" s="102"/>
      <c r="LXE71" s="102"/>
      <c r="LXF71" s="102"/>
      <c r="LXG71" s="102"/>
      <c r="LXH71" s="102"/>
      <c r="LXI71" s="102"/>
      <c r="LXJ71" s="102"/>
      <c r="LXK71" s="102"/>
      <c r="LXL71" s="102"/>
      <c r="LXM71" s="102"/>
      <c r="LXN71" s="102"/>
      <c r="LXO71" s="102"/>
      <c r="LXP71" s="102"/>
      <c r="LXQ71" s="102"/>
      <c r="LXR71" s="102"/>
      <c r="LXS71" s="102"/>
      <c r="LXT71" s="102"/>
      <c r="LXU71" s="102"/>
      <c r="LXV71" s="102"/>
      <c r="LXW71" s="102"/>
      <c r="LXX71" s="102"/>
      <c r="LXY71" s="102"/>
      <c r="LXZ71" s="102"/>
      <c r="LYA71" s="102"/>
      <c r="LYB71" s="102"/>
      <c r="LYC71" s="102"/>
      <c r="LYD71" s="102"/>
      <c r="LYE71" s="102"/>
      <c r="LYF71" s="102"/>
      <c r="LYG71" s="102"/>
      <c r="LYH71" s="102"/>
      <c r="LYI71" s="102"/>
      <c r="LYJ71" s="102"/>
      <c r="LYK71" s="102"/>
      <c r="LYL71" s="102"/>
      <c r="LYM71" s="102"/>
      <c r="LYN71" s="102"/>
      <c r="LYO71" s="102"/>
      <c r="LYP71" s="102"/>
      <c r="LYQ71" s="102"/>
      <c r="LYR71" s="102"/>
      <c r="LYS71" s="102"/>
      <c r="LYT71" s="102"/>
      <c r="LYU71" s="102"/>
      <c r="LYV71" s="102"/>
      <c r="LYW71" s="102"/>
      <c r="LYX71" s="102"/>
      <c r="LYY71" s="102"/>
      <c r="LYZ71" s="102"/>
      <c r="LZA71" s="102"/>
      <c r="LZB71" s="102"/>
      <c r="LZC71" s="102"/>
      <c r="LZD71" s="102"/>
      <c r="LZE71" s="102"/>
      <c r="LZF71" s="102"/>
      <c r="LZG71" s="102"/>
      <c r="LZH71" s="102"/>
      <c r="LZI71" s="102"/>
      <c r="LZJ71" s="102"/>
      <c r="LZK71" s="102"/>
      <c r="LZL71" s="102"/>
      <c r="LZM71" s="102"/>
      <c r="LZN71" s="102"/>
      <c r="LZO71" s="102"/>
      <c r="LZP71" s="102"/>
      <c r="LZQ71" s="102"/>
      <c r="LZR71" s="102"/>
      <c r="LZS71" s="102"/>
      <c r="LZT71" s="102"/>
      <c r="LZU71" s="102"/>
      <c r="LZV71" s="102"/>
      <c r="LZW71" s="102"/>
      <c r="LZX71" s="102"/>
      <c r="LZY71" s="102"/>
      <c r="LZZ71" s="102"/>
      <c r="MAA71" s="102"/>
      <c r="MAB71" s="102"/>
      <c r="MAC71" s="102"/>
      <c r="MAD71" s="102"/>
      <c r="MAE71" s="102"/>
      <c r="MAF71" s="102"/>
      <c r="MAG71" s="102"/>
      <c r="MAH71" s="102"/>
      <c r="MAI71" s="102"/>
      <c r="MAJ71" s="102"/>
      <c r="MAK71" s="102"/>
      <c r="MAL71" s="102"/>
      <c r="MAM71" s="102"/>
      <c r="MAN71" s="102"/>
      <c r="MAO71" s="102"/>
      <c r="MAP71" s="102"/>
      <c r="MAQ71" s="102"/>
      <c r="MAR71" s="102"/>
      <c r="MAS71" s="102"/>
      <c r="MAT71" s="102"/>
      <c r="MAU71" s="102"/>
      <c r="MAV71" s="102"/>
      <c r="MAW71" s="102"/>
      <c r="MAX71" s="102"/>
      <c r="MAY71" s="102"/>
      <c r="MAZ71" s="102"/>
      <c r="MBA71" s="102"/>
      <c r="MBB71" s="102"/>
      <c r="MBC71" s="102"/>
      <c r="MBD71" s="102"/>
      <c r="MBE71" s="102"/>
      <c r="MBF71" s="102"/>
      <c r="MBG71" s="102"/>
      <c r="MBH71" s="102"/>
      <c r="MBI71" s="102"/>
      <c r="MBJ71" s="102"/>
      <c r="MBK71" s="102"/>
      <c r="MBL71" s="102"/>
      <c r="MBM71" s="102"/>
      <c r="MBN71" s="102"/>
      <c r="MBO71" s="102"/>
      <c r="MBP71" s="102"/>
      <c r="MBQ71" s="102"/>
      <c r="MBR71" s="102"/>
      <c r="MBS71" s="102"/>
      <c r="MBT71" s="102"/>
      <c r="MBU71" s="102"/>
      <c r="MBV71" s="102"/>
      <c r="MBW71" s="102"/>
      <c r="MBX71" s="102"/>
      <c r="MBY71" s="102"/>
      <c r="MBZ71" s="102"/>
      <c r="MCA71" s="102"/>
      <c r="MCB71" s="102"/>
      <c r="MCC71" s="102"/>
      <c r="MCD71" s="102"/>
      <c r="MCE71" s="102"/>
      <c r="MCF71" s="102"/>
      <c r="MCG71" s="102"/>
      <c r="MCH71" s="102"/>
      <c r="MCI71" s="102"/>
      <c r="MCJ71" s="102"/>
      <c r="MCK71" s="102"/>
      <c r="MCL71" s="102"/>
      <c r="MCM71" s="102"/>
      <c r="MCN71" s="102"/>
      <c r="MCO71" s="102"/>
      <c r="MCP71" s="102"/>
      <c r="MCQ71" s="102"/>
      <c r="MCR71" s="102"/>
      <c r="MCS71" s="102"/>
      <c r="MCT71" s="102"/>
      <c r="MCU71" s="102"/>
      <c r="MCV71" s="102"/>
      <c r="MCW71" s="102"/>
      <c r="MCX71" s="102"/>
      <c r="MCY71" s="102"/>
      <c r="MCZ71" s="102"/>
      <c r="MDA71" s="102"/>
      <c r="MDB71" s="102"/>
      <c r="MDC71" s="102"/>
      <c r="MDD71" s="102"/>
      <c r="MDE71" s="102"/>
      <c r="MDF71" s="102"/>
      <c r="MDG71" s="102"/>
      <c r="MDH71" s="102"/>
      <c r="MDI71" s="102"/>
      <c r="MDJ71" s="102"/>
      <c r="MDK71" s="102"/>
      <c r="MDL71" s="102"/>
      <c r="MDM71" s="102"/>
      <c r="MDN71" s="102"/>
      <c r="MDO71" s="102"/>
      <c r="MDP71" s="102"/>
      <c r="MDQ71" s="102"/>
      <c r="MDR71" s="102"/>
      <c r="MDS71" s="102"/>
      <c r="MDT71" s="102"/>
      <c r="MDU71" s="102"/>
      <c r="MDV71" s="102"/>
      <c r="MDW71" s="102"/>
      <c r="MDX71" s="102"/>
      <c r="MDY71" s="102"/>
      <c r="MDZ71" s="102"/>
      <c r="MEA71" s="102"/>
      <c r="MEB71" s="102"/>
      <c r="MEC71" s="102"/>
      <c r="MED71" s="102"/>
      <c r="MEE71" s="102"/>
      <c r="MEF71" s="102"/>
      <c r="MEG71" s="102"/>
      <c r="MEH71" s="102"/>
      <c r="MEI71" s="102"/>
      <c r="MEJ71" s="102"/>
      <c r="MEK71" s="102"/>
      <c r="MEL71" s="102"/>
      <c r="MEM71" s="102"/>
      <c r="MEN71" s="102"/>
      <c r="MEO71" s="102"/>
      <c r="MEP71" s="102"/>
      <c r="MEQ71" s="102"/>
      <c r="MER71" s="102"/>
      <c r="MES71" s="102"/>
      <c r="MET71" s="102"/>
      <c r="MEU71" s="102"/>
      <c r="MEV71" s="102"/>
      <c r="MEW71" s="102"/>
      <c r="MEX71" s="102"/>
      <c r="MEY71" s="102"/>
      <c r="MEZ71" s="102"/>
      <c r="MFA71" s="102"/>
      <c r="MFB71" s="102"/>
      <c r="MFC71" s="102"/>
      <c r="MFD71" s="102"/>
      <c r="MFE71" s="102"/>
      <c r="MFF71" s="102"/>
      <c r="MFG71" s="102"/>
      <c r="MFH71" s="102"/>
      <c r="MFI71" s="102"/>
      <c r="MFJ71" s="102"/>
      <c r="MFK71" s="102"/>
      <c r="MFL71" s="102"/>
      <c r="MFM71" s="102"/>
      <c r="MFN71" s="102"/>
      <c r="MFO71" s="102"/>
      <c r="MFP71" s="102"/>
      <c r="MFQ71" s="102"/>
      <c r="MFR71" s="102"/>
      <c r="MFS71" s="102"/>
      <c r="MFT71" s="102"/>
      <c r="MFU71" s="102"/>
      <c r="MFV71" s="102"/>
      <c r="MFW71" s="102"/>
      <c r="MFX71" s="102"/>
      <c r="MFY71" s="102"/>
      <c r="MFZ71" s="102"/>
      <c r="MGA71" s="102"/>
      <c r="MGB71" s="102"/>
      <c r="MGC71" s="102"/>
      <c r="MGD71" s="102"/>
      <c r="MGE71" s="102"/>
      <c r="MGF71" s="102"/>
      <c r="MGG71" s="102"/>
      <c r="MGH71" s="102"/>
      <c r="MGI71" s="102"/>
      <c r="MGJ71" s="102"/>
      <c r="MGK71" s="102"/>
      <c r="MGL71" s="102"/>
      <c r="MGM71" s="102"/>
      <c r="MGN71" s="102"/>
      <c r="MGO71" s="102"/>
      <c r="MGP71" s="102"/>
      <c r="MGQ71" s="102"/>
      <c r="MGR71" s="102"/>
      <c r="MGS71" s="102"/>
      <c r="MGT71" s="102"/>
      <c r="MGU71" s="102"/>
      <c r="MGV71" s="102"/>
      <c r="MGW71" s="102"/>
      <c r="MGX71" s="102"/>
      <c r="MGY71" s="102"/>
      <c r="MGZ71" s="102"/>
      <c r="MHA71" s="102"/>
      <c r="MHB71" s="102"/>
      <c r="MHC71" s="102"/>
      <c r="MHD71" s="102"/>
      <c r="MHE71" s="102"/>
      <c r="MHF71" s="102"/>
      <c r="MHG71" s="102"/>
      <c r="MHH71" s="102"/>
      <c r="MHI71" s="102"/>
      <c r="MHJ71" s="102"/>
      <c r="MHK71" s="102"/>
      <c r="MHL71" s="102"/>
      <c r="MHM71" s="102"/>
      <c r="MHN71" s="102"/>
      <c r="MHO71" s="102"/>
      <c r="MHP71" s="102"/>
      <c r="MHQ71" s="102"/>
      <c r="MHR71" s="102"/>
      <c r="MHS71" s="102"/>
      <c r="MHT71" s="102"/>
      <c r="MHU71" s="102"/>
      <c r="MHV71" s="102"/>
      <c r="MHW71" s="102"/>
      <c r="MHX71" s="102"/>
      <c r="MHY71" s="102"/>
      <c r="MHZ71" s="102"/>
      <c r="MIA71" s="102"/>
      <c r="MIB71" s="102"/>
      <c r="MIC71" s="102"/>
      <c r="MID71" s="102"/>
      <c r="MIE71" s="102"/>
      <c r="MIF71" s="102"/>
      <c r="MIG71" s="102"/>
      <c r="MIH71" s="102"/>
      <c r="MII71" s="102"/>
      <c r="MIJ71" s="102"/>
      <c r="MIK71" s="102"/>
      <c r="MIL71" s="102"/>
      <c r="MIM71" s="102"/>
      <c r="MIN71" s="102"/>
      <c r="MIO71" s="102"/>
      <c r="MIP71" s="102"/>
      <c r="MIQ71" s="102"/>
      <c r="MIR71" s="102"/>
      <c r="MIS71" s="102"/>
      <c r="MIT71" s="102"/>
      <c r="MIU71" s="102"/>
      <c r="MIV71" s="102"/>
      <c r="MIW71" s="102"/>
      <c r="MIX71" s="102"/>
      <c r="MIY71" s="102"/>
      <c r="MIZ71" s="102"/>
      <c r="MJA71" s="102"/>
      <c r="MJB71" s="102"/>
      <c r="MJC71" s="102"/>
      <c r="MJD71" s="102"/>
      <c r="MJE71" s="102"/>
      <c r="MJF71" s="102"/>
      <c r="MJG71" s="102"/>
      <c r="MJH71" s="102"/>
      <c r="MJI71" s="102"/>
      <c r="MJJ71" s="102"/>
      <c r="MJK71" s="102"/>
      <c r="MJL71" s="102"/>
      <c r="MJM71" s="102"/>
      <c r="MJN71" s="102"/>
      <c r="MJO71" s="102"/>
      <c r="MJP71" s="102"/>
      <c r="MJQ71" s="102"/>
      <c r="MJR71" s="102"/>
      <c r="MJS71" s="102"/>
      <c r="MJT71" s="102"/>
      <c r="MJU71" s="102"/>
      <c r="MJV71" s="102"/>
      <c r="MJW71" s="102"/>
      <c r="MJX71" s="102"/>
      <c r="MJY71" s="102"/>
      <c r="MJZ71" s="102"/>
      <c r="MKA71" s="102"/>
      <c r="MKB71" s="102"/>
      <c r="MKC71" s="102"/>
      <c r="MKD71" s="102"/>
      <c r="MKE71" s="102"/>
      <c r="MKF71" s="102"/>
      <c r="MKG71" s="102"/>
      <c r="MKH71" s="102"/>
      <c r="MKI71" s="102"/>
      <c r="MKJ71" s="102"/>
      <c r="MKK71" s="102"/>
      <c r="MKL71" s="102"/>
      <c r="MKM71" s="102"/>
      <c r="MKN71" s="102"/>
      <c r="MKO71" s="102"/>
      <c r="MKP71" s="102"/>
      <c r="MKQ71" s="102"/>
      <c r="MKR71" s="102"/>
      <c r="MKS71" s="102"/>
      <c r="MKT71" s="102"/>
      <c r="MKU71" s="102"/>
      <c r="MKV71" s="102"/>
      <c r="MKW71" s="102"/>
      <c r="MKX71" s="102"/>
      <c r="MKY71" s="102"/>
      <c r="MKZ71" s="102"/>
      <c r="MLA71" s="102"/>
      <c r="MLB71" s="102"/>
      <c r="MLC71" s="102"/>
      <c r="MLD71" s="102"/>
      <c r="MLE71" s="102"/>
      <c r="MLF71" s="102"/>
      <c r="MLG71" s="102"/>
      <c r="MLH71" s="102"/>
      <c r="MLI71" s="102"/>
      <c r="MLJ71" s="102"/>
      <c r="MLK71" s="102"/>
      <c r="MLL71" s="102"/>
      <c r="MLM71" s="102"/>
      <c r="MLN71" s="102"/>
      <c r="MLO71" s="102"/>
      <c r="MLP71" s="102"/>
      <c r="MLQ71" s="102"/>
      <c r="MLR71" s="102"/>
      <c r="MLS71" s="102"/>
      <c r="MLT71" s="102"/>
      <c r="MLU71" s="102"/>
      <c r="MLV71" s="102"/>
      <c r="MLW71" s="102"/>
      <c r="MLX71" s="102"/>
      <c r="MLY71" s="102"/>
      <c r="MLZ71" s="102"/>
      <c r="MMA71" s="102"/>
      <c r="MMB71" s="102"/>
      <c r="MMC71" s="102"/>
      <c r="MMD71" s="102"/>
      <c r="MME71" s="102"/>
      <c r="MMF71" s="102"/>
      <c r="MMG71" s="102"/>
      <c r="MMH71" s="102"/>
      <c r="MMI71" s="102"/>
      <c r="MMJ71" s="102"/>
      <c r="MMK71" s="102"/>
      <c r="MML71" s="102"/>
      <c r="MMM71" s="102"/>
      <c r="MMN71" s="102"/>
      <c r="MMO71" s="102"/>
      <c r="MMP71" s="102"/>
      <c r="MMQ71" s="102"/>
      <c r="MMR71" s="102"/>
      <c r="MMS71" s="102"/>
      <c r="MMT71" s="102"/>
      <c r="MMU71" s="102"/>
      <c r="MMV71" s="102"/>
      <c r="MMW71" s="102"/>
      <c r="MMX71" s="102"/>
      <c r="MMY71" s="102"/>
      <c r="MMZ71" s="102"/>
      <c r="MNA71" s="102"/>
      <c r="MNB71" s="102"/>
      <c r="MNC71" s="102"/>
      <c r="MND71" s="102"/>
      <c r="MNE71" s="102"/>
      <c r="MNF71" s="102"/>
      <c r="MNG71" s="102"/>
      <c r="MNH71" s="102"/>
      <c r="MNI71" s="102"/>
      <c r="MNJ71" s="102"/>
      <c r="MNK71" s="102"/>
      <c r="MNL71" s="102"/>
      <c r="MNM71" s="102"/>
      <c r="MNN71" s="102"/>
      <c r="MNO71" s="102"/>
      <c r="MNP71" s="102"/>
      <c r="MNQ71" s="102"/>
      <c r="MNR71" s="102"/>
      <c r="MNS71" s="102"/>
      <c r="MNT71" s="102"/>
      <c r="MNU71" s="102"/>
      <c r="MNV71" s="102"/>
      <c r="MNW71" s="102"/>
      <c r="MNX71" s="102"/>
      <c r="MNY71" s="102"/>
      <c r="MNZ71" s="102"/>
      <c r="MOA71" s="102"/>
      <c r="MOB71" s="102"/>
      <c r="MOC71" s="102"/>
      <c r="MOD71" s="102"/>
      <c r="MOE71" s="102"/>
      <c r="MOF71" s="102"/>
      <c r="MOG71" s="102"/>
      <c r="MOH71" s="102"/>
      <c r="MOI71" s="102"/>
      <c r="MOJ71" s="102"/>
      <c r="MOK71" s="102"/>
      <c r="MOL71" s="102"/>
      <c r="MOM71" s="102"/>
      <c r="MON71" s="102"/>
      <c r="MOO71" s="102"/>
      <c r="MOP71" s="102"/>
      <c r="MOQ71" s="102"/>
      <c r="MOR71" s="102"/>
      <c r="MOS71" s="102"/>
      <c r="MOT71" s="102"/>
      <c r="MOU71" s="102"/>
      <c r="MOV71" s="102"/>
      <c r="MOW71" s="102"/>
      <c r="MOX71" s="102"/>
      <c r="MOY71" s="102"/>
      <c r="MOZ71" s="102"/>
      <c r="MPA71" s="102"/>
      <c r="MPB71" s="102"/>
      <c r="MPC71" s="102"/>
      <c r="MPD71" s="102"/>
      <c r="MPE71" s="102"/>
      <c r="MPF71" s="102"/>
      <c r="MPG71" s="102"/>
      <c r="MPH71" s="102"/>
      <c r="MPI71" s="102"/>
      <c r="MPJ71" s="102"/>
      <c r="MPK71" s="102"/>
      <c r="MPL71" s="102"/>
      <c r="MPM71" s="102"/>
      <c r="MPN71" s="102"/>
      <c r="MPO71" s="102"/>
      <c r="MPP71" s="102"/>
      <c r="MPQ71" s="102"/>
      <c r="MPR71" s="102"/>
      <c r="MPS71" s="102"/>
      <c r="MPT71" s="102"/>
      <c r="MPU71" s="102"/>
      <c r="MPV71" s="102"/>
      <c r="MPW71" s="102"/>
      <c r="MPX71" s="102"/>
      <c r="MPY71" s="102"/>
      <c r="MPZ71" s="102"/>
      <c r="MQA71" s="102"/>
      <c r="MQB71" s="102"/>
      <c r="MQC71" s="102"/>
      <c r="MQD71" s="102"/>
      <c r="MQE71" s="102"/>
      <c r="MQF71" s="102"/>
      <c r="MQG71" s="102"/>
      <c r="MQH71" s="102"/>
      <c r="MQI71" s="102"/>
      <c r="MQJ71" s="102"/>
      <c r="MQK71" s="102"/>
      <c r="MQL71" s="102"/>
      <c r="MQM71" s="102"/>
      <c r="MQN71" s="102"/>
      <c r="MQO71" s="102"/>
      <c r="MQP71" s="102"/>
      <c r="MQQ71" s="102"/>
      <c r="MQR71" s="102"/>
      <c r="MQS71" s="102"/>
      <c r="MQT71" s="102"/>
      <c r="MQU71" s="102"/>
      <c r="MQV71" s="102"/>
      <c r="MQW71" s="102"/>
      <c r="MQX71" s="102"/>
      <c r="MQY71" s="102"/>
      <c r="MQZ71" s="102"/>
      <c r="MRA71" s="102"/>
      <c r="MRB71" s="102"/>
      <c r="MRC71" s="102"/>
      <c r="MRD71" s="102"/>
      <c r="MRE71" s="102"/>
      <c r="MRF71" s="102"/>
      <c r="MRG71" s="102"/>
      <c r="MRH71" s="102"/>
      <c r="MRI71" s="102"/>
      <c r="MRJ71" s="102"/>
      <c r="MRK71" s="102"/>
      <c r="MRL71" s="102"/>
      <c r="MRM71" s="102"/>
      <c r="MRN71" s="102"/>
      <c r="MRO71" s="102"/>
      <c r="MRP71" s="102"/>
      <c r="MRQ71" s="102"/>
      <c r="MRR71" s="102"/>
      <c r="MRS71" s="102"/>
      <c r="MRT71" s="102"/>
      <c r="MRU71" s="102"/>
      <c r="MRV71" s="102"/>
      <c r="MRW71" s="102"/>
      <c r="MRX71" s="102"/>
      <c r="MRY71" s="102"/>
      <c r="MRZ71" s="102"/>
      <c r="MSA71" s="102"/>
      <c r="MSB71" s="102"/>
      <c r="MSC71" s="102"/>
      <c r="MSD71" s="102"/>
      <c r="MSE71" s="102"/>
      <c r="MSF71" s="102"/>
      <c r="MSG71" s="102"/>
      <c r="MSH71" s="102"/>
      <c r="MSI71" s="102"/>
      <c r="MSJ71" s="102"/>
      <c r="MSK71" s="102"/>
      <c r="MSL71" s="102"/>
      <c r="MSM71" s="102"/>
      <c r="MSN71" s="102"/>
      <c r="MSO71" s="102"/>
      <c r="MSP71" s="102"/>
      <c r="MSQ71" s="102"/>
      <c r="MSR71" s="102"/>
      <c r="MSS71" s="102"/>
      <c r="MST71" s="102"/>
      <c r="MSU71" s="102"/>
      <c r="MSV71" s="102"/>
      <c r="MSW71" s="102"/>
      <c r="MSX71" s="102"/>
      <c r="MSY71" s="102"/>
      <c r="MSZ71" s="102"/>
      <c r="MTA71" s="102"/>
      <c r="MTB71" s="102"/>
      <c r="MTC71" s="102"/>
      <c r="MTD71" s="102"/>
      <c r="MTE71" s="102"/>
      <c r="MTF71" s="102"/>
      <c r="MTG71" s="102"/>
      <c r="MTH71" s="102"/>
      <c r="MTI71" s="102"/>
      <c r="MTJ71" s="102"/>
      <c r="MTK71" s="102"/>
      <c r="MTL71" s="102"/>
      <c r="MTM71" s="102"/>
      <c r="MTN71" s="102"/>
      <c r="MTO71" s="102"/>
      <c r="MTP71" s="102"/>
      <c r="MTQ71" s="102"/>
      <c r="MTR71" s="102"/>
      <c r="MTS71" s="102"/>
      <c r="MTT71" s="102"/>
      <c r="MTU71" s="102"/>
      <c r="MTV71" s="102"/>
      <c r="MTW71" s="102"/>
      <c r="MTX71" s="102"/>
      <c r="MTY71" s="102"/>
      <c r="MTZ71" s="102"/>
      <c r="MUA71" s="102"/>
      <c r="MUB71" s="102"/>
      <c r="MUC71" s="102"/>
      <c r="MUD71" s="102"/>
      <c r="MUE71" s="102"/>
      <c r="MUF71" s="102"/>
      <c r="MUG71" s="102"/>
      <c r="MUH71" s="102"/>
      <c r="MUI71" s="102"/>
      <c r="MUJ71" s="102"/>
      <c r="MUK71" s="102"/>
      <c r="MUL71" s="102"/>
      <c r="MUM71" s="102"/>
      <c r="MUN71" s="102"/>
      <c r="MUO71" s="102"/>
      <c r="MUP71" s="102"/>
      <c r="MUQ71" s="102"/>
      <c r="MUR71" s="102"/>
      <c r="MUS71" s="102"/>
      <c r="MUT71" s="102"/>
      <c r="MUU71" s="102"/>
      <c r="MUV71" s="102"/>
      <c r="MUW71" s="102"/>
      <c r="MUX71" s="102"/>
      <c r="MUY71" s="102"/>
      <c r="MUZ71" s="102"/>
      <c r="MVA71" s="102"/>
      <c r="MVB71" s="102"/>
      <c r="MVC71" s="102"/>
      <c r="MVD71" s="102"/>
      <c r="MVE71" s="102"/>
      <c r="MVF71" s="102"/>
      <c r="MVG71" s="102"/>
      <c r="MVH71" s="102"/>
      <c r="MVI71" s="102"/>
      <c r="MVJ71" s="102"/>
      <c r="MVK71" s="102"/>
      <c r="MVL71" s="102"/>
      <c r="MVM71" s="102"/>
      <c r="MVN71" s="102"/>
      <c r="MVO71" s="102"/>
      <c r="MVP71" s="102"/>
      <c r="MVQ71" s="102"/>
      <c r="MVR71" s="102"/>
      <c r="MVS71" s="102"/>
      <c r="MVT71" s="102"/>
      <c r="MVU71" s="102"/>
      <c r="MVV71" s="102"/>
      <c r="MVW71" s="102"/>
      <c r="MVX71" s="102"/>
      <c r="MVY71" s="102"/>
      <c r="MVZ71" s="102"/>
      <c r="MWA71" s="102"/>
      <c r="MWB71" s="102"/>
      <c r="MWC71" s="102"/>
      <c r="MWD71" s="102"/>
      <c r="MWE71" s="102"/>
      <c r="MWF71" s="102"/>
      <c r="MWG71" s="102"/>
      <c r="MWH71" s="102"/>
      <c r="MWI71" s="102"/>
      <c r="MWJ71" s="102"/>
      <c r="MWK71" s="102"/>
      <c r="MWL71" s="102"/>
      <c r="MWM71" s="102"/>
      <c r="MWN71" s="102"/>
      <c r="MWO71" s="102"/>
      <c r="MWP71" s="102"/>
      <c r="MWQ71" s="102"/>
      <c r="MWR71" s="102"/>
      <c r="MWS71" s="102"/>
      <c r="MWT71" s="102"/>
      <c r="MWU71" s="102"/>
      <c r="MWV71" s="102"/>
      <c r="MWW71" s="102"/>
      <c r="MWX71" s="102"/>
      <c r="MWY71" s="102"/>
      <c r="MWZ71" s="102"/>
      <c r="MXA71" s="102"/>
      <c r="MXB71" s="102"/>
      <c r="MXC71" s="102"/>
      <c r="MXD71" s="102"/>
      <c r="MXE71" s="102"/>
      <c r="MXF71" s="102"/>
      <c r="MXG71" s="102"/>
      <c r="MXH71" s="102"/>
      <c r="MXI71" s="102"/>
      <c r="MXJ71" s="102"/>
      <c r="MXK71" s="102"/>
      <c r="MXL71" s="102"/>
      <c r="MXM71" s="102"/>
      <c r="MXN71" s="102"/>
      <c r="MXO71" s="102"/>
      <c r="MXP71" s="102"/>
      <c r="MXQ71" s="102"/>
      <c r="MXR71" s="102"/>
      <c r="MXS71" s="102"/>
      <c r="MXT71" s="102"/>
      <c r="MXU71" s="102"/>
      <c r="MXV71" s="102"/>
      <c r="MXW71" s="102"/>
      <c r="MXX71" s="102"/>
      <c r="MXY71" s="102"/>
      <c r="MXZ71" s="102"/>
      <c r="MYA71" s="102"/>
      <c r="MYB71" s="102"/>
      <c r="MYC71" s="102"/>
      <c r="MYD71" s="102"/>
      <c r="MYE71" s="102"/>
      <c r="MYF71" s="102"/>
      <c r="MYG71" s="102"/>
      <c r="MYH71" s="102"/>
      <c r="MYI71" s="102"/>
      <c r="MYJ71" s="102"/>
      <c r="MYK71" s="102"/>
      <c r="MYL71" s="102"/>
      <c r="MYM71" s="102"/>
      <c r="MYN71" s="102"/>
      <c r="MYO71" s="102"/>
      <c r="MYP71" s="102"/>
      <c r="MYQ71" s="102"/>
      <c r="MYR71" s="102"/>
      <c r="MYS71" s="102"/>
      <c r="MYT71" s="102"/>
      <c r="MYU71" s="102"/>
      <c r="MYV71" s="102"/>
      <c r="MYW71" s="102"/>
      <c r="MYX71" s="102"/>
      <c r="MYY71" s="102"/>
      <c r="MYZ71" s="102"/>
      <c r="MZA71" s="102"/>
      <c r="MZB71" s="102"/>
      <c r="MZC71" s="102"/>
      <c r="MZD71" s="102"/>
      <c r="MZE71" s="102"/>
      <c r="MZF71" s="102"/>
      <c r="MZG71" s="102"/>
      <c r="MZH71" s="102"/>
      <c r="MZI71" s="102"/>
      <c r="MZJ71" s="102"/>
      <c r="MZK71" s="102"/>
      <c r="MZL71" s="102"/>
      <c r="MZM71" s="102"/>
      <c r="MZN71" s="102"/>
      <c r="MZO71" s="102"/>
      <c r="MZP71" s="102"/>
      <c r="MZQ71" s="102"/>
      <c r="MZR71" s="102"/>
      <c r="MZS71" s="102"/>
      <c r="MZT71" s="102"/>
      <c r="MZU71" s="102"/>
      <c r="MZV71" s="102"/>
      <c r="MZW71" s="102"/>
      <c r="MZX71" s="102"/>
      <c r="MZY71" s="102"/>
      <c r="MZZ71" s="102"/>
      <c r="NAA71" s="102"/>
      <c r="NAB71" s="102"/>
      <c r="NAC71" s="102"/>
      <c r="NAD71" s="102"/>
      <c r="NAE71" s="102"/>
      <c r="NAF71" s="102"/>
      <c r="NAG71" s="102"/>
      <c r="NAH71" s="102"/>
      <c r="NAI71" s="102"/>
      <c r="NAJ71" s="102"/>
      <c r="NAK71" s="102"/>
      <c r="NAL71" s="102"/>
      <c r="NAM71" s="102"/>
      <c r="NAN71" s="102"/>
      <c r="NAO71" s="102"/>
      <c r="NAP71" s="102"/>
      <c r="NAQ71" s="102"/>
      <c r="NAR71" s="102"/>
      <c r="NAS71" s="102"/>
      <c r="NAT71" s="102"/>
      <c r="NAU71" s="102"/>
      <c r="NAV71" s="102"/>
      <c r="NAW71" s="102"/>
      <c r="NAX71" s="102"/>
      <c r="NAY71" s="102"/>
      <c r="NAZ71" s="102"/>
      <c r="NBA71" s="102"/>
      <c r="NBB71" s="102"/>
      <c r="NBC71" s="102"/>
      <c r="NBD71" s="102"/>
      <c r="NBE71" s="102"/>
      <c r="NBF71" s="102"/>
      <c r="NBG71" s="102"/>
      <c r="NBH71" s="102"/>
      <c r="NBI71" s="102"/>
      <c r="NBJ71" s="102"/>
      <c r="NBK71" s="102"/>
      <c r="NBL71" s="102"/>
      <c r="NBM71" s="102"/>
      <c r="NBN71" s="102"/>
      <c r="NBO71" s="102"/>
      <c r="NBP71" s="102"/>
      <c r="NBQ71" s="102"/>
      <c r="NBR71" s="102"/>
      <c r="NBS71" s="102"/>
      <c r="NBT71" s="102"/>
      <c r="NBU71" s="102"/>
      <c r="NBV71" s="102"/>
      <c r="NBW71" s="102"/>
      <c r="NBX71" s="102"/>
      <c r="NBY71" s="102"/>
      <c r="NBZ71" s="102"/>
      <c r="NCA71" s="102"/>
      <c r="NCB71" s="102"/>
      <c r="NCC71" s="102"/>
      <c r="NCD71" s="102"/>
      <c r="NCE71" s="102"/>
      <c r="NCF71" s="102"/>
      <c r="NCG71" s="102"/>
      <c r="NCH71" s="102"/>
      <c r="NCI71" s="102"/>
      <c r="NCJ71" s="102"/>
      <c r="NCK71" s="102"/>
      <c r="NCL71" s="102"/>
      <c r="NCM71" s="102"/>
      <c r="NCN71" s="102"/>
      <c r="NCO71" s="102"/>
      <c r="NCP71" s="102"/>
      <c r="NCQ71" s="102"/>
      <c r="NCR71" s="102"/>
      <c r="NCS71" s="102"/>
      <c r="NCT71" s="102"/>
      <c r="NCU71" s="102"/>
      <c r="NCV71" s="102"/>
      <c r="NCW71" s="102"/>
      <c r="NCX71" s="102"/>
      <c r="NCY71" s="102"/>
      <c r="NCZ71" s="102"/>
      <c r="NDA71" s="102"/>
      <c r="NDB71" s="102"/>
      <c r="NDC71" s="102"/>
      <c r="NDD71" s="102"/>
      <c r="NDE71" s="102"/>
      <c r="NDF71" s="102"/>
      <c r="NDG71" s="102"/>
      <c r="NDH71" s="102"/>
      <c r="NDI71" s="102"/>
      <c r="NDJ71" s="102"/>
      <c r="NDK71" s="102"/>
      <c r="NDL71" s="102"/>
      <c r="NDM71" s="102"/>
      <c r="NDN71" s="102"/>
      <c r="NDO71" s="102"/>
      <c r="NDP71" s="102"/>
      <c r="NDQ71" s="102"/>
      <c r="NDR71" s="102"/>
      <c r="NDS71" s="102"/>
      <c r="NDT71" s="102"/>
      <c r="NDU71" s="102"/>
      <c r="NDV71" s="102"/>
      <c r="NDW71" s="102"/>
      <c r="NDX71" s="102"/>
      <c r="NDY71" s="102"/>
      <c r="NDZ71" s="102"/>
      <c r="NEA71" s="102"/>
      <c r="NEB71" s="102"/>
      <c r="NEC71" s="102"/>
      <c r="NED71" s="102"/>
      <c r="NEE71" s="102"/>
      <c r="NEF71" s="102"/>
      <c r="NEG71" s="102"/>
      <c r="NEH71" s="102"/>
      <c r="NEI71" s="102"/>
      <c r="NEJ71" s="102"/>
      <c r="NEK71" s="102"/>
      <c r="NEL71" s="102"/>
      <c r="NEM71" s="102"/>
      <c r="NEN71" s="102"/>
      <c r="NEO71" s="102"/>
      <c r="NEP71" s="102"/>
      <c r="NEQ71" s="102"/>
      <c r="NER71" s="102"/>
      <c r="NES71" s="102"/>
      <c r="NET71" s="102"/>
      <c r="NEU71" s="102"/>
      <c r="NEV71" s="102"/>
      <c r="NEW71" s="102"/>
      <c r="NEX71" s="102"/>
      <c r="NEY71" s="102"/>
      <c r="NEZ71" s="102"/>
      <c r="NFA71" s="102"/>
      <c r="NFB71" s="102"/>
      <c r="NFC71" s="102"/>
      <c r="NFD71" s="102"/>
      <c r="NFE71" s="102"/>
      <c r="NFF71" s="102"/>
      <c r="NFG71" s="102"/>
      <c r="NFH71" s="102"/>
      <c r="NFI71" s="102"/>
      <c r="NFJ71" s="102"/>
      <c r="NFK71" s="102"/>
      <c r="NFL71" s="102"/>
      <c r="NFM71" s="102"/>
      <c r="NFN71" s="102"/>
      <c r="NFO71" s="102"/>
      <c r="NFP71" s="102"/>
      <c r="NFQ71" s="102"/>
      <c r="NFR71" s="102"/>
      <c r="NFS71" s="102"/>
      <c r="NFT71" s="102"/>
      <c r="NFU71" s="102"/>
      <c r="NFV71" s="102"/>
      <c r="NFW71" s="102"/>
      <c r="NFX71" s="102"/>
      <c r="NFY71" s="102"/>
      <c r="NFZ71" s="102"/>
      <c r="NGA71" s="102"/>
      <c r="NGB71" s="102"/>
      <c r="NGC71" s="102"/>
      <c r="NGD71" s="102"/>
      <c r="NGE71" s="102"/>
      <c r="NGF71" s="102"/>
      <c r="NGG71" s="102"/>
      <c r="NGH71" s="102"/>
      <c r="NGI71" s="102"/>
      <c r="NGJ71" s="102"/>
      <c r="NGK71" s="102"/>
      <c r="NGL71" s="102"/>
      <c r="NGM71" s="102"/>
      <c r="NGN71" s="102"/>
      <c r="NGO71" s="102"/>
      <c r="NGP71" s="102"/>
      <c r="NGQ71" s="102"/>
      <c r="NGR71" s="102"/>
      <c r="NGS71" s="102"/>
      <c r="NGT71" s="102"/>
      <c r="NGU71" s="102"/>
      <c r="NGV71" s="102"/>
      <c r="NGW71" s="102"/>
      <c r="NGX71" s="102"/>
      <c r="NGY71" s="102"/>
      <c r="NGZ71" s="102"/>
      <c r="NHA71" s="102"/>
      <c r="NHB71" s="102"/>
      <c r="NHC71" s="102"/>
      <c r="NHD71" s="102"/>
      <c r="NHE71" s="102"/>
      <c r="NHF71" s="102"/>
      <c r="NHG71" s="102"/>
      <c r="NHH71" s="102"/>
      <c r="NHI71" s="102"/>
      <c r="NHJ71" s="102"/>
      <c r="NHK71" s="102"/>
      <c r="NHL71" s="102"/>
      <c r="NHM71" s="102"/>
      <c r="NHN71" s="102"/>
      <c r="NHO71" s="102"/>
      <c r="NHP71" s="102"/>
      <c r="NHQ71" s="102"/>
      <c r="NHR71" s="102"/>
      <c r="NHS71" s="102"/>
      <c r="NHT71" s="102"/>
      <c r="NHU71" s="102"/>
      <c r="NHV71" s="102"/>
      <c r="NHW71" s="102"/>
      <c r="NHX71" s="102"/>
      <c r="NHY71" s="102"/>
      <c r="NHZ71" s="102"/>
      <c r="NIA71" s="102"/>
      <c r="NIB71" s="102"/>
      <c r="NIC71" s="102"/>
      <c r="NID71" s="102"/>
      <c r="NIE71" s="102"/>
      <c r="NIF71" s="102"/>
      <c r="NIG71" s="102"/>
      <c r="NIH71" s="102"/>
      <c r="NII71" s="102"/>
      <c r="NIJ71" s="102"/>
      <c r="NIK71" s="102"/>
      <c r="NIL71" s="102"/>
      <c r="NIM71" s="102"/>
      <c r="NIN71" s="102"/>
      <c r="NIO71" s="102"/>
      <c r="NIP71" s="102"/>
      <c r="NIQ71" s="102"/>
      <c r="NIR71" s="102"/>
      <c r="NIS71" s="102"/>
      <c r="NIT71" s="102"/>
      <c r="NIU71" s="102"/>
      <c r="NIV71" s="102"/>
      <c r="NIW71" s="102"/>
      <c r="NIX71" s="102"/>
      <c r="NIY71" s="102"/>
      <c r="NIZ71" s="102"/>
      <c r="NJA71" s="102"/>
      <c r="NJB71" s="102"/>
      <c r="NJC71" s="102"/>
      <c r="NJD71" s="102"/>
      <c r="NJE71" s="102"/>
      <c r="NJF71" s="102"/>
      <c r="NJG71" s="102"/>
      <c r="NJH71" s="102"/>
      <c r="NJI71" s="102"/>
      <c r="NJJ71" s="102"/>
      <c r="NJK71" s="102"/>
      <c r="NJL71" s="102"/>
      <c r="NJM71" s="102"/>
      <c r="NJN71" s="102"/>
      <c r="NJO71" s="102"/>
      <c r="NJP71" s="102"/>
      <c r="NJQ71" s="102"/>
      <c r="NJR71" s="102"/>
      <c r="NJS71" s="102"/>
      <c r="NJT71" s="102"/>
      <c r="NJU71" s="102"/>
      <c r="NJV71" s="102"/>
      <c r="NJW71" s="102"/>
      <c r="NJX71" s="102"/>
      <c r="NJY71" s="102"/>
      <c r="NJZ71" s="102"/>
      <c r="NKA71" s="102"/>
      <c r="NKB71" s="102"/>
      <c r="NKC71" s="102"/>
      <c r="NKD71" s="102"/>
      <c r="NKE71" s="102"/>
      <c r="NKF71" s="102"/>
      <c r="NKG71" s="102"/>
      <c r="NKH71" s="102"/>
      <c r="NKI71" s="102"/>
      <c r="NKJ71" s="102"/>
      <c r="NKK71" s="102"/>
      <c r="NKL71" s="102"/>
      <c r="NKM71" s="102"/>
      <c r="NKN71" s="102"/>
      <c r="NKO71" s="102"/>
      <c r="NKP71" s="102"/>
      <c r="NKQ71" s="102"/>
      <c r="NKR71" s="102"/>
      <c r="NKS71" s="102"/>
      <c r="NKT71" s="102"/>
      <c r="NKU71" s="102"/>
      <c r="NKV71" s="102"/>
      <c r="NKW71" s="102"/>
      <c r="NKX71" s="102"/>
      <c r="NKY71" s="102"/>
      <c r="NKZ71" s="102"/>
      <c r="NLA71" s="102"/>
      <c r="NLB71" s="102"/>
      <c r="NLC71" s="102"/>
      <c r="NLD71" s="102"/>
      <c r="NLE71" s="102"/>
      <c r="NLF71" s="102"/>
      <c r="NLG71" s="102"/>
      <c r="NLH71" s="102"/>
      <c r="NLI71" s="102"/>
      <c r="NLJ71" s="102"/>
      <c r="NLK71" s="102"/>
      <c r="NLL71" s="102"/>
      <c r="NLM71" s="102"/>
      <c r="NLN71" s="102"/>
      <c r="NLO71" s="102"/>
      <c r="NLP71" s="102"/>
      <c r="NLQ71" s="102"/>
      <c r="NLR71" s="102"/>
      <c r="NLS71" s="102"/>
      <c r="NLT71" s="102"/>
      <c r="NLU71" s="102"/>
      <c r="NLV71" s="102"/>
      <c r="NLW71" s="102"/>
      <c r="NLX71" s="102"/>
      <c r="NLY71" s="102"/>
      <c r="NLZ71" s="102"/>
      <c r="NMA71" s="102"/>
      <c r="NMB71" s="102"/>
      <c r="NMC71" s="102"/>
      <c r="NMD71" s="102"/>
      <c r="NME71" s="102"/>
      <c r="NMF71" s="102"/>
      <c r="NMG71" s="102"/>
      <c r="NMH71" s="102"/>
      <c r="NMI71" s="102"/>
      <c r="NMJ71" s="102"/>
      <c r="NMK71" s="102"/>
      <c r="NML71" s="102"/>
      <c r="NMM71" s="102"/>
      <c r="NMN71" s="102"/>
      <c r="NMO71" s="102"/>
      <c r="NMP71" s="102"/>
      <c r="NMQ71" s="102"/>
      <c r="NMR71" s="102"/>
      <c r="NMS71" s="102"/>
      <c r="NMT71" s="102"/>
      <c r="NMU71" s="102"/>
      <c r="NMV71" s="102"/>
      <c r="NMW71" s="102"/>
      <c r="NMX71" s="102"/>
      <c r="NMY71" s="102"/>
      <c r="NMZ71" s="102"/>
      <c r="NNA71" s="102"/>
      <c r="NNB71" s="102"/>
      <c r="NNC71" s="102"/>
      <c r="NND71" s="102"/>
      <c r="NNE71" s="102"/>
      <c r="NNF71" s="102"/>
      <c r="NNG71" s="102"/>
      <c r="NNH71" s="102"/>
      <c r="NNI71" s="102"/>
      <c r="NNJ71" s="102"/>
      <c r="NNK71" s="102"/>
      <c r="NNL71" s="102"/>
      <c r="NNM71" s="102"/>
      <c r="NNN71" s="102"/>
      <c r="NNO71" s="102"/>
      <c r="NNP71" s="102"/>
      <c r="NNQ71" s="102"/>
      <c r="NNR71" s="102"/>
      <c r="NNS71" s="102"/>
      <c r="NNT71" s="102"/>
      <c r="NNU71" s="102"/>
      <c r="NNV71" s="102"/>
      <c r="NNW71" s="102"/>
      <c r="NNX71" s="102"/>
      <c r="NNY71" s="102"/>
      <c r="NNZ71" s="102"/>
      <c r="NOA71" s="102"/>
      <c r="NOB71" s="102"/>
      <c r="NOC71" s="102"/>
      <c r="NOD71" s="102"/>
      <c r="NOE71" s="102"/>
      <c r="NOF71" s="102"/>
      <c r="NOG71" s="102"/>
      <c r="NOH71" s="102"/>
      <c r="NOI71" s="102"/>
      <c r="NOJ71" s="102"/>
      <c r="NOK71" s="102"/>
      <c r="NOL71" s="102"/>
      <c r="NOM71" s="102"/>
      <c r="NON71" s="102"/>
      <c r="NOO71" s="102"/>
      <c r="NOP71" s="102"/>
      <c r="NOQ71" s="102"/>
      <c r="NOR71" s="102"/>
      <c r="NOS71" s="102"/>
      <c r="NOT71" s="102"/>
      <c r="NOU71" s="102"/>
      <c r="NOV71" s="102"/>
      <c r="NOW71" s="102"/>
      <c r="NOX71" s="102"/>
      <c r="NOY71" s="102"/>
      <c r="NOZ71" s="102"/>
      <c r="NPA71" s="102"/>
      <c r="NPB71" s="102"/>
      <c r="NPC71" s="102"/>
      <c r="NPD71" s="102"/>
      <c r="NPE71" s="102"/>
      <c r="NPF71" s="102"/>
      <c r="NPG71" s="102"/>
      <c r="NPH71" s="102"/>
      <c r="NPI71" s="102"/>
      <c r="NPJ71" s="102"/>
      <c r="NPK71" s="102"/>
      <c r="NPL71" s="102"/>
      <c r="NPM71" s="102"/>
      <c r="NPN71" s="102"/>
      <c r="NPO71" s="102"/>
      <c r="NPP71" s="102"/>
      <c r="NPQ71" s="102"/>
      <c r="NPR71" s="102"/>
      <c r="NPS71" s="102"/>
      <c r="NPT71" s="102"/>
      <c r="NPU71" s="102"/>
      <c r="NPV71" s="102"/>
      <c r="NPW71" s="102"/>
      <c r="NPX71" s="102"/>
      <c r="NPY71" s="102"/>
      <c r="NPZ71" s="102"/>
      <c r="NQA71" s="102"/>
      <c r="NQB71" s="102"/>
      <c r="NQC71" s="102"/>
      <c r="NQD71" s="102"/>
      <c r="NQE71" s="102"/>
      <c r="NQF71" s="102"/>
      <c r="NQG71" s="102"/>
      <c r="NQH71" s="102"/>
      <c r="NQI71" s="102"/>
      <c r="NQJ71" s="102"/>
      <c r="NQK71" s="102"/>
      <c r="NQL71" s="102"/>
      <c r="NQM71" s="102"/>
      <c r="NQN71" s="102"/>
      <c r="NQO71" s="102"/>
      <c r="NQP71" s="102"/>
      <c r="NQQ71" s="102"/>
      <c r="NQR71" s="102"/>
      <c r="NQS71" s="102"/>
      <c r="NQT71" s="102"/>
      <c r="NQU71" s="102"/>
      <c r="NQV71" s="102"/>
      <c r="NQW71" s="102"/>
      <c r="NQX71" s="102"/>
      <c r="NQY71" s="102"/>
      <c r="NQZ71" s="102"/>
      <c r="NRA71" s="102"/>
      <c r="NRB71" s="102"/>
      <c r="NRC71" s="102"/>
      <c r="NRD71" s="102"/>
      <c r="NRE71" s="102"/>
      <c r="NRF71" s="102"/>
      <c r="NRG71" s="102"/>
      <c r="NRH71" s="102"/>
      <c r="NRI71" s="102"/>
      <c r="NRJ71" s="102"/>
      <c r="NRK71" s="102"/>
      <c r="NRL71" s="102"/>
      <c r="NRM71" s="102"/>
      <c r="NRN71" s="102"/>
      <c r="NRO71" s="102"/>
      <c r="NRP71" s="102"/>
      <c r="NRQ71" s="102"/>
      <c r="NRR71" s="102"/>
      <c r="NRS71" s="102"/>
      <c r="NRT71" s="102"/>
      <c r="NRU71" s="102"/>
      <c r="NRV71" s="102"/>
      <c r="NRW71" s="102"/>
      <c r="NRX71" s="102"/>
      <c r="NRY71" s="102"/>
      <c r="NRZ71" s="102"/>
      <c r="NSA71" s="102"/>
      <c r="NSB71" s="102"/>
      <c r="NSC71" s="102"/>
      <c r="NSD71" s="102"/>
      <c r="NSE71" s="102"/>
      <c r="NSF71" s="102"/>
      <c r="NSG71" s="102"/>
      <c r="NSH71" s="102"/>
      <c r="NSI71" s="102"/>
      <c r="NSJ71" s="102"/>
      <c r="NSK71" s="102"/>
      <c r="NSL71" s="102"/>
      <c r="NSM71" s="102"/>
      <c r="NSN71" s="102"/>
      <c r="NSO71" s="102"/>
      <c r="NSP71" s="102"/>
      <c r="NSQ71" s="102"/>
      <c r="NSR71" s="102"/>
      <c r="NSS71" s="102"/>
      <c r="NST71" s="102"/>
      <c r="NSU71" s="102"/>
      <c r="NSV71" s="102"/>
      <c r="NSW71" s="102"/>
      <c r="NSX71" s="102"/>
      <c r="NSY71" s="102"/>
      <c r="NSZ71" s="102"/>
      <c r="NTA71" s="102"/>
      <c r="NTB71" s="102"/>
      <c r="NTC71" s="102"/>
      <c r="NTD71" s="102"/>
      <c r="NTE71" s="102"/>
      <c r="NTF71" s="102"/>
      <c r="NTG71" s="102"/>
      <c r="NTH71" s="102"/>
      <c r="NTI71" s="102"/>
      <c r="NTJ71" s="102"/>
      <c r="NTK71" s="102"/>
      <c r="NTL71" s="102"/>
      <c r="NTM71" s="102"/>
      <c r="NTN71" s="102"/>
      <c r="NTO71" s="102"/>
      <c r="NTP71" s="102"/>
      <c r="NTQ71" s="102"/>
      <c r="NTR71" s="102"/>
      <c r="NTS71" s="102"/>
      <c r="NTT71" s="102"/>
      <c r="NTU71" s="102"/>
      <c r="NTV71" s="102"/>
      <c r="NTW71" s="102"/>
      <c r="NTX71" s="102"/>
      <c r="NTY71" s="102"/>
      <c r="NTZ71" s="102"/>
      <c r="NUA71" s="102"/>
      <c r="NUB71" s="102"/>
      <c r="NUC71" s="102"/>
      <c r="NUD71" s="102"/>
      <c r="NUE71" s="102"/>
      <c r="NUF71" s="102"/>
      <c r="NUG71" s="102"/>
      <c r="NUH71" s="102"/>
      <c r="NUI71" s="102"/>
      <c r="NUJ71" s="102"/>
      <c r="NUK71" s="102"/>
      <c r="NUL71" s="102"/>
      <c r="NUM71" s="102"/>
      <c r="NUN71" s="102"/>
      <c r="NUO71" s="102"/>
      <c r="NUP71" s="102"/>
      <c r="NUQ71" s="102"/>
      <c r="NUR71" s="102"/>
      <c r="NUS71" s="102"/>
      <c r="NUT71" s="102"/>
      <c r="NUU71" s="102"/>
      <c r="NUV71" s="102"/>
      <c r="NUW71" s="102"/>
      <c r="NUX71" s="102"/>
      <c r="NUY71" s="102"/>
      <c r="NUZ71" s="102"/>
      <c r="NVA71" s="102"/>
      <c r="NVB71" s="102"/>
      <c r="NVC71" s="102"/>
      <c r="NVD71" s="102"/>
      <c r="NVE71" s="102"/>
      <c r="NVF71" s="102"/>
      <c r="NVG71" s="102"/>
      <c r="NVH71" s="102"/>
      <c r="NVI71" s="102"/>
      <c r="NVJ71" s="102"/>
      <c r="NVK71" s="102"/>
      <c r="NVL71" s="102"/>
      <c r="NVM71" s="102"/>
      <c r="NVN71" s="102"/>
      <c r="NVO71" s="102"/>
      <c r="NVP71" s="102"/>
      <c r="NVQ71" s="102"/>
      <c r="NVR71" s="102"/>
      <c r="NVS71" s="102"/>
      <c r="NVT71" s="102"/>
      <c r="NVU71" s="102"/>
      <c r="NVV71" s="102"/>
      <c r="NVW71" s="102"/>
      <c r="NVX71" s="102"/>
      <c r="NVY71" s="102"/>
      <c r="NVZ71" s="102"/>
      <c r="NWA71" s="102"/>
      <c r="NWB71" s="102"/>
      <c r="NWC71" s="102"/>
      <c r="NWD71" s="102"/>
      <c r="NWE71" s="102"/>
      <c r="NWF71" s="102"/>
      <c r="NWG71" s="102"/>
      <c r="NWH71" s="102"/>
      <c r="NWI71" s="102"/>
      <c r="NWJ71" s="102"/>
      <c r="NWK71" s="102"/>
      <c r="NWL71" s="102"/>
      <c r="NWM71" s="102"/>
      <c r="NWN71" s="102"/>
      <c r="NWO71" s="102"/>
      <c r="NWP71" s="102"/>
      <c r="NWQ71" s="102"/>
      <c r="NWR71" s="102"/>
      <c r="NWS71" s="102"/>
      <c r="NWT71" s="102"/>
      <c r="NWU71" s="102"/>
      <c r="NWV71" s="102"/>
      <c r="NWW71" s="102"/>
      <c r="NWX71" s="102"/>
      <c r="NWY71" s="102"/>
      <c r="NWZ71" s="102"/>
      <c r="NXA71" s="102"/>
      <c r="NXB71" s="102"/>
      <c r="NXC71" s="102"/>
      <c r="NXD71" s="102"/>
      <c r="NXE71" s="102"/>
      <c r="NXF71" s="102"/>
      <c r="NXG71" s="102"/>
      <c r="NXH71" s="102"/>
      <c r="NXI71" s="102"/>
      <c r="NXJ71" s="102"/>
      <c r="NXK71" s="102"/>
      <c r="NXL71" s="102"/>
      <c r="NXM71" s="102"/>
      <c r="NXN71" s="102"/>
      <c r="NXO71" s="102"/>
      <c r="NXP71" s="102"/>
      <c r="NXQ71" s="102"/>
      <c r="NXR71" s="102"/>
      <c r="NXS71" s="102"/>
      <c r="NXT71" s="102"/>
      <c r="NXU71" s="102"/>
      <c r="NXV71" s="102"/>
      <c r="NXW71" s="102"/>
      <c r="NXX71" s="102"/>
      <c r="NXY71" s="102"/>
      <c r="NXZ71" s="102"/>
      <c r="NYA71" s="102"/>
      <c r="NYB71" s="102"/>
      <c r="NYC71" s="102"/>
      <c r="NYD71" s="102"/>
      <c r="NYE71" s="102"/>
      <c r="NYF71" s="102"/>
      <c r="NYG71" s="102"/>
      <c r="NYH71" s="102"/>
      <c r="NYI71" s="102"/>
      <c r="NYJ71" s="102"/>
      <c r="NYK71" s="102"/>
      <c r="NYL71" s="102"/>
      <c r="NYM71" s="102"/>
      <c r="NYN71" s="102"/>
      <c r="NYO71" s="102"/>
      <c r="NYP71" s="102"/>
      <c r="NYQ71" s="102"/>
      <c r="NYR71" s="102"/>
      <c r="NYS71" s="102"/>
      <c r="NYT71" s="102"/>
      <c r="NYU71" s="102"/>
      <c r="NYV71" s="102"/>
      <c r="NYW71" s="102"/>
      <c r="NYX71" s="102"/>
      <c r="NYY71" s="102"/>
      <c r="NYZ71" s="102"/>
      <c r="NZA71" s="102"/>
      <c r="NZB71" s="102"/>
      <c r="NZC71" s="102"/>
      <c r="NZD71" s="102"/>
      <c r="NZE71" s="102"/>
      <c r="NZF71" s="102"/>
      <c r="NZG71" s="102"/>
      <c r="NZH71" s="102"/>
      <c r="NZI71" s="102"/>
      <c r="NZJ71" s="102"/>
      <c r="NZK71" s="102"/>
      <c r="NZL71" s="102"/>
      <c r="NZM71" s="102"/>
      <c r="NZN71" s="102"/>
      <c r="NZO71" s="102"/>
      <c r="NZP71" s="102"/>
      <c r="NZQ71" s="102"/>
      <c r="NZR71" s="102"/>
      <c r="NZS71" s="102"/>
      <c r="NZT71" s="102"/>
      <c r="NZU71" s="102"/>
      <c r="NZV71" s="102"/>
      <c r="NZW71" s="102"/>
      <c r="NZX71" s="102"/>
      <c r="NZY71" s="102"/>
      <c r="NZZ71" s="102"/>
      <c r="OAA71" s="102"/>
      <c r="OAB71" s="102"/>
      <c r="OAC71" s="102"/>
      <c r="OAD71" s="102"/>
      <c r="OAE71" s="102"/>
      <c r="OAF71" s="102"/>
      <c r="OAG71" s="102"/>
      <c r="OAH71" s="102"/>
      <c r="OAI71" s="102"/>
      <c r="OAJ71" s="102"/>
      <c r="OAK71" s="102"/>
      <c r="OAL71" s="102"/>
      <c r="OAM71" s="102"/>
      <c r="OAN71" s="102"/>
      <c r="OAO71" s="102"/>
      <c r="OAP71" s="102"/>
      <c r="OAQ71" s="102"/>
      <c r="OAR71" s="102"/>
      <c r="OAS71" s="102"/>
      <c r="OAT71" s="102"/>
      <c r="OAU71" s="102"/>
      <c r="OAV71" s="102"/>
      <c r="OAW71" s="102"/>
      <c r="OAX71" s="102"/>
      <c r="OAY71" s="102"/>
      <c r="OAZ71" s="102"/>
      <c r="OBA71" s="102"/>
      <c r="OBB71" s="102"/>
      <c r="OBC71" s="102"/>
      <c r="OBD71" s="102"/>
      <c r="OBE71" s="102"/>
      <c r="OBF71" s="102"/>
      <c r="OBG71" s="102"/>
      <c r="OBH71" s="102"/>
      <c r="OBI71" s="102"/>
      <c r="OBJ71" s="102"/>
      <c r="OBK71" s="102"/>
      <c r="OBL71" s="102"/>
      <c r="OBM71" s="102"/>
      <c r="OBN71" s="102"/>
      <c r="OBO71" s="102"/>
      <c r="OBP71" s="102"/>
      <c r="OBQ71" s="102"/>
      <c r="OBR71" s="102"/>
      <c r="OBS71" s="102"/>
      <c r="OBT71" s="102"/>
      <c r="OBU71" s="102"/>
      <c r="OBV71" s="102"/>
      <c r="OBW71" s="102"/>
      <c r="OBX71" s="102"/>
      <c r="OBY71" s="102"/>
      <c r="OBZ71" s="102"/>
      <c r="OCA71" s="102"/>
      <c r="OCB71" s="102"/>
      <c r="OCC71" s="102"/>
      <c r="OCD71" s="102"/>
      <c r="OCE71" s="102"/>
      <c r="OCF71" s="102"/>
      <c r="OCG71" s="102"/>
      <c r="OCH71" s="102"/>
      <c r="OCI71" s="102"/>
      <c r="OCJ71" s="102"/>
      <c r="OCK71" s="102"/>
      <c r="OCL71" s="102"/>
      <c r="OCM71" s="102"/>
      <c r="OCN71" s="102"/>
      <c r="OCO71" s="102"/>
      <c r="OCP71" s="102"/>
      <c r="OCQ71" s="102"/>
      <c r="OCR71" s="102"/>
      <c r="OCS71" s="102"/>
      <c r="OCT71" s="102"/>
      <c r="OCU71" s="102"/>
      <c r="OCV71" s="102"/>
      <c r="OCW71" s="102"/>
      <c r="OCX71" s="102"/>
      <c r="OCY71" s="102"/>
      <c r="OCZ71" s="102"/>
      <c r="ODA71" s="102"/>
      <c r="ODB71" s="102"/>
      <c r="ODC71" s="102"/>
      <c r="ODD71" s="102"/>
      <c r="ODE71" s="102"/>
      <c r="ODF71" s="102"/>
      <c r="ODG71" s="102"/>
      <c r="ODH71" s="102"/>
      <c r="ODI71" s="102"/>
      <c r="ODJ71" s="102"/>
      <c r="ODK71" s="102"/>
      <c r="ODL71" s="102"/>
      <c r="ODM71" s="102"/>
      <c r="ODN71" s="102"/>
      <c r="ODO71" s="102"/>
      <c r="ODP71" s="102"/>
      <c r="ODQ71" s="102"/>
      <c r="ODR71" s="102"/>
      <c r="ODS71" s="102"/>
      <c r="ODT71" s="102"/>
      <c r="ODU71" s="102"/>
      <c r="ODV71" s="102"/>
      <c r="ODW71" s="102"/>
      <c r="ODX71" s="102"/>
      <c r="ODY71" s="102"/>
      <c r="ODZ71" s="102"/>
      <c r="OEA71" s="102"/>
      <c r="OEB71" s="102"/>
      <c r="OEC71" s="102"/>
      <c r="OED71" s="102"/>
      <c r="OEE71" s="102"/>
      <c r="OEF71" s="102"/>
      <c r="OEG71" s="102"/>
      <c r="OEH71" s="102"/>
      <c r="OEI71" s="102"/>
      <c r="OEJ71" s="102"/>
      <c r="OEK71" s="102"/>
      <c r="OEL71" s="102"/>
      <c r="OEM71" s="102"/>
      <c r="OEN71" s="102"/>
      <c r="OEO71" s="102"/>
      <c r="OEP71" s="102"/>
      <c r="OEQ71" s="102"/>
      <c r="OER71" s="102"/>
      <c r="OES71" s="102"/>
      <c r="OET71" s="102"/>
      <c r="OEU71" s="102"/>
      <c r="OEV71" s="102"/>
      <c r="OEW71" s="102"/>
      <c r="OEX71" s="102"/>
      <c r="OEY71" s="102"/>
      <c r="OEZ71" s="102"/>
      <c r="OFA71" s="102"/>
      <c r="OFB71" s="102"/>
      <c r="OFC71" s="102"/>
      <c r="OFD71" s="102"/>
      <c r="OFE71" s="102"/>
      <c r="OFF71" s="102"/>
      <c r="OFG71" s="102"/>
      <c r="OFH71" s="102"/>
      <c r="OFI71" s="102"/>
      <c r="OFJ71" s="102"/>
      <c r="OFK71" s="102"/>
      <c r="OFL71" s="102"/>
      <c r="OFM71" s="102"/>
      <c r="OFN71" s="102"/>
      <c r="OFO71" s="102"/>
      <c r="OFP71" s="102"/>
      <c r="OFQ71" s="102"/>
      <c r="OFR71" s="102"/>
      <c r="OFS71" s="102"/>
      <c r="OFT71" s="102"/>
      <c r="OFU71" s="102"/>
      <c r="OFV71" s="102"/>
      <c r="OFW71" s="102"/>
      <c r="OFX71" s="102"/>
      <c r="OFY71" s="102"/>
      <c r="OFZ71" s="102"/>
      <c r="OGA71" s="102"/>
      <c r="OGB71" s="102"/>
      <c r="OGC71" s="102"/>
      <c r="OGD71" s="102"/>
      <c r="OGE71" s="102"/>
      <c r="OGF71" s="102"/>
      <c r="OGG71" s="102"/>
      <c r="OGH71" s="102"/>
      <c r="OGI71" s="102"/>
      <c r="OGJ71" s="102"/>
      <c r="OGK71" s="102"/>
      <c r="OGL71" s="102"/>
      <c r="OGM71" s="102"/>
      <c r="OGN71" s="102"/>
      <c r="OGO71" s="102"/>
      <c r="OGP71" s="102"/>
      <c r="OGQ71" s="102"/>
      <c r="OGR71" s="102"/>
      <c r="OGS71" s="102"/>
      <c r="OGT71" s="102"/>
      <c r="OGU71" s="102"/>
      <c r="OGV71" s="102"/>
      <c r="OGW71" s="102"/>
      <c r="OGX71" s="102"/>
      <c r="OGY71" s="102"/>
      <c r="OGZ71" s="102"/>
      <c r="OHA71" s="102"/>
      <c r="OHB71" s="102"/>
      <c r="OHC71" s="102"/>
      <c r="OHD71" s="102"/>
      <c r="OHE71" s="102"/>
      <c r="OHF71" s="102"/>
      <c r="OHG71" s="102"/>
      <c r="OHH71" s="102"/>
      <c r="OHI71" s="102"/>
      <c r="OHJ71" s="102"/>
      <c r="OHK71" s="102"/>
      <c r="OHL71" s="102"/>
      <c r="OHM71" s="102"/>
      <c r="OHN71" s="102"/>
      <c r="OHO71" s="102"/>
      <c r="OHP71" s="102"/>
      <c r="OHQ71" s="102"/>
      <c r="OHR71" s="102"/>
      <c r="OHS71" s="102"/>
      <c r="OHT71" s="102"/>
      <c r="OHU71" s="102"/>
      <c r="OHV71" s="102"/>
      <c r="OHW71" s="102"/>
      <c r="OHX71" s="102"/>
      <c r="OHY71" s="102"/>
      <c r="OHZ71" s="102"/>
      <c r="OIA71" s="102"/>
      <c r="OIB71" s="102"/>
      <c r="OIC71" s="102"/>
      <c r="OID71" s="102"/>
      <c r="OIE71" s="102"/>
      <c r="OIF71" s="102"/>
      <c r="OIG71" s="102"/>
      <c r="OIH71" s="102"/>
      <c r="OII71" s="102"/>
      <c r="OIJ71" s="102"/>
      <c r="OIK71" s="102"/>
      <c r="OIL71" s="102"/>
      <c r="OIM71" s="102"/>
      <c r="OIN71" s="102"/>
      <c r="OIO71" s="102"/>
      <c r="OIP71" s="102"/>
      <c r="OIQ71" s="102"/>
      <c r="OIR71" s="102"/>
      <c r="OIS71" s="102"/>
      <c r="OIT71" s="102"/>
      <c r="OIU71" s="102"/>
      <c r="OIV71" s="102"/>
      <c r="OIW71" s="102"/>
      <c r="OIX71" s="102"/>
      <c r="OIY71" s="102"/>
      <c r="OIZ71" s="102"/>
      <c r="OJA71" s="102"/>
      <c r="OJB71" s="102"/>
      <c r="OJC71" s="102"/>
      <c r="OJD71" s="102"/>
      <c r="OJE71" s="102"/>
      <c r="OJF71" s="102"/>
      <c r="OJG71" s="102"/>
      <c r="OJH71" s="102"/>
      <c r="OJI71" s="102"/>
      <c r="OJJ71" s="102"/>
      <c r="OJK71" s="102"/>
      <c r="OJL71" s="102"/>
      <c r="OJM71" s="102"/>
      <c r="OJN71" s="102"/>
      <c r="OJO71" s="102"/>
      <c r="OJP71" s="102"/>
      <c r="OJQ71" s="102"/>
      <c r="OJR71" s="102"/>
      <c r="OJS71" s="102"/>
      <c r="OJT71" s="102"/>
      <c r="OJU71" s="102"/>
      <c r="OJV71" s="102"/>
      <c r="OJW71" s="102"/>
      <c r="OJX71" s="102"/>
      <c r="OJY71" s="102"/>
      <c r="OJZ71" s="102"/>
      <c r="OKA71" s="102"/>
      <c r="OKB71" s="102"/>
      <c r="OKC71" s="102"/>
      <c r="OKD71" s="102"/>
      <c r="OKE71" s="102"/>
      <c r="OKF71" s="102"/>
      <c r="OKG71" s="102"/>
      <c r="OKH71" s="102"/>
      <c r="OKI71" s="102"/>
      <c r="OKJ71" s="102"/>
      <c r="OKK71" s="102"/>
      <c r="OKL71" s="102"/>
      <c r="OKM71" s="102"/>
      <c r="OKN71" s="102"/>
      <c r="OKO71" s="102"/>
      <c r="OKP71" s="102"/>
      <c r="OKQ71" s="102"/>
      <c r="OKR71" s="102"/>
      <c r="OKS71" s="102"/>
      <c r="OKT71" s="102"/>
      <c r="OKU71" s="102"/>
      <c r="OKV71" s="102"/>
      <c r="OKW71" s="102"/>
      <c r="OKX71" s="102"/>
      <c r="OKY71" s="102"/>
      <c r="OKZ71" s="102"/>
      <c r="OLA71" s="102"/>
      <c r="OLB71" s="102"/>
      <c r="OLC71" s="102"/>
      <c r="OLD71" s="102"/>
      <c r="OLE71" s="102"/>
      <c r="OLF71" s="102"/>
      <c r="OLG71" s="102"/>
      <c r="OLH71" s="102"/>
      <c r="OLI71" s="102"/>
      <c r="OLJ71" s="102"/>
      <c r="OLK71" s="102"/>
      <c r="OLL71" s="102"/>
      <c r="OLM71" s="102"/>
      <c r="OLN71" s="102"/>
      <c r="OLO71" s="102"/>
      <c r="OLP71" s="102"/>
      <c r="OLQ71" s="102"/>
      <c r="OLR71" s="102"/>
      <c r="OLS71" s="102"/>
      <c r="OLT71" s="102"/>
      <c r="OLU71" s="102"/>
      <c r="OLV71" s="102"/>
      <c r="OLW71" s="102"/>
      <c r="OLX71" s="102"/>
      <c r="OLY71" s="102"/>
      <c r="OLZ71" s="102"/>
      <c r="OMA71" s="102"/>
      <c r="OMB71" s="102"/>
      <c r="OMC71" s="102"/>
      <c r="OMD71" s="102"/>
      <c r="OME71" s="102"/>
      <c r="OMF71" s="102"/>
      <c r="OMG71" s="102"/>
      <c r="OMH71" s="102"/>
      <c r="OMI71" s="102"/>
      <c r="OMJ71" s="102"/>
      <c r="OMK71" s="102"/>
      <c r="OML71" s="102"/>
      <c r="OMM71" s="102"/>
      <c r="OMN71" s="102"/>
      <c r="OMO71" s="102"/>
      <c r="OMP71" s="102"/>
      <c r="OMQ71" s="102"/>
      <c r="OMR71" s="102"/>
      <c r="OMS71" s="102"/>
      <c r="OMT71" s="102"/>
      <c r="OMU71" s="102"/>
      <c r="OMV71" s="102"/>
      <c r="OMW71" s="102"/>
      <c r="OMX71" s="102"/>
      <c r="OMY71" s="102"/>
      <c r="OMZ71" s="102"/>
      <c r="ONA71" s="102"/>
      <c r="ONB71" s="102"/>
      <c r="ONC71" s="102"/>
      <c r="OND71" s="102"/>
      <c r="ONE71" s="102"/>
      <c r="ONF71" s="102"/>
      <c r="ONG71" s="102"/>
      <c r="ONH71" s="102"/>
      <c r="ONI71" s="102"/>
      <c r="ONJ71" s="102"/>
      <c r="ONK71" s="102"/>
      <c r="ONL71" s="102"/>
      <c r="ONM71" s="102"/>
      <c r="ONN71" s="102"/>
      <c r="ONO71" s="102"/>
      <c r="ONP71" s="102"/>
      <c r="ONQ71" s="102"/>
      <c r="ONR71" s="102"/>
      <c r="ONS71" s="102"/>
      <c r="ONT71" s="102"/>
      <c r="ONU71" s="102"/>
      <c r="ONV71" s="102"/>
      <c r="ONW71" s="102"/>
      <c r="ONX71" s="102"/>
      <c r="ONY71" s="102"/>
      <c r="ONZ71" s="102"/>
      <c r="OOA71" s="102"/>
      <c r="OOB71" s="102"/>
      <c r="OOC71" s="102"/>
      <c r="OOD71" s="102"/>
      <c r="OOE71" s="102"/>
      <c r="OOF71" s="102"/>
      <c r="OOG71" s="102"/>
      <c r="OOH71" s="102"/>
      <c r="OOI71" s="102"/>
      <c r="OOJ71" s="102"/>
      <c r="OOK71" s="102"/>
      <c r="OOL71" s="102"/>
      <c r="OOM71" s="102"/>
      <c r="OON71" s="102"/>
      <c r="OOO71" s="102"/>
      <c r="OOP71" s="102"/>
      <c r="OOQ71" s="102"/>
      <c r="OOR71" s="102"/>
      <c r="OOS71" s="102"/>
      <c r="OOT71" s="102"/>
      <c r="OOU71" s="102"/>
      <c r="OOV71" s="102"/>
      <c r="OOW71" s="102"/>
      <c r="OOX71" s="102"/>
      <c r="OOY71" s="102"/>
      <c r="OOZ71" s="102"/>
      <c r="OPA71" s="102"/>
      <c r="OPB71" s="102"/>
      <c r="OPC71" s="102"/>
      <c r="OPD71" s="102"/>
      <c r="OPE71" s="102"/>
      <c r="OPF71" s="102"/>
      <c r="OPG71" s="102"/>
      <c r="OPH71" s="102"/>
      <c r="OPI71" s="102"/>
      <c r="OPJ71" s="102"/>
      <c r="OPK71" s="102"/>
      <c r="OPL71" s="102"/>
      <c r="OPM71" s="102"/>
      <c r="OPN71" s="102"/>
      <c r="OPO71" s="102"/>
      <c r="OPP71" s="102"/>
      <c r="OPQ71" s="102"/>
      <c r="OPR71" s="102"/>
      <c r="OPS71" s="102"/>
      <c r="OPT71" s="102"/>
      <c r="OPU71" s="102"/>
      <c r="OPV71" s="102"/>
      <c r="OPW71" s="102"/>
      <c r="OPX71" s="102"/>
      <c r="OPY71" s="102"/>
      <c r="OPZ71" s="102"/>
      <c r="OQA71" s="102"/>
      <c r="OQB71" s="102"/>
      <c r="OQC71" s="102"/>
      <c r="OQD71" s="102"/>
      <c r="OQE71" s="102"/>
      <c r="OQF71" s="102"/>
      <c r="OQG71" s="102"/>
      <c r="OQH71" s="102"/>
      <c r="OQI71" s="102"/>
      <c r="OQJ71" s="102"/>
      <c r="OQK71" s="102"/>
      <c r="OQL71" s="102"/>
      <c r="OQM71" s="102"/>
      <c r="OQN71" s="102"/>
      <c r="OQO71" s="102"/>
      <c r="OQP71" s="102"/>
      <c r="OQQ71" s="102"/>
      <c r="OQR71" s="102"/>
      <c r="OQS71" s="102"/>
      <c r="OQT71" s="102"/>
      <c r="OQU71" s="102"/>
      <c r="OQV71" s="102"/>
      <c r="OQW71" s="102"/>
      <c r="OQX71" s="102"/>
      <c r="OQY71" s="102"/>
      <c r="OQZ71" s="102"/>
      <c r="ORA71" s="102"/>
      <c r="ORB71" s="102"/>
      <c r="ORC71" s="102"/>
      <c r="ORD71" s="102"/>
      <c r="ORE71" s="102"/>
      <c r="ORF71" s="102"/>
      <c r="ORG71" s="102"/>
      <c r="ORH71" s="102"/>
      <c r="ORI71" s="102"/>
      <c r="ORJ71" s="102"/>
      <c r="ORK71" s="102"/>
      <c r="ORL71" s="102"/>
      <c r="ORM71" s="102"/>
      <c r="ORN71" s="102"/>
      <c r="ORO71" s="102"/>
      <c r="ORP71" s="102"/>
      <c r="ORQ71" s="102"/>
      <c r="ORR71" s="102"/>
      <c r="ORS71" s="102"/>
      <c r="ORT71" s="102"/>
      <c r="ORU71" s="102"/>
      <c r="ORV71" s="102"/>
      <c r="ORW71" s="102"/>
      <c r="ORX71" s="102"/>
      <c r="ORY71" s="102"/>
      <c r="ORZ71" s="102"/>
      <c r="OSA71" s="102"/>
      <c r="OSB71" s="102"/>
      <c r="OSC71" s="102"/>
      <c r="OSD71" s="102"/>
      <c r="OSE71" s="102"/>
      <c r="OSF71" s="102"/>
      <c r="OSG71" s="102"/>
      <c r="OSH71" s="102"/>
      <c r="OSI71" s="102"/>
      <c r="OSJ71" s="102"/>
      <c r="OSK71" s="102"/>
      <c r="OSL71" s="102"/>
      <c r="OSM71" s="102"/>
      <c r="OSN71" s="102"/>
      <c r="OSO71" s="102"/>
      <c r="OSP71" s="102"/>
      <c r="OSQ71" s="102"/>
      <c r="OSR71" s="102"/>
      <c r="OSS71" s="102"/>
      <c r="OST71" s="102"/>
      <c r="OSU71" s="102"/>
      <c r="OSV71" s="102"/>
      <c r="OSW71" s="102"/>
      <c r="OSX71" s="102"/>
      <c r="OSY71" s="102"/>
      <c r="OSZ71" s="102"/>
      <c r="OTA71" s="102"/>
      <c r="OTB71" s="102"/>
      <c r="OTC71" s="102"/>
      <c r="OTD71" s="102"/>
      <c r="OTE71" s="102"/>
      <c r="OTF71" s="102"/>
      <c r="OTG71" s="102"/>
      <c r="OTH71" s="102"/>
      <c r="OTI71" s="102"/>
      <c r="OTJ71" s="102"/>
      <c r="OTK71" s="102"/>
      <c r="OTL71" s="102"/>
      <c r="OTM71" s="102"/>
      <c r="OTN71" s="102"/>
      <c r="OTO71" s="102"/>
      <c r="OTP71" s="102"/>
      <c r="OTQ71" s="102"/>
      <c r="OTR71" s="102"/>
      <c r="OTS71" s="102"/>
      <c r="OTT71" s="102"/>
      <c r="OTU71" s="102"/>
      <c r="OTV71" s="102"/>
      <c r="OTW71" s="102"/>
      <c r="OTX71" s="102"/>
      <c r="OTY71" s="102"/>
      <c r="OTZ71" s="102"/>
      <c r="OUA71" s="102"/>
      <c r="OUB71" s="102"/>
      <c r="OUC71" s="102"/>
      <c r="OUD71" s="102"/>
      <c r="OUE71" s="102"/>
      <c r="OUF71" s="102"/>
      <c r="OUG71" s="102"/>
      <c r="OUH71" s="102"/>
      <c r="OUI71" s="102"/>
      <c r="OUJ71" s="102"/>
      <c r="OUK71" s="102"/>
      <c r="OUL71" s="102"/>
      <c r="OUM71" s="102"/>
      <c r="OUN71" s="102"/>
      <c r="OUO71" s="102"/>
      <c r="OUP71" s="102"/>
      <c r="OUQ71" s="102"/>
      <c r="OUR71" s="102"/>
      <c r="OUS71" s="102"/>
      <c r="OUT71" s="102"/>
      <c r="OUU71" s="102"/>
      <c r="OUV71" s="102"/>
      <c r="OUW71" s="102"/>
      <c r="OUX71" s="102"/>
      <c r="OUY71" s="102"/>
      <c r="OUZ71" s="102"/>
      <c r="OVA71" s="102"/>
      <c r="OVB71" s="102"/>
      <c r="OVC71" s="102"/>
      <c r="OVD71" s="102"/>
      <c r="OVE71" s="102"/>
      <c r="OVF71" s="102"/>
      <c r="OVG71" s="102"/>
      <c r="OVH71" s="102"/>
      <c r="OVI71" s="102"/>
      <c r="OVJ71" s="102"/>
      <c r="OVK71" s="102"/>
      <c r="OVL71" s="102"/>
      <c r="OVM71" s="102"/>
      <c r="OVN71" s="102"/>
      <c r="OVO71" s="102"/>
      <c r="OVP71" s="102"/>
      <c r="OVQ71" s="102"/>
      <c r="OVR71" s="102"/>
      <c r="OVS71" s="102"/>
      <c r="OVT71" s="102"/>
      <c r="OVU71" s="102"/>
      <c r="OVV71" s="102"/>
      <c r="OVW71" s="102"/>
      <c r="OVX71" s="102"/>
      <c r="OVY71" s="102"/>
      <c r="OVZ71" s="102"/>
      <c r="OWA71" s="102"/>
      <c r="OWB71" s="102"/>
      <c r="OWC71" s="102"/>
      <c r="OWD71" s="102"/>
      <c r="OWE71" s="102"/>
      <c r="OWF71" s="102"/>
      <c r="OWG71" s="102"/>
      <c r="OWH71" s="102"/>
      <c r="OWI71" s="102"/>
      <c r="OWJ71" s="102"/>
      <c r="OWK71" s="102"/>
      <c r="OWL71" s="102"/>
      <c r="OWM71" s="102"/>
      <c r="OWN71" s="102"/>
      <c r="OWO71" s="102"/>
      <c r="OWP71" s="102"/>
      <c r="OWQ71" s="102"/>
      <c r="OWR71" s="102"/>
      <c r="OWS71" s="102"/>
      <c r="OWT71" s="102"/>
      <c r="OWU71" s="102"/>
      <c r="OWV71" s="102"/>
      <c r="OWW71" s="102"/>
      <c r="OWX71" s="102"/>
      <c r="OWY71" s="102"/>
      <c r="OWZ71" s="102"/>
      <c r="OXA71" s="102"/>
      <c r="OXB71" s="102"/>
      <c r="OXC71" s="102"/>
      <c r="OXD71" s="102"/>
      <c r="OXE71" s="102"/>
      <c r="OXF71" s="102"/>
      <c r="OXG71" s="102"/>
      <c r="OXH71" s="102"/>
      <c r="OXI71" s="102"/>
      <c r="OXJ71" s="102"/>
      <c r="OXK71" s="102"/>
      <c r="OXL71" s="102"/>
      <c r="OXM71" s="102"/>
      <c r="OXN71" s="102"/>
      <c r="OXO71" s="102"/>
      <c r="OXP71" s="102"/>
      <c r="OXQ71" s="102"/>
      <c r="OXR71" s="102"/>
      <c r="OXS71" s="102"/>
      <c r="OXT71" s="102"/>
      <c r="OXU71" s="102"/>
      <c r="OXV71" s="102"/>
      <c r="OXW71" s="102"/>
      <c r="OXX71" s="102"/>
      <c r="OXY71" s="102"/>
      <c r="OXZ71" s="102"/>
      <c r="OYA71" s="102"/>
      <c r="OYB71" s="102"/>
      <c r="OYC71" s="102"/>
      <c r="OYD71" s="102"/>
      <c r="OYE71" s="102"/>
      <c r="OYF71" s="102"/>
      <c r="OYG71" s="102"/>
      <c r="OYH71" s="102"/>
      <c r="OYI71" s="102"/>
      <c r="OYJ71" s="102"/>
      <c r="OYK71" s="102"/>
      <c r="OYL71" s="102"/>
      <c r="OYM71" s="102"/>
      <c r="OYN71" s="102"/>
      <c r="OYO71" s="102"/>
      <c r="OYP71" s="102"/>
      <c r="OYQ71" s="102"/>
      <c r="OYR71" s="102"/>
      <c r="OYS71" s="102"/>
      <c r="OYT71" s="102"/>
      <c r="OYU71" s="102"/>
      <c r="OYV71" s="102"/>
      <c r="OYW71" s="102"/>
      <c r="OYX71" s="102"/>
      <c r="OYY71" s="102"/>
      <c r="OYZ71" s="102"/>
      <c r="OZA71" s="102"/>
      <c r="OZB71" s="102"/>
      <c r="OZC71" s="102"/>
      <c r="OZD71" s="102"/>
      <c r="OZE71" s="102"/>
      <c r="OZF71" s="102"/>
      <c r="OZG71" s="102"/>
      <c r="OZH71" s="102"/>
      <c r="OZI71" s="102"/>
      <c r="OZJ71" s="102"/>
      <c r="OZK71" s="102"/>
      <c r="OZL71" s="102"/>
      <c r="OZM71" s="102"/>
      <c r="OZN71" s="102"/>
      <c r="OZO71" s="102"/>
      <c r="OZP71" s="102"/>
      <c r="OZQ71" s="102"/>
      <c r="OZR71" s="102"/>
      <c r="OZS71" s="102"/>
      <c r="OZT71" s="102"/>
      <c r="OZU71" s="102"/>
      <c r="OZV71" s="102"/>
      <c r="OZW71" s="102"/>
      <c r="OZX71" s="102"/>
      <c r="OZY71" s="102"/>
      <c r="OZZ71" s="102"/>
      <c r="PAA71" s="102"/>
      <c r="PAB71" s="102"/>
      <c r="PAC71" s="102"/>
      <c r="PAD71" s="102"/>
      <c r="PAE71" s="102"/>
      <c r="PAF71" s="102"/>
      <c r="PAG71" s="102"/>
      <c r="PAH71" s="102"/>
      <c r="PAI71" s="102"/>
      <c r="PAJ71" s="102"/>
      <c r="PAK71" s="102"/>
      <c r="PAL71" s="102"/>
      <c r="PAM71" s="102"/>
      <c r="PAN71" s="102"/>
      <c r="PAO71" s="102"/>
      <c r="PAP71" s="102"/>
      <c r="PAQ71" s="102"/>
      <c r="PAR71" s="102"/>
      <c r="PAS71" s="102"/>
      <c r="PAT71" s="102"/>
      <c r="PAU71" s="102"/>
      <c r="PAV71" s="102"/>
      <c r="PAW71" s="102"/>
      <c r="PAX71" s="102"/>
      <c r="PAY71" s="102"/>
      <c r="PAZ71" s="102"/>
      <c r="PBA71" s="102"/>
      <c r="PBB71" s="102"/>
      <c r="PBC71" s="102"/>
      <c r="PBD71" s="102"/>
      <c r="PBE71" s="102"/>
      <c r="PBF71" s="102"/>
      <c r="PBG71" s="102"/>
      <c r="PBH71" s="102"/>
      <c r="PBI71" s="102"/>
      <c r="PBJ71" s="102"/>
      <c r="PBK71" s="102"/>
      <c r="PBL71" s="102"/>
      <c r="PBM71" s="102"/>
      <c r="PBN71" s="102"/>
      <c r="PBO71" s="102"/>
      <c r="PBP71" s="102"/>
      <c r="PBQ71" s="102"/>
      <c r="PBR71" s="102"/>
      <c r="PBS71" s="102"/>
      <c r="PBT71" s="102"/>
      <c r="PBU71" s="102"/>
      <c r="PBV71" s="102"/>
      <c r="PBW71" s="102"/>
      <c r="PBX71" s="102"/>
      <c r="PBY71" s="102"/>
      <c r="PBZ71" s="102"/>
      <c r="PCA71" s="102"/>
      <c r="PCB71" s="102"/>
      <c r="PCC71" s="102"/>
      <c r="PCD71" s="102"/>
      <c r="PCE71" s="102"/>
      <c r="PCF71" s="102"/>
      <c r="PCG71" s="102"/>
      <c r="PCH71" s="102"/>
      <c r="PCI71" s="102"/>
      <c r="PCJ71" s="102"/>
      <c r="PCK71" s="102"/>
      <c r="PCL71" s="102"/>
      <c r="PCM71" s="102"/>
      <c r="PCN71" s="102"/>
      <c r="PCO71" s="102"/>
      <c r="PCP71" s="102"/>
      <c r="PCQ71" s="102"/>
      <c r="PCR71" s="102"/>
      <c r="PCS71" s="102"/>
      <c r="PCT71" s="102"/>
      <c r="PCU71" s="102"/>
      <c r="PCV71" s="102"/>
      <c r="PCW71" s="102"/>
      <c r="PCX71" s="102"/>
      <c r="PCY71" s="102"/>
      <c r="PCZ71" s="102"/>
      <c r="PDA71" s="102"/>
      <c r="PDB71" s="102"/>
      <c r="PDC71" s="102"/>
      <c r="PDD71" s="102"/>
      <c r="PDE71" s="102"/>
      <c r="PDF71" s="102"/>
      <c r="PDG71" s="102"/>
      <c r="PDH71" s="102"/>
      <c r="PDI71" s="102"/>
      <c r="PDJ71" s="102"/>
      <c r="PDK71" s="102"/>
      <c r="PDL71" s="102"/>
      <c r="PDM71" s="102"/>
      <c r="PDN71" s="102"/>
      <c r="PDO71" s="102"/>
      <c r="PDP71" s="102"/>
      <c r="PDQ71" s="102"/>
      <c r="PDR71" s="102"/>
      <c r="PDS71" s="102"/>
      <c r="PDT71" s="102"/>
      <c r="PDU71" s="102"/>
      <c r="PDV71" s="102"/>
      <c r="PDW71" s="102"/>
      <c r="PDX71" s="102"/>
      <c r="PDY71" s="102"/>
      <c r="PDZ71" s="102"/>
      <c r="PEA71" s="102"/>
      <c r="PEB71" s="102"/>
      <c r="PEC71" s="102"/>
      <c r="PED71" s="102"/>
      <c r="PEE71" s="102"/>
      <c r="PEF71" s="102"/>
      <c r="PEG71" s="102"/>
      <c r="PEH71" s="102"/>
      <c r="PEI71" s="102"/>
      <c r="PEJ71" s="102"/>
      <c r="PEK71" s="102"/>
      <c r="PEL71" s="102"/>
      <c r="PEM71" s="102"/>
      <c r="PEN71" s="102"/>
      <c r="PEO71" s="102"/>
      <c r="PEP71" s="102"/>
      <c r="PEQ71" s="102"/>
      <c r="PER71" s="102"/>
      <c r="PES71" s="102"/>
      <c r="PET71" s="102"/>
      <c r="PEU71" s="102"/>
      <c r="PEV71" s="102"/>
      <c r="PEW71" s="102"/>
      <c r="PEX71" s="102"/>
      <c r="PEY71" s="102"/>
      <c r="PEZ71" s="102"/>
      <c r="PFA71" s="102"/>
      <c r="PFB71" s="102"/>
      <c r="PFC71" s="102"/>
      <c r="PFD71" s="102"/>
      <c r="PFE71" s="102"/>
      <c r="PFF71" s="102"/>
      <c r="PFG71" s="102"/>
      <c r="PFH71" s="102"/>
      <c r="PFI71" s="102"/>
      <c r="PFJ71" s="102"/>
      <c r="PFK71" s="102"/>
      <c r="PFL71" s="102"/>
      <c r="PFM71" s="102"/>
      <c r="PFN71" s="102"/>
      <c r="PFO71" s="102"/>
      <c r="PFP71" s="102"/>
      <c r="PFQ71" s="102"/>
      <c r="PFR71" s="102"/>
      <c r="PFS71" s="102"/>
      <c r="PFT71" s="102"/>
      <c r="PFU71" s="102"/>
      <c r="PFV71" s="102"/>
      <c r="PFW71" s="102"/>
      <c r="PFX71" s="102"/>
      <c r="PFY71" s="102"/>
      <c r="PFZ71" s="102"/>
      <c r="PGA71" s="102"/>
      <c r="PGB71" s="102"/>
      <c r="PGC71" s="102"/>
      <c r="PGD71" s="102"/>
      <c r="PGE71" s="102"/>
      <c r="PGF71" s="102"/>
      <c r="PGG71" s="102"/>
      <c r="PGH71" s="102"/>
      <c r="PGI71" s="102"/>
      <c r="PGJ71" s="102"/>
      <c r="PGK71" s="102"/>
      <c r="PGL71" s="102"/>
      <c r="PGM71" s="102"/>
      <c r="PGN71" s="102"/>
      <c r="PGO71" s="102"/>
      <c r="PGP71" s="102"/>
      <c r="PGQ71" s="102"/>
      <c r="PGR71" s="102"/>
      <c r="PGS71" s="102"/>
      <c r="PGT71" s="102"/>
      <c r="PGU71" s="102"/>
      <c r="PGV71" s="102"/>
      <c r="PGW71" s="102"/>
      <c r="PGX71" s="102"/>
      <c r="PGY71" s="102"/>
      <c r="PGZ71" s="102"/>
      <c r="PHA71" s="102"/>
      <c r="PHB71" s="102"/>
      <c r="PHC71" s="102"/>
      <c r="PHD71" s="102"/>
      <c r="PHE71" s="102"/>
      <c r="PHF71" s="102"/>
      <c r="PHG71" s="102"/>
      <c r="PHH71" s="102"/>
      <c r="PHI71" s="102"/>
      <c r="PHJ71" s="102"/>
      <c r="PHK71" s="102"/>
      <c r="PHL71" s="102"/>
      <c r="PHM71" s="102"/>
      <c r="PHN71" s="102"/>
      <c r="PHO71" s="102"/>
      <c r="PHP71" s="102"/>
      <c r="PHQ71" s="102"/>
      <c r="PHR71" s="102"/>
      <c r="PHS71" s="102"/>
      <c r="PHT71" s="102"/>
      <c r="PHU71" s="102"/>
      <c r="PHV71" s="102"/>
      <c r="PHW71" s="102"/>
      <c r="PHX71" s="102"/>
      <c r="PHY71" s="102"/>
      <c r="PHZ71" s="102"/>
      <c r="PIA71" s="102"/>
      <c r="PIB71" s="102"/>
      <c r="PIC71" s="102"/>
      <c r="PID71" s="102"/>
      <c r="PIE71" s="102"/>
      <c r="PIF71" s="102"/>
      <c r="PIG71" s="102"/>
      <c r="PIH71" s="102"/>
      <c r="PII71" s="102"/>
      <c r="PIJ71" s="102"/>
      <c r="PIK71" s="102"/>
      <c r="PIL71" s="102"/>
      <c r="PIM71" s="102"/>
      <c r="PIN71" s="102"/>
      <c r="PIO71" s="102"/>
      <c r="PIP71" s="102"/>
      <c r="PIQ71" s="102"/>
      <c r="PIR71" s="102"/>
      <c r="PIS71" s="102"/>
      <c r="PIT71" s="102"/>
      <c r="PIU71" s="102"/>
      <c r="PIV71" s="102"/>
      <c r="PIW71" s="102"/>
      <c r="PIX71" s="102"/>
      <c r="PIY71" s="102"/>
      <c r="PIZ71" s="102"/>
      <c r="PJA71" s="102"/>
      <c r="PJB71" s="102"/>
      <c r="PJC71" s="102"/>
      <c r="PJD71" s="102"/>
      <c r="PJE71" s="102"/>
      <c r="PJF71" s="102"/>
      <c r="PJG71" s="102"/>
      <c r="PJH71" s="102"/>
      <c r="PJI71" s="102"/>
      <c r="PJJ71" s="102"/>
      <c r="PJK71" s="102"/>
      <c r="PJL71" s="102"/>
      <c r="PJM71" s="102"/>
      <c r="PJN71" s="102"/>
      <c r="PJO71" s="102"/>
      <c r="PJP71" s="102"/>
      <c r="PJQ71" s="102"/>
      <c r="PJR71" s="102"/>
      <c r="PJS71" s="102"/>
      <c r="PJT71" s="102"/>
      <c r="PJU71" s="102"/>
      <c r="PJV71" s="102"/>
      <c r="PJW71" s="102"/>
      <c r="PJX71" s="102"/>
      <c r="PJY71" s="102"/>
      <c r="PJZ71" s="102"/>
      <c r="PKA71" s="102"/>
      <c r="PKB71" s="102"/>
      <c r="PKC71" s="102"/>
      <c r="PKD71" s="102"/>
      <c r="PKE71" s="102"/>
      <c r="PKF71" s="102"/>
      <c r="PKG71" s="102"/>
      <c r="PKH71" s="102"/>
      <c r="PKI71" s="102"/>
      <c r="PKJ71" s="102"/>
      <c r="PKK71" s="102"/>
      <c r="PKL71" s="102"/>
      <c r="PKM71" s="102"/>
      <c r="PKN71" s="102"/>
      <c r="PKO71" s="102"/>
      <c r="PKP71" s="102"/>
      <c r="PKQ71" s="102"/>
      <c r="PKR71" s="102"/>
      <c r="PKS71" s="102"/>
      <c r="PKT71" s="102"/>
      <c r="PKU71" s="102"/>
      <c r="PKV71" s="102"/>
      <c r="PKW71" s="102"/>
      <c r="PKX71" s="102"/>
      <c r="PKY71" s="102"/>
      <c r="PKZ71" s="102"/>
      <c r="PLA71" s="102"/>
      <c r="PLB71" s="102"/>
      <c r="PLC71" s="102"/>
      <c r="PLD71" s="102"/>
      <c r="PLE71" s="102"/>
      <c r="PLF71" s="102"/>
      <c r="PLG71" s="102"/>
      <c r="PLH71" s="102"/>
      <c r="PLI71" s="102"/>
      <c r="PLJ71" s="102"/>
      <c r="PLK71" s="102"/>
      <c r="PLL71" s="102"/>
      <c r="PLM71" s="102"/>
      <c r="PLN71" s="102"/>
      <c r="PLO71" s="102"/>
      <c r="PLP71" s="102"/>
      <c r="PLQ71" s="102"/>
      <c r="PLR71" s="102"/>
      <c r="PLS71" s="102"/>
      <c r="PLT71" s="102"/>
      <c r="PLU71" s="102"/>
      <c r="PLV71" s="102"/>
      <c r="PLW71" s="102"/>
      <c r="PLX71" s="102"/>
      <c r="PLY71" s="102"/>
      <c r="PLZ71" s="102"/>
      <c r="PMA71" s="102"/>
      <c r="PMB71" s="102"/>
      <c r="PMC71" s="102"/>
      <c r="PMD71" s="102"/>
      <c r="PME71" s="102"/>
      <c r="PMF71" s="102"/>
      <c r="PMG71" s="102"/>
      <c r="PMH71" s="102"/>
      <c r="PMI71" s="102"/>
      <c r="PMJ71" s="102"/>
      <c r="PMK71" s="102"/>
      <c r="PML71" s="102"/>
      <c r="PMM71" s="102"/>
      <c r="PMN71" s="102"/>
      <c r="PMO71" s="102"/>
      <c r="PMP71" s="102"/>
      <c r="PMQ71" s="102"/>
      <c r="PMR71" s="102"/>
      <c r="PMS71" s="102"/>
      <c r="PMT71" s="102"/>
      <c r="PMU71" s="102"/>
      <c r="PMV71" s="102"/>
      <c r="PMW71" s="102"/>
      <c r="PMX71" s="102"/>
      <c r="PMY71" s="102"/>
      <c r="PMZ71" s="102"/>
      <c r="PNA71" s="102"/>
      <c r="PNB71" s="102"/>
      <c r="PNC71" s="102"/>
      <c r="PND71" s="102"/>
      <c r="PNE71" s="102"/>
      <c r="PNF71" s="102"/>
      <c r="PNG71" s="102"/>
      <c r="PNH71" s="102"/>
      <c r="PNI71" s="102"/>
      <c r="PNJ71" s="102"/>
      <c r="PNK71" s="102"/>
      <c r="PNL71" s="102"/>
      <c r="PNM71" s="102"/>
      <c r="PNN71" s="102"/>
      <c r="PNO71" s="102"/>
      <c r="PNP71" s="102"/>
      <c r="PNQ71" s="102"/>
      <c r="PNR71" s="102"/>
      <c r="PNS71" s="102"/>
      <c r="PNT71" s="102"/>
      <c r="PNU71" s="102"/>
      <c r="PNV71" s="102"/>
      <c r="PNW71" s="102"/>
      <c r="PNX71" s="102"/>
      <c r="PNY71" s="102"/>
      <c r="PNZ71" s="102"/>
      <c r="POA71" s="102"/>
      <c r="POB71" s="102"/>
      <c r="POC71" s="102"/>
      <c r="POD71" s="102"/>
      <c r="POE71" s="102"/>
      <c r="POF71" s="102"/>
      <c r="POG71" s="102"/>
      <c r="POH71" s="102"/>
      <c r="POI71" s="102"/>
      <c r="POJ71" s="102"/>
      <c r="POK71" s="102"/>
      <c r="POL71" s="102"/>
      <c r="POM71" s="102"/>
      <c r="PON71" s="102"/>
      <c r="POO71" s="102"/>
      <c r="POP71" s="102"/>
      <c r="POQ71" s="102"/>
      <c r="POR71" s="102"/>
      <c r="POS71" s="102"/>
      <c r="POT71" s="102"/>
      <c r="POU71" s="102"/>
      <c r="POV71" s="102"/>
      <c r="POW71" s="102"/>
      <c r="POX71" s="102"/>
      <c r="POY71" s="102"/>
      <c r="POZ71" s="102"/>
      <c r="PPA71" s="102"/>
      <c r="PPB71" s="102"/>
      <c r="PPC71" s="102"/>
      <c r="PPD71" s="102"/>
      <c r="PPE71" s="102"/>
      <c r="PPF71" s="102"/>
      <c r="PPG71" s="102"/>
      <c r="PPH71" s="102"/>
      <c r="PPI71" s="102"/>
      <c r="PPJ71" s="102"/>
      <c r="PPK71" s="102"/>
      <c r="PPL71" s="102"/>
      <c r="PPM71" s="102"/>
      <c r="PPN71" s="102"/>
      <c r="PPO71" s="102"/>
      <c r="PPP71" s="102"/>
      <c r="PPQ71" s="102"/>
      <c r="PPR71" s="102"/>
      <c r="PPS71" s="102"/>
      <c r="PPT71" s="102"/>
      <c r="PPU71" s="102"/>
      <c r="PPV71" s="102"/>
      <c r="PPW71" s="102"/>
      <c r="PPX71" s="102"/>
      <c r="PPY71" s="102"/>
      <c r="PPZ71" s="102"/>
      <c r="PQA71" s="102"/>
      <c r="PQB71" s="102"/>
      <c r="PQC71" s="102"/>
      <c r="PQD71" s="102"/>
      <c r="PQE71" s="102"/>
      <c r="PQF71" s="102"/>
      <c r="PQG71" s="102"/>
      <c r="PQH71" s="102"/>
      <c r="PQI71" s="102"/>
      <c r="PQJ71" s="102"/>
      <c r="PQK71" s="102"/>
      <c r="PQL71" s="102"/>
      <c r="PQM71" s="102"/>
      <c r="PQN71" s="102"/>
      <c r="PQO71" s="102"/>
      <c r="PQP71" s="102"/>
      <c r="PQQ71" s="102"/>
      <c r="PQR71" s="102"/>
      <c r="PQS71" s="102"/>
      <c r="PQT71" s="102"/>
      <c r="PQU71" s="102"/>
      <c r="PQV71" s="102"/>
      <c r="PQW71" s="102"/>
      <c r="PQX71" s="102"/>
      <c r="PQY71" s="102"/>
      <c r="PQZ71" s="102"/>
      <c r="PRA71" s="102"/>
      <c r="PRB71" s="102"/>
      <c r="PRC71" s="102"/>
      <c r="PRD71" s="102"/>
      <c r="PRE71" s="102"/>
      <c r="PRF71" s="102"/>
      <c r="PRG71" s="102"/>
      <c r="PRH71" s="102"/>
      <c r="PRI71" s="102"/>
      <c r="PRJ71" s="102"/>
      <c r="PRK71" s="102"/>
      <c r="PRL71" s="102"/>
      <c r="PRM71" s="102"/>
      <c r="PRN71" s="102"/>
      <c r="PRO71" s="102"/>
      <c r="PRP71" s="102"/>
      <c r="PRQ71" s="102"/>
      <c r="PRR71" s="102"/>
      <c r="PRS71" s="102"/>
      <c r="PRT71" s="102"/>
      <c r="PRU71" s="102"/>
      <c r="PRV71" s="102"/>
      <c r="PRW71" s="102"/>
      <c r="PRX71" s="102"/>
      <c r="PRY71" s="102"/>
      <c r="PRZ71" s="102"/>
      <c r="PSA71" s="102"/>
      <c r="PSB71" s="102"/>
      <c r="PSC71" s="102"/>
      <c r="PSD71" s="102"/>
      <c r="PSE71" s="102"/>
      <c r="PSF71" s="102"/>
      <c r="PSG71" s="102"/>
      <c r="PSH71" s="102"/>
      <c r="PSI71" s="102"/>
      <c r="PSJ71" s="102"/>
      <c r="PSK71" s="102"/>
      <c r="PSL71" s="102"/>
      <c r="PSM71" s="102"/>
      <c r="PSN71" s="102"/>
      <c r="PSO71" s="102"/>
      <c r="PSP71" s="102"/>
      <c r="PSQ71" s="102"/>
      <c r="PSR71" s="102"/>
      <c r="PSS71" s="102"/>
      <c r="PST71" s="102"/>
      <c r="PSU71" s="102"/>
      <c r="PSV71" s="102"/>
      <c r="PSW71" s="102"/>
      <c r="PSX71" s="102"/>
      <c r="PSY71" s="102"/>
      <c r="PSZ71" s="102"/>
      <c r="PTA71" s="102"/>
      <c r="PTB71" s="102"/>
      <c r="PTC71" s="102"/>
      <c r="PTD71" s="102"/>
      <c r="PTE71" s="102"/>
      <c r="PTF71" s="102"/>
      <c r="PTG71" s="102"/>
      <c r="PTH71" s="102"/>
      <c r="PTI71" s="102"/>
      <c r="PTJ71" s="102"/>
      <c r="PTK71" s="102"/>
      <c r="PTL71" s="102"/>
      <c r="PTM71" s="102"/>
      <c r="PTN71" s="102"/>
      <c r="PTO71" s="102"/>
      <c r="PTP71" s="102"/>
      <c r="PTQ71" s="102"/>
      <c r="PTR71" s="102"/>
      <c r="PTS71" s="102"/>
      <c r="PTT71" s="102"/>
      <c r="PTU71" s="102"/>
      <c r="PTV71" s="102"/>
      <c r="PTW71" s="102"/>
      <c r="PTX71" s="102"/>
      <c r="PTY71" s="102"/>
      <c r="PTZ71" s="102"/>
      <c r="PUA71" s="102"/>
      <c r="PUB71" s="102"/>
      <c r="PUC71" s="102"/>
      <c r="PUD71" s="102"/>
      <c r="PUE71" s="102"/>
      <c r="PUF71" s="102"/>
      <c r="PUG71" s="102"/>
      <c r="PUH71" s="102"/>
      <c r="PUI71" s="102"/>
      <c r="PUJ71" s="102"/>
      <c r="PUK71" s="102"/>
      <c r="PUL71" s="102"/>
      <c r="PUM71" s="102"/>
      <c r="PUN71" s="102"/>
      <c r="PUO71" s="102"/>
      <c r="PUP71" s="102"/>
      <c r="PUQ71" s="102"/>
      <c r="PUR71" s="102"/>
      <c r="PUS71" s="102"/>
      <c r="PUT71" s="102"/>
      <c r="PUU71" s="102"/>
      <c r="PUV71" s="102"/>
      <c r="PUW71" s="102"/>
      <c r="PUX71" s="102"/>
      <c r="PUY71" s="102"/>
      <c r="PUZ71" s="102"/>
      <c r="PVA71" s="102"/>
      <c r="PVB71" s="102"/>
      <c r="PVC71" s="102"/>
      <c r="PVD71" s="102"/>
      <c r="PVE71" s="102"/>
      <c r="PVF71" s="102"/>
      <c r="PVG71" s="102"/>
      <c r="PVH71" s="102"/>
      <c r="PVI71" s="102"/>
      <c r="PVJ71" s="102"/>
      <c r="PVK71" s="102"/>
      <c r="PVL71" s="102"/>
      <c r="PVM71" s="102"/>
      <c r="PVN71" s="102"/>
      <c r="PVO71" s="102"/>
      <c r="PVP71" s="102"/>
      <c r="PVQ71" s="102"/>
      <c r="PVR71" s="102"/>
      <c r="PVS71" s="102"/>
      <c r="PVT71" s="102"/>
      <c r="PVU71" s="102"/>
      <c r="PVV71" s="102"/>
      <c r="PVW71" s="102"/>
      <c r="PVX71" s="102"/>
      <c r="PVY71" s="102"/>
      <c r="PVZ71" s="102"/>
      <c r="PWA71" s="102"/>
      <c r="PWB71" s="102"/>
      <c r="PWC71" s="102"/>
      <c r="PWD71" s="102"/>
      <c r="PWE71" s="102"/>
      <c r="PWF71" s="102"/>
      <c r="PWG71" s="102"/>
      <c r="PWH71" s="102"/>
      <c r="PWI71" s="102"/>
      <c r="PWJ71" s="102"/>
      <c r="PWK71" s="102"/>
      <c r="PWL71" s="102"/>
      <c r="PWM71" s="102"/>
      <c r="PWN71" s="102"/>
      <c r="PWO71" s="102"/>
      <c r="PWP71" s="102"/>
      <c r="PWQ71" s="102"/>
      <c r="PWR71" s="102"/>
      <c r="PWS71" s="102"/>
      <c r="PWT71" s="102"/>
      <c r="PWU71" s="102"/>
      <c r="PWV71" s="102"/>
      <c r="PWW71" s="102"/>
      <c r="PWX71" s="102"/>
      <c r="PWY71" s="102"/>
      <c r="PWZ71" s="102"/>
      <c r="PXA71" s="102"/>
      <c r="PXB71" s="102"/>
      <c r="PXC71" s="102"/>
      <c r="PXD71" s="102"/>
      <c r="PXE71" s="102"/>
      <c r="PXF71" s="102"/>
      <c r="PXG71" s="102"/>
      <c r="PXH71" s="102"/>
      <c r="PXI71" s="102"/>
      <c r="PXJ71" s="102"/>
      <c r="PXK71" s="102"/>
      <c r="PXL71" s="102"/>
      <c r="PXM71" s="102"/>
      <c r="PXN71" s="102"/>
      <c r="PXO71" s="102"/>
      <c r="PXP71" s="102"/>
      <c r="PXQ71" s="102"/>
      <c r="PXR71" s="102"/>
      <c r="PXS71" s="102"/>
      <c r="PXT71" s="102"/>
      <c r="PXU71" s="102"/>
      <c r="PXV71" s="102"/>
      <c r="PXW71" s="102"/>
      <c r="PXX71" s="102"/>
      <c r="PXY71" s="102"/>
      <c r="PXZ71" s="102"/>
      <c r="PYA71" s="102"/>
      <c r="PYB71" s="102"/>
      <c r="PYC71" s="102"/>
      <c r="PYD71" s="102"/>
      <c r="PYE71" s="102"/>
      <c r="PYF71" s="102"/>
      <c r="PYG71" s="102"/>
      <c r="PYH71" s="102"/>
      <c r="PYI71" s="102"/>
      <c r="PYJ71" s="102"/>
      <c r="PYK71" s="102"/>
      <c r="PYL71" s="102"/>
      <c r="PYM71" s="102"/>
      <c r="PYN71" s="102"/>
      <c r="PYO71" s="102"/>
      <c r="PYP71" s="102"/>
      <c r="PYQ71" s="102"/>
      <c r="PYR71" s="102"/>
      <c r="PYS71" s="102"/>
      <c r="PYT71" s="102"/>
      <c r="PYU71" s="102"/>
      <c r="PYV71" s="102"/>
      <c r="PYW71" s="102"/>
      <c r="PYX71" s="102"/>
      <c r="PYY71" s="102"/>
      <c r="PYZ71" s="102"/>
      <c r="PZA71" s="102"/>
      <c r="PZB71" s="102"/>
      <c r="PZC71" s="102"/>
      <c r="PZD71" s="102"/>
      <c r="PZE71" s="102"/>
      <c r="PZF71" s="102"/>
      <c r="PZG71" s="102"/>
      <c r="PZH71" s="102"/>
      <c r="PZI71" s="102"/>
      <c r="PZJ71" s="102"/>
      <c r="PZK71" s="102"/>
      <c r="PZL71" s="102"/>
      <c r="PZM71" s="102"/>
      <c r="PZN71" s="102"/>
      <c r="PZO71" s="102"/>
      <c r="PZP71" s="102"/>
      <c r="PZQ71" s="102"/>
      <c r="PZR71" s="102"/>
      <c r="PZS71" s="102"/>
      <c r="PZT71" s="102"/>
      <c r="PZU71" s="102"/>
      <c r="PZV71" s="102"/>
      <c r="PZW71" s="102"/>
      <c r="PZX71" s="102"/>
      <c r="PZY71" s="102"/>
      <c r="PZZ71" s="102"/>
      <c r="QAA71" s="102"/>
      <c r="QAB71" s="102"/>
      <c r="QAC71" s="102"/>
      <c r="QAD71" s="102"/>
      <c r="QAE71" s="102"/>
      <c r="QAF71" s="102"/>
      <c r="QAG71" s="102"/>
      <c r="QAH71" s="102"/>
      <c r="QAI71" s="102"/>
      <c r="QAJ71" s="102"/>
      <c r="QAK71" s="102"/>
      <c r="QAL71" s="102"/>
      <c r="QAM71" s="102"/>
      <c r="QAN71" s="102"/>
      <c r="QAO71" s="102"/>
      <c r="QAP71" s="102"/>
      <c r="QAQ71" s="102"/>
      <c r="QAR71" s="102"/>
      <c r="QAS71" s="102"/>
      <c r="QAT71" s="102"/>
      <c r="QAU71" s="102"/>
      <c r="QAV71" s="102"/>
      <c r="QAW71" s="102"/>
      <c r="QAX71" s="102"/>
      <c r="QAY71" s="102"/>
      <c r="QAZ71" s="102"/>
      <c r="QBA71" s="102"/>
      <c r="QBB71" s="102"/>
      <c r="QBC71" s="102"/>
      <c r="QBD71" s="102"/>
      <c r="QBE71" s="102"/>
      <c r="QBF71" s="102"/>
      <c r="QBG71" s="102"/>
      <c r="QBH71" s="102"/>
      <c r="QBI71" s="102"/>
      <c r="QBJ71" s="102"/>
      <c r="QBK71" s="102"/>
      <c r="QBL71" s="102"/>
      <c r="QBM71" s="102"/>
      <c r="QBN71" s="102"/>
      <c r="QBO71" s="102"/>
      <c r="QBP71" s="102"/>
      <c r="QBQ71" s="102"/>
      <c r="QBR71" s="102"/>
      <c r="QBS71" s="102"/>
      <c r="QBT71" s="102"/>
      <c r="QBU71" s="102"/>
      <c r="QBV71" s="102"/>
      <c r="QBW71" s="102"/>
      <c r="QBX71" s="102"/>
      <c r="QBY71" s="102"/>
      <c r="QBZ71" s="102"/>
      <c r="QCA71" s="102"/>
      <c r="QCB71" s="102"/>
      <c r="QCC71" s="102"/>
      <c r="QCD71" s="102"/>
      <c r="QCE71" s="102"/>
      <c r="QCF71" s="102"/>
      <c r="QCG71" s="102"/>
      <c r="QCH71" s="102"/>
      <c r="QCI71" s="102"/>
      <c r="QCJ71" s="102"/>
      <c r="QCK71" s="102"/>
      <c r="QCL71" s="102"/>
      <c r="QCM71" s="102"/>
      <c r="QCN71" s="102"/>
      <c r="QCO71" s="102"/>
      <c r="QCP71" s="102"/>
      <c r="QCQ71" s="102"/>
      <c r="QCR71" s="102"/>
      <c r="QCS71" s="102"/>
      <c r="QCT71" s="102"/>
      <c r="QCU71" s="102"/>
      <c r="QCV71" s="102"/>
      <c r="QCW71" s="102"/>
      <c r="QCX71" s="102"/>
      <c r="QCY71" s="102"/>
      <c r="QCZ71" s="102"/>
      <c r="QDA71" s="102"/>
      <c r="QDB71" s="102"/>
      <c r="QDC71" s="102"/>
      <c r="QDD71" s="102"/>
      <c r="QDE71" s="102"/>
      <c r="QDF71" s="102"/>
      <c r="QDG71" s="102"/>
      <c r="QDH71" s="102"/>
      <c r="QDI71" s="102"/>
      <c r="QDJ71" s="102"/>
      <c r="QDK71" s="102"/>
      <c r="QDL71" s="102"/>
      <c r="QDM71" s="102"/>
      <c r="QDN71" s="102"/>
      <c r="QDO71" s="102"/>
      <c r="QDP71" s="102"/>
      <c r="QDQ71" s="102"/>
      <c r="QDR71" s="102"/>
      <c r="QDS71" s="102"/>
      <c r="QDT71" s="102"/>
      <c r="QDU71" s="102"/>
      <c r="QDV71" s="102"/>
      <c r="QDW71" s="102"/>
      <c r="QDX71" s="102"/>
      <c r="QDY71" s="102"/>
      <c r="QDZ71" s="102"/>
      <c r="QEA71" s="102"/>
      <c r="QEB71" s="102"/>
      <c r="QEC71" s="102"/>
      <c r="QED71" s="102"/>
      <c r="QEE71" s="102"/>
      <c r="QEF71" s="102"/>
      <c r="QEG71" s="102"/>
      <c r="QEH71" s="102"/>
      <c r="QEI71" s="102"/>
      <c r="QEJ71" s="102"/>
      <c r="QEK71" s="102"/>
      <c r="QEL71" s="102"/>
      <c r="QEM71" s="102"/>
      <c r="QEN71" s="102"/>
      <c r="QEO71" s="102"/>
      <c r="QEP71" s="102"/>
      <c r="QEQ71" s="102"/>
      <c r="QER71" s="102"/>
      <c r="QES71" s="102"/>
      <c r="QET71" s="102"/>
      <c r="QEU71" s="102"/>
      <c r="QEV71" s="102"/>
      <c r="QEW71" s="102"/>
      <c r="QEX71" s="102"/>
      <c r="QEY71" s="102"/>
      <c r="QEZ71" s="102"/>
      <c r="QFA71" s="102"/>
      <c r="QFB71" s="102"/>
      <c r="QFC71" s="102"/>
      <c r="QFD71" s="102"/>
      <c r="QFE71" s="102"/>
      <c r="QFF71" s="102"/>
      <c r="QFG71" s="102"/>
      <c r="QFH71" s="102"/>
      <c r="QFI71" s="102"/>
      <c r="QFJ71" s="102"/>
      <c r="QFK71" s="102"/>
      <c r="QFL71" s="102"/>
      <c r="QFM71" s="102"/>
      <c r="QFN71" s="102"/>
      <c r="QFO71" s="102"/>
      <c r="QFP71" s="102"/>
      <c r="QFQ71" s="102"/>
      <c r="QFR71" s="102"/>
      <c r="QFS71" s="102"/>
      <c r="QFT71" s="102"/>
      <c r="QFU71" s="102"/>
      <c r="QFV71" s="102"/>
      <c r="QFW71" s="102"/>
      <c r="QFX71" s="102"/>
      <c r="QFY71" s="102"/>
      <c r="QFZ71" s="102"/>
      <c r="QGA71" s="102"/>
      <c r="QGB71" s="102"/>
      <c r="QGC71" s="102"/>
      <c r="QGD71" s="102"/>
      <c r="QGE71" s="102"/>
      <c r="QGF71" s="102"/>
      <c r="QGG71" s="102"/>
      <c r="QGH71" s="102"/>
      <c r="QGI71" s="102"/>
      <c r="QGJ71" s="102"/>
      <c r="QGK71" s="102"/>
      <c r="QGL71" s="102"/>
      <c r="QGM71" s="102"/>
      <c r="QGN71" s="102"/>
      <c r="QGO71" s="102"/>
      <c r="QGP71" s="102"/>
      <c r="QGQ71" s="102"/>
      <c r="QGR71" s="102"/>
      <c r="QGS71" s="102"/>
      <c r="QGT71" s="102"/>
      <c r="QGU71" s="102"/>
      <c r="QGV71" s="102"/>
      <c r="QGW71" s="102"/>
      <c r="QGX71" s="102"/>
      <c r="QGY71" s="102"/>
      <c r="QGZ71" s="102"/>
      <c r="QHA71" s="102"/>
      <c r="QHB71" s="102"/>
      <c r="QHC71" s="102"/>
      <c r="QHD71" s="102"/>
      <c r="QHE71" s="102"/>
      <c r="QHF71" s="102"/>
      <c r="QHG71" s="102"/>
      <c r="QHH71" s="102"/>
      <c r="QHI71" s="102"/>
      <c r="QHJ71" s="102"/>
      <c r="QHK71" s="102"/>
      <c r="QHL71" s="102"/>
      <c r="QHM71" s="102"/>
      <c r="QHN71" s="102"/>
      <c r="QHO71" s="102"/>
      <c r="QHP71" s="102"/>
      <c r="QHQ71" s="102"/>
      <c r="QHR71" s="102"/>
      <c r="QHS71" s="102"/>
      <c r="QHT71" s="102"/>
      <c r="QHU71" s="102"/>
      <c r="QHV71" s="102"/>
      <c r="QHW71" s="102"/>
      <c r="QHX71" s="102"/>
      <c r="QHY71" s="102"/>
      <c r="QHZ71" s="102"/>
      <c r="QIA71" s="102"/>
      <c r="QIB71" s="102"/>
      <c r="QIC71" s="102"/>
      <c r="QID71" s="102"/>
      <c r="QIE71" s="102"/>
      <c r="QIF71" s="102"/>
      <c r="QIG71" s="102"/>
      <c r="QIH71" s="102"/>
      <c r="QII71" s="102"/>
      <c r="QIJ71" s="102"/>
      <c r="QIK71" s="102"/>
      <c r="QIL71" s="102"/>
      <c r="QIM71" s="102"/>
      <c r="QIN71" s="102"/>
      <c r="QIO71" s="102"/>
      <c r="QIP71" s="102"/>
      <c r="QIQ71" s="102"/>
      <c r="QIR71" s="102"/>
      <c r="QIS71" s="102"/>
      <c r="QIT71" s="102"/>
      <c r="QIU71" s="102"/>
      <c r="QIV71" s="102"/>
      <c r="QIW71" s="102"/>
      <c r="QIX71" s="102"/>
      <c r="QIY71" s="102"/>
      <c r="QIZ71" s="102"/>
      <c r="QJA71" s="102"/>
      <c r="QJB71" s="102"/>
      <c r="QJC71" s="102"/>
      <c r="QJD71" s="102"/>
      <c r="QJE71" s="102"/>
      <c r="QJF71" s="102"/>
      <c r="QJG71" s="102"/>
      <c r="QJH71" s="102"/>
      <c r="QJI71" s="102"/>
      <c r="QJJ71" s="102"/>
      <c r="QJK71" s="102"/>
      <c r="QJL71" s="102"/>
      <c r="QJM71" s="102"/>
      <c r="QJN71" s="102"/>
      <c r="QJO71" s="102"/>
      <c r="QJP71" s="102"/>
      <c r="QJQ71" s="102"/>
      <c r="QJR71" s="102"/>
      <c r="QJS71" s="102"/>
      <c r="QJT71" s="102"/>
      <c r="QJU71" s="102"/>
      <c r="QJV71" s="102"/>
      <c r="QJW71" s="102"/>
      <c r="QJX71" s="102"/>
      <c r="QJY71" s="102"/>
      <c r="QJZ71" s="102"/>
      <c r="QKA71" s="102"/>
      <c r="QKB71" s="102"/>
      <c r="QKC71" s="102"/>
      <c r="QKD71" s="102"/>
      <c r="QKE71" s="102"/>
      <c r="QKF71" s="102"/>
      <c r="QKG71" s="102"/>
      <c r="QKH71" s="102"/>
      <c r="QKI71" s="102"/>
      <c r="QKJ71" s="102"/>
      <c r="QKK71" s="102"/>
      <c r="QKL71" s="102"/>
      <c r="QKM71" s="102"/>
      <c r="QKN71" s="102"/>
      <c r="QKO71" s="102"/>
      <c r="QKP71" s="102"/>
      <c r="QKQ71" s="102"/>
      <c r="QKR71" s="102"/>
      <c r="QKS71" s="102"/>
      <c r="QKT71" s="102"/>
      <c r="QKU71" s="102"/>
      <c r="QKV71" s="102"/>
      <c r="QKW71" s="102"/>
      <c r="QKX71" s="102"/>
      <c r="QKY71" s="102"/>
      <c r="QKZ71" s="102"/>
      <c r="QLA71" s="102"/>
      <c r="QLB71" s="102"/>
      <c r="QLC71" s="102"/>
      <c r="QLD71" s="102"/>
      <c r="QLE71" s="102"/>
      <c r="QLF71" s="102"/>
      <c r="QLG71" s="102"/>
      <c r="QLH71" s="102"/>
      <c r="QLI71" s="102"/>
      <c r="QLJ71" s="102"/>
      <c r="QLK71" s="102"/>
      <c r="QLL71" s="102"/>
      <c r="QLM71" s="102"/>
      <c r="QLN71" s="102"/>
      <c r="QLO71" s="102"/>
      <c r="QLP71" s="102"/>
      <c r="QLQ71" s="102"/>
      <c r="QLR71" s="102"/>
      <c r="QLS71" s="102"/>
      <c r="QLT71" s="102"/>
      <c r="QLU71" s="102"/>
      <c r="QLV71" s="102"/>
      <c r="QLW71" s="102"/>
      <c r="QLX71" s="102"/>
      <c r="QLY71" s="102"/>
      <c r="QLZ71" s="102"/>
      <c r="QMA71" s="102"/>
      <c r="QMB71" s="102"/>
      <c r="QMC71" s="102"/>
      <c r="QMD71" s="102"/>
      <c r="QME71" s="102"/>
      <c r="QMF71" s="102"/>
      <c r="QMG71" s="102"/>
      <c r="QMH71" s="102"/>
      <c r="QMI71" s="102"/>
      <c r="QMJ71" s="102"/>
      <c r="QMK71" s="102"/>
      <c r="QML71" s="102"/>
      <c r="QMM71" s="102"/>
      <c r="QMN71" s="102"/>
      <c r="QMO71" s="102"/>
      <c r="QMP71" s="102"/>
      <c r="QMQ71" s="102"/>
      <c r="QMR71" s="102"/>
      <c r="QMS71" s="102"/>
      <c r="QMT71" s="102"/>
      <c r="QMU71" s="102"/>
      <c r="QMV71" s="102"/>
      <c r="QMW71" s="102"/>
      <c r="QMX71" s="102"/>
      <c r="QMY71" s="102"/>
      <c r="QMZ71" s="102"/>
      <c r="QNA71" s="102"/>
      <c r="QNB71" s="102"/>
      <c r="QNC71" s="102"/>
      <c r="QND71" s="102"/>
      <c r="QNE71" s="102"/>
      <c r="QNF71" s="102"/>
      <c r="QNG71" s="102"/>
      <c r="QNH71" s="102"/>
      <c r="QNI71" s="102"/>
      <c r="QNJ71" s="102"/>
      <c r="QNK71" s="102"/>
      <c r="QNL71" s="102"/>
      <c r="QNM71" s="102"/>
      <c r="QNN71" s="102"/>
      <c r="QNO71" s="102"/>
      <c r="QNP71" s="102"/>
      <c r="QNQ71" s="102"/>
      <c r="QNR71" s="102"/>
      <c r="QNS71" s="102"/>
      <c r="QNT71" s="102"/>
      <c r="QNU71" s="102"/>
      <c r="QNV71" s="102"/>
      <c r="QNW71" s="102"/>
      <c r="QNX71" s="102"/>
      <c r="QNY71" s="102"/>
      <c r="QNZ71" s="102"/>
      <c r="QOA71" s="102"/>
      <c r="QOB71" s="102"/>
      <c r="QOC71" s="102"/>
      <c r="QOD71" s="102"/>
      <c r="QOE71" s="102"/>
      <c r="QOF71" s="102"/>
      <c r="QOG71" s="102"/>
      <c r="QOH71" s="102"/>
      <c r="QOI71" s="102"/>
      <c r="QOJ71" s="102"/>
      <c r="QOK71" s="102"/>
      <c r="QOL71" s="102"/>
      <c r="QOM71" s="102"/>
      <c r="QON71" s="102"/>
      <c r="QOO71" s="102"/>
      <c r="QOP71" s="102"/>
      <c r="QOQ71" s="102"/>
      <c r="QOR71" s="102"/>
      <c r="QOS71" s="102"/>
      <c r="QOT71" s="102"/>
      <c r="QOU71" s="102"/>
      <c r="QOV71" s="102"/>
      <c r="QOW71" s="102"/>
      <c r="QOX71" s="102"/>
      <c r="QOY71" s="102"/>
      <c r="QOZ71" s="102"/>
      <c r="QPA71" s="102"/>
      <c r="QPB71" s="102"/>
      <c r="QPC71" s="102"/>
      <c r="QPD71" s="102"/>
      <c r="QPE71" s="102"/>
      <c r="QPF71" s="102"/>
      <c r="QPG71" s="102"/>
      <c r="QPH71" s="102"/>
      <c r="QPI71" s="102"/>
      <c r="QPJ71" s="102"/>
      <c r="QPK71" s="102"/>
      <c r="QPL71" s="102"/>
      <c r="QPM71" s="102"/>
      <c r="QPN71" s="102"/>
      <c r="QPO71" s="102"/>
      <c r="QPP71" s="102"/>
      <c r="QPQ71" s="102"/>
      <c r="QPR71" s="102"/>
      <c r="QPS71" s="102"/>
      <c r="QPT71" s="102"/>
      <c r="QPU71" s="102"/>
      <c r="QPV71" s="102"/>
      <c r="QPW71" s="102"/>
      <c r="QPX71" s="102"/>
      <c r="QPY71" s="102"/>
      <c r="QPZ71" s="102"/>
      <c r="QQA71" s="102"/>
      <c r="QQB71" s="102"/>
      <c r="QQC71" s="102"/>
      <c r="QQD71" s="102"/>
      <c r="QQE71" s="102"/>
      <c r="QQF71" s="102"/>
      <c r="QQG71" s="102"/>
      <c r="QQH71" s="102"/>
      <c r="QQI71" s="102"/>
      <c r="QQJ71" s="102"/>
      <c r="QQK71" s="102"/>
      <c r="QQL71" s="102"/>
      <c r="QQM71" s="102"/>
      <c r="QQN71" s="102"/>
      <c r="QQO71" s="102"/>
      <c r="QQP71" s="102"/>
      <c r="QQQ71" s="102"/>
      <c r="QQR71" s="102"/>
      <c r="QQS71" s="102"/>
      <c r="QQT71" s="102"/>
      <c r="QQU71" s="102"/>
      <c r="QQV71" s="102"/>
      <c r="QQW71" s="102"/>
      <c r="QQX71" s="102"/>
      <c r="QQY71" s="102"/>
      <c r="QQZ71" s="102"/>
      <c r="QRA71" s="102"/>
      <c r="QRB71" s="102"/>
      <c r="QRC71" s="102"/>
      <c r="QRD71" s="102"/>
      <c r="QRE71" s="102"/>
      <c r="QRF71" s="102"/>
      <c r="QRG71" s="102"/>
      <c r="QRH71" s="102"/>
      <c r="QRI71" s="102"/>
      <c r="QRJ71" s="102"/>
      <c r="QRK71" s="102"/>
      <c r="QRL71" s="102"/>
      <c r="QRM71" s="102"/>
      <c r="QRN71" s="102"/>
      <c r="QRO71" s="102"/>
      <c r="QRP71" s="102"/>
      <c r="QRQ71" s="102"/>
      <c r="QRR71" s="102"/>
      <c r="QRS71" s="102"/>
      <c r="QRT71" s="102"/>
      <c r="QRU71" s="102"/>
      <c r="QRV71" s="102"/>
      <c r="QRW71" s="102"/>
      <c r="QRX71" s="102"/>
      <c r="QRY71" s="102"/>
      <c r="QRZ71" s="102"/>
      <c r="QSA71" s="102"/>
      <c r="QSB71" s="102"/>
      <c r="QSC71" s="102"/>
      <c r="QSD71" s="102"/>
      <c r="QSE71" s="102"/>
      <c r="QSF71" s="102"/>
      <c r="QSG71" s="102"/>
      <c r="QSH71" s="102"/>
      <c r="QSI71" s="102"/>
      <c r="QSJ71" s="102"/>
      <c r="QSK71" s="102"/>
      <c r="QSL71" s="102"/>
      <c r="QSM71" s="102"/>
      <c r="QSN71" s="102"/>
      <c r="QSO71" s="102"/>
      <c r="QSP71" s="102"/>
      <c r="QSQ71" s="102"/>
      <c r="QSR71" s="102"/>
      <c r="QSS71" s="102"/>
      <c r="QST71" s="102"/>
      <c r="QSU71" s="102"/>
      <c r="QSV71" s="102"/>
      <c r="QSW71" s="102"/>
      <c r="QSX71" s="102"/>
      <c r="QSY71" s="102"/>
      <c r="QSZ71" s="102"/>
      <c r="QTA71" s="102"/>
      <c r="QTB71" s="102"/>
      <c r="QTC71" s="102"/>
      <c r="QTD71" s="102"/>
      <c r="QTE71" s="102"/>
      <c r="QTF71" s="102"/>
      <c r="QTG71" s="102"/>
      <c r="QTH71" s="102"/>
      <c r="QTI71" s="102"/>
      <c r="QTJ71" s="102"/>
      <c r="QTK71" s="102"/>
      <c r="QTL71" s="102"/>
      <c r="QTM71" s="102"/>
      <c r="QTN71" s="102"/>
      <c r="QTO71" s="102"/>
      <c r="QTP71" s="102"/>
      <c r="QTQ71" s="102"/>
      <c r="QTR71" s="102"/>
      <c r="QTS71" s="102"/>
      <c r="QTT71" s="102"/>
      <c r="QTU71" s="102"/>
      <c r="QTV71" s="102"/>
      <c r="QTW71" s="102"/>
      <c r="QTX71" s="102"/>
      <c r="QTY71" s="102"/>
      <c r="QTZ71" s="102"/>
      <c r="QUA71" s="102"/>
      <c r="QUB71" s="102"/>
      <c r="QUC71" s="102"/>
      <c r="QUD71" s="102"/>
      <c r="QUE71" s="102"/>
      <c r="QUF71" s="102"/>
      <c r="QUG71" s="102"/>
      <c r="QUH71" s="102"/>
      <c r="QUI71" s="102"/>
      <c r="QUJ71" s="102"/>
      <c r="QUK71" s="102"/>
      <c r="QUL71" s="102"/>
      <c r="QUM71" s="102"/>
      <c r="QUN71" s="102"/>
      <c r="QUO71" s="102"/>
      <c r="QUP71" s="102"/>
      <c r="QUQ71" s="102"/>
      <c r="QUR71" s="102"/>
      <c r="QUS71" s="102"/>
      <c r="QUT71" s="102"/>
      <c r="QUU71" s="102"/>
      <c r="QUV71" s="102"/>
      <c r="QUW71" s="102"/>
      <c r="QUX71" s="102"/>
      <c r="QUY71" s="102"/>
      <c r="QUZ71" s="102"/>
      <c r="QVA71" s="102"/>
      <c r="QVB71" s="102"/>
      <c r="QVC71" s="102"/>
      <c r="QVD71" s="102"/>
      <c r="QVE71" s="102"/>
      <c r="QVF71" s="102"/>
      <c r="QVG71" s="102"/>
      <c r="QVH71" s="102"/>
      <c r="QVI71" s="102"/>
      <c r="QVJ71" s="102"/>
      <c r="QVK71" s="102"/>
      <c r="QVL71" s="102"/>
      <c r="QVM71" s="102"/>
      <c r="QVN71" s="102"/>
      <c r="QVO71" s="102"/>
      <c r="QVP71" s="102"/>
      <c r="QVQ71" s="102"/>
      <c r="QVR71" s="102"/>
      <c r="QVS71" s="102"/>
      <c r="QVT71" s="102"/>
      <c r="QVU71" s="102"/>
      <c r="QVV71" s="102"/>
      <c r="QVW71" s="102"/>
      <c r="QVX71" s="102"/>
      <c r="QVY71" s="102"/>
      <c r="QVZ71" s="102"/>
      <c r="QWA71" s="102"/>
      <c r="QWB71" s="102"/>
      <c r="QWC71" s="102"/>
      <c r="QWD71" s="102"/>
      <c r="QWE71" s="102"/>
      <c r="QWF71" s="102"/>
      <c r="QWG71" s="102"/>
      <c r="QWH71" s="102"/>
      <c r="QWI71" s="102"/>
      <c r="QWJ71" s="102"/>
      <c r="QWK71" s="102"/>
      <c r="QWL71" s="102"/>
      <c r="QWM71" s="102"/>
      <c r="QWN71" s="102"/>
      <c r="QWO71" s="102"/>
      <c r="QWP71" s="102"/>
      <c r="QWQ71" s="102"/>
      <c r="QWR71" s="102"/>
      <c r="QWS71" s="102"/>
      <c r="QWT71" s="102"/>
      <c r="QWU71" s="102"/>
      <c r="QWV71" s="102"/>
      <c r="QWW71" s="102"/>
      <c r="QWX71" s="102"/>
      <c r="QWY71" s="102"/>
      <c r="QWZ71" s="102"/>
      <c r="QXA71" s="102"/>
      <c r="QXB71" s="102"/>
      <c r="QXC71" s="102"/>
      <c r="QXD71" s="102"/>
      <c r="QXE71" s="102"/>
      <c r="QXF71" s="102"/>
      <c r="QXG71" s="102"/>
      <c r="QXH71" s="102"/>
      <c r="QXI71" s="102"/>
      <c r="QXJ71" s="102"/>
      <c r="QXK71" s="102"/>
      <c r="QXL71" s="102"/>
      <c r="QXM71" s="102"/>
      <c r="QXN71" s="102"/>
      <c r="QXO71" s="102"/>
      <c r="QXP71" s="102"/>
      <c r="QXQ71" s="102"/>
      <c r="QXR71" s="102"/>
      <c r="QXS71" s="102"/>
      <c r="QXT71" s="102"/>
      <c r="QXU71" s="102"/>
      <c r="QXV71" s="102"/>
      <c r="QXW71" s="102"/>
      <c r="QXX71" s="102"/>
      <c r="QXY71" s="102"/>
      <c r="QXZ71" s="102"/>
      <c r="QYA71" s="102"/>
      <c r="QYB71" s="102"/>
      <c r="QYC71" s="102"/>
      <c r="QYD71" s="102"/>
      <c r="QYE71" s="102"/>
      <c r="QYF71" s="102"/>
      <c r="QYG71" s="102"/>
      <c r="QYH71" s="102"/>
      <c r="QYI71" s="102"/>
      <c r="QYJ71" s="102"/>
      <c r="QYK71" s="102"/>
      <c r="QYL71" s="102"/>
      <c r="QYM71" s="102"/>
      <c r="QYN71" s="102"/>
      <c r="QYO71" s="102"/>
      <c r="QYP71" s="102"/>
      <c r="QYQ71" s="102"/>
      <c r="QYR71" s="102"/>
      <c r="QYS71" s="102"/>
      <c r="QYT71" s="102"/>
      <c r="QYU71" s="102"/>
      <c r="QYV71" s="102"/>
      <c r="QYW71" s="102"/>
      <c r="QYX71" s="102"/>
      <c r="QYY71" s="102"/>
      <c r="QYZ71" s="102"/>
      <c r="QZA71" s="102"/>
      <c r="QZB71" s="102"/>
      <c r="QZC71" s="102"/>
      <c r="QZD71" s="102"/>
      <c r="QZE71" s="102"/>
      <c r="QZF71" s="102"/>
      <c r="QZG71" s="102"/>
      <c r="QZH71" s="102"/>
      <c r="QZI71" s="102"/>
      <c r="QZJ71" s="102"/>
      <c r="QZK71" s="102"/>
      <c r="QZL71" s="102"/>
      <c r="QZM71" s="102"/>
      <c r="QZN71" s="102"/>
      <c r="QZO71" s="102"/>
      <c r="QZP71" s="102"/>
      <c r="QZQ71" s="102"/>
      <c r="QZR71" s="102"/>
      <c r="QZS71" s="102"/>
      <c r="QZT71" s="102"/>
      <c r="QZU71" s="102"/>
      <c r="QZV71" s="102"/>
      <c r="QZW71" s="102"/>
      <c r="QZX71" s="102"/>
      <c r="QZY71" s="102"/>
      <c r="QZZ71" s="102"/>
      <c r="RAA71" s="102"/>
      <c r="RAB71" s="102"/>
      <c r="RAC71" s="102"/>
      <c r="RAD71" s="102"/>
      <c r="RAE71" s="102"/>
      <c r="RAF71" s="102"/>
      <c r="RAG71" s="102"/>
      <c r="RAH71" s="102"/>
      <c r="RAI71" s="102"/>
      <c r="RAJ71" s="102"/>
      <c r="RAK71" s="102"/>
      <c r="RAL71" s="102"/>
      <c r="RAM71" s="102"/>
      <c r="RAN71" s="102"/>
      <c r="RAO71" s="102"/>
      <c r="RAP71" s="102"/>
      <c r="RAQ71" s="102"/>
      <c r="RAR71" s="102"/>
      <c r="RAS71" s="102"/>
      <c r="RAT71" s="102"/>
      <c r="RAU71" s="102"/>
      <c r="RAV71" s="102"/>
      <c r="RAW71" s="102"/>
      <c r="RAX71" s="102"/>
      <c r="RAY71" s="102"/>
      <c r="RAZ71" s="102"/>
      <c r="RBA71" s="102"/>
      <c r="RBB71" s="102"/>
      <c r="RBC71" s="102"/>
      <c r="RBD71" s="102"/>
      <c r="RBE71" s="102"/>
      <c r="RBF71" s="102"/>
      <c r="RBG71" s="102"/>
      <c r="RBH71" s="102"/>
      <c r="RBI71" s="102"/>
      <c r="RBJ71" s="102"/>
      <c r="RBK71" s="102"/>
      <c r="RBL71" s="102"/>
      <c r="RBM71" s="102"/>
      <c r="RBN71" s="102"/>
      <c r="RBO71" s="102"/>
      <c r="RBP71" s="102"/>
      <c r="RBQ71" s="102"/>
      <c r="RBR71" s="102"/>
      <c r="RBS71" s="102"/>
      <c r="RBT71" s="102"/>
      <c r="RBU71" s="102"/>
      <c r="RBV71" s="102"/>
      <c r="RBW71" s="102"/>
      <c r="RBX71" s="102"/>
      <c r="RBY71" s="102"/>
      <c r="RBZ71" s="102"/>
      <c r="RCA71" s="102"/>
      <c r="RCB71" s="102"/>
      <c r="RCC71" s="102"/>
      <c r="RCD71" s="102"/>
      <c r="RCE71" s="102"/>
      <c r="RCF71" s="102"/>
      <c r="RCG71" s="102"/>
      <c r="RCH71" s="102"/>
      <c r="RCI71" s="102"/>
      <c r="RCJ71" s="102"/>
      <c r="RCK71" s="102"/>
      <c r="RCL71" s="102"/>
      <c r="RCM71" s="102"/>
      <c r="RCN71" s="102"/>
      <c r="RCO71" s="102"/>
      <c r="RCP71" s="102"/>
      <c r="RCQ71" s="102"/>
      <c r="RCR71" s="102"/>
      <c r="RCS71" s="102"/>
      <c r="RCT71" s="102"/>
      <c r="RCU71" s="102"/>
      <c r="RCV71" s="102"/>
      <c r="RCW71" s="102"/>
      <c r="RCX71" s="102"/>
      <c r="RCY71" s="102"/>
      <c r="RCZ71" s="102"/>
      <c r="RDA71" s="102"/>
      <c r="RDB71" s="102"/>
      <c r="RDC71" s="102"/>
      <c r="RDD71" s="102"/>
      <c r="RDE71" s="102"/>
      <c r="RDF71" s="102"/>
      <c r="RDG71" s="102"/>
      <c r="RDH71" s="102"/>
      <c r="RDI71" s="102"/>
      <c r="RDJ71" s="102"/>
      <c r="RDK71" s="102"/>
      <c r="RDL71" s="102"/>
      <c r="RDM71" s="102"/>
      <c r="RDN71" s="102"/>
      <c r="RDO71" s="102"/>
      <c r="RDP71" s="102"/>
      <c r="RDQ71" s="102"/>
      <c r="RDR71" s="102"/>
      <c r="RDS71" s="102"/>
      <c r="RDT71" s="102"/>
      <c r="RDU71" s="102"/>
      <c r="RDV71" s="102"/>
      <c r="RDW71" s="102"/>
      <c r="RDX71" s="102"/>
      <c r="RDY71" s="102"/>
      <c r="RDZ71" s="102"/>
      <c r="REA71" s="102"/>
      <c r="REB71" s="102"/>
      <c r="REC71" s="102"/>
      <c r="RED71" s="102"/>
      <c r="REE71" s="102"/>
      <c r="REF71" s="102"/>
      <c r="REG71" s="102"/>
      <c r="REH71" s="102"/>
      <c r="REI71" s="102"/>
      <c r="REJ71" s="102"/>
      <c r="REK71" s="102"/>
      <c r="REL71" s="102"/>
      <c r="REM71" s="102"/>
      <c r="REN71" s="102"/>
      <c r="REO71" s="102"/>
      <c r="REP71" s="102"/>
      <c r="REQ71" s="102"/>
      <c r="RER71" s="102"/>
      <c r="RES71" s="102"/>
      <c r="RET71" s="102"/>
      <c r="REU71" s="102"/>
      <c r="REV71" s="102"/>
      <c r="REW71" s="102"/>
      <c r="REX71" s="102"/>
      <c r="REY71" s="102"/>
      <c r="REZ71" s="102"/>
      <c r="RFA71" s="102"/>
      <c r="RFB71" s="102"/>
      <c r="RFC71" s="102"/>
      <c r="RFD71" s="102"/>
      <c r="RFE71" s="102"/>
      <c r="RFF71" s="102"/>
      <c r="RFG71" s="102"/>
      <c r="RFH71" s="102"/>
      <c r="RFI71" s="102"/>
      <c r="RFJ71" s="102"/>
      <c r="RFK71" s="102"/>
      <c r="RFL71" s="102"/>
      <c r="RFM71" s="102"/>
      <c r="RFN71" s="102"/>
      <c r="RFO71" s="102"/>
      <c r="RFP71" s="102"/>
      <c r="RFQ71" s="102"/>
      <c r="RFR71" s="102"/>
      <c r="RFS71" s="102"/>
      <c r="RFT71" s="102"/>
      <c r="RFU71" s="102"/>
      <c r="RFV71" s="102"/>
      <c r="RFW71" s="102"/>
      <c r="RFX71" s="102"/>
      <c r="RFY71" s="102"/>
      <c r="RFZ71" s="102"/>
      <c r="RGA71" s="102"/>
      <c r="RGB71" s="102"/>
      <c r="RGC71" s="102"/>
      <c r="RGD71" s="102"/>
      <c r="RGE71" s="102"/>
      <c r="RGF71" s="102"/>
      <c r="RGG71" s="102"/>
      <c r="RGH71" s="102"/>
      <c r="RGI71" s="102"/>
      <c r="RGJ71" s="102"/>
      <c r="RGK71" s="102"/>
      <c r="RGL71" s="102"/>
      <c r="RGM71" s="102"/>
      <c r="RGN71" s="102"/>
      <c r="RGO71" s="102"/>
      <c r="RGP71" s="102"/>
      <c r="RGQ71" s="102"/>
      <c r="RGR71" s="102"/>
      <c r="RGS71" s="102"/>
      <c r="RGT71" s="102"/>
      <c r="RGU71" s="102"/>
      <c r="RGV71" s="102"/>
      <c r="RGW71" s="102"/>
      <c r="RGX71" s="102"/>
      <c r="RGY71" s="102"/>
      <c r="RGZ71" s="102"/>
      <c r="RHA71" s="102"/>
      <c r="RHB71" s="102"/>
      <c r="RHC71" s="102"/>
      <c r="RHD71" s="102"/>
      <c r="RHE71" s="102"/>
      <c r="RHF71" s="102"/>
      <c r="RHG71" s="102"/>
      <c r="RHH71" s="102"/>
      <c r="RHI71" s="102"/>
      <c r="RHJ71" s="102"/>
      <c r="RHK71" s="102"/>
      <c r="RHL71" s="102"/>
      <c r="RHM71" s="102"/>
      <c r="RHN71" s="102"/>
      <c r="RHO71" s="102"/>
      <c r="RHP71" s="102"/>
      <c r="RHQ71" s="102"/>
      <c r="RHR71" s="102"/>
      <c r="RHS71" s="102"/>
      <c r="RHT71" s="102"/>
      <c r="RHU71" s="102"/>
      <c r="RHV71" s="102"/>
      <c r="RHW71" s="102"/>
      <c r="RHX71" s="102"/>
      <c r="RHY71" s="102"/>
      <c r="RHZ71" s="102"/>
      <c r="RIA71" s="102"/>
      <c r="RIB71" s="102"/>
      <c r="RIC71" s="102"/>
      <c r="RID71" s="102"/>
      <c r="RIE71" s="102"/>
      <c r="RIF71" s="102"/>
      <c r="RIG71" s="102"/>
      <c r="RIH71" s="102"/>
      <c r="RII71" s="102"/>
      <c r="RIJ71" s="102"/>
      <c r="RIK71" s="102"/>
      <c r="RIL71" s="102"/>
      <c r="RIM71" s="102"/>
      <c r="RIN71" s="102"/>
      <c r="RIO71" s="102"/>
      <c r="RIP71" s="102"/>
      <c r="RIQ71" s="102"/>
      <c r="RIR71" s="102"/>
      <c r="RIS71" s="102"/>
      <c r="RIT71" s="102"/>
      <c r="RIU71" s="102"/>
      <c r="RIV71" s="102"/>
      <c r="RIW71" s="102"/>
      <c r="RIX71" s="102"/>
      <c r="RIY71" s="102"/>
      <c r="RIZ71" s="102"/>
      <c r="RJA71" s="102"/>
      <c r="RJB71" s="102"/>
      <c r="RJC71" s="102"/>
      <c r="RJD71" s="102"/>
      <c r="RJE71" s="102"/>
      <c r="RJF71" s="102"/>
      <c r="RJG71" s="102"/>
      <c r="RJH71" s="102"/>
      <c r="RJI71" s="102"/>
      <c r="RJJ71" s="102"/>
      <c r="RJK71" s="102"/>
      <c r="RJL71" s="102"/>
      <c r="RJM71" s="102"/>
      <c r="RJN71" s="102"/>
      <c r="RJO71" s="102"/>
      <c r="RJP71" s="102"/>
      <c r="RJQ71" s="102"/>
      <c r="RJR71" s="102"/>
      <c r="RJS71" s="102"/>
      <c r="RJT71" s="102"/>
      <c r="RJU71" s="102"/>
      <c r="RJV71" s="102"/>
      <c r="RJW71" s="102"/>
      <c r="RJX71" s="102"/>
      <c r="RJY71" s="102"/>
      <c r="RJZ71" s="102"/>
      <c r="RKA71" s="102"/>
      <c r="RKB71" s="102"/>
      <c r="RKC71" s="102"/>
      <c r="RKD71" s="102"/>
      <c r="RKE71" s="102"/>
      <c r="RKF71" s="102"/>
      <c r="RKG71" s="102"/>
      <c r="RKH71" s="102"/>
      <c r="RKI71" s="102"/>
      <c r="RKJ71" s="102"/>
      <c r="RKK71" s="102"/>
      <c r="RKL71" s="102"/>
      <c r="RKM71" s="102"/>
      <c r="RKN71" s="102"/>
      <c r="RKO71" s="102"/>
      <c r="RKP71" s="102"/>
      <c r="RKQ71" s="102"/>
      <c r="RKR71" s="102"/>
      <c r="RKS71" s="102"/>
      <c r="RKT71" s="102"/>
      <c r="RKU71" s="102"/>
      <c r="RKV71" s="102"/>
      <c r="RKW71" s="102"/>
      <c r="RKX71" s="102"/>
      <c r="RKY71" s="102"/>
      <c r="RKZ71" s="102"/>
      <c r="RLA71" s="102"/>
      <c r="RLB71" s="102"/>
      <c r="RLC71" s="102"/>
      <c r="RLD71" s="102"/>
      <c r="RLE71" s="102"/>
      <c r="RLF71" s="102"/>
      <c r="RLG71" s="102"/>
      <c r="RLH71" s="102"/>
      <c r="RLI71" s="102"/>
      <c r="RLJ71" s="102"/>
      <c r="RLK71" s="102"/>
      <c r="RLL71" s="102"/>
      <c r="RLM71" s="102"/>
      <c r="RLN71" s="102"/>
      <c r="RLO71" s="102"/>
      <c r="RLP71" s="102"/>
      <c r="RLQ71" s="102"/>
      <c r="RLR71" s="102"/>
      <c r="RLS71" s="102"/>
      <c r="RLT71" s="102"/>
      <c r="RLU71" s="102"/>
      <c r="RLV71" s="102"/>
      <c r="RLW71" s="102"/>
      <c r="RLX71" s="102"/>
      <c r="RLY71" s="102"/>
      <c r="RLZ71" s="102"/>
      <c r="RMA71" s="102"/>
      <c r="RMB71" s="102"/>
      <c r="RMC71" s="102"/>
      <c r="RMD71" s="102"/>
      <c r="RME71" s="102"/>
      <c r="RMF71" s="102"/>
      <c r="RMG71" s="102"/>
      <c r="RMH71" s="102"/>
      <c r="RMI71" s="102"/>
      <c r="RMJ71" s="102"/>
      <c r="RMK71" s="102"/>
      <c r="RML71" s="102"/>
      <c r="RMM71" s="102"/>
      <c r="RMN71" s="102"/>
      <c r="RMO71" s="102"/>
      <c r="RMP71" s="102"/>
      <c r="RMQ71" s="102"/>
      <c r="RMR71" s="102"/>
      <c r="RMS71" s="102"/>
      <c r="RMT71" s="102"/>
      <c r="RMU71" s="102"/>
      <c r="RMV71" s="102"/>
      <c r="RMW71" s="102"/>
      <c r="RMX71" s="102"/>
      <c r="RMY71" s="102"/>
      <c r="RMZ71" s="102"/>
      <c r="RNA71" s="102"/>
      <c r="RNB71" s="102"/>
      <c r="RNC71" s="102"/>
      <c r="RND71" s="102"/>
      <c r="RNE71" s="102"/>
      <c r="RNF71" s="102"/>
      <c r="RNG71" s="102"/>
      <c r="RNH71" s="102"/>
      <c r="RNI71" s="102"/>
      <c r="RNJ71" s="102"/>
      <c r="RNK71" s="102"/>
      <c r="RNL71" s="102"/>
      <c r="RNM71" s="102"/>
      <c r="RNN71" s="102"/>
      <c r="RNO71" s="102"/>
      <c r="RNP71" s="102"/>
      <c r="RNQ71" s="102"/>
      <c r="RNR71" s="102"/>
      <c r="RNS71" s="102"/>
      <c r="RNT71" s="102"/>
      <c r="RNU71" s="102"/>
      <c r="RNV71" s="102"/>
      <c r="RNW71" s="102"/>
      <c r="RNX71" s="102"/>
      <c r="RNY71" s="102"/>
      <c r="RNZ71" s="102"/>
      <c r="ROA71" s="102"/>
      <c r="ROB71" s="102"/>
      <c r="ROC71" s="102"/>
      <c r="ROD71" s="102"/>
      <c r="ROE71" s="102"/>
      <c r="ROF71" s="102"/>
      <c r="ROG71" s="102"/>
      <c r="ROH71" s="102"/>
      <c r="ROI71" s="102"/>
      <c r="ROJ71" s="102"/>
      <c r="ROK71" s="102"/>
      <c r="ROL71" s="102"/>
      <c r="ROM71" s="102"/>
      <c r="RON71" s="102"/>
      <c r="ROO71" s="102"/>
      <c r="ROP71" s="102"/>
      <c r="ROQ71" s="102"/>
      <c r="ROR71" s="102"/>
      <c r="ROS71" s="102"/>
      <c r="ROT71" s="102"/>
      <c r="ROU71" s="102"/>
      <c r="ROV71" s="102"/>
      <c r="ROW71" s="102"/>
      <c r="ROX71" s="102"/>
      <c r="ROY71" s="102"/>
      <c r="ROZ71" s="102"/>
      <c r="RPA71" s="102"/>
      <c r="RPB71" s="102"/>
      <c r="RPC71" s="102"/>
      <c r="RPD71" s="102"/>
      <c r="RPE71" s="102"/>
      <c r="RPF71" s="102"/>
      <c r="RPG71" s="102"/>
      <c r="RPH71" s="102"/>
      <c r="RPI71" s="102"/>
      <c r="RPJ71" s="102"/>
      <c r="RPK71" s="102"/>
      <c r="RPL71" s="102"/>
      <c r="RPM71" s="102"/>
      <c r="RPN71" s="102"/>
      <c r="RPO71" s="102"/>
      <c r="RPP71" s="102"/>
      <c r="RPQ71" s="102"/>
      <c r="RPR71" s="102"/>
      <c r="RPS71" s="102"/>
      <c r="RPT71" s="102"/>
      <c r="RPU71" s="102"/>
      <c r="RPV71" s="102"/>
      <c r="RPW71" s="102"/>
      <c r="RPX71" s="102"/>
      <c r="RPY71" s="102"/>
      <c r="RPZ71" s="102"/>
      <c r="RQA71" s="102"/>
      <c r="RQB71" s="102"/>
      <c r="RQC71" s="102"/>
      <c r="RQD71" s="102"/>
      <c r="RQE71" s="102"/>
      <c r="RQF71" s="102"/>
      <c r="RQG71" s="102"/>
      <c r="RQH71" s="102"/>
      <c r="RQI71" s="102"/>
      <c r="RQJ71" s="102"/>
      <c r="RQK71" s="102"/>
      <c r="RQL71" s="102"/>
      <c r="RQM71" s="102"/>
      <c r="RQN71" s="102"/>
      <c r="RQO71" s="102"/>
      <c r="RQP71" s="102"/>
      <c r="RQQ71" s="102"/>
      <c r="RQR71" s="102"/>
      <c r="RQS71" s="102"/>
      <c r="RQT71" s="102"/>
      <c r="RQU71" s="102"/>
      <c r="RQV71" s="102"/>
      <c r="RQW71" s="102"/>
      <c r="RQX71" s="102"/>
      <c r="RQY71" s="102"/>
      <c r="RQZ71" s="102"/>
      <c r="RRA71" s="102"/>
      <c r="RRB71" s="102"/>
      <c r="RRC71" s="102"/>
      <c r="RRD71" s="102"/>
      <c r="RRE71" s="102"/>
      <c r="RRF71" s="102"/>
      <c r="RRG71" s="102"/>
      <c r="RRH71" s="102"/>
      <c r="RRI71" s="102"/>
      <c r="RRJ71" s="102"/>
      <c r="RRK71" s="102"/>
      <c r="RRL71" s="102"/>
      <c r="RRM71" s="102"/>
      <c r="RRN71" s="102"/>
      <c r="RRO71" s="102"/>
      <c r="RRP71" s="102"/>
      <c r="RRQ71" s="102"/>
      <c r="RRR71" s="102"/>
      <c r="RRS71" s="102"/>
      <c r="RRT71" s="102"/>
      <c r="RRU71" s="102"/>
      <c r="RRV71" s="102"/>
      <c r="RRW71" s="102"/>
      <c r="RRX71" s="102"/>
      <c r="RRY71" s="102"/>
      <c r="RRZ71" s="102"/>
      <c r="RSA71" s="102"/>
      <c r="RSB71" s="102"/>
      <c r="RSC71" s="102"/>
      <c r="RSD71" s="102"/>
      <c r="RSE71" s="102"/>
      <c r="RSF71" s="102"/>
      <c r="RSG71" s="102"/>
      <c r="RSH71" s="102"/>
      <c r="RSI71" s="102"/>
      <c r="RSJ71" s="102"/>
      <c r="RSK71" s="102"/>
      <c r="RSL71" s="102"/>
      <c r="RSM71" s="102"/>
      <c r="RSN71" s="102"/>
      <c r="RSO71" s="102"/>
      <c r="RSP71" s="102"/>
      <c r="RSQ71" s="102"/>
      <c r="RSR71" s="102"/>
      <c r="RSS71" s="102"/>
      <c r="RST71" s="102"/>
      <c r="RSU71" s="102"/>
      <c r="RSV71" s="102"/>
      <c r="RSW71" s="102"/>
      <c r="RSX71" s="102"/>
      <c r="RSY71" s="102"/>
      <c r="RSZ71" s="102"/>
      <c r="RTA71" s="102"/>
      <c r="RTB71" s="102"/>
      <c r="RTC71" s="102"/>
      <c r="RTD71" s="102"/>
      <c r="RTE71" s="102"/>
      <c r="RTF71" s="102"/>
      <c r="RTG71" s="102"/>
      <c r="RTH71" s="102"/>
      <c r="RTI71" s="102"/>
      <c r="RTJ71" s="102"/>
      <c r="RTK71" s="102"/>
      <c r="RTL71" s="102"/>
      <c r="RTM71" s="102"/>
      <c r="RTN71" s="102"/>
      <c r="RTO71" s="102"/>
      <c r="RTP71" s="102"/>
      <c r="RTQ71" s="102"/>
      <c r="RTR71" s="102"/>
      <c r="RTS71" s="102"/>
      <c r="RTT71" s="102"/>
      <c r="RTU71" s="102"/>
      <c r="RTV71" s="102"/>
      <c r="RTW71" s="102"/>
      <c r="RTX71" s="102"/>
      <c r="RTY71" s="102"/>
      <c r="RTZ71" s="102"/>
      <c r="RUA71" s="102"/>
      <c r="RUB71" s="102"/>
      <c r="RUC71" s="102"/>
      <c r="RUD71" s="102"/>
      <c r="RUE71" s="102"/>
      <c r="RUF71" s="102"/>
      <c r="RUG71" s="102"/>
      <c r="RUH71" s="102"/>
      <c r="RUI71" s="102"/>
      <c r="RUJ71" s="102"/>
      <c r="RUK71" s="102"/>
      <c r="RUL71" s="102"/>
      <c r="RUM71" s="102"/>
      <c r="RUN71" s="102"/>
      <c r="RUO71" s="102"/>
      <c r="RUP71" s="102"/>
      <c r="RUQ71" s="102"/>
      <c r="RUR71" s="102"/>
      <c r="RUS71" s="102"/>
      <c r="RUT71" s="102"/>
      <c r="RUU71" s="102"/>
      <c r="RUV71" s="102"/>
      <c r="RUW71" s="102"/>
      <c r="RUX71" s="102"/>
      <c r="RUY71" s="102"/>
      <c r="RUZ71" s="102"/>
      <c r="RVA71" s="102"/>
      <c r="RVB71" s="102"/>
      <c r="RVC71" s="102"/>
      <c r="RVD71" s="102"/>
      <c r="RVE71" s="102"/>
      <c r="RVF71" s="102"/>
      <c r="RVG71" s="102"/>
      <c r="RVH71" s="102"/>
      <c r="RVI71" s="102"/>
      <c r="RVJ71" s="102"/>
      <c r="RVK71" s="102"/>
      <c r="RVL71" s="102"/>
      <c r="RVM71" s="102"/>
      <c r="RVN71" s="102"/>
      <c r="RVO71" s="102"/>
      <c r="RVP71" s="102"/>
      <c r="RVQ71" s="102"/>
      <c r="RVR71" s="102"/>
      <c r="RVS71" s="102"/>
      <c r="RVT71" s="102"/>
      <c r="RVU71" s="102"/>
      <c r="RVV71" s="102"/>
      <c r="RVW71" s="102"/>
      <c r="RVX71" s="102"/>
      <c r="RVY71" s="102"/>
      <c r="RVZ71" s="102"/>
      <c r="RWA71" s="102"/>
      <c r="RWB71" s="102"/>
      <c r="RWC71" s="102"/>
      <c r="RWD71" s="102"/>
      <c r="RWE71" s="102"/>
      <c r="RWF71" s="102"/>
      <c r="RWG71" s="102"/>
      <c r="RWH71" s="102"/>
      <c r="RWI71" s="102"/>
      <c r="RWJ71" s="102"/>
      <c r="RWK71" s="102"/>
      <c r="RWL71" s="102"/>
      <c r="RWM71" s="102"/>
      <c r="RWN71" s="102"/>
      <c r="RWO71" s="102"/>
      <c r="RWP71" s="102"/>
      <c r="RWQ71" s="102"/>
      <c r="RWR71" s="102"/>
      <c r="RWS71" s="102"/>
      <c r="RWT71" s="102"/>
      <c r="RWU71" s="102"/>
      <c r="RWV71" s="102"/>
      <c r="RWW71" s="102"/>
      <c r="RWX71" s="102"/>
      <c r="RWY71" s="102"/>
      <c r="RWZ71" s="102"/>
      <c r="RXA71" s="102"/>
      <c r="RXB71" s="102"/>
      <c r="RXC71" s="102"/>
      <c r="RXD71" s="102"/>
      <c r="RXE71" s="102"/>
      <c r="RXF71" s="102"/>
      <c r="RXG71" s="102"/>
      <c r="RXH71" s="102"/>
      <c r="RXI71" s="102"/>
      <c r="RXJ71" s="102"/>
      <c r="RXK71" s="102"/>
      <c r="RXL71" s="102"/>
      <c r="RXM71" s="102"/>
      <c r="RXN71" s="102"/>
      <c r="RXO71" s="102"/>
      <c r="RXP71" s="102"/>
      <c r="RXQ71" s="102"/>
      <c r="RXR71" s="102"/>
      <c r="RXS71" s="102"/>
      <c r="RXT71" s="102"/>
      <c r="RXU71" s="102"/>
      <c r="RXV71" s="102"/>
      <c r="RXW71" s="102"/>
      <c r="RXX71" s="102"/>
      <c r="RXY71" s="102"/>
      <c r="RXZ71" s="102"/>
      <c r="RYA71" s="102"/>
      <c r="RYB71" s="102"/>
      <c r="RYC71" s="102"/>
      <c r="RYD71" s="102"/>
      <c r="RYE71" s="102"/>
      <c r="RYF71" s="102"/>
      <c r="RYG71" s="102"/>
      <c r="RYH71" s="102"/>
      <c r="RYI71" s="102"/>
      <c r="RYJ71" s="102"/>
      <c r="RYK71" s="102"/>
      <c r="RYL71" s="102"/>
      <c r="RYM71" s="102"/>
      <c r="RYN71" s="102"/>
      <c r="RYO71" s="102"/>
      <c r="RYP71" s="102"/>
      <c r="RYQ71" s="102"/>
      <c r="RYR71" s="102"/>
      <c r="RYS71" s="102"/>
      <c r="RYT71" s="102"/>
      <c r="RYU71" s="102"/>
      <c r="RYV71" s="102"/>
      <c r="RYW71" s="102"/>
      <c r="RYX71" s="102"/>
      <c r="RYY71" s="102"/>
      <c r="RYZ71" s="102"/>
      <c r="RZA71" s="102"/>
      <c r="RZB71" s="102"/>
      <c r="RZC71" s="102"/>
      <c r="RZD71" s="102"/>
      <c r="RZE71" s="102"/>
      <c r="RZF71" s="102"/>
      <c r="RZG71" s="102"/>
      <c r="RZH71" s="102"/>
      <c r="RZI71" s="102"/>
      <c r="RZJ71" s="102"/>
      <c r="RZK71" s="102"/>
      <c r="RZL71" s="102"/>
      <c r="RZM71" s="102"/>
      <c r="RZN71" s="102"/>
      <c r="RZO71" s="102"/>
      <c r="RZP71" s="102"/>
      <c r="RZQ71" s="102"/>
      <c r="RZR71" s="102"/>
      <c r="RZS71" s="102"/>
      <c r="RZT71" s="102"/>
      <c r="RZU71" s="102"/>
      <c r="RZV71" s="102"/>
      <c r="RZW71" s="102"/>
      <c r="RZX71" s="102"/>
      <c r="RZY71" s="102"/>
      <c r="RZZ71" s="102"/>
      <c r="SAA71" s="102"/>
      <c r="SAB71" s="102"/>
      <c r="SAC71" s="102"/>
      <c r="SAD71" s="102"/>
      <c r="SAE71" s="102"/>
      <c r="SAF71" s="102"/>
      <c r="SAG71" s="102"/>
      <c r="SAH71" s="102"/>
      <c r="SAI71" s="102"/>
      <c r="SAJ71" s="102"/>
      <c r="SAK71" s="102"/>
      <c r="SAL71" s="102"/>
      <c r="SAM71" s="102"/>
      <c r="SAN71" s="102"/>
      <c r="SAO71" s="102"/>
      <c r="SAP71" s="102"/>
      <c r="SAQ71" s="102"/>
      <c r="SAR71" s="102"/>
      <c r="SAS71" s="102"/>
      <c r="SAT71" s="102"/>
      <c r="SAU71" s="102"/>
      <c r="SAV71" s="102"/>
      <c r="SAW71" s="102"/>
      <c r="SAX71" s="102"/>
      <c r="SAY71" s="102"/>
      <c r="SAZ71" s="102"/>
      <c r="SBA71" s="102"/>
      <c r="SBB71" s="102"/>
      <c r="SBC71" s="102"/>
      <c r="SBD71" s="102"/>
      <c r="SBE71" s="102"/>
      <c r="SBF71" s="102"/>
      <c r="SBG71" s="102"/>
      <c r="SBH71" s="102"/>
      <c r="SBI71" s="102"/>
      <c r="SBJ71" s="102"/>
      <c r="SBK71" s="102"/>
      <c r="SBL71" s="102"/>
      <c r="SBM71" s="102"/>
      <c r="SBN71" s="102"/>
      <c r="SBO71" s="102"/>
      <c r="SBP71" s="102"/>
      <c r="SBQ71" s="102"/>
      <c r="SBR71" s="102"/>
      <c r="SBS71" s="102"/>
      <c r="SBT71" s="102"/>
      <c r="SBU71" s="102"/>
      <c r="SBV71" s="102"/>
      <c r="SBW71" s="102"/>
      <c r="SBX71" s="102"/>
      <c r="SBY71" s="102"/>
      <c r="SBZ71" s="102"/>
      <c r="SCA71" s="102"/>
      <c r="SCB71" s="102"/>
      <c r="SCC71" s="102"/>
      <c r="SCD71" s="102"/>
      <c r="SCE71" s="102"/>
      <c r="SCF71" s="102"/>
      <c r="SCG71" s="102"/>
      <c r="SCH71" s="102"/>
      <c r="SCI71" s="102"/>
      <c r="SCJ71" s="102"/>
      <c r="SCK71" s="102"/>
      <c r="SCL71" s="102"/>
      <c r="SCM71" s="102"/>
      <c r="SCN71" s="102"/>
      <c r="SCO71" s="102"/>
      <c r="SCP71" s="102"/>
      <c r="SCQ71" s="102"/>
      <c r="SCR71" s="102"/>
      <c r="SCS71" s="102"/>
      <c r="SCT71" s="102"/>
      <c r="SCU71" s="102"/>
      <c r="SCV71" s="102"/>
      <c r="SCW71" s="102"/>
      <c r="SCX71" s="102"/>
      <c r="SCY71" s="102"/>
      <c r="SCZ71" s="102"/>
      <c r="SDA71" s="102"/>
      <c r="SDB71" s="102"/>
      <c r="SDC71" s="102"/>
      <c r="SDD71" s="102"/>
      <c r="SDE71" s="102"/>
      <c r="SDF71" s="102"/>
      <c r="SDG71" s="102"/>
      <c r="SDH71" s="102"/>
      <c r="SDI71" s="102"/>
      <c r="SDJ71" s="102"/>
      <c r="SDK71" s="102"/>
      <c r="SDL71" s="102"/>
      <c r="SDM71" s="102"/>
      <c r="SDN71" s="102"/>
      <c r="SDO71" s="102"/>
      <c r="SDP71" s="102"/>
      <c r="SDQ71" s="102"/>
      <c r="SDR71" s="102"/>
      <c r="SDS71" s="102"/>
      <c r="SDT71" s="102"/>
      <c r="SDU71" s="102"/>
      <c r="SDV71" s="102"/>
      <c r="SDW71" s="102"/>
      <c r="SDX71" s="102"/>
      <c r="SDY71" s="102"/>
      <c r="SDZ71" s="102"/>
      <c r="SEA71" s="102"/>
      <c r="SEB71" s="102"/>
      <c r="SEC71" s="102"/>
      <c r="SED71" s="102"/>
      <c r="SEE71" s="102"/>
      <c r="SEF71" s="102"/>
      <c r="SEG71" s="102"/>
      <c r="SEH71" s="102"/>
      <c r="SEI71" s="102"/>
      <c r="SEJ71" s="102"/>
      <c r="SEK71" s="102"/>
      <c r="SEL71" s="102"/>
      <c r="SEM71" s="102"/>
      <c r="SEN71" s="102"/>
      <c r="SEO71" s="102"/>
      <c r="SEP71" s="102"/>
      <c r="SEQ71" s="102"/>
      <c r="SER71" s="102"/>
      <c r="SES71" s="102"/>
      <c r="SET71" s="102"/>
      <c r="SEU71" s="102"/>
      <c r="SEV71" s="102"/>
      <c r="SEW71" s="102"/>
      <c r="SEX71" s="102"/>
      <c r="SEY71" s="102"/>
      <c r="SEZ71" s="102"/>
      <c r="SFA71" s="102"/>
      <c r="SFB71" s="102"/>
      <c r="SFC71" s="102"/>
      <c r="SFD71" s="102"/>
      <c r="SFE71" s="102"/>
      <c r="SFF71" s="102"/>
      <c r="SFG71" s="102"/>
      <c r="SFH71" s="102"/>
      <c r="SFI71" s="102"/>
      <c r="SFJ71" s="102"/>
      <c r="SFK71" s="102"/>
      <c r="SFL71" s="102"/>
      <c r="SFM71" s="102"/>
      <c r="SFN71" s="102"/>
      <c r="SFO71" s="102"/>
      <c r="SFP71" s="102"/>
      <c r="SFQ71" s="102"/>
      <c r="SFR71" s="102"/>
      <c r="SFS71" s="102"/>
      <c r="SFT71" s="102"/>
      <c r="SFU71" s="102"/>
      <c r="SFV71" s="102"/>
      <c r="SFW71" s="102"/>
      <c r="SFX71" s="102"/>
      <c r="SFY71" s="102"/>
      <c r="SFZ71" s="102"/>
      <c r="SGA71" s="102"/>
      <c r="SGB71" s="102"/>
      <c r="SGC71" s="102"/>
      <c r="SGD71" s="102"/>
      <c r="SGE71" s="102"/>
      <c r="SGF71" s="102"/>
      <c r="SGG71" s="102"/>
      <c r="SGH71" s="102"/>
      <c r="SGI71" s="102"/>
      <c r="SGJ71" s="102"/>
      <c r="SGK71" s="102"/>
      <c r="SGL71" s="102"/>
      <c r="SGM71" s="102"/>
      <c r="SGN71" s="102"/>
      <c r="SGO71" s="102"/>
      <c r="SGP71" s="102"/>
      <c r="SGQ71" s="102"/>
      <c r="SGR71" s="102"/>
      <c r="SGS71" s="102"/>
      <c r="SGT71" s="102"/>
      <c r="SGU71" s="102"/>
      <c r="SGV71" s="102"/>
      <c r="SGW71" s="102"/>
      <c r="SGX71" s="102"/>
      <c r="SGY71" s="102"/>
      <c r="SGZ71" s="102"/>
      <c r="SHA71" s="102"/>
      <c r="SHB71" s="102"/>
      <c r="SHC71" s="102"/>
      <c r="SHD71" s="102"/>
      <c r="SHE71" s="102"/>
      <c r="SHF71" s="102"/>
      <c r="SHG71" s="102"/>
      <c r="SHH71" s="102"/>
      <c r="SHI71" s="102"/>
      <c r="SHJ71" s="102"/>
      <c r="SHK71" s="102"/>
      <c r="SHL71" s="102"/>
      <c r="SHM71" s="102"/>
      <c r="SHN71" s="102"/>
      <c r="SHO71" s="102"/>
      <c r="SHP71" s="102"/>
      <c r="SHQ71" s="102"/>
      <c r="SHR71" s="102"/>
      <c r="SHS71" s="102"/>
      <c r="SHT71" s="102"/>
      <c r="SHU71" s="102"/>
      <c r="SHV71" s="102"/>
      <c r="SHW71" s="102"/>
      <c r="SHX71" s="102"/>
      <c r="SHY71" s="102"/>
      <c r="SHZ71" s="102"/>
      <c r="SIA71" s="102"/>
      <c r="SIB71" s="102"/>
      <c r="SIC71" s="102"/>
      <c r="SID71" s="102"/>
      <c r="SIE71" s="102"/>
      <c r="SIF71" s="102"/>
      <c r="SIG71" s="102"/>
      <c r="SIH71" s="102"/>
      <c r="SII71" s="102"/>
      <c r="SIJ71" s="102"/>
      <c r="SIK71" s="102"/>
      <c r="SIL71" s="102"/>
      <c r="SIM71" s="102"/>
      <c r="SIN71" s="102"/>
      <c r="SIO71" s="102"/>
      <c r="SIP71" s="102"/>
      <c r="SIQ71" s="102"/>
      <c r="SIR71" s="102"/>
      <c r="SIS71" s="102"/>
      <c r="SIT71" s="102"/>
      <c r="SIU71" s="102"/>
      <c r="SIV71" s="102"/>
      <c r="SIW71" s="102"/>
      <c r="SIX71" s="102"/>
      <c r="SIY71" s="102"/>
      <c r="SIZ71" s="102"/>
      <c r="SJA71" s="102"/>
      <c r="SJB71" s="102"/>
      <c r="SJC71" s="102"/>
      <c r="SJD71" s="102"/>
      <c r="SJE71" s="102"/>
      <c r="SJF71" s="102"/>
      <c r="SJG71" s="102"/>
      <c r="SJH71" s="102"/>
      <c r="SJI71" s="102"/>
      <c r="SJJ71" s="102"/>
      <c r="SJK71" s="102"/>
      <c r="SJL71" s="102"/>
      <c r="SJM71" s="102"/>
      <c r="SJN71" s="102"/>
      <c r="SJO71" s="102"/>
      <c r="SJP71" s="102"/>
      <c r="SJQ71" s="102"/>
      <c r="SJR71" s="102"/>
      <c r="SJS71" s="102"/>
      <c r="SJT71" s="102"/>
      <c r="SJU71" s="102"/>
      <c r="SJV71" s="102"/>
      <c r="SJW71" s="102"/>
      <c r="SJX71" s="102"/>
      <c r="SJY71" s="102"/>
      <c r="SJZ71" s="102"/>
      <c r="SKA71" s="102"/>
      <c r="SKB71" s="102"/>
      <c r="SKC71" s="102"/>
      <c r="SKD71" s="102"/>
      <c r="SKE71" s="102"/>
      <c r="SKF71" s="102"/>
      <c r="SKG71" s="102"/>
      <c r="SKH71" s="102"/>
      <c r="SKI71" s="102"/>
      <c r="SKJ71" s="102"/>
      <c r="SKK71" s="102"/>
      <c r="SKL71" s="102"/>
      <c r="SKM71" s="102"/>
      <c r="SKN71" s="102"/>
      <c r="SKO71" s="102"/>
      <c r="SKP71" s="102"/>
      <c r="SKQ71" s="102"/>
      <c r="SKR71" s="102"/>
      <c r="SKS71" s="102"/>
      <c r="SKT71" s="102"/>
      <c r="SKU71" s="102"/>
      <c r="SKV71" s="102"/>
      <c r="SKW71" s="102"/>
      <c r="SKX71" s="102"/>
      <c r="SKY71" s="102"/>
      <c r="SKZ71" s="102"/>
      <c r="SLA71" s="102"/>
      <c r="SLB71" s="102"/>
      <c r="SLC71" s="102"/>
      <c r="SLD71" s="102"/>
      <c r="SLE71" s="102"/>
      <c r="SLF71" s="102"/>
      <c r="SLG71" s="102"/>
      <c r="SLH71" s="102"/>
      <c r="SLI71" s="102"/>
      <c r="SLJ71" s="102"/>
      <c r="SLK71" s="102"/>
      <c r="SLL71" s="102"/>
      <c r="SLM71" s="102"/>
      <c r="SLN71" s="102"/>
      <c r="SLO71" s="102"/>
      <c r="SLP71" s="102"/>
      <c r="SLQ71" s="102"/>
      <c r="SLR71" s="102"/>
      <c r="SLS71" s="102"/>
      <c r="SLT71" s="102"/>
      <c r="SLU71" s="102"/>
      <c r="SLV71" s="102"/>
      <c r="SLW71" s="102"/>
      <c r="SLX71" s="102"/>
      <c r="SLY71" s="102"/>
      <c r="SLZ71" s="102"/>
      <c r="SMA71" s="102"/>
      <c r="SMB71" s="102"/>
      <c r="SMC71" s="102"/>
      <c r="SMD71" s="102"/>
      <c r="SME71" s="102"/>
      <c r="SMF71" s="102"/>
      <c r="SMG71" s="102"/>
      <c r="SMH71" s="102"/>
      <c r="SMI71" s="102"/>
      <c r="SMJ71" s="102"/>
      <c r="SMK71" s="102"/>
      <c r="SML71" s="102"/>
      <c r="SMM71" s="102"/>
      <c r="SMN71" s="102"/>
      <c r="SMO71" s="102"/>
      <c r="SMP71" s="102"/>
      <c r="SMQ71" s="102"/>
      <c r="SMR71" s="102"/>
      <c r="SMS71" s="102"/>
      <c r="SMT71" s="102"/>
      <c r="SMU71" s="102"/>
      <c r="SMV71" s="102"/>
      <c r="SMW71" s="102"/>
      <c r="SMX71" s="102"/>
      <c r="SMY71" s="102"/>
      <c r="SMZ71" s="102"/>
      <c r="SNA71" s="102"/>
      <c r="SNB71" s="102"/>
      <c r="SNC71" s="102"/>
      <c r="SND71" s="102"/>
      <c r="SNE71" s="102"/>
      <c r="SNF71" s="102"/>
      <c r="SNG71" s="102"/>
      <c r="SNH71" s="102"/>
      <c r="SNI71" s="102"/>
      <c r="SNJ71" s="102"/>
      <c r="SNK71" s="102"/>
      <c r="SNL71" s="102"/>
      <c r="SNM71" s="102"/>
      <c r="SNN71" s="102"/>
      <c r="SNO71" s="102"/>
      <c r="SNP71" s="102"/>
      <c r="SNQ71" s="102"/>
      <c r="SNR71" s="102"/>
      <c r="SNS71" s="102"/>
      <c r="SNT71" s="102"/>
      <c r="SNU71" s="102"/>
      <c r="SNV71" s="102"/>
      <c r="SNW71" s="102"/>
      <c r="SNX71" s="102"/>
      <c r="SNY71" s="102"/>
      <c r="SNZ71" s="102"/>
      <c r="SOA71" s="102"/>
      <c r="SOB71" s="102"/>
      <c r="SOC71" s="102"/>
      <c r="SOD71" s="102"/>
      <c r="SOE71" s="102"/>
      <c r="SOF71" s="102"/>
      <c r="SOG71" s="102"/>
      <c r="SOH71" s="102"/>
      <c r="SOI71" s="102"/>
      <c r="SOJ71" s="102"/>
      <c r="SOK71" s="102"/>
      <c r="SOL71" s="102"/>
      <c r="SOM71" s="102"/>
      <c r="SON71" s="102"/>
      <c r="SOO71" s="102"/>
      <c r="SOP71" s="102"/>
      <c r="SOQ71" s="102"/>
      <c r="SOR71" s="102"/>
      <c r="SOS71" s="102"/>
      <c r="SOT71" s="102"/>
      <c r="SOU71" s="102"/>
      <c r="SOV71" s="102"/>
      <c r="SOW71" s="102"/>
      <c r="SOX71" s="102"/>
      <c r="SOY71" s="102"/>
      <c r="SOZ71" s="102"/>
      <c r="SPA71" s="102"/>
      <c r="SPB71" s="102"/>
      <c r="SPC71" s="102"/>
      <c r="SPD71" s="102"/>
      <c r="SPE71" s="102"/>
      <c r="SPF71" s="102"/>
      <c r="SPG71" s="102"/>
      <c r="SPH71" s="102"/>
      <c r="SPI71" s="102"/>
      <c r="SPJ71" s="102"/>
      <c r="SPK71" s="102"/>
      <c r="SPL71" s="102"/>
      <c r="SPM71" s="102"/>
      <c r="SPN71" s="102"/>
      <c r="SPO71" s="102"/>
      <c r="SPP71" s="102"/>
      <c r="SPQ71" s="102"/>
      <c r="SPR71" s="102"/>
      <c r="SPS71" s="102"/>
      <c r="SPT71" s="102"/>
      <c r="SPU71" s="102"/>
      <c r="SPV71" s="102"/>
      <c r="SPW71" s="102"/>
      <c r="SPX71" s="102"/>
      <c r="SPY71" s="102"/>
      <c r="SPZ71" s="102"/>
      <c r="SQA71" s="102"/>
      <c r="SQB71" s="102"/>
      <c r="SQC71" s="102"/>
      <c r="SQD71" s="102"/>
      <c r="SQE71" s="102"/>
      <c r="SQF71" s="102"/>
      <c r="SQG71" s="102"/>
      <c r="SQH71" s="102"/>
      <c r="SQI71" s="102"/>
      <c r="SQJ71" s="102"/>
      <c r="SQK71" s="102"/>
      <c r="SQL71" s="102"/>
      <c r="SQM71" s="102"/>
      <c r="SQN71" s="102"/>
      <c r="SQO71" s="102"/>
      <c r="SQP71" s="102"/>
      <c r="SQQ71" s="102"/>
      <c r="SQR71" s="102"/>
      <c r="SQS71" s="102"/>
      <c r="SQT71" s="102"/>
      <c r="SQU71" s="102"/>
      <c r="SQV71" s="102"/>
      <c r="SQW71" s="102"/>
      <c r="SQX71" s="102"/>
      <c r="SQY71" s="102"/>
      <c r="SQZ71" s="102"/>
      <c r="SRA71" s="102"/>
      <c r="SRB71" s="102"/>
      <c r="SRC71" s="102"/>
      <c r="SRD71" s="102"/>
      <c r="SRE71" s="102"/>
      <c r="SRF71" s="102"/>
      <c r="SRG71" s="102"/>
      <c r="SRH71" s="102"/>
      <c r="SRI71" s="102"/>
      <c r="SRJ71" s="102"/>
      <c r="SRK71" s="102"/>
      <c r="SRL71" s="102"/>
      <c r="SRM71" s="102"/>
      <c r="SRN71" s="102"/>
      <c r="SRO71" s="102"/>
      <c r="SRP71" s="102"/>
      <c r="SRQ71" s="102"/>
      <c r="SRR71" s="102"/>
      <c r="SRS71" s="102"/>
      <c r="SRT71" s="102"/>
      <c r="SRU71" s="102"/>
      <c r="SRV71" s="102"/>
      <c r="SRW71" s="102"/>
      <c r="SRX71" s="102"/>
      <c r="SRY71" s="102"/>
      <c r="SRZ71" s="102"/>
      <c r="SSA71" s="102"/>
      <c r="SSB71" s="102"/>
      <c r="SSC71" s="102"/>
      <c r="SSD71" s="102"/>
      <c r="SSE71" s="102"/>
      <c r="SSF71" s="102"/>
      <c r="SSG71" s="102"/>
      <c r="SSH71" s="102"/>
      <c r="SSI71" s="102"/>
      <c r="SSJ71" s="102"/>
      <c r="SSK71" s="102"/>
      <c r="SSL71" s="102"/>
      <c r="SSM71" s="102"/>
      <c r="SSN71" s="102"/>
      <c r="SSO71" s="102"/>
      <c r="SSP71" s="102"/>
      <c r="SSQ71" s="102"/>
      <c r="SSR71" s="102"/>
      <c r="SSS71" s="102"/>
      <c r="SST71" s="102"/>
      <c r="SSU71" s="102"/>
      <c r="SSV71" s="102"/>
      <c r="SSW71" s="102"/>
      <c r="SSX71" s="102"/>
      <c r="SSY71" s="102"/>
      <c r="SSZ71" s="102"/>
      <c r="STA71" s="102"/>
      <c r="STB71" s="102"/>
      <c r="STC71" s="102"/>
      <c r="STD71" s="102"/>
      <c r="STE71" s="102"/>
      <c r="STF71" s="102"/>
      <c r="STG71" s="102"/>
      <c r="STH71" s="102"/>
      <c r="STI71" s="102"/>
      <c r="STJ71" s="102"/>
      <c r="STK71" s="102"/>
      <c r="STL71" s="102"/>
      <c r="STM71" s="102"/>
      <c r="STN71" s="102"/>
      <c r="STO71" s="102"/>
      <c r="STP71" s="102"/>
      <c r="STQ71" s="102"/>
      <c r="STR71" s="102"/>
      <c r="STS71" s="102"/>
      <c r="STT71" s="102"/>
      <c r="STU71" s="102"/>
      <c r="STV71" s="102"/>
      <c r="STW71" s="102"/>
      <c r="STX71" s="102"/>
      <c r="STY71" s="102"/>
      <c r="STZ71" s="102"/>
      <c r="SUA71" s="102"/>
      <c r="SUB71" s="102"/>
      <c r="SUC71" s="102"/>
      <c r="SUD71" s="102"/>
      <c r="SUE71" s="102"/>
      <c r="SUF71" s="102"/>
      <c r="SUG71" s="102"/>
      <c r="SUH71" s="102"/>
      <c r="SUI71" s="102"/>
      <c r="SUJ71" s="102"/>
      <c r="SUK71" s="102"/>
      <c r="SUL71" s="102"/>
      <c r="SUM71" s="102"/>
      <c r="SUN71" s="102"/>
      <c r="SUO71" s="102"/>
      <c r="SUP71" s="102"/>
      <c r="SUQ71" s="102"/>
      <c r="SUR71" s="102"/>
      <c r="SUS71" s="102"/>
      <c r="SUT71" s="102"/>
      <c r="SUU71" s="102"/>
      <c r="SUV71" s="102"/>
      <c r="SUW71" s="102"/>
      <c r="SUX71" s="102"/>
      <c r="SUY71" s="102"/>
      <c r="SUZ71" s="102"/>
      <c r="SVA71" s="102"/>
      <c r="SVB71" s="102"/>
      <c r="SVC71" s="102"/>
      <c r="SVD71" s="102"/>
      <c r="SVE71" s="102"/>
      <c r="SVF71" s="102"/>
      <c r="SVG71" s="102"/>
      <c r="SVH71" s="102"/>
      <c r="SVI71" s="102"/>
      <c r="SVJ71" s="102"/>
      <c r="SVK71" s="102"/>
      <c r="SVL71" s="102"/>
      <c r="SVM71" s="102"/>
      <c r="SVN71" s="102"/>
      <c r="SVO71" s="102"/>
      <c r="SVP71" s="102"/>
      <c r="SVQ71" s="102"/>
      <c r="SVR71" s="102"/>
      <c r="SVS71" s="102"/>
      <c r="SVT71" s="102"/>
      <c r="SVU71" s="102"/>
      <c r="SVV71" s="102"/>
      <c r="SVW71" s="102"/>
      <c r="SVX71" s="102"/>
      <c r="SVY71" s="102"/>
      <c r="SVZ71" s="102"/>
      <c r="SWA71" s="102"/>
      <c r="SWB71" s="102"/>
      <c r="SWC71" s="102"/>
      <c r="SWD71" s="102"/>
      <c r="SWE71" s="102"/>
      <c r="SWF71" s="102"/>
      <c r="SWG71" s="102"/>
      <c r="SWH71" s="102"/>
      <c r="SWI71" s="102"/>
      <c r="SWJ71" s="102"/>
      <c r="SWK71" s="102"/>
      <c r="SWL71" s="102"/>
      <c r="SWM71" s="102"/>
      <c r="SWN71" s="102"/>
      <c r="SWO71" s="102"/>
      <c r="SWP71" s="102"/>
      <c r="SWQ71" s="102"/>
      <c r="SWR71" s="102"/>
      <c r="SWS71" s="102"/>
      <c r="SWT71" s="102"/>
      <c r="SWU71" s="102"/>
      <c r="SWV71" s="102"/>
      <c r="SWW71" s="102"/>
      <c r="SWX71" s="102"/>
      <c r="SWY71" s="102"/>
      <c r="SWZ71" s="102"/>
      <c r="SXA71" s="102"/>
      <c r="SXB71" s="102"/>
      <c r="SXC71" s="102"/>
      <c r="SXD71" s="102"/>
      <c r="SXE71" s="102"/>
      <c r="SXF71" s="102"/>
      <c r="SXG71" s="102"/>
      <c r="SXH71" s="102"/>
      <c r="SXI71" s="102"/>
      <c r="SXJ71" s="102"/>
      <c r="SXK71" s="102"/>
      <c r="SXL71" s="102"/>
      <c r="SXM71" s="102"/>
      <c r="SXN71" s="102"/>
      <c r="SXO71" s="102"/>
      <c r="SXP71" s="102"/>
      <c r="SXQ71" s="102"/>
      <c r="SXR71" s="102"/>
      <c r="SXS71" s="102"/>
      <c r="SXT71" s="102"/>
      <c r="SXU71" s="102"/>
      <c r="SXV71" s="102"/>
      <c r="SXW71" s="102"/>
      <c r="SXX71" s="102"/>
      <c r="SXY71" s="102"/>
      <c r="SXZ71" s="102"/>
      <c r="SYA71" s="102"/>
      <c r="SYB71" s="102"/>
      <c r="SYC71" s="102"/>
      <c r="SYD71" s="102"/>
      <c r="SYE71" s="102"/>
      <c r="SYF71" s="102"/>
      <c r="SYG71" s="102"/>
      <c r="SYH71" s="102"/>
      <c r="SYI71" s="102"/>
      <c r="SYJ71" s="102"/>
      <c r="SYK71" s="102"/>
      <c r="SYL71" s="102"/>
      <c r="SYM71" s="102"/>
      <c r="SYN71" s="102"/>
      <c r="SYO71" s="102"/>
      <c r="SYP71" s="102"/>
      <c r="SYQ71" s="102"/>
      <c r="SYR71" s="102"/>
      <c r="SYS71" s="102"/>
      <c r="SYT71" s="102"/>
      <c r="SYU71" s="102"/>
      <c r="SYV71" s="102"/>
      <c r="SYW71" s="102"/>
      <c r="SYX71" s="102"/>
      <c r="SYY71" s="102"/>
      <c r="SYZ71" s="102"/>
      <c r="SZA71" s="102"/>
      <c r="SZB71" s="102"/>
      <c r="SZC71" s="102"/>
      <c r="SZD71" s="102"/>
      <c r="SZE71" s="102"/>
      <c r="SZF71" s="102"/>
      <c r="SZG71" s="102"/>
      <c r="SZH71" s="102"/>
      <c r="SZI71" s="102"/>
      <c r="SZJ71" s="102"/>
      <c r="SZK71" s="102"/>
      <c r="SZL71" s="102"/>
      <c r="SZM71" s="102"/>
      <c r="SZN71" s="102"/>
      <c r="SZO71" s="102"/>
      <c r="SZP71" s="102"/>
      <c r="SZQ71" s="102"/>
      <c r="SZR71" s="102"/>
      <c r="SZS71" s="102"/>
      <c r="SZT71" s="102"/>
      <c r="SZU71" s="102"/>
      <c r="SZV71" s="102"/>
      <c r="SZW71" s="102"/>
      <c r="SZX71" s="102"/>
      <c r="SZY71" s="102"/>
      <c r="SZZ71" s="102"/>
      <c r="TAA71" s="102"/>
      <c r="TAB71" s="102"/>
      <c r="TAC71" s="102"/>
      <c r="TAD71" s="102"/>
      <c r="TAE71" s="102"/>
      <c r="TAF71" s="102"/>
      <c r="TAG71" s="102"/>
      <c r="TAH71" s="102"/>
      <c r="TAI71" s="102"/>
      <c r="TAJ71" s="102"/>
      <c r="TAK71" s="102"/>
      <c r="TAL71" s="102"/>
      <c r="TAM71" s="102"/>
      <c r="TAN71" s="102"/>
      <c r="TAO71" s="102"/>
      <c r="TAP71" s="102"/>
      <c r="TAQ71" s="102"/>
      <c r="TAR71" s="102"/>
      <c r="TAS71" s="102"/>
      <c r="TAT71" s="102"/>
      <c r="TAU71" s="102"/>
      <c r="TAV71" s="102"/>
      <c r="TAW71" s="102"/>
      <c r="TAX71" s="102"/>
      <c r="TAY71" s="102"/>
      <c r="TAZ71" s="102"/>
      <c r="TBA71" s="102"/>
      <c r="TBB71" s="102"/>
      <c r="TBC71" s="102"/>
      <c r="TBD71" s="102"/>
      <c r="TBE71" s="102"/>
      <c r="TBF71" s="102"/>
      <c r="TBG71" s="102"/>
      <c r="TBH71" s="102"/>
      <c r="TBI71" s="102"/>
      <c r="TBJ71" s="102"/>
      <c r="TBK71" s="102"/>
      <c r="TBL71" s="102"/>
      <c r="TBM71" s="102"/>
      <c r="TBN71" s="102"/>
      <c r="TBO71" s="102"/>
      <c r="TBP71" s="102"/>
      <c r="TBQ71" s="102"/>
      <c r="TBR71" s="102"/>
      <c r="TBS71" s="102"/>
      <c r="TBT71" s="102"/>
      <c r="TBU71" s="102"/>
      <c r="TBV71" s="102"/>
      <c r="TBW71" s="102"/>
      <c r="TBX71" s="102"/>
      <c r="TBY71" s="102"/>
      <c r="TBZ71" s="102"/>
      <c r="TCA71" s="102"/>
      <c r="TCB71" s="102"/>
      <c r="TCC71" s="102"/>
      <c r="TCD71" s="102"/>
      <c r="TCE71" s="102"/>
      <c r="TCF71" s="102"/>
      <c r="TCG71" s="102"/>
      <c r="TCH71" s="102"/>
      <c r="TCI71" s="102"/>
      <c r="TCJ71" s="102"/>
      <c r="TCK71" s="102"/>
      <c r="TCL71" s="102"/>
      <c r="TCM71" s="102"/>
      <c r="TCN71" s="102"/>
      <c r="TCO71" s="102"/>
      <c r="TCP71" s="102"/>
      <c r="TCQ71" s="102"/>
      <c r="TCR71" s="102"/>
      <c r="TCS71" s="102"/>
      <c r="TCT71" s="102"/>
      <c r="TCU71" s="102"/>
      <c r="TCV71" s="102"/>
      <c r="TCW71" s="102"/>
      <c r="TCX71" s="102"/>
      <c r="TCY71" s="102"/>
      <c r="TCZ71" s="102"/>
      <c r="TDA71" s="102"/>
      <c r="TDB71" s="102"/>
      <c r="TDC71" s="102"/>
      <c r="TDD71" s="102"/>
      <c r="TDE71" s="102"/>
      <c r="TDF71" s="102"/>
      <c r="TDG71" s="102"/>
      <c r="TDH71" s="102"/>
      <c r="TDI71" s="102"/>
      <c r="TDJ71" s="102"/>
      <c r="TDK71" s="102"/>
      <c r="TDL71" s="102"/>
      <c r="TDM71" s="102"/>
      <c r="TDN71" s="102"/>
      <c r="TDO71" s="102"/>
      <c r="TDP71" s="102"/>
      <c r="TDQ71" s="102"/>
      <c r="TDR71" s="102"/>
      <c r="TDS71" s="102"/>
      <c r="TDT71" s="102"/>
      <c r="TDU71" s="102"/>
      <c r="TDV71" s="102"/>
      <c r="TDW71" s="102"/>
      <c r="TDX71" s="102"/>
      <c r="TDY71" s="102"/>
      <c r="TDZ71" s="102"/>
      <c r="TEA71" s="102"/>
      <c r="TEB71" s="102"/>
      <c r="TEC71" s="102"/>
      <c r="TED71" s="102"/>
      <c r="TEE71" s="102"/>
      <c r="TEF71" s="102"/>
      <c r="TEG71" s="102"/>
      <c r="TEH71" s="102"/>
      <c r="TEI71" s="102"/>
      <c r="TEJ71" s="102"/>
      <c r="TEK71" s="102"/>
      <c r="TEL71" s="102"/>
      <c r="TEM71" s="102"/>
      <c r="TEN71" s="102"/>
      <c r="TEO71" s="102"/>
      <c r="TEP71" s="102"/>
      <c r="TEQ71" s="102"/>
      <c r="TER71" s="102"/>
      <c r="TES71" s="102"/>
      <c r="TET71" s="102"/>
      <c r="TEU71" s="102"/>
      <c r="TEV71" s="102"/>
      <c r="TEW71" s="102"/>
      <c r="TEX71" s="102"/>
      <c r="TEY71" s="102"/>
      <c r="TEZ71" s="102"/>
      <c r="TFA71" s="102"/>
      <c r="TFB71" s="102"/>
      <c r="TFC71" s="102"/>
      <c r="TFD71" s="102"/>
      <c r="TFE71" s="102"/>
      <c r="TFF71" s="102"/>
      <c r="TFG71" s="102"/>
      <c r="TFH71" s="102"/>
      <c r="TFI71" s="102"/>
      <c r="TFJ71" s="102"/>
      <c r="TFK71" s="102"/>
      <c r="TFL71" s="102"/>
      <c r="TFM71" s="102"/>
      <c r="TFN71" s="102"/>
      <c r="TFO71" s="102"/>
      <c r="TFP71" s="102"/>
      <c r="TFQ71" s="102"/>
      <c r="TFR71" s="102"/>
      <c r="TFS71" s="102"/>
      <c r="TFT71" s="102"/>
      <c r="TFU71" s="102"/>
      <c r="TFV71" s="102"/>
      <c r="TFW71" s="102"/>
      <c r="TFX71" s="102"/>
      <c r="TFY71" s="102"/>
      <c r="TFZ71" s="102"/>
      <c r="TGA71" s="102"/>
      <c r="TGB71" s="102"/>
      <c r="TGC71" s="102"/>
      <c r="TGD71" s="102"/>
      <c r="TGE71" s="102"/>
      <c r="TGF71" s="102"/>
      <c r="TGG71" s="102"/>
      <c r="TGH71" s="102"/>
      <c r="TGI71" s="102"/>
      <c r="TGJ71" s="102"/>
      <c r="TGK71" s="102"/>
      <c r="TGL71" s="102"/>
      <c r="TGM71" s="102"/>
      <c r="TGN71" s="102"/>
      <c r="TGO71" s="102"/>
      <c r="TGP71" s="102"/>
      <c r="TGQ71" s="102"/>
      <c r="TGR71" s="102"/>
      <c r="TGS71" s="102"/>
      <c r="TGT71" s="102"/>
      <c r="TGU71" s="102"/>
      <c r="TGV71" s="102"/>
      <c r="TGW71" s="102"/>
      <c r="TGX71" s="102"/>
      <c r="TGY71" s="102"/>
      <c r="TGZ71" s="102"/>
      <c r="THA71" s="102"/>
      <c r="THB71" s="102"/>
      <c r="THC71" s="102"/>
      <c r="THD71" s="102"/>
      <c r="THE71" s="102"/>
      <c r="THF71" s="102"/>
      <c r="THG71" s="102"/>
      <c r="THH71" s="102"/>
      <c r="THI71" s="102"/>
      <c r="THJ71" s="102"/>
      <c r="THK71" s="102"/>
      <c r="THL71" s="102"/>
      <c r="THM71" s="102"/>
      <c r="THN71" s="102"/>
      <c r="THO71" s="102"/>
      <c r="THP71" s="102"/>
      <c r="THQ71" s="102"/>
      <c r="THR71" s="102"/>
      <c r="THS71" s="102"/>
      <c r="THT71" s="102"/>
      <c r="THU71" s="102"/>
      <c r="THV71" s="102"/>
      <c r="THW71" s="102"/>
      <c r="THX71" s="102"/>
      <c r="THY71" s="102"/>
      <c r="THZ71" s="102"/>
      <c r="TIA71" s="102"/>
      <c r="TIB71" s="102"/>
      <c r="TIC71" s="102"/>
      <c r="TID71" s="102"/>
      <c r="TIE71" s="102"/>
      <c r="TIF71" s="102"/>
      <c r="TIG71" s="102"/>
      <c r="TIH71" s="102"/>
      <c r="TII71" s="102"/>
      <c r="TIJ71" s="102"/>
      <c r="TIK71" s="102"/>
      <c r="TIL71" s="102"/>
      <c r="TIM71" s="102"/>
      <c r="TIN71" s="102"/>
      <c r="TIO71" s="102"/>
      <c r="TIP71" s="102"/>
      <c r="TIQ71" s="102"/>
      <c r="TIR71" s="102"/>
      <c r="TIS71" s="102"/>
      <c r="TIT71" s="102"/>
      <c r="TIU71" s="102"/>
      <c r="TIV71" s="102"/>
      <c r="TIW71" s="102"/>
      <c r="TIX71" s="102"/>
      <c r="TIY71" s="102"/>
      <c r="TIZ71" s="102"/>
      <c r="TJA71" s="102"/>
      <c r="TJB71" s="102"/>
      <c r="TJC71" s="102"/>
      <c r="TJD71" s="102"/>
      <c r="TJE71" s="102"/>
      <c r="TJF71" s="102"/>
      <c r="TJG71" s="102"/>
      <c r="TJH71" s="102"/>
      <c r="TJI71" s="102"/>
      <c r="TJJ71" s="102"/>
      <c r="TJK71" s="102"/>
      <c r="TJL71" s="102"/>
      <c r="TJM71" s="102"/>
      <c r="TJN71" s="102"/>
      <c r="TJO71" s="102"/>
      <c r="TJP71" s="102"/>
      <c r="TJQ71" s="102"/>
      <c r="TJR71" s="102"/>
      <c r="TJS71" s="102"/>
      <c r="TJT71" s="102"/>
      <c r="TJU71" s="102"/>
      <c r="TJV71" s="102"/>
      <c r="TJW71" s="102"/>
      <c r="TJX71" s="102"/>
      <c r="TJY71" s="102"/>
      <c r="TJZ71" s="102"/>
      <c r="TKA71" s="102"/>
      <c r="TKB71" s="102"/>
      <c r="TKC71" s="102"/>
      <c r="TKD71" s="102"/>
      <c r="TKE71" s="102"/>
      <c r="TKF71" s="102"/>
      <c r="TKG71" s="102"/>
      <c r="TKH71" s="102"/>
      <c r="TKI71" s="102"/>
      <c r="TKJ71" s="102"/>
      <c r="TKK71" s="102"/>
      <c r="TKL71" s="102"/>
      <c r="TKM71" s="102"/>
      <c r="TKN71" s="102"/>
      <c r="TKO71" s="102"/>
      <c r="TKP71" s="102"/>
      <c r="TKQ71" s="102"/>
      <c r="TKR71" s="102"/>
      <c r="TKS71" s="102"/>
      <c r="TKT71" s="102"/>
      <c r="TKU71" s="102"/>
      <c r="TKV71" s="102"/>
      <c r="TKW71" s="102"/>
      <c r="TKX71" s="102"/>
      <c r="TKY71" s="102"/>
      <c r="TKZ71" s="102"/>
      <c r="TLA71" s="102"/>
      <c r="TLB71" s="102"/>
      <c r="TLC71" s="102"/>
      <c r="TLD71" s="102"/>
      <c r="TLE71" s="102"/>
      <c r="TLF71" s="102"/>
      <c r="TLG71" s="102"/>
      <c r="TLH71" s="102"/>
      <c r="TLI71" s="102"/>
      <c r="TLJ71" s="102"/>
      <c r="TLK71" s="102"/>
      <c r="TLL71" s="102"/>
      <c r="TLM71" s="102"/>
      <c r="TLN71" s="102"/>
      <c r="TLO71" s="102"/>
      <c r="TLP71" s="102"/>
      <c r="TLQ71" s="102"/>
      <c r="TLR71" s="102"/>
      <c r="TLS71" s="102"/>
      <c r="TLT71" s="102"/>
      <c r="TLU71" s="102"/>
      <c r="TLV71" s="102"/>
      <c r="TLW71" s="102"/>
      <c r="TLX71" s="102"/>
      <c r="TLY71" s="102"/>
      <c r="TLZ71" s="102"/>
      <c r="TMA71" s="102"/>
      <c r="TMB71" s="102"/>
      <c r="TMC71" s="102"/>
      <c r="TMD71" s="102"/>
      <c r="TME71" s="102"/>
      <c r="TMF71" s="102"/>
      <c r="TMG71" s="102"/>
      <c r="TMH71" s="102"/>
      <c r="TMI71" s="102"/>
      <c r="TMJ71" s="102"/>
      <c r="TMK71" s="102"/>
      <c r="TML71" s="102"/>
      <c r="TMM71" s="102"/>
      <c r="TMN71" s="102"/>
      <c r="TMO71" s="102"/>
      <c r="TMP71" s="102"/>
      <c r="TMQ71" s="102"/>
      <c r="TMR71" s="102"/>
      <c r="TMS71" s="102"/>
      <c r="TMT71" s="102"/>
      <c r="TMU71" s="102"/>
      <c r="TMV71" s="102"/>
      <c r="TMW71" s="102"/>
      <c r="TMX71" s="102"/>
      <c r="TMY71" s="102"/>
      <c r="TMZ71" s="102"/>
      <c r="TNA71" s="102"/>
      <c r="TNB71" s="102"/>
      <c r="TNC71" s="102"/>
      <c r="TND71" s="102"/>
      <c r="TNE71" s="102"/>
      <c r="TNF71" s="102"/>
      <c r="TNG71" s="102"/>
      <c r="TNH71" s="102"/>
      <c r="TNI71" s="102"/>
      <c r="TNJ71" s="102"/>
      <c r="TNK71" s="102"/>
      <c r="TNL71" s="102"/>
      <c r="TNM71" s="102"/>
      <c r="TNN71" s="102"/>
      <c r="TNO71" s="102"/>
      <c r="TNP71" s="102"/>
      <c r="TNQ71" s="102"/>
      <c r="TNR71" s="102"/>
      <c r="TNS71" s="102"/>
      <c r="TNT71" s="102"/>
      <c r="TNU71" s="102"/>
      <c r="TNV71" s="102"/>
      <c r="TNW71" s="102"/>
      <c r="TNX71" s="102"/>
      <c r="TNY71" s="102"/>
      <c r="TNZ71" s="102"/>
      <c r="TOA71" s="102"/>
      <c r="TOB71" s="102"/>
      <c r="TOC71" s="102"/>
      <c r="TOD71" s="102"/>
      <c r="TOE71" s="102"/>
      <c r="TOF71" s="102"/>
      <c r="TOG71" s="102"/>
      <c r="TOH71" s="102"/>
      <c r="TOI71" s="102"/>
      <c r="TOJ71" s="102"/>
      <c r="TOK71" s="102"/>
      <c r="TOL71" s="102"/>
      <c r="TOM71" s="102"/>
      <c r="TON71" s="102"/>
      <c r="TOO71" s="102"/>
      <c r="TOP71" s="102"/>
      <c r="TOQ71" s="102"/>
      <c r="TOR71" s="102"/>
      <c r="TOS71" s="102"/>
      <c r="TOT71" s="102"/>
      <c r="TOU71" s="102"/>
      <c r="TOV71" s="102"/>
      <c r="TOW71" s="102"/>
      <c r="TOX71" s="102"/>
      <c r="TOY71" s="102"/>
      <c r="TOZ71" s="102"/>
      <c r="TPA71" s="102"/>
      <c r="TPB71" s="102"/>
      <c r="TPC71" s="102"/>
      <c r="TPD71" s="102"/>
      <c r="TPE71" s="102"/>
      <c r="TPF71" s="102"/>
      <c r="TPG71" s="102"/>
      <c r="TPH71" s="102"/>
      <c r="TPI71" s="102"/>
      <c r="TPJ71" s="102"/>
      <c r="TPK71" s="102"/>
      <c r="TPL71" s="102"/>
      <c r="TPM71" s="102"/>
      <c r="TPN71" s="102"/>
      <c r="TPO71" s="102"/>
      <c r="TPP71" s="102"/>
      <c r="TPQ71" s="102"/>
      <c r="TPR71" s="102"/>
      <c r="TPS71" s="102"/>
      <c r="TPT71" s="102"/>
      <c r="TPU71" s="102"/>
      <c r="TPV71" s="102"/>
      <c r="TPW71" s="102"/>
      <c r="TPX71" s="102"/>
      <c r="TPY71" s="102"/>
      <c r="TPZ71" s="102"/>
      <c r="TQA71" s="102"/>
      <c r="TQB71" s="102"/>
      <c r="TQC71" s="102"/>
      <c r="TQD71" s="102"/>
      <c r="TQE71" s="102"/>
      <c r="TQF71" s="102"/>
      <c r="TQG71" s="102"/>
      <c r="TQH71" s="102"/>
      <c r="TQI71" s="102"/>
      <c r="TQJ71" s="102"/>
      <c r="TQK71" s="102"/>
      <c r="TQL71" s="102"/>
      <c r="TQM71" s="102"/>
      <c r="TQN71" s="102"/>
      <c r="TQO71" s="102"/>
      <c r="TQP71" s="102"/>
      <c r="TQQ71" s="102"/>
      <c r="TQR71" s="102"/>
      <c r="TQS71" s="102"/>
      <c r="TQT71" s="102"/>
      <c r="TQU71" s="102"/>
      <c r="TQV71" s="102"/>
      <c r="TQW71" s="102"/>
      <c r="TQX71" s="102"/>
      <c r="TQY71" s="102"/>
      <c r="TQZ71" s="102"/>
      <c r="TRA71" s="102"/>
      <c r="TRB71" s="102"/>
      <c r="TRC71" s="102"/>
      <c r="TRD71" s="102"/>
      <c r="TRE71" s="102"/>
      <c r="TRF71" s="102"/>
      <c r="TRG71" s="102"/>
      <c r="TRH71" s="102"/>
      <c r="TRI71" s="102"/>
      <c r="TRJ71" s="102"/>
      <c r="TRK71" s="102"/>
      <c r="TRL71" s="102"/>
      <c r="TRM71" s="102"/>
      <c r="TRN71" s="102"/>
      <c r="TRO71" s="102"/>
      <c r="TRP71" s="102"/>
      <c r="TRQ71" s="102"/>
      <c r="TRR71" s="102"/>
      <c r="TRS71" s="102"/>
      <c r="TRT71" s="102"/>
      <c r="TRU71" s="102"/>
      <c r="TRV71" s="102"/>
      <c r="TRW71" s="102"/>
      <c r="TRX71" s="102"/>
      <c r="TRY71" s="102"/>
      <c r="TRZ71" s="102"/>
      <c r="TSA71" s="102"/>
      <c r="TSB71" s="102"/>
      <c r="TSC71" s="102"/>
      <c r="TSD71" s="102"/>
      <c r="TSE71" s="102"/>
      <c r="TSF71" s="102"/>
      <c r="TSG71" s="102"/>
      <c r="TSH71" s="102"/>
      <c r="TSI71" s="102"/>
      <c r="TSJ71" s="102"/>
      <c r="TSK71" s="102"/>
      <c r="TSL71" s="102"/>
      <c r="TSM71" s="102"/>
      <c r="TSN71" s="102"/>
      <c r="TSO71" s="102"/>
      <c r="TSP71" s="102"/>
      <c r="TSQ71" s="102"/>
      <c r="TSR71" s="102"/>
      <c r="TSS71" s="102"/>
      <c r="TST71" s="102"/>
      <c r="TSU71" s="102"/>
      <c r="TSV71" s="102"/>
      <c r="TSW71" s="102"/>
      <c r="TSX71" s="102"/>
      <c r="TSY71" s="102"/>
      <c r="TSZ71" s="102"/>
      <c r="TTA71" s="102"/>
      <c r="TTB71" s="102"/>
      <c r="TTC71" s="102"/>
      <c r="TTD71" s="102"/>
      <c r="TTE71" s="102"/>
      <c r="TTF71" s="102"/>
      <c r="TTG71" s="102"/>
      <c r="TTH71" s="102"/>
      <c r="TTI71" s="102"/>
      <c r="TTJ71" s="102"/>
      <c r="TTK71" s="102"/>
      <c r="TTL71" s="102"/>
      <c r="TTM71" s="102"/>
      <c r="TTN71" s="102"/>
      <c r="TTO71" s="102"/>
      <c r="TTP71" s="102"/>
      <c r="TTQ71" s="102"/>
      <c r="TTR71" s="102"/>
      <c r="TTS71" s="102"/>
      <c r="TTT71" s="102"/>
      <c r="TTU71" s="102"/>
      <c r="TTV71" s="102"/>
      <c r="TTW71" s="102"/>
      <c r="TTX71" s="102"/>
      <c r="TTY71" s="102"/>
      <c r="TTZ71" s="102"/>
      <c r="TUA71" s="102"/>
      <c r="TUB71" s="102"/>
      <c r="TUC71" s="102"/>
      <c r="TUD71" s="102"/>
      <c r="TUE71" s="102"/>
      <c r="TUF71" s="102"/>
      <c r="TUG71" s="102"/>
      <c r="TUH71" s="102"/>
      <c r="TUI71" s="102"/>
      <c r="TUJ71" s="102"/>
      <c r="TUK71" s="102"/>
      <c r="TUL71" s="102"/>
      <c r="TUM71" s="102"/>
      <c r="TUN71" s="102"/>
      <c r="TUO71" s="102"/>
      <c r="TUP71" s="102"/>
      <c r="TUQ71" s="102"/>
      <c r="TUR71" s="102"/>
      <c r="TUS71" s="102"/>
      <c r="TUT71" s="102"/>
      <c r="TUU71" s="102"/>
      <c r="TUV71" s="102"/>
      <c r="TUW71" s="102"/>
      <c r="TUX71" s="102"/>
      <c r="TUY71" s="102"/>
      <c r="TUZ71" s="102"/>
      <c r="TVA71" s="102"/>
      <c r="TVB71" s="102"/>
      <c r="TVC71" s="102"/>
      <c r="TVD71" s="102"/>
      <c r="TVE71" s="102"/>
      <c r="TVF71" s="102"/>
      <c r="TVG71" s="102"/>
      <c r="TVH71" s="102"/>
      <c r="TVI71" s="102"/>
      <c r="TVJ71" s="102"/>
      <c r="TVK71" s="102"/>
      <c r="TVL71" s="102"/>
      <c r="TVM71" s="102"/>
      <c r="TVN71" s="102"/>
      <c r="TVO71" s="102"/>
      <c r="TVP71" s="102"/>
      <c r="TVQ71" s="102"/>
      <c r="TVR71" s="102"/>
      <c r="TVS71" s="102"/>
      <c r="TVT71" s="102"/>
      <c r="TVU71" s="102"/>
      <c r="TVV71" s="102"/>
      <c r="TVW71" s="102"/>
      <c r="TVX71" s="102"/>
      <c r="TVY71" s="102"/>
      <c r="TVZ71" s="102"/>
      <c r="TWA71" s="102"/>
      <c r="TWB71" s="102"/>
      <c r="TWC71" s="102"/>
      <c r="TWD71" s="102"/>
      <c r="TWE71" s="102"/>
      <c r="TWF71" s="102"/>
      <c r="TWG71" s="102"/>
      <c r="TWH71" s="102"/>
      <c r="TWI71" s="102"/>
      <c r="TWJ71" s="102"/>
      <c r="TWK71" s="102"/>
      <c r="TWL71" s="102"/>
      <c r="TWM71" s="102"/>
      <c r="TWN71" s="102"/>
      <c r="TWO71" s="102"/>
      <c r="TWP71" s="102"/>
      <c r="TWQ71" s="102"/>
      <c r="TWR71" s="102"/>
      <c r="TWS71" s="102"/>
      <c r="TWT71" s="102"/>
      <c r="TWU71" s="102"/>
      <c r="TWV71" s="102"/>
      <c r="TWW71" s="102"/>
      <c r="TWX71" s="102"/>
      <c r="TWY71" s="102"/>
      <c r="TWZ71" s="102"/>
      <c r="TXA71" s="102"/>
      <c r="TXB71" s="102"/>
      <c r="TXC71" s="102"/>
      <c r="TXD71" s="102"/>
      <c r="TXE71" s="102"/>
      <c r="TXF71" s="102"/>
      <c r="TXG71" s="102"/>
      <c r="TXH71" s="102"/>
      <c r="TXI71" s="102"/>
      <c r="TXJ71" s="102"/>
      <c r="TXK71" s="102"/>
      <c r="TXL71" s="102"/>
      <c r="TXM71" s="102"/>
      <c r="TXN71" s="102"/>
      <c r="TXO71" s="102"/>
      <c r="TXP71" s="102"/>
      <c r="TXQ71" s="102"/>
      <c r="TXR71" s="102"/>
      <c r="TXS71" s="102"/>
      <c r="TXT71" s="102"/>
      <c r="TXU71" s="102"/>
      <c r="TXV71" s="102"/>
      <c r="TXW71" s="102"/>
      <c r="TXX71" s="102"/>
      <c r="TXY71" s="102"/>
      <c r="TXZ71" s="102"/>
      <c r="TYA71" s="102"/>
      <c r="TYB71" s="102"/>
      <c r="TYC71" s="102"/>
      <c r="TYD71" s="102"/>
      <c r="TYE71" s="102"/>
      <c r="TYF71" s="102"/>
      <c r="TYG71" s="102"/>
      <c r="TYH71" s="102"/>
      <c r="TYI71" s="102"/>
      <c r="TYJ71" s="102"/>
      <c r="TYK71" s="102"/>
      <c r="TYL71" s="102"/>
      <c r="TYM71" s="102"/>
      <c r="TYN71" s="102"/>
      <c r="TYO71" s="102"/>
      <c r="TYP71" s="102"/>
      <c r="TYQ71" s="102"/>
      <c r="TYR71" s="102"/>
      <c r="TYS71" s="102"/>
      <c r="TYT71" s="102"/>
      <c r="TYU71" s="102"/>
      <c r="TYV71" s="102"/>
      <c r="TYW71" s="102"/>
      <c r="TYX71" s="102"/>
      <c r="TYY71" s="102"/>
      <c r="TYZ71" s="102"/>
      <c r="TZA71" s="102"/>
      <c r="TZB71" s="102"/>
      <c r="TZC71" s="102"/>
      <c r="TZD71" s="102"/>
      <c r="TZE71" s="102"/>
      <c r="TZF71" s="102"/>
      <c r="TZG71" s="102"/>
      <c r="TZH71" s="102"/>
      <c r="TZI71" s="102"/>
      <c r="TZJ71" s="102"/>
      <c r="TZK71" s="102"/>
      <c r="TZL71" s="102"/>
      <c r="TZM71" s="102"/>
      <c r="TZN71" s="102"/>
      <c r="TZO71" s="102"/>
      <c r="TZP71" s="102"/>
      <c r="TZQ71" s="102"/>
      <c r="TZR71" s="102"/>
      <c r="TZS71" s="102"/>
      <c r="TZT71" s="102"/>
      <c r="TZU71" s="102"/>
      <c r="TZV71" s="102"/>
      <c r="TZW71" s="102"/>
      <c r="TZX71" s="102"/>
      <c r="TZY71" s="102"/>
      <c r="TZZ71" s="102"/>
      <c r="UAA71" s="102"/>
      <c r="UAB71" s="102"/>
      <c r="UAC71" s="102"/>
      <c r="UAD71" s="102"/>
      <c r="UAE71" s="102"/>
      <c r="UAF71" s="102"/>
      <c r="UAG71" s="102"/>
      <c r="UAH71" s="102"/>
      <c r="UAI71" s="102"/>
      <c r="UAJ71" s="102"/>
      <c r="UAK71" s="102"/>
      <c r="UAL71" s="102"/>
      <c r="UAM71" s="102"/>
      <c r="UAN71" s="102"/>
      <c r="UAO71" s="102"/>
      <c r="UAP71" s="102"/>
      <c r="UAQ71" s="102"/>
      <c r="UAR71" s="102"/>
      <c r="UAS71" s="102"/>
      <c r="UAT71" s="102"/>
      <c r="UAU71" s="102"/>
      <c r="UAV71" s="102"/>
      <c r="UAW71" s="102"/>
      <c r="UAX71" s="102"/>
      <c r="UAY71" s="102"/>
      <c r="UAZ71" s="102"/>
      <c r="UBA71" s="102"/>
      <c r="UBB71" s="102"/>
      <c r="UBC71" s="102"/>
      <c r="UBD71" s="102"/>
      <c r="UBE71" s="102"/>
      <c r="UBF71" s="102"/>
      <c r="UBG71" s="102"/>
      <c r="UBH71" s="102"/>
      <c r="UBI71" s="102"/>
      <c r="UBJ71" s="102"/>
      <c r="UBK71" s="102"/>
      <c r="UBL71" s="102"/>
      <c r="UBM71" s="102"/>
      <c r="UBN71" s="102"/>
      <c r="UBO71" s="102"/>
      <c r="UBP71" s="102"/>
      <c r="UBQ71" s="102"/>
      <c r="UBR71" s="102"/>
      <c r="UBS71" s="102"/>
      <c r="UBT71" s="102"/>
      <c r="UBU71" s="102"/>
      <c r="UBV71" s="102"/>
      <c r="UBW71" s="102"/>
      <c r="UBX71" s="102"/>
      <c r="UBY71" s="102"/>
      <c r="UBZ71" s="102"/>
      <c r="UCA71" s="102"/>
      <c r="UCB71" s="102"/>
      <c r="UCC71" s="102"/>
      <c r="UCD71" s="102"/>
      <c r="UCE71" s="102"/>
      <c r="UCF71" s="102"/>
      <c r="UCG71" s="102"/>
      <c r="UCH71" s="102"/>
      <c r="UCI71" s="102"/>
      <c r="UCJ71" s="102"/>
      <c r="UCK71" s="102"/>
      <c r="UCL71" s="102"/>
      <c r="UCM71" s="102"/>
      <c r="UCN71" s="102"/>
      <c r="UCO71" s="102"/>
      <c r="UCP71" s="102"/>
      <c r="UCQ71" s="102"/>
      <c r="UCR71" s="102"/>
      <c r="UCS71" s="102"/>
      <c r="UCT71" s="102"/>
      <c r="UCU71" s="102"/>
      <c r="UCV71" s="102"/>
      <c r="UCW71" s="102"/>
      <c r="UCX71" s="102"/>
      <c r="UCY71" s="102"/>
      <c r="UCZ71" s="102"/>
      <c r="UDA71" s="102"/>
      <c r="UDB71" s="102"/>
      <c r="UDC71" s="102"/>
      <c r="UDD71" s="102"/>
      <c r="UDE71" s="102"/>
      <c r="UDF71" s="102"/>
      <c r="UDG71" s="102"/>
      <c r="UDH71" s="102"/>
      <c r="UDI71" s="102"/>
      <c r="UDJ71" s="102"/>
      <c r="UDK71" s="102"/>
      <c r="UDL71" s="102"/>
      <c r="UDM71" s="102"/>
      <c r="UDN71" s="102"/>
      <c r="UDO71" s="102"/>
      <c r="UDP71" s="102"/>
      <c r="UDQ71" s="102"/>
      <c r="UDR71" s="102"/>
      <c r="UDS71" s="102"/>
      <c r="UDT71" s="102"/>
      <c r="UDU71" s="102"/>
      <c r="UDV71" s="102"/>
      <c r="UDW71" s="102"/>
      <c r="UDX71" s="102"/>
      <c r="UDY71" s="102"/>
      <c r="UDZ71" s="102"/>
      <c r="UEA71" s="102"/>
      <c r="UEB71" s="102"/>
      <c r="UEC71" s="102"/>
      <c r="UED71" s="102"/>
      <c r="UEE71" s="102"/>
      <c r="UEF71" s="102"/>
      <c r="UEG71" s="102"/>
      <c r="UEH71" s="102"/>
      <c r="UEI71" s="102"/>
      <c r="UEJ71" s="102"/>
      <c r="UEK71" s="102"/>
      <c r="UEL71" s="102"/>
      <c r="UEM71" s="102"/>
      <c r="UEN71" s="102"/>
      <c r="UEO71" s="102"/>
      <c r="UEP71" s="102"/>
      <c r="UEQ71" s="102"/>
      <c r="UER71" s="102"/>
      <c r="UES71" s="102"/>
      <c r="UET71" s="102"/>
      <c r="UEU71" s="102"/>
      <c r="UEV71" s="102"/>
      <c r="UEW71" s="102"/>
      <c r="UEX71" s="102"/>
      <c r="UEY71" s="102"/>
      <c r="UEZ71" s="102"/>
      <c r="UFA71" s="102"/>
      <c r="UFB71" s="102"/>
      <c r="UFC71" s="102"/>
      <c r="UFD71" s="102"/>
      <c r="UFE71" s="102"/>
      <c r="UFF71" s="102"/>
      <c r="UFG71" s="102"/>
      <c r="UFH71" s="102"/>
      <c r="UFI71" s="102"/>
      <c r="UFJ71" s="102"/>
      <c r="UFK71" s="102"/>
      <c r="UFL71" s="102"/>
      <c r="UFM71" s="102"/>
      <c r="UFN71" s="102"/>
      <c r="UFO71" s="102"/>
      <c r="UFP71" s="102"/>
      <c r="UFQ71" s="102"/>
      <c r="UFR71" s="102"/>
      <c r="UFS71" s="102"/>
      <c r="UFT71" s="102"/>
      <c r="UFU71" s="102"/>
      <c r="UFV71" s="102"/>
      <c r="UFW71" s="102"/>
      <c r="UFX71" s="102"/>
      <c r="UFY71" s="102"/>
      <c r="UFZ71" s="102"/>
      <c r="UGA71" s="102"/>
      <c r="UGB71" s="102"/>
      <c r="UGC71" s="102"/>
      <c r="UGD71" s="102"/>
      <c r="UGE71" s="102"/>
      <c r="UGF71" s="102"/>
      <c r="UGG71" s="102"/>
      <c r="UGH71" s="102"/>
      <c r="UGI71" s="102"/>
      <c r="UGJ71" s="102"/>
      <c r="UGK71" s="102"/>
      <c r="UGL71" s="102"/>
      <c r="UGM71" s="102"/>
      <c r="UGN71" s="102"/>
      <c r="UGO71" s="102"/>
      <c r="UGP71" s="102"/>
      <c r="UGQ71" s="102"/>
      <c r="UGR71" s="102"/>
      <c r="UGS71" s="102"/>
      <c r="UGT71" s="102"/>
      <c r="UGU71" s="102"/>
      <c r="UGV71" s="102"/>
      <c r="UGW71" s="102"/>
      <c r="UGX71" s="102"/>
      <c r="UGY71" s="102"/>
      <c r="UGZ71" s="102"/>
      <c r="UHA71" s="102"/>
      <c r="UHB71" s="102"/>
      <c r="UHC71" s="102"/>
      <c r="UHD71" s="102"/>
      <c r="UHE71" s="102"/>
      <c r="UHF71" s="102"/>
      <c r="UHG71" s="102"/>
      <c r="UHH71" s="102"/>
      <c r="UHI71" s="102"/>
      <c r="UHJ71" s="102"/>
      <c r="UHK71" s="102"/>
      <c r="UHL71" s="102"/>
      <c r="UHM71" s="102"/>
      <c r="UHN71" s="102"/>
      <c r="UHO71" s="102"/>
      <c r="UHP71" s="102"/>
      <c r="UHQ71" s="102"/>
      <c r="UHR71" s="102"/>
      <c r="UHS71" s="102"/>
      <c r="UHT71" s="102"/>
      <c r="UHU71" s="102"/>
      <c r="UHV71" s="102"/>
      <c r="UHW71" s="102"/>
      <c r="UHX71" s="102"/>
      <c r="UHY71" s="102"/>
      <c r="UHZ71" s="102"/>
      <c r="UIA71" s="102"/>
      <c r="UIB71" s="102"/>
      <c r="UIC71" s="102"/>
      <c r="UID71" s="102"/>
      <c r="UIE71" s="102"/>
      <c r="UIF71" s="102"/>
      <c r="UIG71" s="102"/>
      <c r="UIH71" s="102"/>
      <c r="UII71" s="102"/>
      <c r="UIJ71" s="102"/>
      <c r="UIK71" s="102"/>
      <c r="UIL71" s="102"/>
      <c r="UIM71" s="102"/>
      <c r="UIN71" s="102"/>
      <c r="UIO71" s="102"/>
      <c r="UIP71" s="102"/>
      <c r="UIQ71" s="102"/>
      <c r="UIR71" s="102"/>
      <c r="UIS71" s="102"/>
      <c r="UIT71" s="102"/>
      <c r="UIU71" s="102"/>
      <c r="UIV71" s="102"/>
      <c r="UIW71" s="102"/>
      <c r="UIX71" s="102"/>
      <c r="UIY71" s="102"/>
      <c r="UIZ71" s="102"/>
      <c r="UJA71" s="102"/>
      <c r="UJB71" s="102"/>
      <c r="UJC71" s="102"/>
      <c r="UJD71" s="102"/>
      <c r="UJE71" s="102"/>
      <c r="UJF71" s="102"/>
      <c r="UJG71" s="102"/>
      <c r="UJH71" s="102"/>
      <c r="UJI71" s="102"/>
      <c r="UJJ71" s="102"/>
      <c r="UJK71" s="102"/>
      <c r="UJL71" s="102"/>
      <c r="UJM71" s="102"/>
      <c r="UJN71" s="102"/>
      <c r="UJO71" s="102"/>
      <c r="UJP71" s="102"/>
      <c r="UJQ71" s="102"/>
      <c r="UJR71" s="102"/>
      <c r="UJS71" s="102"/>
      <c r="UJT71" s="102"/>
      <c r="UJU71" s="102"/>
      <c r="UJV71" s="102"/>
      <c r="UJW71" s="102"/>
      <c r="UJX71" s="102"/>
      <c r="UJY71" s="102"/>
      <c r="UJZ71" s="102"/>
      <c r="UKA71" s="102"/>
      <c r="UKB71" s="102"/>
      <c r="UKC71" s="102"/>
      <c r="UKD71" s="102"/>
      <c r="UKE71" s="102"/>
      <c r="UKF71" s="102"/>
      <c r="UKG71" s="102"/>
      <c r="UKH71" s="102"/>
      <c r="UKI71" s="102"/>
      <c r="UKJ71" s="102"/>
      <c r="UKK71" s="102"/>
      <c r="UKL71" s="102"/>
      <c r="UKM71" s="102"/>
      <c r="UKN71" s="102"/>
      <c r="UKO71" s="102"/>
      <c r="UKP71" s="102"/>
      <c r="UKQ71" s="102"/>
      <c r="UKR71" s="102"/>
      <c r="UKS71" s="102"/>
      <c r="UKT71" s="102"/>
      <c r="UKU71" s="102"/>
      <c r="UKV71" s="102"/>
      <c r="UKW71" s="102"/>
      <c r="UKX71" s="102"/>
      <c r="UKY71" s="102"/>
      <c r="UKZ71" s="102"/>
      <c r="ULA71" s="102"/>
      <c r="ULB71" s="102"/>
      <c r="ULC71" s="102"/>
      <c r="ULD71" s="102"/>
      <c r="ULE71" s="102"/>
      <c r="ULF71" s="102"/>
      <c r="ULG71" s="102"/>
      <c r="ULH71" s="102"/>
      <c r="ULI71" s="102"/>
      <c r="ULJ71" s="102"/>
      <c r="ULK71" s="102"/>
      <c r="ULL71" s="102"/>
      <c r="ULM71" s="102"/>
      <c r="ULN71" s="102"/>
      <c r="ULO71" s="102"/>
      <c r="ULP71" s="102"/>
      <c r="ULQ71" s="102"/>
      <c r="ULR71" s="102"/>
      <c r="ULS71" s="102"/>
      <c r="ULT71" s="102"/>
      <c r="ULU71" s="102"/>
      <c r="ULV71" s="102"/>
      <c r="ULW71" s="102"/>
      <c r="ULX71" s="102"/>
      <c r="ULY71" s="102"/>
      <c r="ULZ71" s="102"/>
      <c r="UMA71" s="102"/>
      <c r="UMB71" s="102"/>
      <c r="UMC71" s="102"/>
      <c r="UMD71" s="102"/>
      <c r="UME71" s="102"/>
      <c r="UMF71" s="102"/>
      <c r="UMG71" s="102"/>
      <c r="UMH71" s="102"/>
      <c r="UMI71" s="102"/>
      <c r="UMJ71" s="102"/>
      <c r="UMK71" s="102"/>
      <c r="UML71" s="102"/>
      <c r="UMM71" s="102"/>
      <c r="UMN71" s="102"/>
      <c r="UMO71" s="102"/>
      <c r="UMP71" s="102"/>
      <c r="UMQ71" s="102"/>
      <c r="UMR71" s="102"/>
      <c r="UMS71" s="102"/>
      <c r="UMT71" s="102"/>
      <c r="UMU71" s="102"/>
      <c r="UMV71" s="102"/>
      <c r="UMW71" s="102"/>
      <c r="UMX71" s="102"/>
      <c r="UMY71" s="102"/>
      <c r="UMZ71" s="102"/>
      <c r="UNA71" s="102"/>
      <c r="UNB71" s="102"/>
      <c r="UNC71" s="102"/>
      <c r="UND71" s="102"/>
      <c r="UNE71" s="102"/>
      <c r="UNF71" s="102"/>
      <c r="UNG71" s="102"/>
      <c r="UNH71" s="102"/>
      <c r="UNI71" s="102"/>
      <c r="UNJ71" s="102"/>
      <c r="UNK71" s="102"/>
      <c r="UNL71" s="102"/>
      <c r="UNM71" s="102"/>
      <c r="UNN71" s="102"/>
      <c r="UNO71" s="102"/>
      <c r="UNP71" s="102"/>
      <c r="UNQ71" s="102"/>
      <c r="UNR71" s="102"/>
      <c r="UNS71" s="102"/>
      <c r="UNT71" s="102"/>
      <c r="UNU71" s="102"/>
      <c r="UNV71" s="102"/>
      <c r="UNW71" s="102"/>
      <c r="UNX71" s="102"/>
      <c r="UNY71" s="102"/>
      <c r="UNZ71" s="102"/>
      <c r="UOA71" s="102"/>
      <c r="UOB71" s="102"/>
      <c r="UOC71" s="102"/>
      <c r="UOD71" s="102"/>
      <c r="UOE71" s="102"/>
      <c r="UOF71" s="102"/>
      <c r="UOG71" s="102"/>
      <c r="UOH71" s="102"/>
      <c r="UOI71" s="102"/>
      <c r="UOJ71" s="102"/>
      <c r="UOK71" s="102"/>
      <c r="UOL71" s="102"/>
      <c r="UOM71" s="102"/>
      <c r="UON71" s="102"/>
      <c r="UOO71" s="102"/>
      <c r="UOP71" s="102"/>
      <c r="UOQ71" s="102"/>
      <c r="UOR71" s="102"/>
      <c r="UOS71" s="102"/>
      <c r="UOT71" s="102"/>
      <c r="UOU71" s="102"/>
      <c r="UOV71" s="102"/>
      <c r="UOW71" s="102"/>
      <c r="UOX71" s="102"/>
      <c r="UOY71" s="102"/>
      <c r="UOZ71" s="102"/>
      <c r="UPA71" s="102"/>
      <c r="UPB71" s="102"/>
      <c r="UPC71" s="102"/>
      <c r="UPD71" s="102"/>
      <c r="UPE71" s="102"/>
      <c r="UPF71" s="102"/>
      <c r="UPG71" s="102"/>
      <c r="UPH71" s="102"/>
      <c r="UPI71" s="102"/>
      <c r="UPJ71" s="102"/>
      <c r="UPK71" s="102"/>
      <c r="UPL71" s="102"/>
      <c r="UPM71" s="102"/>
      <c r="UPN71" s="102"/>
      <c r="UPO71" s="102"/>
      <c r="UPP71" s="102"/>
      <c r="UPQ71" s="102"/>
      <c r="UPR71" s="102"/>
      <c r="UPS71" s="102"/>
      <c r="UPT71" s="102"/>
      <c r="UPU71" s="102"/>
      <c r="UPV71" s="102"/>
      <c r="UPW71" s="102"/>
      <c r="UPX71" s="102"/>
      <c r="UPY71" s="102"/>
      <c r="UPZ71" s="102"/>
      <c r="UQA71" s="102"/>
      <c r="UQB71" s="102"/>
      <c r="UQC71" s="102"/>
      <c r="UQD71" s="102"/>
      <c r="UQE71" s="102"/>
      <c r="UQF71" s="102"/>
      <c r="UQG71" s="102"/>
      <c r="UQH71" s="102"/>
      <c r="UQI71" s="102"/>
      <c r="UQJ71" s="102"/>
      <c r="UQK71" s="102"/>
      <c r="UQL71" s="102"/>
      <c r="UQM71" s="102"/>
      <c r="UQN71" s="102"/>
      <c r="UQO71" s="102"/>
      <c r="UQP71" s="102"/>
      <c r="UQQ71" s="102"/>
      <c r="UQR71" s="102"/>
      <c r="UQS71" s="102"/>
      <c r="UQT71" s="102"/>
      <c r="UQU71" s="102"/>
      <c r="UQV71" s="102"/>
      <c r="UQW71" s="102"/>
      <c r="UQX71" s="102"/>
      <c r="UQY71" s="102"/>
      <c r="UQZ71" s="102"/>
      <c r="URA71" s="102"/>
      <c r="URB71" s="102"/>
      <c r="URC71" s="102"/>
      <c r="URD71" s="102"/>
      <c r="URE71" s="102"/>
      <c r="URF71" s="102"/>
      <c r="URG71" s="102"/>
      <c r="URH71" s="102"/>
      <c r="URI71" s="102"/>
      <c r="URJ71" s="102"/>
      <c r="URK71" s="102"/>
      <c r="URL71" s="102"/>
      <c r="URM71" s="102"/>
      <c r="URN71" s="102"/>
      <c r="URO71" s="102"/>
      <c r="URP71" s="102"/>
      <c r="URQ71" s="102"/>
      <c r="URR71" s="102"/>
      <c r="URS71" s="102"/>
      <c r="URT71" s="102"/>
      <c r="URU71" s="102"/>
      <c r="URV71" s="102"/>
      <c r="URW71" s="102"/>
      <c r="URX71" s="102"/>
      <c r="URY71" s="102"/>
      <c r="URZ71" s="102"/>
      <c r="USA71" s="102"/>
      <c r="USB71" s="102"/>
      <c r="USC71" s="102"/>
      <c r="USD71" s="102"/>
      <c r="USE71" s="102"/>
      <c r="USF71" s="102"/>
      <c r="USG71" s="102"/>
      <c r="USH71" s="102"/>
      <c r="USI71" s="102"/>
      <c r="USJ71" s="102"/>
      <c r="USK71" s="102"/>
      <c r="USL71" s="102"/>
      <c r="USM71" s="102"/>
      <c r="USN71" s="102"/>
      <c r="USO71" s="102"/>
      <c r="USP71" s="102"/>
      <c r="USQ71" s="102"/>
      <c r="USR71" s="102"/>
      <c r="USS71" s="102"/>
      <c r="UST71" s="102"/>
      <c r="USU71" s="102"/>
      <c r="USV71" s="102"/>
      <c r="USW71" s="102"/>
      <c r="USX71" s="102"/>
      <c r="USY71" s="102"/>
      <c r="USZ71" s="102"/>
      <c r="UTA71" s="102"/>
      <c r="UTB71" s="102"/>
      <c r="UTC71" s="102"/>
      <c r="UTD71" s="102"/>
      <c r="UTE71" s="102"/>
      <c r="UTF71" s="102"/>
      <c r="UTG71" s="102"/>
      <c r="UTH71" s="102"/>
      <c r="UTI71" s="102"/>
      <c r="UTJ71" s="102"/>
      <c r="UTK71" s="102"/>
      <c r="UTL71" s="102"/>
      <c r="UTM71" s="102"/>
      <c r="UTN71" s="102"/>
      <c r="UTO71" s="102"/>
      <c r="UTP71" s="102"/>
      <c r="UTQ71" s="102"/>
      <c r="UTR71" s="102"/>
      <c r="UTS71" s="102"/>
      <c r="UTT71" s="102"/>
      <c r="UTU71" s="102"/>
      <c r="UTV71" s="102"/>
      <c r="UTW71" s="102"/>
      <c r="UTX71" s="102"/>
      <c r="UTY71" s="102"/>
      <c r="UTZ71" s="102"/>
      <c r="UUA71" s="102"/>
      <c r="UUB71" s="102"/>
      <c r="UUC71" s="102"/>
      <c r="UUD71" s="102"/>
      <c r="UUE71" s="102"/>
      <c r="UUF71" s="102"/>
      <c r="UUG71" s="102"/>
      <c r="UUH71" s="102"/>
      <c r="UUI71" s="102"/>
      <c r="UUJ71" s="102"/>
      <c r="UUK71" s="102"/>
      <c r="UUL71" s="102"/>
      <c r="UUM71" s="102"/>
      <c r="UUN71" s="102"/>
      <c r="UUO71" s="102"/>
      <c r="UUP71" s="102"/>
      <c r="UUQ71" s="102"/>
      <c r="UUR71" s="102"/>
      <c r="UUS71" s="102"/>
      <c r="UUT71" s="102"/>
      <c r="UUU71" s="102"/>
      <c r="UUV71" s="102"/>
      <c r="UUW71" s="102"/>
      <c r="UUX71" s="102"/>
      <c r="UUY71" s="102"/>
      <c r="UUZ71" s="102"/>
      <c r="UVA71" s="102"/>
      <c r="UVB71" s="102"/>
      <c r="UVC71" s="102"/>
      <c r="UVD71" s="102"/>
      <c r="UVE71" s="102"/>
      <c r="UVF71" s="102"/>
      <c r="UVG71" s="102"/>
      <c r="UVH71" s="102"/>
      <c r="UVI71" s="102"/>
      <c r="UVJ71" s="102"/>
      <c r="UVK71" s="102"/>
      <c r="UVL71" s="102"/>
      <c r="UVM71" s="102"/>
      <c r="UVN71" s="102"/>
      <c r="UVO71" s="102"/>
      <c r="UVP71" s="102"/>
      <c r="UVQ71" s="102"/>
      <c r="UVR71" s="102"/>
      <c r="UVS71" s="102"/>
      <c r="UVT71" s="102"/>
      <c r="UVU71" s="102"/>
      <c r="UVV71" s="102"/>
      <c r="UVW71" s="102"/>
      <c r="UVX71" s="102"/>
      <c r="UVY71" s="102"/>
      <c r="UVZ71" s="102"/>
      <c r="UWA71" s="102"/>
      <c r="UWB71" s="102"/>
      <c r="UWC71" s="102"/>
      <c r="UWD71" s="102"/>
      <c r="UWE71" s="102"/>
      <c r="UWF71" s="102"/>
      <c r="UWG71" s="102"/>
      <c r="UWH71" s="102"/>
      <c r="UWI71" s="102"/>
      <c r="UWJ71" s="102"/>
      <c r="UWK71" s="102"/>
      <c r="UWL71" s="102"/>
      <c r="UWM71" s="102"/>
      <c r="UWN71" s="102"/>
      <c r="UWO71" s="102"/>
      <c r="UWP71" s="102"/>
      <c r="UWQ71" s="102"/>
      <c r="UWR71" s="102"/>
      <c r="UWS71" s="102"/>
      <c r="UWT71" s="102"/>
      <c r="UWU71" s="102"/>
      <c r="UWV71" s="102"/>
      <c r="UWW71" s="102"/>
      <c r="UWX71" s="102"/>
      <c r="UWY71" s="102"/>
      <c r="UWZ71" s="102"/>
      <c r="UXA71" s="102"/>
      <c r="UXB71" s="102"/>
      <c r="UXC71" s="102"/>
      <c r="UXD71" s="102"/>
      <c r="UXE71" s="102"/>
      <c r="UXF71" s="102"/>
      <c r="UXG71" s="102"/>
      <c r="UXH71" s="102"/>
      <c r="UXI71" s="102"/>
      <c r="UXJ71" s="102"/>
      <c r="UXK71" s="102"/>
      <c r="UXL71" s="102"/>
      <c r="UXM71" s="102"/>
      <c r="UXN71" s="102"/>
      <c r="UXO71" s="102"/>
      <c r="UXP71" s="102"/>
      <c r="UXQ71" s="102"/>
      <c r="UXR71" s="102"/>
      <c r="UXS71" s="102"/>
      <c r="UXT71" s="102"/>
      <c r="UXU71" s="102"/>
      <c r="UXV71" s="102"/>
      <c r="UXW71" s="102"/>
      <c r="UXX71" s="102"/>
      <c r="UXY71" s="102"/>
      <c r="UXZ71" s="102"/>
      <c r="UYA71" s="102"/>
      <c r="UYB71" s="102"/>
      <c r="UYC71" s="102"/>
      <c r="UYD71" s="102"/>
      <c r="UYE71" s="102"/>
      <c r="UYF71" s="102"/>
      <c r="UYG71" s="102"/>
      <c r="UYH71" s="102"/>
      <c r="UYI71" s="102"/>
      <c r="UYJ71" s="102"/>
      <c r="UYK71" s="102"/>
      <c r="UYL71" s="102"/>
      <c r="UYM71" s="102"/>
      <c r="UYN71" s="102"/>
      <c r="UYO71" s="102"/>
      <c r="UYP71" s="102"/>
      <c r="UYQ71" s="102"/>
      <c r="UYR71" s="102"/>
      <c r="UYS71" s="102"/>
      <c r="UYT71" s="102"/>
      <c r="UYU71" s="102"/>
      <c r="UYV71" s="102"/>
      <c r="UYW71" s="102"/>
      <c r="UYX71" s="102"/>
      <c r="UYY71" s="102"/>
      <c r="UYZ71" s="102"/>
      <c r="UZA71" s="102"/>
      <c r="UZB71" s="102"/>
      <c r="UZC71" s="102"/>
      <c r="UZD71" s="102"/>
      <c r="UZE71" s="102"/>
      <c r="UZF71" s="102"/>
      <c r="UZG71" s="102"/>
      <c r="UZH71" s="102"/>
      <c r="UZI71" s="102"/>
      <c r="UZJ71" s="102"/>
      <c r="UZK71" s="102"/>
      <c r="UZL71" s="102"/>
      <c r="UZM71" s="102"/>
      <c r="UZN71" s="102"/>
      <c r="UZO71" s="102"/>
      <c r="UZP71" s="102"/>
      <c r="UZQ71" s="102"/>
      <c r="UZR71" s="102"/>
      <c r="UZS71" s="102"/>
      <c r="UZT71" s="102"/>
      <c r="UZU71" s="102"/>
      <c r="UZV71" s="102"/>
      <c r="UZW71" s="102"/>
      <c r="UZX71" s="102"/>
      <c r="UZY71" s="102"/>
      <c r="UZZ71" s="102"/>
      <c r="VAA71" s="102"/>
      <c r="VAB71" s="102"/>
      <c r="VAC71" s="102"/>
      <c r="VAD71" s="102"/>
      <c r="VAE71" s="102"/>
      <c r="VAF71" s="102"/>
      <c r="VAG71" s="102"/>
      <c r="VAH71" s="102"/>
      <c r="VAI71" s="102"/>
      <c r="VAJ71" s="102"/>
      <c r="VAK71" s="102"/>
      <c r="VAL71" s="102"/>
      <c r="VAM71" s="102"/>
      <c r="VAN71" s="102"/>
      <c r="VAO71" s="102"/>
      <c r="VAP71" s="102"/>
      <c r="VAQ71" s="102"/>
      <c r="VAR71" s="102"/>
      <c r="VAS71" s="102"/>
      <c r="VAT71" s="102"/>
      <c r="VAU71" s="102"/>
      <c r="VAV71" s="102"/>
      <c r="VAW71" s="102"/>
      <c r="VAX71" s="102"/>
      <c r="VAY71" s="102"/>
      <c r="VAZ71" s="102"/>
      <c r="VBA71" s="102"/>
      <c r="VBB71" s="102"/>
      <c r="VBC71" s="102"/>
      <c r="VBD71" s="102"/>
      <c r="VBE71" s="102"/>
      <c r="VBF71" s="102"/>
      <c r="VBG71" s="102"/>
      <c r="VBH71" s="102"/>
      <c r="VBI71" s="102"/>
      <c r="VBJ71" s="102"/>
      <c r="VBK71" s="102"/>
      <c r="VBL71" s="102"/>
      <c r="VBM71" s="102"/>
      <c r="VBN71" s="102"/>
      <c r="VBO71" s="102"/>
      <c r="VBP71" s="102"/>
      <c r="VBQ71" s="102"/>
      <c r="VBR71" s="102"/>
      <c r="VBS71" s="102"/>
      <c r="VBT71" s="102"/>
      <c r="VBU71" s="102"/>
      <c r="VBV71" s="102"/>
      <c r="VBW71" s="102"/>
      <c r="VBX71" s="102"/>
      <c r="VBY71" s="102"/>
      <c r="VBZ71" s="102"/>
      <c r="VCA71" s="102"/>
      <c r="VCB71" s="102"/>
      <c r="VCC71" s="102"/>
      <c r="VCD71" s="102"/>
      <c r="VCE71" s="102"/>
      <c r="VCF71" s="102"/>
      <c r="VCG71" s="102"/>
      <c r="VCH71" s="102"/>
      <c r="VCI71" s="102"/>
      <c r="VCJ71" s="102"/>
      <c r="VCK71" s="102"/>
      <c r="VCL71" s="102"/>
      <c r="VCM71" s="102"/>
      <c r="VCN71" s="102"/>
      <c r="VCO71" s="102"/>
      <c r="VCP71" s="102"/>
      <c r="VCQ71" s="102"/>
      <c r="VCR71" s="102"/>
      <c r="VCS71" s="102"/>
      <c r="VCT71" s="102"/>
      <c r="VCU71" s="102"/>
      <c r="VCV71" s="102"/>
      <c r="VCW71" s="102"/>
      <c r="VCX71" s="102"/>
      <c r="VCY71" s="102"/>
      <c r="VCZ71" s="102"/>
      <c r="VDA71" s="102"/>
      <c r="VDB71" s="102"/>
      <c r="VDC71" s="102"/>
      <c r="VDD71" s="102"/>
      <c r="VDE71" s="102"/>
      <c r="VDF71" s="102"/>
      <c r="VDG71" s="102"/>
      <c r="VDH71" s="102"/>
      <c r="VDI71" s="102"/>
      <c r="VDJ71" s="102"/>
      <c r="VDK71" s="102"/>
      <c r="VDL71" s="102"/>
      <c r="VDM71" s="102"/>
      <c r="VDN71" s="102"/>
      <c r="VDO71" s="102"/>
      <c r="VDP71" s="102"/>
      <c r="VDQ71" s="102"/>
      <c r="VDR71" s="102"/>
      <c r="VDS71" s="102"/>
      <c r="VDT71" s="102"/>
      <c r="VDU71" s="102"/>
      <c r="VDV71" s="102"/>
      <c r="VDW71" s="102"/>
      <c r="VDX71" s="102"/>
      <c r="VDY71" s="102"/>
      <c r="VDZ71" s="102"/>
      <c r="VEA71" s="102"/>
      <c r="VEB71" s="102"/>
      <c r="VEC71" s="102"/>
      <c r="VED71" s="102"/>
      <c r="VEE71" s="102"/>
      <c r="VEF71" s="102"/>
      <c r="VEG71" s="102"/>
      <c r="VEH71" s="102"/>
      <c r="VEI71" s="102"/>
      <c r="VEJ71" s="102"/>
      <c r="VEK71" s="102"/>
      <c r="VEL71" s="102"/>
      <c r="VEM71" s="102"/>
      <c r="VEN71" s="102"/>
      <c r="VEO71" s="102"/>
      <c r="VEP71" s="102"/>
      <c r="VEQ71" s="102"/>
      <c r="VER71" s="102"/>
      <c r="VES71" s="102"/>
      <c r="VET71" s="102"/>
      <c r="VEU71" s="102"/>
      <c r="VEV71" s="102"/>
      <c r="VEW71" s="102"/>
      <c r="VEX71" s="102"/>
      <c r="VEY71" s="102"/>
      <c r="VEZ71" s="102"/>
      <c r="VFA71" s="102"/>
      <c r="VFB71" s="102"/>
      <c r="VFC71" s="102"/>
      <c r="VFD71" s="102"/>
      <c r="VFE71" s="102"/>
      <c r="VFF71" s="102"/>
      <c r="VFG71" s="102"/>
      <c r="VFH71" s="102"/>
      <c r="VFI71" s="102"/>
      <c r="VFJ71" s="102"/>
      <c r="VFK71" s="102"/>
      <c r="VFL71" s="102"/>
      <c r="VFM71" s="102"/>
      <c r="VFN71" s="102"/>
      <c r="VFO71" s="102"/>
      <c r="VFP71" s="102"/>
      <c r="VFQ71" s="102"/>
      <c r="VFR71" s="102"/>
      <c r="VFS71" s="102"/>
      <c r="VFT71" s="102"/>
      <c r="VFU71" s="102"/>
      <c r="VFV71" s="102"/>
      <c r="VFW71" s="102"/>
      <c r="VFX71" s="102"/>
      <c r="VFY71" s="102"/>
      <c r="VFZ71" s="102"/>
      <c r="VGA71" s="102"/>
      <c r="VGB71" s="102"/>
      <c r="VGC71" s="102"/>
      <c r="VGD71" s="102"/>
      <c r="VGE71" s="102"/>
      <c r="VGF71" s="102"/>
      <c r="VGG71" s="102"/>
      <c r="VGH71" s="102"/>
      <c r="VGI71" s="102"/>
      <c r="VGJ71" s="102"/>
      <c r="VGK71" s="102"/>
      <c r="VGL71" s="102"/>
      <c r="VGM71" s="102"/>
      <c r="VGN71" s="102"/>
      <c r="VGO71" s="102"/>
      <c r="VGP71" s="102"/>
      <c r="VGQ71" s="102"/>
      <c r="VGR71" s="102"/>
      <c r="VGS71" s="102"/>
      <c r="VGT71" s="102"/>
      <c r="VGU71" s="102"/>
      <c r="VGV71" s="102"/>
      <c r="VGW71" s="102"/>
      <c r="VGX71" s="102"/>
      <c r="VGY71" s="102"/>
      <c r="VGZ71" s="102"/>
      <c r="VHA71" s="102"/>
      <c r="VHB71" s="102"/>
      <c r="VHC71" s="102"/>
      <c r="VHD71" s="102"/>
      <c r="VHE71" s="102"/>
      <c r="VHF71" s="102"/>
      <c r="VHG71" s="102"/>
      <c r="VHH71" s="102"/>
      <c r="VHI71" s="102"/>
      <c r="VHJ71" s="102"/>
      <c r="VHK71" s="102"/>
      <c r="VHL71" s="102"/>
      <c r="VHM71" s="102"/>
      <c r="VHN71" s="102"/>
      <c r="VHO71" s="102"/>
      <c r="VHP71" s="102"/>
      <c r="VHQ71" s="102"/>
      <c r="VHR71" s="102"/>
      <c r="VHS71" s="102"/>
      <c r="VHT71" s="102"/>
      <c r="VHU71" s="102"/>
      <c r="VHV71" s="102"/>
      <c r="VHW71" s="102"/>
      <c r="VHX71" s="102"/>
      <c r="VHY71" s="102"/>
      <c r="VHZ71" s="102"/>
      <c r="VIA71" s="102"/>
      <c r="VIB71" s="102"/>
      <c r="VIC71" s="102"/>
      <c r="VID71" s="102"/>
      <c r="VIE71" s="102"/>
      <c r="VIF71" s="102"/>
      <c r="VIG71" s="102"/>
      <c r="VIH71" s="102"/>
      <c r="VII71" s="102"/>
      <c r="VIJ71" s="102"/>
      <c r="VIK71" s="102"/>
      <c r="VIL71" s="102"/>
      <c r="VIM71" s="102"/>
      <c r="VIN71" s="102"/>
      <c r="VIO71" s="102"/>
      <c r="VIP71" s="102"/>
      <c r="VIQ71" s="102"/>
      <c r="VIR71" s="102"/>
      <c r="VIS71" s="102"/>
      <c r="VIT71" s="102"/>
      <c r="VIU71" s="102"/>
      <c r="VIV71" s="102"/>
      <c r="VIW71" s="102"/>
      <c r="VIX71" s="102"/>
      <c r="VIY71" s="102"/>
      <c r="VIZ71" s="102"/>
      <c r="VJA71" s="102"/>
      <c r="VJB71" s="102"/>
      <c r="VJC71" s="102"/>
      <c r="VJD71" s="102"/>
      <c r="VJE71" s="102"/>
      <c r="VJF71" s="102"/>
      <c r="VJG71" s="102"/>
      <c r="VJH71" s="102"/>
      <c r="VJI71" s="102"/>
      <c r="VJJ71" s="102"/>
      <c r="VJK71" s="102"/>
      <c r="VJL71" s="102"/>
      <c r="VJM71" s="102"/>
      <c r="VJN71" s="102"/>
      <c r="VJO71" s="102"/>
      <c r="VJP71" s="102"/>
      <c r="VJQ71" s="102"/>
      <c r="VJR71" s="102"/>
      <c r="VJS71" s="102"/>
      <c r="VJT71" s="102"/>
      <c r="VJU71" s="102"/>
      <c r="VJV71" s="102"/>
      <c r="VJW71" s="102"/>
      <c r="VJX71" s="102"/>
      <c r="VJY71" s="102"/>
      <c r="VJZ71" s="102"/>
      <c r="VKA71" s="102"/>
      <c r="VKB71" s="102"/>
      <c r="VKC71" s="102"/>
      <c r="VKD71" s="102"/>
      <c r="VKE71" s="102"/>
      <c r="VKF71" s="102"/>
      <c r="VKG71" s="102"/>
      <c r="VKH71" s="102"/>
      <c r="VKI71" s="102"/>
      <c r="VKJ71" s="102"/>
      <c r="VKK71" s="102"/>
      <c r="VKL71" s="102"/>
      <c r="VKM71" s="102"/>
      <c r="VKN71" s="102"/>
      <c r="VKO71" s="102"/>
      <c r="VKP71" s="102"/>
      <c r="VKQ71" s="102"/>
      <c r="VKR71" s="102"/>
      <c r="VKS71" s="102"/>
      <c r="VKT71" s="102"/>
      <c r="VKU71" s="102"/>
      <c r="VKV71" s="102"/>
      <c r="VKW71" s="102"/>
      <c r="VKX71" s="102"/>
      <c r="VKY71" s="102"/>
      <c r="VKZ71" s="102"/>
      <c r="VLA71" s="102"/>
      <c r="VLB71" s="102"/>
      <c r="VLC71" s="102"/>
      <c r="VLD71" s="102"/>
      <c r="VLE71" s="102"/>
      <c r="VLF71" s="102"/>
      <c r="VLG71" s="102"/>
      <c r="VLH71" s="102"/>
      <c r="VLI71" s="102"/>
      <c r="VLJ71" s="102"/>
      <c r="VLK71" s="102"/>
      <c r="VLL71" s="102"/>
      <c r="VLM71" s="102"/>
      <c r="VLN71" s="102"/>
      <c r="VLO71" s="102"/>
      <c r="VLP71" s="102"/>
      <c r="VLQ71" s="102"/>
      <c r="VLR71" s="102"/>
      <c r="VLS71" s="102"/>
      <c r="VLT71" s="102"/>
      <c r="VLU71" s="102"/>
      <c r="VLV71" s="102"/>
      <c r="VLW71" s="102"/>
      <c r="VLX71" s="102"/>
      <c r="VLY71" s="102"/>
      <c r="VLZ71" s="102"/>
      <c r="VMA71" s="102"/>
      <c r="VMB71" s="102"/>
      <c r="VMC71" s="102"/>
      <c r="VMD71" s="102"/>
      <c r="VME71" s="102"/>
      <c r="VMF71" s="102"/>
      <c r="VMG71" s="102"/>
      <c r="VMH71" s="102"/>
      <c r="VMI71" s="102"/>
      <c r="VMJ71" s="102"/>
      <c r="VMK71" s="102"/>
      <c r="VML71" s="102"/>
      <c r="VMM71" s="102"/>
      <c r="VMN71" s="102"/>
      <c r="VMO71" s="102"/>
      <c r="VMP71" s="102"/>
      <c r="VMQ71" s="102"/>
      <c r="VMR71" s="102"/>
      <c r="VMS71" s="102"/>
      <c r="VMT71" s="102"/>
      <c r="VMU71" s="102"/>
      <c r="VMV71" s="102"/>
      <c r="VMW71" s="102"/>
      <c r="VMX71" s="102"/>
      <c r="VMY71" s="102"/>
      <c r="VMZ71" s="102"/>
      <c r="VNA71" s="102"/>
      <c r="VNB71" s="102"/>
      <c r="VNC71" s="102"/>
      <c r="VND71" s="102"/>
      <c r="VNE71" s="102"/>
      <c r="VNF71" s="102"/>
      <c r="VNG71" s="102"/>
      <c r="VNH71" s="102"/>
      <c r="VNI71" s="102"/>
      <c r="VNJ71" s="102"/>
      <c r="VNK71" s="102"/>
      <c r="VNL71" s="102"/>
      <c r="VNM71" s="102"/>
      <c r="VNN71" s="102"/>
      <c r="VNO71" s="102"/>
      <c r="VNP71" s="102"/>
      <c r="VNQ71" s="102"/>
      <c r="VNR71" s="102"/>
      <c r="VNS71" s="102"/>
      <c r="VNT71" s="102"/>
      <c r="VNU71" s="102"/>
      <c r="VNV71" s="102"/>
      <c r="VNW71" s="102"/>
      <c r="VNX71" s="102"/>
      <c r="VNY71" s="102"/>
      <c r="VNZ71" s="102"/>
      <c r="VOA71" s="102"/>
      <c r="VOB71" s="102"/>
      <c r="VOC71" s="102"/>
      <c r="VOD71" s="102"/>
      <c r="VOE71" s="102"/>
      <c r="VOF71" s="102"/>
      <c r="VOG71" s="102"/>
      <c r="VOH71" s="102"/>
      <c r="VOI71" s="102"/>
      <c r="VOJ71" s="102"/>
      <c r="VOK71" s="102"/>
      <c r="VOL71" s="102"/>
      <c r="VOM71" s="102"/>
      <c r="VON71" s="102"/>
      <c r="VOO71" s="102"/>
      <c r="VOP71" s="102"/>
      <c r="VOQ71" s="102"/>
      <c r="VOR71" s="102"/>
      <c r="VOS71" s="102"/>
      <c r="VOT71" s="102"/>
      <c r="VOU71" s="102"/>
      <c r="VOV71" s="102"/>
      <c r="VOW71" s="102"/>
      <c r="VOX71" s="102"/>
      <c r="VOY71" s="102"/>
      <c r="VOZ71" s="102"/>
      <c r="VPA71" s="102"/>
      <c r="VPB71" s="102"/>
      <c r="VPC71" s="102"/>
      <c r="VPD71" s="102"/>
      <c r="VPE71" s="102"/>
      <c r="VPF71" s="102"/>
      <c r="VPG71" s="102"/>
      <c r="VPH71" s="102"/>
      <c r="VPI71" s="102"/>
      <c r="VPJ71" s="102"/>
      <c r="VPK71" s="102"/>
      <c r="VPL71" s="102"/>
      <c r="VPM71" s="102"/>
      <c r="VPN71" s="102"/>
      <c r="VPO71" s="102"/>
      <c r="VPP71" s="102"/>
      <c r="VPQ71" s="102"/>
      <c r="VPR71" s="102"/>
      <c r="VPS71" s="102"/>
      <c r="VPT71" s="102"/>
      <c r="VPU71" s="102"/>
      <c r="VPV71" s="102"/>
      <c r="VPW71" s="102"/>
      <c r="VPX71" s="102"/>
      <c r="VPY71" s="102"/>
      <c r="VPZ71" s="102"/>
      <c r="VQA71" s="102"/>
      <c r="VQB71" s="102"/>
      <c r="VQC71" s="102"/>
      <c r="VQD71" s="102"/>
      <c r="VQE71" s="102"/>
      <c r="VQF71" s="102"/>
      <c r="VQG71" s="102"/>
      <c r="VQH71" s="102"/>
      <c r="VQI71" s="102"/>
      <c r="VQJ71" s="102"/>
      <c r="VQK71" s="102"/>
      <c r="VQL71" s="102"/>
      <c r="VQM71" s="102"/>
      <c r="VQN71" s="102"/>
      <c r="VQO71" s="102"/>
      <c r="VQP71" s="102"/>
      <c r="VQQ71" s="102"/>
      <c r="VQR71" s="102"/>
      <c r="VQS71" s="102"/>
      <c r="VQT71" s="102"/>
      <c r="VQU71" s="102"/>
      <c r="VQV71" s="102"/>
      <c r="VQW71" s="102"/>
      <c r="VQX71" s="102"/>
      <c r="VQY71" s="102"/>
      <c r="VQZ71" s="102"/>
      <c r="VRA71" s="102"/>
      <c r="VRB71" s="102"/>
      <c r="VRC71" s="102"/>
      <c r="VRD71" s="102"/>
      <c r="VRE71" s="102"/>
      <c r="VRF71" s="102"/>
      <c r="VRG71" s="102"/>
      <c r="VRH71" s="102"/>
      <c r="VRI71" s="102"/>
      <c r="VRJ71" s="102"/>
      <c r="VRK71" s="102"/>
      <c r="VRL71" s="102"/>
      <c r="VRM71" s="102"/>
      <c r="VRN71" s="102"/>
      <c r="VRO71" s="102"/>
      <c r="VRP71" s="102"/>
      <c r="VRQ71" s="102"/>
      <c r="VRR71" s="102"/>
      <c r="VRS71" s="102"/>
      <c r="VRT71" s="102"/>
      <c r="VRU71" s="102"/>
      <c r="VRV71" s="102"/>
      <c r="VRW71" s="102"/>
      <c r="VRX71" s="102"/>
      <c r="VRY71" s="102"/>
      <c r="VRZ71" s="102"/>
      <c r="VSA71" s="102"/>
      <c r="VSB71" s="102"/>
      <c r="VSC71" s="102"/>
      <c r="VSD71" s="102"/>
      <c r="VSE71" s="102"/>
      <c r="VSF71" s="102"/>
      <c r="VSG71" s="102"/>
      <c r="VSH71" s="102"/>
      <c r="VSI71" s="102"/>
      <c r="VSJ71" s="102"/>
      <c r="VSK71" s="102"/>
      <c r="VSL71" s="102"/>
      <c r="VSM71" s="102"/>
      <c r="VSN71" s="102"/>
      <c r="VSO71" s="102"/>
      <c r="VSP71" s="102"/>
      <c r="VSQ71" s="102"/>
      <c r="VSR71" s="102"/>
      <c r="VSS71" s="102"/>
      <c r="VST71" s="102"/>
      <c r="VSU71" s="102"/>
      <c r="VSV71" s="102"/>
      <c r="VSW71" s="102"/>
      <c r="VSX71" s="102"/>
      <c r="VSY71" s="102"/>
      <c r="VSZ71" s="102"/>
      <c r="VTA71" s="102"/>
      <c r="VTB71" s="102"/>
      <c r="VTC71" s="102"/>
      <c r="VTD71" s="102"/>
      <c r="VTE71" s="102"/>
      <c r="VTF71" s="102"/>
      <c r="VTG71" s="102"/>
      <c r="VTH71" s="102"/>
      <c r="VTI71" s="102"/>
      <c r="VTJ71" s="102"/>
      <c r="VTK71" s="102"/>
      <c r="VTL71" s="102"/>
      <c r="VTM71" s="102"/>
      <c r="VTN71" s="102"/>
      <c r="VTO71" s="102"/>
      <c r="VTP71" s="102"/>
      <c r="VTQ71" s="102"/>
      <c r="VTR71" s="102"/>
      <c r="VTS71" s="102"/>
      <c r="VTT71" s="102"/>
      <c r="VTU71" s="102"/>
      <c r="VTV71" s="102"/>
      <c r="VTW71" s="102"/>
      <c r="VTX71" s="102"/>
      <c r="VTY71" s="102"/>
      <c r="VTZ71" s="102"/>
      <c r="VUA71" s="102"/>
      <c r="VUB71" s="102"/>
      <c r="VUC71" s="102"/>
      <c r="VUD71" s="102"/>
      <c r="VUE71" s="102"/>
      <c r="VUF71" s="102"/>
      <c r="VUG71" s="102"/>
      <c r="VUH71" s="102"/>
      <c r="VUI71" s="102"/>
      <c r="VUJ71" s="102"/>
      <c r="VUK71" s="102"/>
      <c r="VUL71" s="102"/>
      <c r="VUM71" s="102"/>
      <c r="VUN71" s="102"/>
      <c r="VUO71" s="102"/>
      <c r="VUP71" s="102"/>
      <c r="VUQ71" s="102"/>
      <c r="VUR71" s="102"/>
      <c r="VUS71" s="102"/>
      <c r="VUT71" s="102"/>
      <c r="VUU71" s="102"/>
      <c r="VUV71" s="102"/>
      <c r="VUW71" s="102"/>
      <c r="VUX71" s="102"/>
      <c r="VUY71" s="102"/>
      <c r="VUZ71" s="102"/>
      <c r="VVA71" s="102"/>
      <c r="VVB71" s="102"/>
      <c r="VVC71" s="102"/>
      <c r="VVD71" s="102"/>
      <c r="VVE71" s="102"/>
      <c r="VVF71" s="102"/>
      <c r="VVG71" s="102"/>
      <c r="VVH71" s="102"/>
      <c r="VVI71" s="102"/>
      <c r="VVJ71" s="102"/>
      <c r="VVK71" s="102"/>
      <c r="VVL71" s="102"/>
      <c r="VVM71" s="102"/>
      <c r="VVN71" s="102"/>
      <c r="VVO71" s="102"/>
      <c r="VVP71" s="102"/>
      <c r="VVQ71" s="102"/>
      <c r="VVR71" s="102"/>
      <c r="VVS71" s="102"/>
      <c r="VVT71" s="102"/>
      <c r="VVU71" s="102"/>
      <c r="VVV71" s="102"/>
      <c r="VVW71" s="102"/>
      <c r="VVX71" s="102"/>
      <c r="VVY71" s="102"/>
      <c r="VVZ71" s="102"/>
      <c r="VWA71" s="102"/>
      <c r="VWB71" s="102"/>
      <c r="VWC71" s="102"/>
      <c r="VWD71" s="102"/>
      <c r="VWE71" s="102"/>
      <c r="VWF71" s="102"/>
      <c r="VWG71" s="102"/>
      <c r="VWH71" s="102"/>
      <c r="VWI71" s="102"/>
      <c r="VWJ71" s="102"/>
      <c r="VWK71" s="102"/>
      <c r="VWL71" s="102"/>
      <c r="VWM71" s="102"/>
      <c r="VWN71" s="102"/>
      <c r="VWO71" s="102"/>
      <c r="VWP71" s="102"/>
      <c r="VWQ71" s="102"/>
      <c r="VWR71" s="102"/>
      <c r="VWS71" s="102"/>
      <c r="VWT71" s="102"/>
      <c r="VWU71" s="102"/>
      <c r="VWV71" s="102"/>
      <c r="VWW71" s="102"/>
      <c r="VWX71" s="102"/>
      <c r="VWY71" s="102"/>
      <c r="VWZ71" s="102"/>
      <c r="VXA71" s="102"/>
      <c r="VXB71" s="102"/>
      <c r="VXC71" s="102"/>
      <c r="VXD71" s="102"/>
      <c r="VXE71" s="102"/>
      <c r="VXF71" s="102"/>
      <c r="VXG71" s="102"/>
      <c r="VXH71" s="102"/>
      <c r="VXI71" s="102"/>
      <c r="VXJ71" s="102"/>
      <c r="VXK71" s="102"/>
      <c r="VXL71" s="102"/>
      <c r="VXM71" s="102"/>
      <c r="VXN71" s="102"/>
      <c r="VXO71" s="102"/>
      <c r="VXP71" s="102"/>
      <c r="VXQ71" s="102"/>
      <c r="VXR71" s="102"/>
      <c r="VXS71" s="102"/>
      <c r="VXT71" s="102"/>
      <c r="VXU71" s="102"/>
      <c r="VXV71" s="102"/>
      <c r="VXW71" s="102"/>
      <c r="VXX71" s="102"/>
      <c r="VXY71" s="102"/>
      <c r="VXZ71" s="102"/>
      <c r="VYA71" s="102"/>
      <c r="VYB71" s="102"/>
      <c r="VYC71" s="102"/>
      <c r="VYD71" s="102"/>
      <c r="VYE71" s="102"/>
      <c r="VYF71" s="102"/>
      <c r="VYG71" s="102"/>
      <c r="VYH71" s="102"/>
      <c r="VYI71" s="102"/>
      <c r="VYJ71" s="102"/>
      <c r="VYK71" s="102"/>
      <c r="VYL71" s="102"/>
      <c r="VYM71" s="102"/>
      <c r="VYN71" s="102"/>
      <c r="VYO71" s="102"/>
      <c r="VYP71" s="102"/>
      <c r="VYQ71" s="102"/>
      <c r="VYR71" s="102"/>
      <c r="VYS71" s="102"/>
      <c r="VYT71" s="102"/>
      <c r="VYU71" s="102"/>
      <c r="VYV71" s="102"/>
      <c r="VYW71" s="102"/>
      <c r="VYX71" s="102"/>
      <c r="VYY71" s="102"/>
      <c r="VYZ71" s="102"/>
      <c r="VZA71" s="102"/>
      <c r="VZB71" s="102"/>
      <c r="VZC71" s="102"/>
      <c r="VZD71" s="102"/>
      <c r="VZE71" s="102"/>
      <c r="VZF71" s="102"/>
      <c r="VZG71" s="102"/>
      <c r="VZH71" s="102"/>
      <c r="VZI71" s="102"/>
      <c r="VZJ71" s="102"/>
      <c r="VZK71" s="102"/>
      <c r="VZL71" s="102"/>
      <c r="VZM71" s="102"/>
      <c r="VZN71" s="102"/>
      <c r="VZO71" s="102"/>
      <c r="VZP71" s="102"/>
      <c r="VZQ71" s="102"/>
      <c r="VZR71" s="102"/>
      <c r="VZS71" s="102"/>
      <c r="VZT71" s="102"/>
      <c r="VZU71" s="102"/>
      <c r="VZV71" s="102"/>
      <c r="VZW71" s="102"/>
      <c r="VZX71" s="102"/>
      <c r="VZY71" s="102"/>
      <c r="VZZ71" s="102"/>
      <c r="WAA71" s="102"/>
      <c r="WAB71" s="102"/>
      <c r="WAC71" s="102"/>
      <c r="WAD71" s="102"/>
      <c r="WAE71" s="102"/>
      <c r="WAF71" s="102"/>
      <c r="WAG71" s="102"/>
      <c r="WAH71" s="102"/>
      <c r="WAI71" s="102"/>
      <c r="WAJ71" s="102"/>
      <c r="WAK71" s="102"/>
      <c r="WAL71" s="102"/>
      <c r="WAM71" s="102"/>
      <c r="WAN71" s="102"/>
      <c r="WAO71" s="102"/>
      <c r="WAP71" s="102"/>
      <c r="WAQ71" s="102"/>
      <c r="WAR71" s="102"/>
      <c r="WAS71" s="102"/>
      <c r="WAT71" s="102"/>
      <c r="WAU71" s="102"/>
      <c r="WAV71" s="102"/>
      <c r="WAW71" s="102"/>
      <c r="WAX71" s="102"/>
      <c r="WAY71" s="102"/>
      <c r="WAZ71" s="102"/>
      <c r="WBA71" s="102"/>
      <c r="WBB71" s="102"/>
      <c r="WBC71" s="102"/>
      <c r="WBD71" s="102"/>
      <c r="WBE71" s="102"/>
      <c r="WBF71" s="102"/>
      <c r="WBG71" s="102"/>
      <c r="WBH71" s="102"/>
      <c r="WBI71" s="102"/>
      <c r="WBJ71" s="102"/>
      <c r="WBK71" s="102"/>
      <c r="WBL71" s="102"/>
      <c r="WBM71" s="102"/>
      <c r="WBN71" s="102"/>
      <c r="WBO71" s="102"/>
      <c r="WBP71" s="102"/>
      <c r="WBQ71" s="102"/>
      <c r="WBR71" s="102"/>
      <c r="WBS71" s="102"/>
      <c r="WBT71" s="102"/>
      <c r="WBU71" s="102"/>
      <c r="WBV71" s="102"/>
      <c r="WBW71" s="102"/>
      <c r="WBX71" s="102"/>
      <c r="WBY71" s="102"/>
      <c r="WBZ71" s="102"/>
      <c r="WCA71" s="102"/>
      <c r="WCB71" s="102"/>
      <c r="WCC71" s="102"/>
      <c r="WCD71" s="102"/>
      <c r="WCE71" s="102"/>
      <c r="WCF71" s="102"/>
      <c r="WCG71" s="102"/>
      <c r="WCH71" s="102"/>
      <c r="WCI71" s="102"/>
      <c r="WCJ71" s="102"/>
      <c r="WCK71" s="102"/>
      <c r="WCL71" s="102"/>
      <c r="WCM71" s="102"/>
      <c r="WCN71" s="102"/>
      <c r="WCO71" s="102"/>
      <c r="WCP71" s="102"/>
      <c r="WCQ71" s="102"/>
      <c r="WCR71" s="102"/>
      <c r="WCS71" s="102"/>
      <c r="WCT71" s="102"/>
      <c r="WCU71" s="102"/>
      <c r="WCV71" s="102"/>
      <c r="WCW71" s="102"/>
      <c r="WCX71" s="102"/>
      <c r="WCY71" s="102"/>
      <c r="WCZ71" s="102"/>
      <c r="WDA71" s="102"/>
      <c r="WDB71" s="102"/>
      <c r="WDC71" s="102"/>
      <c r="WDD71" s="102"/>
      <c r="WDE71" s="102"/>
      <c r="WDF71" s="102"/>
      <c r="WDG71" s="102"/>
      <c r="WDH71" s="102"/>
      <c r="WDI71" s="102"/>
      <c r="WDJ71" s="102"/>
      <c r="WDK71" s="102"/>
      <c r="WDL71" s="102"/>
      <c r="WDM71" s="102"/>
      <c r="WDN71" s="102"/>
      <c r="WDO71" s="102"/>
      <c r="WDP71" s="102"/>
      <c r="WDQ71" s="102"/>
      <c r="WDR71" s="102"/>
      <c r="WDS71" s="102"/>
      <c r="WDT71" s="102"/>
      <c r="WDU71" s="102"/>
      <c r="WDV71" s="102"/>
      <c r="WDW71" s="102"/>
      <c r="WDX71" s="102"/>
      <c r="WDY71" s="102"/>
      <c r="WDZ71" s="102"/>
      <c r="WEA71" s="102"/>
      <c r="WEB71" s="102"/>
      <c r="WEC71" s="102"/>
      <c r="WED71" s="102"/>
      <c r="WEE71" s="102"/>
      <c r="WEF71" s="102"/>
      <c r="WEG71" s="102"/>
      <c r="WEH71" s="102"/>
      <c r="WEI71" s="102"/>
      <c r="WEJ71" s="102"/>
      <c r="WEK71" s="102"/>
      <c r="WEL71" s="102"/>
      <c r="WEM71" s="102"/>
      <c r="WEN71" s="102"/>
      <c r="WEO71" s="102"/>
      <c r="WEP71" s="102"/>
      <c r="WEQ71" s="102"/>
      <c r="WER71" s="102"/>
      <c r="WES71" s="102"/>
      <c r="WET71" s="102"/>
      <c r="WEU71" s="102"/>
      <c r="WEV71" s="102"/>
      <c r="WEW71" s="102"/>
      <c r="WEX71" s="102"/>
      <c r="WEY71" s="102"/>
      <c r="WEZ71" s="102"/>
      <c r="WFA71" s="102"/>
      <c r="WFB71" s="102"/>
      <c r="WFC71" s="102"/>
      <c r="WFD71" s="102"/>
      <c r="WFE71" s="102"/>
      <c r="WFF71" s="102"/>
      <c r="WFG71" s="102"/>
      <c r="WFH71" s="102"/>
      <c r="WFI71" s="102"/>
      <c r="WFJ71" s="102"/>
      <c r="WFK71" s="102"/>
      <c r="WFL71" s="102"/>
      <c r="WFM71" s="102"/>
      <c r="WFN71" s="102"/>
      <c r="WFO71" s="102"/>
      <c r="WFP71" s="102"/>
      <c r="WFQ71" s="102"/>
      <c r="WFR71" s="102"/>
      <c r="WFS71" s="102"/>
      <c r="WFT71" s="102"/>
      <c r="WFU71" s="102"/>
      <c r="WFV71" s="102"/>
      <c r="WFW71" s="102"/>
      <c r="WFX71" s="102"/>
      <c r="WFY71" s="102"/>
      <c r="WFZ71" s="102"/>
      <c r="WGA71" s="102"/>
      <c r="WGB71" s="102"/>
      <c r="WGC71" s="102"/>
      <c r="WGD71" s="102"/>
      <c r="WGE71" s="102"/>
      <c r="WGF71" s="102"/>
      <c r="WGG71" s="102"/>
      <c r="WGH71" s="102"/>
      <c r="WGI71" s="102"/>
      <c r="WGJ71" s="102"/>
      <c r="WGK71" s="102"/>
      <c r="WGL71" s="102"/>
      <c r="WGM71" s="102"/>
      <c r="WGN71" s="102"/>
      <c r="WGO71" s="102"/>
      <c r="WGP71" s="102"/>
      <c r="WGQ71" s="102"/>
      <c r="WGR71" s="102"/>
      <c r="WGS71" s="102"/>
      <c r="WGT71" s="102"/>
      <c r="WGU71" s="102"/>
      <c r="WGV71" s="102"/>
      <c r="WGW71" s="102"/>
      <c r="WGX71" s="102"/>
      <c r="WGY71" s="102"/>
      <c r="WGZ71" s="102"/>
      <c r="WHA71" s="102"/>
      <c r="WHB71" s="102"/>
      <c r="WHC71" s="102"/>
      <c r="WHD71" s="102"/>
      <c r="WHE71" s="102"/>
      <c r="WHF71" s="102"/>
      <c r="WHG71" s="102"/>
      <c r="WHH71" s="102"/>
      <c r="WHI71" s="102"/>
      <c r="WHJ71" s="102"/>
      <c r="WHK71" s="102"/>
      <c r="WHL71" s="102"/>
      <c r="WHM71" s="102"/>
      <c r="WHN71" s="102"/>
      <c r="WHO71" s="102"/>
      <c r="WHP71" s="102"/>
      <c r="WHQ71" s="102"/>
      <c r="WHR71" s="102"/>
      <c r="WHS71" s="102"/>
      <c r="WHT71" s="102"/>
      <c r="WHU71" s="102"/>
      <c r="WHV71" s="102"/>
      <c r="WHW71" s="102"/>
      <c r="WHX71" s="102"/>
      <c r="WHY71" s="102"/>
      <c r="WHZ71" s="102"/>
      <c r="WIA71" s="102"/>
      <c r="WIB71" s="102"/>
      <c r="WIC71" s="102"/>
      <c r="WID71" s="102"/>
      <c r="WIE71" s="102"/>
      <c r="WIF71" s="102"/>
      <c r="WIG71" s="102"/>
      <c r="WIH71" s="102"/>
      <c r="WII71" s="102"/>
      <c r="WIJ71" s="102"/>
      <c r="WIK71" s="102"/>
      <c r="WIL71" s="102"/>
      <c r="WIM71" s="102"/>
      <c r="WIN71" s="102"/>
      <c r="WIO71" s="102"/>
      <c r="WIP71" s="102"/>
      <c r="WIQ71" s="102"/>
      <c r="WIR71" s="102"/>
      <c r="WIS71" s="102"/>
      <c r="WIT71" s="102"/>
      <c r="WIU71" s="102"/>
      <c r="WIV71" s="102"/>
      <c r="WIW71" s="102"/>
      <c r="WIX71" s="102"/>
      <c r="WIY71" s="102"/>
      <c r="WIZ71" s="102"/>
      <c r="WJA71" s="102"/>
      <c r="WJB71" s="102"/>
      <c r="WJC71" s="102"/>
      <c r="WJD71" s="102"/>
      <c r="WJE71" s="102"/>
      <c r="WJF71" s="102"/>
      <c r="WJG71" s="102"/>
      <c r="WJH71" s="102"/>
      <c r="WJI71" s="102"/>
      <c r="WJJ71" s="102"/>
      <c r="WJK71" s="102"/>
      <c r="WJL71" s="102"/>
      <c r="WJM71" s="102"/>
      <c r="WJN71" s="102"/>
      <c r="WJO71" s="102"/>
      <c r="WJP71" s="102"/>
      <c r="WJQ71" s="102"/>
      <c r="WJR71" s="102"/>
      <c r="WJS71" s="102"/>
      <c r="WJT71" s="102"/>
      <c r="WJU71" s="102"/>
      <c r="WJV71" s="102"/>
      <c r="WJW71" s="102"/>
      <c r="WJX71" s="102"/>
      <c r="WJY71" s="102"/>
      <c r="WJZ71" s="102"/>
      <c r="WKA71" s="102"/>
      <c r="WKB71" s="102"/>
      <c r="WKC71" s="102"/>
      <c r="WKD71" s="102"/>
      <c r="WKE71" s="102"/>
      <c r="WKF71" s="102"/>
      <c r="WKG71" s="102"/>
      <c r="WKH71" s="102"/>
      <c r="WKI71" s="102"/>
      <c r="WKJ71" s="102"/>
      <c r="WKK71" s="102"/>
      <c r="WKL71" s="102"/>
      <c r="WKM71" s="102"/>
      <c r="WKN71" s="102"/>
      <c r="WKO71" s="102"/>
      <c r="WKP71" s="102"/>
      <c r="WKQ71" s="102"/>
      <c r="WKR71" s="102"/>
      <c r="WKS71" s="102"/>
      <c r="WKT71" s="102"/>
      <c r="WKU71" s="102"/>
      <c r="WKV71" s="102"/>
      <c r="WKW71" s="102"/>
      <c r="WKX71" s="102"/>
      <c r="WKY71" s="102"/>
      <c r="WKZ71" s="102"/>
      <c r="WLA71" s="102"/>
      <c r="WLB71" s="102"/>
      <c r="WLC71" s="102"/>
      <c r="WLD71" s="102"/>
      <c r="WLE71" s="102"/>
      <c r="WLF71" s="102"/>
      <c r="WLG71" s="102"/>
      <c r="WLH71" s="102"/>
      <c r="WLI71" s="102"/>
      <c r="WLJ71" s="102"/>
      <c r="WLK71" s="102"/>
      <c r="WLL71" s="102"/>
      <c r="WLM71" s="102"/>
      <c r="WLN71" s="102"/>
      <c r="WLO71" s="102"/>
      <c r="WLP71" s="102"/>
      <c r="WLQ71" s="102"/>
      <c r="WLR71" s="102"/>
      <c r="WLS71" s="102"/>
      <c r="WLT71" s="102"/>
      <c r="WLU71" s="102"/>
      <c r="WLV71" s="102"/>
      <c r="WLW71" s="102"/>
      <c r="WLX71" s="102"/>
      <c r="WLY71" s="102"/>
      <c r="WLZ71" s="102"/>
      <c r="WMA71" s="102"/>
      <c r="WMB71" s="102"/>
      <c r="WMC71" s="102"/>
      <c r="WMD71" s="102"/>
      <c r="WME71" s="102"/>
      <c r="WMF71" s="102"/>
      <c r="WMG71" s="102"/>
      <c r="WMH71" s="102"/>
      <c r="WMI71" s="102"/>
      <c r="WMJ71" s="102"/>
      <c r="WMK71" s="102"/>
      <c r="WML71" s="102"/>
      <c r="WMM71" s="102"/>
      <c r="WMN71" s="102"/>
      <c r="WMO71" s="102"/>
      <c r="WMP71" s="102"/>
      <c r="WMQ71" s="102"/>
      <c r="WMR71" s="102"/>
      <c r="WMS71" s="102"/>
      <c r="WMT71" s="102"/>
      <c r="WMU71" s="102"/>
      <c r="WMV71" s="102"/>
      <c r="WMW71" s="102"/>
      <c r="WMX71" s="102"/>
      <c r="WMY71" s="102"/>
      <c r="WMZ71" s="102"/>
      <c r="WNA71" s="102"/>
      <c r="WNB71" s="102"/>
      <c r="WNC71" s="102"/>
      <c r="WND71" s="102"/>
      <c r="WNE71" s="102"/>
      <c r="WNF71" s="102"/>
      <c r="WNG71" s="102"/>
      <c r="WNH71" s="102"/>
      <c r="WNI71" s="102"/>
      <c r="WNJ71" s="102"/>
      <c r="WNK71" s="102"/>
      <c r="WNL71" s="102"/>
      <c r="WNM71" s="102"/>
      <c r="WNN71" s="102"/>
      <c r="WNO71" s="102"/>
      <c r="WNP71" s="102"/>
      <c r="WNQ71" s="102"/>
      <c r="WNR71" s="102"/>
      <c r="WNS71" s="102"/>
      <c r="WNT71" s="102"/>
      <c r="WNU71" s="102"/>
      <c r="WNV71" s="102"/>
      <c r="WNW71" s="102"/>
      <c r="WNX71" s="102"/>
      <c r="WNY71" s="102"/>
      <c r="WNZ71" s="102"/>
      <c r="WOA71" s="102"/>
      <c r="WOB71" s="102"/>
      <c r="WOC71" s="102"/>
      <c r="WOD71" s="102"/>
      <c r="WOE71" s="102"/>
      <c r="WOF71" s="102"/>
      <c r="WOG71" s="102"/>
      <c r="WOH71" s="102"/>
      <c r="WOI71" s="102"/>
      <c r="WOJ71" s="102"/>
      <c r="WOK71" s="102"/>
      <c r="WOL71" s="102"/>
      <c r="WOM71" s="102"/>
      <c r="WON71" s="102"/>
      <c r="WOO71" s="102"/>
      <c r="WOP71" s="102"/>
      <c r="WOQ71" s="102"/>
      <c r="WOR71" s="102"/>
      <c r="WOS71" s="102"/>
      <c r="WOT71" s="102"/>
      <c r="WOU71" s="102"/>
      <c r="WOV71" s="102"/>
      <c r="WOW71" s="102"/>
      <c r="WOX71" s="102"/>
      <c r="WOY71" s="102"/>
      <c r="WOZ71" s="102"/>
      <c r="WPA71" s="102"/>
      <c r="WPB71" s="102"/>
      <c r="WPC71" s="102"/>
      <c r="WPD71" s="102"/>
      <c r="WPE71" s="102"/>
      <c r="WPF71" s="102"/>
      <c r="WPG71" s="102"/>
      <c r="WPH71" s="102"/>
      <c r="WPI71" s="102"/>
      <c r="WPJ71" s="102"/>
      <c r="WPK71" s="102"/>
      <c r="WPL71" s="102"/>
      <c r="WPM71" s="102"/>
      <c r="WPN71" s="102"/>
      <c r="WPO71" s="102"/>
      <c r="WPP71" s="102"/>
      <c r="WPQ71" s="102"/>
      <c r="WPR71" s="102"/>
      <c r="WPS71" s="102"/>
      <c r="WPT71" s="102"/>
      <c r="WPU71" s="102"/>
      <c r="WPV71" s="102"/>
      <c r="WPW71" s="102"/>
      <c r="WPX71" s="102"/>
      <c r="WPY71" s="102"/>
      <c r="WPZ71" s="102"/>
      <c r="WQA71" s="102"/>
      <c r="WQB71" s="102"/>
      <c r="WQC71" s="102"/>
      <c r="WQD71" s="102"/>
      <c r="WQE71" s="102"/>
      <c r="WQF71" s="102"/>
      <c r="WQG71" s="102"/>
      <c r="WQH71" s="102"/>
      <c r="WQI71" s="102"/>
      <c r="WQJ71" s="102"/>
      <c r="WQK71" s="102"/>
      <c r="WQL71" s="102"/>
      <c r="WQM71" s="102"/>
      <c r="WQN71" s="102"/>
      <c r="WQO71" s="102"/>
      <c r="WQP71" s="102"/>
      <c r="WQQ71" s="102"/>
      <c r="WQR71" s="102"/>
      <c r="WQS71" s="102"/>
      <c r="WQT71" s="102"/>
      <c r="WQU71" s="102"/>
      <c r="WQV71" s="102"/>
      <c r="WQW71" s="102"/>
      <c r="WQX71" s="102"/>
      <c r="WQY71" s="102"/>
      <c r="WQZ71" s="102"/>
      <c r="WRA71" s="102"/>
      <c r="WRB71" s="102"/>
      <c r="WRC71" s="102"/>
      <c r="WRD71" s="102"/>
      <c r="WRE71" s="102"/>
      <c r="WRF71" s="102"/>
      <c r="WRG71" s="102"/>
      <c r="WRH71" s="102"/>
      <c r="WRI71" s="102"/>
      <c r="WRJ71" s="102"/>
      <c r="WRK71" s="102"/>
      <c r="WRL71" s="102"/>
      <c r="WRM71" s="102"/>
      <c r="WRN71" s="102"/>
      <c r="WRO71" s="102"/>
      <c r="WRP71" s="102"/>
      <c r="WRQ71" s="102"/>
      <c r="WRR71" s="102"/>
      <c r="WRS71" s="102"/>
      <c r="WRT71" s="102"/>
      <c r="WRU71" s="102"/>
      <c r="WRV71" s="102"/>
      <c r="WRW71" s="102"/>
      <c r="WRX71" s="102"/>
      <c r="WRY71" s="102"/>
      <c r="WRZ71" s="102"/>
      <c r="WSA71" s="102"/>
      <c r="WSB71" s="102"/>
      <c r="WSC71" s="102"/>
      <c r="WSD71" s="102"/>
      <c r="WSE71" s="102"/>
      <c r="WSF71" s="102"/>
      <c r="WSG71" s="102"/>
      <c r="WSH71" s="102"/>
      <c r="WSI71" s="102"/>
      <c r="WSJ71" s="102"/>
      <c r="WSK71" s="102"/>
      <c r="WSL71" s="102"/>
      <c r="WSM71" s="102"/>
      <c r="WSN71" s="102"/>
      <c r="WSO71" s="102"/>
      <c r="WSP71" s="102"/>
      <c r="WSQ71" s="102"/>
      <c r="WSR71" s="102"/>
      <c r="WSS71" s="102"/>
      <c r="WST71" s="102"/>
      <c r="WSU71" s="102"/>
      <c r="WSV71" s="102"/>
      <c r="WSW71" s="102"/>
      <c r="WSX71" s="102"/>
      <c r="WSY71" s="102"/>
      <c r="WSZ71" s="102"/>
      <c r="WTA71" s="102"/>
      <c r="WTB71" s="102"/>
      <c r="WTC71" s="102"/>
      <c r="WTD71" s="102"/>
      <c r="WTE71" s="102"/>
      <c r="WTF71" s="102"/>
      <c r="WTG71" s="102"/>
      <c r="WTH71" s="102"/>
      <c r="WTI71" s="102"/>
      <c r="WTJ71" s="102"/>
      <c r="WTK71" s="102"/>
      <c r="WTL71" s="102"/>
      <c r="WTM71" s="102"/>
      <c r="WTN71" s="102"/>
      <c r="WTO71" s="102"/>
      <c r="WTP71" s="102"/>
      <c r="WTQ71" s="102"/>
      <c r="WTR71" s="102"/>
      <c r="WTS71" s="102"/>
      <c r="WTT71" s="102"/>
      <c r="WTU71" s="102"/>
      <c r="WTV71" s="102"/>
      <c r="WTW71" s="102"/>
      <c r="WTX71" s="102"/>
      <c r="WTY71" s="102"/>
      <c r="WTZ71" s="102"/>
      <c r="WUA71" s="102"/>
      <c r="WUB71" s="102"/>
      <c r="WUC71" s="102"/>
      <c r="WUD71" s="102"/>
      <c r="WUE71" s="102"/>
      <c r="WUF71" s="102"/>
      <c r="WUG71" s="102"/>
      <c r="WUH71" s="102"/>
      <c r="WUI71" s="102"/>
      <c r="WUJ71" s="102"/>
      <c r="WUK71" s="102"/>
      <c r="WUL71" s="102"/>
      <c r="WUM71" s="102"/>
      <c r="WUN71" s="102"/>
      <c r="WUO71" s="102"/>
      <c r="WUP71" s="102"/>
      <c r="WUQ71" s="102"/>
      <c r="WUR71" s="102"/>
      <c r="WUS71" s="102"/>
      <c r="WUT71" s="102"/>
      <c r="WUU71" s="102"/>
      <c r="WUV71" s="102"/>
      <c r="WUW71" s="102"/>
      <c r="WUX71" s="102"/>
      <c r="WUY71" s="102"/>
      <c r="WUZ71" s="102"/>
      <c r="WVA71" s="102"/>
      <c r="WVB71" s="102"/>
      <c r="WVC71" s="102"/>
      <c r="WVD71" s="102"/>
      <c r="WVE71" s="102"/>
      <c r="WVF71" s="102"/>
      <c r="WVG71" s="102"/>
      <c r="WVH71" s="102"/>
      <c r="WVI71" s="102"/>
      <c r="WVJ71" s="102"/>
      <c r="WVK71" s="102"/>
      <c r="WVL71" s="102"/>
      <c r="WVM71" s="102"/>
      <c r="WVN71" s="102"/>
      <c r="WVO71" s="102"/>
      <c r="WVP71" s="102"/>
      <c r="WVQ71" s="102"/>
      <c r="WVR71" s="102"/>
      <c r="WVS71" s="102"/>
      <c r="WVT71" s="102"/>
      <c r="WVU71" s="102"/>
      <c r="WVV71" s="102"/>
      <c r="WVW71" s="102"/>
      <c r="WVX71" s="102"/>
      <c r="WVY71" s="102"/>
      <c r="WVZ71" s="102"/>
      <c r="WWA71" s="102"/>
      <c r="WWB71" s="102"/>
      <c r="WWC71" s="102"/>
      <c r="WWD71" s="102"/>
      <c r="WWE71" s="102"/>
      <c r="WWF71" s="102"/>
      <c r="WWG71" s="102"/>
      <c r="WWH71" s="102"/>
      <c r="WWI71" s="102"/>
      <c r="WWJ71" s="102"/>
      <c r="WWK71" s="102"/>
      <c r="WWL71" s="102"/>
      <c r="WWM71" s="102"/>
      <c r="WWN71" s="102"/>
      <c r="WWO71" s="102"/>
      <c r="WWP71" s="102"/>
      <c r="WWQ71" s="102"/>
      <c r="WWR71" s="102"/>
      <c r="WWS71" s="102"/>
      <c r="WWT71" s="102"/>
      <c r="WWU71" s="102"/>
      <c r="WWV71" s="102"/>
      <c r="WWW71" s="102"/>
      <c r="WWX71" s="102"/>
      <c r="WWY71" s="102"/>
      <c r="WWZ71" s="102"/>
      <c r="WXA71" s="102"/>
      <c r="WXB71" s="102"/>
      <c r="WXC71" s="102"/>
      <c r="WXD71" s="102"/>
      <c r="WXE71" s="102"/>
      <c r="WXF71" s="102"/>
      <c r="WXG71" s="102"/>
      <c r="WXH71" s="102"/>
      <c r="WXI71" s="102"/>
      <c r="WXJ71" s="102"/>
      <c r="WXK71" s="102"/>
      <c r="WXL71" s="102"/>
      <c r="WXM71" s="102"/>
      <c r="WXN71" s="102"/>
      <c r="WXO71" s="102"/>
      <c r="WXP71" s="102"/>
      <c r="WXQ71" s="102"/>
      <c r="WXR71" s="102"/>
      <c r="WXS71" s="102"/>
      <c r="WXT71" s="102"/>
      <c r="WXU71" s="102"/>
      <c r="WXV71" s="102"/>
      <c r="WXW71" s="102"/>
      <c r="WXX71" s="102"/>
      <c r="WXY71" s="102"/>
      <c r="WXZ71" s="102"/>
      <c r="WYA71" s="102"/>
      <c r="WYB71" s="102"/>
      <c r="WYC71" s="102"/>
      <c r="WYD71" s="102"/>
      <c r="WYE71" s="102"/>
      <c r="WYF71" s="102"/>
      <c r="WYG71" s="102"/>
      <c r="WYH71" s="102"/>
      <c r="WYI71" s="102"/>
      <c r="WYJ71" s="102"/>
      <c r="WYK71" s="102"/>
      <c r="WYL71" s="102"/>
      <c r="WYM71" s="102"/>
      <c r="WYN71" s="102"/>
      <c r="WYO71" s="102"/>
      <c r="WYP71" s="102"/>
      <c r="WYQ71" s="102"/>
      <c r="WYR71" s="102"/>
      <c r="WYS71" s="102"/>
      <c r="WYT71" s="102"/>
      <c r="WYU71" s="102"/>
      <c r="WYV71" s="102"/>
      <c r="WYW71" s="102"/>
      <c r="WYX71" s="102"/>
      <c r="WYY71" s="102"/>
      <c r="WYZ71" s="102"/>
      <c r="WZA71" s="102"/>
      <c r="WZB71" s="102"/>
      <c r="WZC71" s="102"/>
      <c r="WZD71" s="102"/>
      <c r="WZE71" s="102"/>
      <c r="WZF71" s="102"/>
      <c r="WZG71" s="102"/>
      <c r="WZH71" s="102"/>
      <c r="WZI71" s="102"/>
      <c r="WZJ71" s="102"/>
      <c r="WZK71" s="102"/>
      <c r="WZL71" s="102"/>
      <c r="WZM71" s="102"/>
      <c r="WZN71" s="102"/>
      <c r="WZO71" s="102"/>
      <c r="WZP71" s="102"/>
      <c r="WZQ71" s="102"/>
      <c r="WZR71" s="102"/>
      <c r="WZS71" s="102"/>
      <c r="WZT71" s="102"/>
      <c r="WZU71" s="102"/>
      <c r="WZV71" s="102"/>
      <c r="WZW71" s="102"/>
      <c r="WZX71" s="102"/>
      <c r="WZY71" s="102"/>
      <c r="WZZ71" s="102"/>
      <c r="XAA71" s="102"/>
      <c r="XAB71" s="102"/>
      <c r="XAC71" s="102"/>
      <c r="XAD71" s="102"/>
      <c r="XAE71" s="102"/>
      <c r="XAF71" s="102"/>
      <c r="XAG71" s="102"/>
      <c r="XAH71" s="102"/>
      <c r="XAI71" s="102"/>
      <c r="XAJ71" s="102"/>
      <c r="XAK71" s="102"/>
      <c r="XAL71" s="102"/>
      <c r="XAM71" s="102"/>
      <c r="XAN71" s="102"/>
      <c r="XAO71" s="102"/>
      <c r="XAP71" s="102"/>
      <c r="XAQ71" s="102"/>
      <c r="XAR71" s="102"/>
      <c r="XAS71" s="102"/>
      <c r="XAT71" s="102"/>
      <c r="XAU71" s="102"/>
      <c r="XAV71" s="102"/>
      <c r="XAW71" s="102"/>
      <c r="XAX71" s="102"/>
      <c r="XAY71" s="102"/>
      <c r="XAZ71" s="102"/>
      <c r="XBA71" s="102"/>
      <c r="XBB71" s="102"/>
      <c r="XBC71" s="102"/>
      <c r="XBD71" s="102"/>
      <c r="XBE71" s="102"/>
      <c r="XBF71" s="102"/>
      <c r="XBG71" s="102"/>
      <c r="XBH71" s="102"/>
      <c r="XBI71" s="102"/>
      <c r="XBJ71" s="102"/>
      <c r="XBK71" s="102"/>
      <c r="XBL71" s="102"/>
      <c r="XBM71" s="102"/>
      <c r="XBN71" s="102"/>
      <c r="XBO71" s="102"/>
      <c r="XBP71" s="102"/>
      <c r="XBQ71" s="102"/>
      <c r="XBR71" s="102"/>
      <c r="XBS71" s="102"/>
      <c r="XBT71" s="102"/>
      <c r="XBU71" s="102"/>
      <c r="XBV71" s="102"/>
      <c r="XBW71" s="102"/>
      <c r="XBX71" s="102"/>
      <c r="XBY71" s="102"/>
      <c r="XBZ71" s="102"/>
      <c r="XCA71" s="102"/>
      <c r="XCB71" s="102"/>
      <c r="XCC71" s="102"/>
      <c r="XCD71" s="102"/>
      <c r="XCE71" s="102"/>
      <c r="XCF71" s="102"/>
      <c r="XCG71" s="102"/>
      <c r="XCH71" s="102"/>
      <c r="XCI71" s="102"/>
      <c r="XCJ71" s="102"/>
      <c r="XCK71" s="102"/>
      <c r="XCL71" s="102"/>
      <c r="XCM71" s="102"/>
      <c r="XCN71" s="102"/>
      <c r="XCO71" s="102"/>
      <c r="XCP71" s="102"/>
      <c r="XCQ71" s="102"/>
      <c r="XCR71" s="102"/>
      <c r="XCS71" s="102"/>
      <c r="XCT71" s="102"/>
      <c r="XCU71" s="102"/>
      <c r="XCV71" s="102"/>
      <c r="XCW71" s="102"/>
      <c r="XCX71" s="102"/>
      <c r="XCY71" s="102"/>
      <c r="XCZ71" s="102"/>
      <c r="XDA71" s="102"/>
      <c r="XDB71" s="102"/>
      <c r="XDC71" s="102"/>
      <c r="XDD71" s="102"/>
      <c r="XDE71" s="102"/>
      <c r="XDF71" s="102"/>
      <c r="XDG71" s="102"/>
      <c r="XDH71" s="102"/>
      <c r="XDI71" s="102"/>
      <c r="XDJ71" s="102"/>
      <c r="XDK71" s="102"/>
      <c r="XDL71" s="102"/>
      <c r="XDM71" s="102"/>
      <c r="XDN71" s="102"/>
      <c r="XDO71" s="102"/>
      <c r="XDP71" s="102"/>
      <c r="XDQ71" s="102"/>
      <c r="XDR71" s="102"/>
      <c r="XDS71" s="102"/>
    </row>
    <row r="72" spans="1:16347" ht="11.25" customHeight="1" x14ac:dyDescent="0.2">
      <c r="A72" s="99">
        <v>42278</v>
      </c>
      <c r="B72" s="103">
        <v>80265</v>
      </c>
      <c r="C72" s="100">
        <v>93326</v>
      </c>
      <c r="D72" s="100">
        <v>173591</v>
      </c>
    </row>
    <row r="73" spans="1:16347" ht="11.25" customHeight="1" x14ac:dyDescent="0.2">
      <c r="A73" s="99">
        <v>42309</v>
      </c>
      <c r="B73" s="101">
        <v>80370</v>
      </c>
      <c r="C73" s="100">
        <v>94055</v>
      </c>
      <c r="D73" s="103">
        <v>174425</v>
      </c>
    </row>
    <row r="74" spans="1:16347" ht="11.25" customHeight="1" x14ac:dyDescent="0.2">
      <c r="A74" s="99">
        <v>42339</v>
      </c>
      <c r="B74" s="101">
        <v>80611</v>
      </c>
      <c r="C74" s="100">
        <v>94101</v>
      </c>
      <c r="D74" s="103">
        <v>174712</v>
      </c>
    </row>
    <row r="75" spans="1:16347" ht="11.25" customHeight="1" x14ac:dyDescent="0.2">
      <c r="A75" s="99">
        <v>42370</v>
      </c>
      <c r="B75" s="101">
        <v>80955</v>
      </c>
      <c r="C75" s="100">
        <v>94922</v>
      </c>
      <c r="D75" s="100">
        <v>175877</v>
      </c>
    </row>
    <row r="76" spans="1:16347" ht="11.25" customHeight="1" x14ac:dyDescent="0.2">
      <c r="A76" s="104">
        <v>42401</v>
      </c>
      <c r="B76" s="105">
        <v>81827</v>
      </c>
      <c r="C76" s="105">
        <v>96276</v>
      </c>
      <c r="D76" s="100">
        <v>178103</v>
      </c>
    </row>
    <row r="77" spans="1:16347" ht="11.25" customHeight="1" x14ac:dyDescent="0.2">
      <c r="A77" s="104">
        <v>42430</v>
      </c>
      <c r="B77" s="105">
        <v>82250</v>
      </c>
      <c r="C77" s="105">
        <v>97170</v>
      </c>
      <c r="D77" s="100">
        <v>179420</v>
      </c>
    </row>
    <row r="78" spans="1:16347" ht="11.25" customHeight="1" x14ac:dyDescent="0.2">
      <c r="A78" s="99">
        <v>42461</v>
      </c>
      <c r="B78" s="105">
        <v>82793</v>
      </c>
      <c r="C78" s="105">
        <v>97880</v>
      </c>
      <c r="D78" s="100">
        <v>180673</v>
      </c>
    </row>
    <row r="79" spans="1:16347" ht="11.25" customHeight="1" x14ac:dyDescent="0.2">
      <c r="A79" s="104">
        <v>42491</v>
      </c>
      <c r="B79" s="100">
        <v>83488</v>
      </c>
      <c r="C79" s="101">
        <v>98649</v>
      </c>
      <c r="D79" s="100">
        <v>182137</v>
      </c>
    </row>
    <row r="80" spans="1:16347" ht="11.25" customHeight="1" x14ac:dyDescent="0.2">
      <c r="A80" s="99">
        <v>42522</v>
      </c>
      <c r="B80" s="103">
        <v>83648</v>
      </c>
      <c r="C80" s="100">
        <v>99120</v>
      </c>
      <c r="D80" s="103">
        <v>182768</v>
      </c>
    </row>
    <row r="81" spans="1:4" ht="11.25" customHeight="1" x14ac:dyDescent="0.2">
      <c r="A81" s="99">
        <v>42552</v>
      </c>
      <c r="B81" s="100">
        <v>83814</v>
      </c>
      <c r="C81" s="100">
        <v>99377</v>
      </c>
      <c r="D81" s="103">
        <v>183191</v>
      </c>
    </row>
    <row r="82" spans="1:4" ht="11.25" customHeight="1" x14ac:dyDescent="0.2">
      <c r="A82" s="99">
        <v>42583</v>
      </c>
      <c r="B82" s="100">
        <v>84101</v>
      </c>
      <c r="C82" s="100">
        <v>99982</v>
      </c>
      <c r="D82" s="103">
        <v>184083</v>
      </c>
    </row>
    <row r="83" spans="1:4" ht="11.25" customHeight="1" x14ac:dyDescent="0.2">
      <c r="A83" s="99">
        <v>42614</v>
      </c>
      <c r="B83" s="100">
        <v>84535</v>
      </c>
      <c r="C83" s="100">
        <v>100962</v>
      </c>
      <c r="D83" s="103">
        <v>185497</v>
      </c>
    </row>
    <row r="84" spans="1:4" ht="11.25" customHeight="1" x14ac:dyDescent="0.2">
      <c r="A84" s="99">
        <v>42644</v>
      </c>
      <c r="B84" s="100">
        <v>85448</v>
      </c>
      <c r="C84" s="100">
        <v>102126</v>
      </c>
      <c r="D84" s="103">
        <v>187574</v>
      </c>
    </row>
    <row r="85" spans="1:4" ht="11.25" customHeight="1" x14ac:dyDescent="0.2">
      <c r="A85" s="99">
        <v>42675</v>
      </c>
      <c r="B85" s="100">
        <v>85962</v>
      </c>
      <c r="C85" s="100">
        <v>102862</v>
      </c>
      <c r="D85" s="103">
        <v>188824</v>
      </c>
    </row>
    <row r="86" spans="1:4" ht="11.25" customHeight="1" x14ac:dyDescent="0.2">
      <c r="A86" s="99">
        <v>42705</v>
      </c>
      <c r="B86" s="100">
        <v>85488</v>
      </c>
      <c r="C86" s="100">
        <v>102355</v>
      </c>
      <c r="D86" s="103">
        <v>187843</v>
      </c>
    </row>
    <row r="87" spans="1:4" ht="11.25" customHeight="1" x14ac:dyDescent="0.2">
      <c r="A87" s="99">
        <v>42736</v>
      </c>
      <c r="B87" s="100">
        <v>84447</v>
      </c>
      <c r="C87" s="100">
        <v>101736</v>
      </c>
      <c r="D87" s="103">
        <v>186183</v>
      </c>
    </row>
    <row r="88" spans="1:4" ht="11.25" customHeight="1" x14ac:dyDescent="0.2">
      <c r="A88" s="99">
        <v>42767</v>
      </c>
      <c r="B88" s="100">
        <v>84057</v>
      </c>
      <c r="C88" s="100">
        <v>102016</v>
      </c>
      <c r="D88" s="103">
        <v>186073</v>
      </c>
    </row>
    <row r="89" spans="1:4" ht="11.25" customHeight="1" x14ac:dyDescent="0.2">
      <c r="A89" s="99">
        <v>42795</v>
      </c>
      <c r="B89" s="100">
        <v>84088</v>
      </c>
      <c r="C89" s="100">
        <v>102466</v>
      </c>
      <c r="D89" s="103">
        <v>186554</v>
      </c>
    </row>
    <row r="90" spans="1:4" ht="11.25" customHeight="1" x14ac:dyDescent="0.2">
      <c r="A90" s="99">
        <v>42826</v>
      </c>
      <c r="B90" s="100">
        <v>83698</v>
      </c>
      <c r="C90" s="100">
        <v>102295</v>
      </c>
      <c r="D90" s="103">
        <v>185993</v>
      </c>
    </row>
    <row r="91" spans="1:4" ht="11.25" customHeight="1" x14ac:dyDescent="0.2">
      <c r="A91" s="99">
        <v>42856</v>
      </c>
      <c r="B91" s="100">
        <v>83675</v>
      </c>
      <c r="C91" s="100">
        <v>102667</v>
      </c>
      <c r="D91" s="103">
        <v>186342</v>
      </c>
    </row>
    <row r="92" spans="1:4" ht="11.25" customHeight="1" x14ac:dyDescent="0.2">
      <c r="A92" s="99">
        <v>42887</v>
      </c>
      <c r="B92" s="100">
        <v>83794</v>
      </c>
      <c r="C92" s="100">
        <v>103272</v>
      </c>
      <c r="D92" s="103">
        <v>187066</v>
      </c>
    </row>
    <row r="93" spans="1:4" ht="11.25" customHeight="1" x14ac:dyDescent="0.2">
      <c r="A93" s="99">
        <v>42917</v>
      </c>
      <c r="B93" s="100">
        <v>84111</v>
      </c>
      <c r="C93" s="100">
        <v>103546</v>
      </c>
      <c r="D93" s="103">
        <v>187657</v>
      </c>
    </row>
    <row r="94" spans="1:4" ht="11.25" customHeight="1" x14ac:dyDescent="0.2">
      <c r="A94" s="99">
        <v>42948</v>
      </c>
      <c r="B94" s="100">
        <v>84837</v>
      </c>
      <c r="C94" s="100">
        <v>104542</v>
      </c>
      <c r="D94" s="103">
        <v>189379</v>
      </c>
    </row>
    <row r="95" spans="1:4" ht="11.25" customHeight="1" x14ac:dyDescent="0.2">
      <c r="A95" s="99">
        <v>42979</v>
      </c>
      <c r="B95" s="100">
        <v>85154</v>
      </c>
      <c r="C95" s="100">
        <v>105435</v>
      </c>
      <c r="D95" s="103">
        <v>190589</v>
      </c>
    </row>
    <row r="96" spans="1:4" ht="11.25" customHeight="1" x14ac:dyDescent="0.2">
      <c r="A96" s="104">
        <v>43009</v>
      </c>
      <c r="B96" s="100">
        <v>85613</v>
      </c>
      <c r="C96" s="101">
        <v>105761</v>
      </c>
      <c r="D96" s="100">
        <v>191374</v>
      </c>
    </row>
    <row r="97" spans="1:4" ht="11.25" customHeight="1" x14ac:dyDescent="0.2">
      <c r="A97" s="104">
        <v>43040</v>
      </c>
      <c r="B97" s="100">
        <v>86524</v>
      </c>
      <c r="C97" s="101">
        <v>106527</v>
      </c>
      <c r="D97" s="100">
        <v>193051</v>
      </c>
    </row>
    <row r="98" spans="1:4" ht="11.25" customHeight="1" x14ac:dyDescent="0.2">
      <c r="A98" s="104">
        <v>43070</v>
      </c>
      <c r="B98" s="100">
        <v>86557</v>
      </c>
      <c r="C98" s="101">
        <v>106401</v>
      </c>
      <c r="D98" s="100">
        <v>192958</v>
      </c>
    </row>
    <row r="99" spans="1:4" ht="11.25" customHeight="1" x14ac:dyDescent="0.2">
      <c r="A99" s="104">
        <v>43101</v>
      </c>
      <c r="B99" s="100">
        <v>86948</v>
      </c>
      <c r="C99" s="101">
        <v>107047</v>
      </c>
      <c r="D99" s="100">
        <v>193995</v>
      </c>
    </row>
    <row r="100" spans="1:4" ht="11.25" customHeight="1" x14ac:dyDescent="0.2">
      <c r="A100" s="104">
        <v>43132</v>
      </c>
      <c r="B100" s="100">
        <v>87343</v>
      </c>
      <c r="C100" s="101">
        <v>107544</v>
      </c>
      <c r="D100" s="100">
        <v>194887</v>
      </c>
    </row>
    <row r="101" spans="1:4" ht="11.25" customHeight="1" x14ac:dyDescent="0.2">
      <c r="A101" s="106">
        <v>43160</v>
      </c>
      <c r="B101" s="107">
        <v>87071</v>
      </c>
      <c r="C101" s="108">
        <v>107954</v>
      </c>
      <c r="D101" s="107">
        <v>195025</v>
      </c>
    </row>
    <row r="102" spans="1:4" ht="11.25" customHeight="1" x14ac:dyDescent="0.2">
      <c r="A102" s="109"/>
      <c r="B102" s="25"/>
      <c r="C102" s="25"/>
      <c r="D102" s="25"/>
    </row>
    <row r="103" spans="1:4" ht="11.25" customHeight="1" x14ac:dyDescent="0.2">
      <c r="A103" s="94" t="s">
        <v>84</v>
      </c>
      <c r="B103" s="94"/>
      <c r="C103" s="94"/>
      <c r="D103" s="94"/>
    </row>
    <row r="104" spans="1:4" ht="25.5" x14ac:dyDescent="0.2">
      <c r="A104" s="95" t="s">
        <v>83</v>
      </c>
      <c r="B104" s="95" t="s">
        <v>26</v>
      </c>
      <c r="C104" s="95" t="s">
        <v>27</v>
      </c>
      <c r="D104" s="95" t="s">
        <v>8</v>
      </c>
    </row>
    <row r="105" spans="1:4" ht="11.25" hidden="1" customHeight="1" x14ac:dyDescent="0.2">
      <c r="A105" s="97">
        <v>40238</v>
      </c>
      <c r="B105" s="98">
        <v>1966</v>
      </c>
      <c r="C105" s="98">
        <v>2811</v>
      </c>
      <c r="D105" s="98">
        <v>4777</v>
      </c>
    </row>
    <row r="106" spans="1:4" ht="11.25" hidden="1" customHeight="1" x14ac:dyDescent="0.2">
      <c r="A106" s="99">
        <v>40269</v>
      </c>
      <c r="B106" s="100">
        <v>2100</v>
      </c>
      <c r="C106" s="100">
        <v>2962</v>
      </c>
      <c r="D106" s="100">
        <v>5062</v>
      </c>
    </row>
    <row r="107" spans="1:4" ht="11.25" hidden="1" customHeight="1" x14ac:dyDescent="0.2">
      <c r="A107" s="99">
        <v>40299</v>
      </c>
      <c r="B107" s="100">
        <v>2261</v>
      </c>
      <c r="C107" s="100">
        <v>3103</v>
      </c>
      <c r="D107" s="100">
        <v>5364</v>
      </c>
    </row>
    <row r="108" spans="1:4" ht="11.25" hidden="1" customHeight="1" x14ac:dyDescent="0.2">
      <c r="A108" s="99">
        <v>40330</v>
      </c>
      <c r="B108" s="100">
        <v>2372</v>
      </c>
      <c r="C108" s="100">
        <v>3188</v>
      </c>
      <c r="D108" s="100">
        <v>5560</v>
      </c>
    </row>
    <row r="109" spans="1:4" ht="11.25" hidden="1" customHeight="1" x14ac:dyDescent="0.2">
      <c r="A109" s="99">
        <v>40360</v>
      </c>
      <c r="B109" s="100">
        <v>2444</v>
      </c>
      <c r="C109" s="100">
        <v>3264</v>
      </c>
      <c r="D109" s="100">
        <v>5708</v>
      </c>
    </row>
    <row r="110" spans="1:4" ht="11.25" hidden="1" customHeight="1" x14ac:dyDescent="0.2">
      <c r="A110" s="99">
        <v>40391</v>
      </c>
      <c r="B110" s="100">
        <v>2546</v>
      </c>
      <c r="C110" s="100">
        <v>3450</v>
      </c>
      <c r="D110" s="100">
        <v>5996</v>
      </c>
    </row>
    <row r="111" spans="1:4" ht="11.25" hidden="1" customHeight="1" x14ac:dyDescent="0.2">
      <c r="A111" s="99">
        <v>40422</v>
      </c>
      <c r="B111" s="100">
        <v>2650</v>
      </c>
      <c r="C111" s="100">
        <v>3582</v>
      </c>
      <c r="D111" s="100">
        <v>6232</v>
      </c>
    </row>
    <row r="112" spans="1:4" ht="11.25" hidden="1" customHeight="1" x14ac:dyDescent="0.2">
      <c r="A112" s="99">
        <v>40452</v>
      </c>
      <c r="B112" s="100">
        <v>2665</v>
      </c>
      <c r="C112" s="100">
        <v>3637</v>
      </c>
      <c r="D112" s="100">
        <v>6302</v>
      </c>
    </row>
    <row r="113" spans="1:4" ht="11.25" hidden="1" customHeight="1" x14ac:dyDescent="0.2">
      <c r="A113" s="99">
        <v>40483</v>
      </c>
      <c r="B113" s="100">
        <v>2730</v>
      </c>
      <c r="C113" s="100">
        <v>3672</v>
      </c>
      <c r="D113" s="100">
        <v>6402</v>
      </c>
    </row>
    <row r="114" spans="1:4" ht="11.25" hidden="1" customHeight="1" x14ac:dyDescent="0.2">
      <c r="A114" s="99">
        <v>40513</v>
      </c>
      <c r="B114" s="100">
        <v>2678</v>
      </c>
      <c r="C114" s="100">
        <v>3597</v>
      </c>
      <c r="D114" s="100">
        <v>6275</v>
      </c>
    </row>
    <row r="115" spans="1:4" ht="11.25" hidden="1" customHeight="1" x14ac:dyDescent="0.2">
      <c r="A115" s="99">
        <v>40544</v>
      </c>
      <c r="B115" s="100">
        <v>2676</v>
      </c>
      <c r="C115" s="100">
        <v>3659</v>
      </c>
      <c r="D115" s="100">
        <v>6335</v>
      </c>
    </row>
    <row r="116" spans="1:4" ht="11.25" hidden="1" customHeight="1" x14ac:dyDescent="0.2">
      <c r="A116" s="99">
        <v>40575</v>
      </c>
      <c r="B116" s="100">
        <v>2724</v>
      </c>
      <c r="C116" s="100">
        <v>3646</v>
      </c>
      <c r="D116" s="100">
        <v>6370</v>
      </c>
    </row>
    <row r="117" spans="1:4" ht="11.25" hidden="1" customHeight="1" x14ac:dyDescent="0.2">
      <c r="A117" s="99">
        <v>40603</v>
      </c>
      <c r="B117" s="100">
        <v>2764</v>
      </c>
      <c r="C117" s="100">
        <v>3661</v>
      </c>
      <c r="D117" s="100">
        <v>6425</v>
      </c>
    </row>
    <row r="118" spans="1:4" ht="11.25" hidden="1" customHeight="1" x14ac:dyDescent="0.2">
      <c r="A118" s="99">
        <v>40634</v>
      </c>
      <c r="B118" s="100">
        <v>2779</v>
      </c>
      <c r="C118" s="100">
        <v>3707</v>
      </c>
      <c r="D118" s="100">
        <v>6486</v>
      </c>
    </row>
    <row r="119" spans="1:4" ht="11.25" hidden="1" customHeight="1" x14ac:dyDescent="0.2">
      <c r="A119" s="99">
        <v>40664</v>
      </c>
      <c r="B119" s="100">
        <v>2820</v>
      </c>
      <c r="C119" s="100">
        <v>3775</v>
      </c>
      <c r="D119" s="100">
        <v>6595</v>
      </c>
    </row>
    <row r="120" spans="1:4" ht="11.25" hidden="1" customHeight="1" x14ac:dyDescent="0.2">
      <c r="A120" s="99">
        <v>40695</v>
      </c>
      <c r="B120" s="100">
        <v>2858</v>
      </c>
      <c r="C120" s="100">
        <v>3816</v>
      </c>
      <c r="D120" s="100">
        <v>6674</v>
      </c>
    </row>
    <row r="121" spans="1:4" ht="11.25" hidden="1" customHeight="1" x14ac:dyDescent="0.2">
      <c r="A121" s="99">
        <v>40725</v>
      </c>
      <c r="B121" s="100">
        <v>2927</v>
      </c>
      <c r="C121" s="100">
        <v>3781</v>
      </c>
      <c r="D121" s="100">
        <v>6708</v>
      </c>
    </row>
    <row r="122" spans="1:4" ht="11.25" hidden="1" customHeight="1" x14ac:dyDescent="0.2">
      <c r="A122" s="99">
        <v>40756</v>
      </c>
      <c r="B122" s="100">
        <v>2939</v>
      </c>
      <c r="C122" s="100">
        <v>3792</v>
      </c>
      <c r="D122" s="100">
        <v>6731</v>
      </c>
    </row>
    <row r="123" spans="1:4" ht="11.25" hidden="1" customHeight="1" x14ac:dyDescent="0.2">
      <c r="A123" s="99">
        <v>40787</v>
      </c>
      <c r="B123" s="100">
        <v>2984</v>
      </c>
      <c r="C123" s="100">
        <v>3892</v>
      </c>
      <c r="D123" s="100">
        <v>6876</v>
      </c>
    </row>
    <row r="124" spans="1:4" ht="11.25" hidden="1" customHeight="1" x14ac:dyDescent="0.2">
      <c r="A124" s="99">
        <v>40817</v>
      </c>
      <c r="B124" s="100">
        <v>3031</v>
      </c>
      <c r="C124" s="100">
        <v>3894</v>
      </c>
      <c r="D124" s="100">
        <v>6925</v>
      </c>
    </row>
    <row r="125" spans="1:4" ht="11.25" hidden="1" customHeight="1" x14ac:dyDescent="0.2">
      <c r="A125" s="99">
        <v>40848</v>
      </c>
      <c r="B125" s="100">
        <v>3145</v>
      </c>
      <c r="C125" s="100">
        <v>3932</v>
      </c>
      <c r="D125" s="100">
        <v>7077</v>
      </c>
    </row>
    <row r="126" spans="1:4" ht="11.25" hidden="1" customHeight="1" x14ac:dyDescent="0.2">
      <c r="A126" s="99">
        <v>40878</v>
      </c>
      <c r="B126" s="100">
        <v>3201</v>
      </c>
      <c r="C126" s="100">
        <v>3891</v>
      </c>
      <c r="D126" s="100">
        <v>7092</v>
      </c>
    </row>
    <row r="127" spans="1:4" ht="11.25" customHeight="1" x14ac:dyDescent="0.2">
      <c r="A127" s="99">
        <v>40909</v>
      </c>
      <c r="B127" s="100">
        <v>3268</v>
      </c>
      <c r="C127" s="100">
        <v>3833</v>
      </c>
      <c r="D127" s="100">
        <v>7101</v>
      </c>
    </row>
    <row r="128" spans="1:4" ht="11.25" customHeight="1" x14ac:dyDescent="0.2">
      <c r="A128" s="99">
        <v>40940</v>
      </c>
      <c r="B128" s="100">
        <v>3326</v>
      </c>
      <c r="C128" s="100">
        <v>3877</v>
      </c>
      <c r="D128" s="100">
        <v>7203</v>
      </c>
    </row>
    <row r="129" spans="1:4" ht="11.25" customHeight="1" x14ac:dyDescent="0.2">
      <c r="A129" s="99">
        <v>40969</v>
      </c>
      <c r="B129" s="100">
        <v>3365</v>
      </c>
      <c r="C129" s="100">
        <v>3900</v>
      </c>
      <c r="D129" s="100">
        <v>7265</v>
      </c>
    </row>
    <row r="130" spans="1:4" ht="11.25" customHeight="1" x14ac:dyDescent="0.2">
      <c r="A130" s="99">
        <v>41000</v>
      </c>
      <c r="B130" s="100">
        <v>3395</v>
      </c>
      <c r="C130" s="100">
        <v>3913</v>
      </c>
      <c r="D130" s="100">
        <v>7308</v>
      </c>
    </row>
    <row r="131" spans="1:4" ht="11.25" customHeight="1" x14ac:dyDescent="0.2">
      <c r="A131" s="99">
        <v>41030</v>
      </c>
      <c r="B131" s="100">
        <v>3464</v>
      </c>
      <c r="C131" s="100">
        <v>3928</v>
      </c>
      <c r="D131" s="100">
        <v>7392</v>
      </c>
    </row>
    <row r="132" spans="1:4" ht="11.25" customHeight="1" x14ac:dyDescent="0.2">
      <c r="A132" s="99">
        <v>41061</v>
      </c>
      <c r="B132" s="100">
        <v>3427</v>
      </c>
      <c r="C132" s="100">
        <v>3893</v>
      </c>
      <c r="D132" s="100">
        <v>7320</v>
      </c>
    </row>
    <row r="133" spans="1:4" ht="11.25" customHeight="1" x14ac:dyDescent="0.2">
      <c r="A133" s="99">
        <v>41091</v>
      </c>
      <c r="B133" s="100">
        <v>3467</v>
      </c>
      <c r="C133" s="100">
        <v>3881</v>
      </c>
      <c r="D133" s="100">
        <v>7348</v>
      </c>
    </row>
    <row r="134" spans="1:4" ht="11.25" customHeight="1" x14ac:dyDescent="0.2">
      <c r="A134" s="99">
        <v>41122</v>
      </c>
      <c r="B134" s="100">
        <v>3526</v>
      </c>
      <c r="C134" s="100">
        <v>3951</v>
      </c>
      <c r="D134" s="100">
        <v>7477</v>
      </c>
    </row>
    <row r="135" spans="1:4" ht="11.25" customHeight="1" x14ac:dyDescent="0.2">
      <c r="A135" s="99">
        <v>41153</v>
      </c>
      <c r="B135" s="100">
        <v>3549</v>
      </c>
      <c r="C135" s="100">
        <v>3969</v>
      </c>
      <c r="D135" s="100">
        <v>7518</v>
      </c>
    </row>
    <row r="136" spans="1:4" ht="11.25" customHeight="1" x14ac:dyDescent="0.2">
      <c r="A136" s="99">
        <v>41183</v>
      </c>
      <c r="B136" s="100">
        <v>3530</v>
      </c>
      <c r="C136" s="100">
        <v>4019</v>
      </c>
      <c r="D136" s="100">
        <v>7549</v>
      </c>
    </row>
    <row r="137" spans="1:4" ht="11.25" customHeight="1" x14ac:dyDescent="0.2">
      <c r="A137" s="99">
        <v>41214</v>
      </c>
      <c r="B137" s="100">
        <v>3543</v>
      </c>
      <c r="C137" s="100">
        <v>3937</v>
      </c>
      <c r="D137" s="100">
        <v>7480</v>
      </c>
    </row>
    <row r="138" spans="1:4" ht="11.25" customHeight="1" x14ac:dyDescent="0.2">
      <c r="A138" s="99">
        <v>41244</v>
      </c>
      <c r="B138" s="100">
        <v>3542</v>
      </c>
      <c r="C138" s="100">
        <v>3841</v>
      </c>
      <c r="D138" s="100">
        <v>7383</v>
      </c>
    </row>
    <row r="139" spans="1:4" ht="11.25" customHeight="1" x14ac:dyDescent="0.2">
      <c r="A139" s="99">
        <v>41275</v>
      </c>
      <c r="B139" s="100">
        <v>3515</v>
      </c>
      <c r="C139" s="100">
        <v>3754</v>
      </c>
      <c r="D139" s="100">
        <v>7269</v>
      </c>
    </row>
    <row r="140" spans="1:4" ht="11.25" customHeight="1" x14ac:dyDescent="0.2">
      <c r="A140" s="99">
        <v>41306</v>
      </c>
      <c r="B140" s="100">
        <v>3503</v>
      </c>
      <c r="C140" s="100">
        <v>3734</v>
      </c>
      <c r="D140" s="100">
        <v>7237</v>
      </c>
    </row>
    <row r="141" spans="1:4" ht="11.25" customHeight="1" x14ac:dyDescent="0.2">
      <c r="A141" s="99">
        <v>41334</v>
      </c>
      <c r="B141" s="100">
        <v>3501</v>
      </c>
      <c r="C141" s="100">
        <v>3727</v>
      </c>
      <c r="D141" s="100">
        <v>7228</v>
      </c>
    </row>
    <row r="142" spans="1:4" ht="11.25" customHeight="1" x14ac:dyDescent="0.2">
      <c r="A142" s="99">
        <v>41365</v>
      </c>
      <c r="B142" s="100">
        <v>3486</v>
      </c>
      <c r="C142" s="100">
        <v>3789</v>
      </c>
      <c r="D142" s="100">
        <v>7275</v>
      </c>
    </row>
    <row r="143" spans="1:4" ht="11.25" customHeight="1" x14ac:dyDescent="0.2">
      <c r="A143" s="99">
        <v>41395</v>
      </c>
      <c r="B143" s="100">
        <v>3510</v>
      </c>
      <c r="C143" s="100">
        <v>3871</v>
      </c>
      <c r="D143" s="100">
        <v>7381</v>
      </c>
    </row>
    <row r="144" spans="1:4" ht="11.25" customHeight="1" x14ac:dyDescent="0.2">
      <c r="A144" s="99">
        <v>41426</v>
      </c>
      <c r="B144" s="100">
        <v>3200</v>
      </c>
      <c r="C144" s="100">
        <v>3640</v>
      </c>
      <c r="D144" s="100">
        <v>6840</v>
      </c>
    </row>
    <row r="145" spans="1:4" ht="11.25" customHeight="1" x14ac:dyDescent="0.2">
      <c r="A145" s="99">
        <v>41456</v>
      </c>
      <c r="B145" s="100">
        <v>3206</v>
      </c>
      <c r="C145" s="100">
        <v>3684</v>
      </c>
      <c r="D145" s="100">
        <v>6890</v>
      </c>
    </row>
    <row r="146" spans="1:4" ht="11.25" customHeight="1" x14ac:dyDescent="0.2">
      <c r="A146" s="99">
        <v>41487</v>
      </c>
      <c r="B146" s="100">
        <v>3229</v>
      </c>
      <c r="C146" s="100">
        <v>3696</v>
      </c>
      <c r="D146" s="100">
        <v>6925</v>
      </c>
    </row>
    <row r="147" spans="1:4" ht="11.25" customHeight="1" x14ac:dyDescent="0.2">
      <c r="A147" s="99">
        <v>41518</v>
      </c>
      <c r="B147" s="100">
        <v>3249</v>
      </c>
      <c r="C147" s="100">
        <v>3780</v>
      </c>
      <c r="D147" s="100">
        <v>7029</v>
      </c>
    </row>
    <row r="148" spans="1:4" ht="11.25" customHeight="1" x14ac:dyDescent="0.2">
      <c r="A148" s="99">
        <v>41548</v>
      </c>
      <c r="B148" s="100">
        <v>3257</v>
      </c>
      <c r="C148" s="100">
        <v>3816</v>
      </c>
      <c r="D148" s="100">
        <v>7073</v>
      </c>
    </row>
    <row r="149" spans="1:4" ht="11.25" customHeight="1" x14ac:dyDescent="0.2">
      <c r="A149" s="104">
        <v>41579</v>
      </c>
      <c r="B149" s="100">
        <v>3227</v>
      </c>
      <c r="C149" s="100">
        <v>3910</v>
      </c>
      <c r="D149" s="100">
        <v>7137</v>
      </c>
    </row>
    <row r="150" spans="1:4" ht="11.25" customHeight="1" x14ac:dyDescent="0.2">
      <c r="A150" s="104">
        <v>41609</v>
      </c>
      <c r="B150" s="100">
        <v>3227</v>
      </c>
      <c r="C150" s="100">
        <v>3929</v>
      </c>
      <c r="D150" s="100">
        <v>7156</v>
      </c>
    </row>
    <row r="151" spans="1:4" ht="11.25" customHeight="1" x14ac:dyDescent="0.2">
      <c r="A151" s="104">
        <v>41640</v>
      </c>
      <c r="B151" s="100">
        <v>3233</v>
      </c>
      <c r="C151" s="100">
        <v>4012</v>
      </c>
      <c r="D151" s="100">
        <v>7245</v>
      </c>
    </row>
    <row r="152" spans="1:4" ht="11.25" customHeight="1" x14ac:dyDescent="0.2">
      <c r="A152" s="104">
        <v>41671</v>
      </c>
      <c r="B152" s="100">
        <v>3235</v>
      </c>
      <c r="C152" s="100">
        <v>4115</v>
      </c>
      <c r="D152" s="100">
        <v>7350</v>
      </c>
    </row>
    <row r="153" spans="1:4" ht="11.25" customHeight="1" x14ac:dyDescent="0.2">
      <c r="A153" s="104">
        <v>41699</v>
      </c>
      <c r="B153" s="100">
        <v>3270</v>
      </c>
      <c r="C153" s="100">
        <v>4212</v>
      </c>
      <c r="D153" s="100">
        <v>7482</v>
      </c>
    </row>
    <row r="154" spans="1:4" ht="11.25" customHeight="1" x14ac:dyDescent="0.2">
      <c r="A154" s="104">
        <v>41730</v>
      </c>
      <c r="B154" s="100">
        <v>3296</v>
      </c>
      <c r="C154" s="100">
        <v>4270</v>
      </c>
      <c r="D154" s="100">
        <v>7566</v>
      </c>
    </row>
    <row r="155" spans="1:4" ht="11.25" customHeight="1" x14ac:dyDescent="0.2">
      <c r="A155" s="104">
        <v>41760</v>
      </c>
      <c r="B155" s="100">
        <v>3279</v>
      </c>
      <c r="C155" s="100">
        <v>4366</v>
      </c>
      <c r="D155" s="100">
        <v>7645</v>
      </c>
    </row>
    <row r="156" spans="1:4" ht="11.25" customHeight="1" x14ac:dyDescent="0.2">
      <c r="A156" s="104">
        <v>41791</v>
      </c>
      <c r="B156" s="100">
        <v>3254</v>
      </c>
      <c r="C156" s="100">
        <v>4373</v>
      </c>
      <c r="D156" s="100">
        <v>7627</v>
      </c>
    </row>
    <row r="157" spans="1:4" ht="11.25" customHeight="1" x14ac:dyDescent="0.2">
      <c r="A157" s="104">
        <v>41821</v>
      </c>
      <c r="B157" s="100">
        <v>3282</v>
      </c>
      <c r="C157" s="100">
        <v>4433</v>
      </c>
      <c r="D157" s="100">
        <v>7715</v>
      </c>
    </row>
    <row r="158" spans="1:4" ht="11.25" customHeight="1" x14ac:dyDescent="0.2">
      <c r="A158" s="104">
        <v>41852</v>
      </c>
      <c r="B158" s="100">
        <v>3275</v>
      </c>
      <c r="C158" s="100">
        <v>4522</v>
      </c>
      <c r="D158" s="100">
        <v>7797</v>
      </c>
    </row>
    <row r="159" spans="1:4" ht="11.25" customHeight="1" x14ac:dyDescent="0.2">
      <c r="A159" s="104">
        <v>41883</v>
      </c>
      <c r="B159" s="100">
        <v>3281</v>
      </c>
      <c r="C159" s="100">
        <v>4623</v>
      </c>
      <c r="D159" s="100">
        <v>7904</v>
      </c>
    </row>
    <row r="160" spans="1:4" ht="11.25" customHeight="1" x14ac:dyDescent="0.2">
      <c r="A160" s="104">
        <v>41913</v>
      </c>
      <c r="B160" s="100">
        <v>3281</v>
      </c>
      <c r="C160" s="100">
        <v>4660</v>
      </c>
      <c r="D160" s="100">
        <v>7941</v>
      </c>
    </row>
    <row r="161" spans="1:4" ht="11.25" customHeight="1" x14ac:dyDescent="0.2">
      <c r="A161" s="104">
        <v>41944</v>
      </c>
      <c r="B161" s="100">
        <v>3318</v>
      </c>
      <c r="C161" s="100">
        <v>4689</v>
      </c>
      <c r="D161" s="100">
        <v>8007</v>
      </c>
    </row>
    <row r="162" spans="1:4" ht="11.25" customHeight="1" x14ac:dyDescent="0.2">
      <c r="A162" s="104">
        <v>41974</v>
      </c>
      <c r="B162" s="100">
        <v>3300</v>
      </c>
      <c r="C162" s="100">
        <v>4754</v>
      </c>
      <c r="D162" s="100">
        <v>8054</v>
      </c>
    </row>
    <row r="163" spans="1:4" ht="11.25" customHeight="1" x14ac:dyDescent="0.2">
      <c r="A163" s="104">
        <v>42005</v>
      </c>
      <c r="B163" s="100">
        <v>3293</v>
      </c>
      <c r="C163" s="100">
        <v>4857</v>
      </c>
      <c r="D163" s="100">
        <v>8150</v>
      </c>
    </row>
    <row r="164" spans="1:4" ht="11.25" customHeight="1" x14ac:dyDescent="0.2">
      <c r="A164" s="104">
        <v>42036</v>
      </c>
      <c r="B164" s="100">
        <v>3317</v>
      </c>
      <c r="C164" s="100">
        <v>4994</v>
      </c>
      <c r="D164" s="100">
        <v>8311</v>
      </c>
    </row>
    <row r="165" spans="1:4" ht="11.25" customHeight="1" x14ac:dyDescent="0.2">
      <c r="A165" s="104">
        <v>42064</v>
      </c>
      <c r="B165" s="100">
        <v>3360</v>
      </c>
      <c r="C165" s="100">
        <v>5056</v>
      </c>
      <c r="D165" s="100">
        <v>8416</v>
      </c>
    </row>
    <row r="166" spans="1:4" ht="11.25" customHeight="1" x14ac:dyDescent="0.2">
      <c r="A166" s="104">
        <v>42095</v>
      </c>
      <c r="B166" s="100">
        <v>3384</v>
      </c>
      <c r="C166" s="100">
        <v>5078</v>
      </c>
      <c r="D166" s="100">
        <v>8462</v>
      </c>
    </row>
    <row r="167" spans="1:4" ht="11.25" customHeight="1" x14ac:dyDescent="0.2">
      <c r="A167" s="104">
        <v>42125</v>
      </c>
      <c r="B167" s="100">
        <v>3397</v>
      </c>
      <c r="C167" s="100">
        <v>5121</v>
      </c>
      <c r="D167" s="100">
        <v>8518</v>
      </c>
    </row>
    <row r="168" spans="1:4" ht="11.25" customHeight="1" x14ac:dyDescent="0.2">
      <c r="A168" s="104">
        <v>42156</v>
      </c>
      <c r="B168" s="100">
        <v>3381</v>
      </c>
      <c r="C168" s="100">
        <v>5135</v>
      </c>
      <c r="D168" s="100">
        <v>8516</v>
      </c>
    </row>
    <row r="169" spans="1:4" ht="11.25" customHeight="1" x14ac:dyDescent="0.2">
      <c r="A169" s="104">
        <v>42186</v>
      </c>
      <c r="B169" s="100">
        <v>3384</v>
      </c>
      <c r="C169" s="100">
        <v>5138</v>
      </c>
      <c r="D169" s="100">
        <v>8522</v>
      </c>
    </row>
    <row r="170" spans="1:4" ht="11.25" customHeight="1" x14ac:dyDescent="0.2">
      <c r="A170" s="104">
        <v>42217</v>
      </c>
      <c r="B170" s="100">
        <v>3398</v>
      </c>
      <c r="C170" s="100">
        <v>5179</v>
      </c>
      <c r="D170" s="103">
        <v>8577</v>
      </c>
    </row>
    <row r="171" spans="1:4" ht="11.25" customHeight="1" x14ac:dyDescent="0.2">
      <c r="A171" s="104">
        <v>42248</v>
      </c>
      <c r="B171" s="100">
        <v>3429</v>
      </c>
      <c r="C171" s="100">
        <v>5134</v>
      </c>
      <c r="D171" s="103">
        <v>8563</v>
      </c>
    </row>
    <row r="172" spans="1:4" ht="11.25" customHeight="1" x14ac:dyDescent="0.2">
      <c r="A172" s="104">
        <v>42278</v>
      </c>
      <c r="B172" s="100">
        <v>3421</v>
      </c>
      <c r="C172" s="100">
        <v>5210</v>
      </c>
      <c r="D172" s="103">
        <v>8631</v>
      </c>
    </row>
    <row r="173" spans="1:4" ht="11.25" customHeight="1" x14ac:dyDescent="0.2">
      <c r="A173" s="104">
        <v>42309</v>
      </c>
      <c r="B173" s="100">
        <v>3478</v>
      </c>
      <c r="C173" s="100">
        <v>5276</v>
      </c>
      <c r="D173" s="103">
        <v>8754</v>
      </c>
    </row>
    <row r="174" spans="1:4" ht="11.25" customHeight="1" x14ac:dyDescent="0.2">
      <c r="A174" s="99">
        <v>42339</v>
      </c>
      <c r="B174" s="101">
        <v>3477</v>
      </c>
      <c r="C174" s="100">
        <v>5298</v>
      </c>
      <c r="D174" s="100">
        <v>8775</v>
      </c>
    </row>
    <row r="175" spans="1:4" ht="11.25" customHeight="1" x14ac:dyDescent="0.2">
      <c r="A175" s="99">
        <v>42370</v>
      </c>
      <c r="B175" s="101">
        <v>3502</v>
      </c>
      <c r="C175" s="100">
        <v>5339</v>
      </c>
      <c r="D175" s="100">
        <v>8841</v>
      </c>
    </row>
    <row r="176" spans="1:4" ht="11.25" customHeight="1" x14ac:dyDescent="0.2">
      <c r="A176" s="99">
        <v>42401</v>
      </c>
      <c r="B176" s="100">
        <v>3599</v>
      </c>
      <c r="C176" s="101">
        <v>5485</v>
      </c>
      <c r="D176" s="100">
        <v>9084</v>
      </c>
    </row>
    <row r="177" spans="1:4" ht="11.25" customHeight="1" x14ac:dyDescent="0.2">
      <c r="A177" s="99">
        <v>42430</v>
      </c>
      <c r="B177" s="100">
        <v>3632</v>
      </c>
      <c r="C177" s="101">
        <v>5592</v>
      </c>
      <c r="D177" s="100">
        <v>9224</v>
      </c>
    </row>
    <row r="178" spans="1:4" ht="11.25" customHeight="1" x14ac:dyDescent="0.2">
      <c r="A178" s="99">
        <v>42461</v>
      </c>
      <c r="B178" s="100">
        <v>3705</v>
      </c>
      <c r="C178" s="101">
        <v>5672</v>
      </c>
      <c r="D178" s="100">
        <v>9377</v>
      </c>
    </row>
    <row r="179" spans="1:4" ht="11.25" customHeight="1" x14ac:dyDescent="0.2">
      <c r="A179" s="104">
        <v>42491</v>
      </c>
      <c r="B179" s="100">
        <v>3791</v>
      </c>
      <c r="C179" s="100">
        <v>5766</v>
      </c>
      <c r="D179" s="103">
        <v>9557</v>
      </c>
    </row>
    <row r="180" spans="1:4" ht="11.25" customHeight="1" x14ac:dyDescent="0.2">
      <c r="A180" s="99">
        <v>42522</v>
      </c>
      <c r="B180" s="101">
        <v>3795</v>
      </c>
      <c r="C180" s="100">
        <v>5813</v>
      </c>
      <c r="D180" s="100">
        <v>9608</v>
      </c>
    </row>
    <row r="181" spans="1:4" ht="11.25" customHeight="1" x14ac:dyDescent="0.2">
      <c r="A181" s="104">
        <v>42552</v>
      </c>
      <c r="B181" s="100">
        <v>3831</v>
      </c>
      <c r="C181" s="100">
        <v>5859</v>
      </c>
      <c r="D181" s="103">
        <v>9690</v>
      </c>
    </row>
    <row r="182" spans="1:4" ht="11.25" customHeight="1" x14ac:dyDescent="0.2">
      <c r="A182" s="104">
        <v>42583</v>
      </c>
      <c r="B182" s="100">
        <v>3908</v>
      </c>
      <c r="C182" s="100">
        <v>5939</v>
      </c>
      <c r="D182" s="103">
        <v>9847</v>
      </c>
    </row>
    <row r="183" spans="1:4" ht="11.25" customHeight="1" x14ac:dyDescent="0.2">
      <c r="A183" s="104">
        <v>42614</v>
      </c>
      <c r="B183" s="100">
        <v>3952</v>
      </c>
      <c r="C183" s="100">
        <v>6042</v>
      </c>
      <c r="D183" s="103">
        <v>9994</v>
      </c>
    </row>
    <row r="184" spans="1:4" ht="11.25" customHeight="1" x14ac:dyDescent="0.2">
      <c r="A184" s="104">
        <v>42644</v>
      </c>
      <c r="B184" s="100">
        <v>4040</v>
      </c>
      <c r="C184" s="100">
        <v>6115</v>
      </c>
      <c r="D184" s="103">
        <v>10155</v>
      </c>
    </row>
    <row r="185" spans="1:4" ht="11.25" customHeight="1" x14ac:dyDescent="0.2">
      <c r="A185" s="104">
        <v>42675</v>
      </c>
      <c r="B185" s="100">
        <v>4103</v>
      </c>
      <c r="C185" s="100">
        <v>6204</v>
      </c>
      <c r="D185" s="103">
        <v>10307</v>
      </c>
    </row>
    <row r="186" spans="1:4" ht="11.25" customHeight="1" x14ac:dyDescent="0.2">
      <c r="A186" s="104">
        <v>42705</v>
      </c>
      <c r="B186" s="100">
        <v>4101</v>
      </c>
      <c r="C186" s="100">
        <v>6197</v>
      </c>
      <c r="D186" s="103">
        <v>10298</v>
      </c>
    </row>
    <row r="187" spans="1:4" ht="11.25" customHeight="1" x14ac:dyDescent="0.2">
      <c r="A187" s="104">
        <v>42736</v>
      </c>
      <c r="B187" s="100">
        <v>4060</v>
      </c>
      <c r="C187" s="100">
        <v>6169</v>
      </c>
      <c r="D187" s="103">
        <v>10229</v>
      </c>
    </row>
    <row r="188" spans="1:4" ht="11.25" customHeight="1" x14ac:dyDescent="0.2">
      <c r="A188" s="104">
        <v>42767</v>
      </c>
      <c r="B188" s="100">
        <v>4101</v>
      </c>
      <c r="C188" s="100">
        <v>6200</v>
      </c>
      <c r="D188" s="103">
        <v>10301</v>
      </c>
    </row>
    <row r="189" spans="1:4" ht="11.25" customHeight="1" x14ac:dyDescent="0.2">
      <c r="A189" s="104">
        <v>42795</v>
      </c>
      <c r="B189" s="100">
        <v>4123</v>
      </c>
      <c r="C189" s="100">
        <v>6240</v>
      </c>
      <c r="D189" s="103">
        <v>10363</v>
      </c>
    </row>
    <row r="190" spans="1:4" ht="11.25" customHeight="1" x14ac:dyDescent="0.2">
      <c r="A190" s="104">
        <v>42826</v>
      </c>
      <c r="B190" s="100">
        <v>4117</v>
      </c>
      <c r="C190" s="100">
        <v>6273</v>
      </c>
      <c r="D190" s="103">
        <v>10390</v>
      </c>
    </row>
    <row r="191" spans="1:4" ht="11.25" customHeight="1" x14ac:dyDescent="0.2">
      <c r="A191" s="99">
        <v>42856</v>
      </c>
      <c r="B191" s="100">
        <v>4188</v>
      </c>
      <c r="C191" s="100">
        <v>6342</v>
      </c>
      <c r="D191" s="103">
        <v>10530</v>
      </c>
    </row>
    <row r="192" spans="1:4" ht="11.25" customHeight="1" x14ac:dyDescent="0.2">
      <c r="A192" s="99">
        <v>42887</v>
      </c>
      <c r="B192" s="100">
        <v>4223</v>
      </c>
      <c r="C192" s="100">
        <v>6389</v>
      </c>
      <c r="D192" s="103">
        <v>10612</v>
      </c>
    </row>
    <row r="193" spans="1:4" ht="11.25" customHeight="1" x14ac:dyDescent="0.2">
      <c r="A193" s="99">
        <v>42917</v>
      </c>
      <c r="B193" s="100">
        <v>4233</v>
      </c>
      <c r="C193" s="100">
        <v>6425</v>
      </c>
      <c r="D193" s="103">
        <v>10658</v>
      </c>
    </row>
    <row r="194" spans="1:4" ht="11.25" customHeight="1" x14ac:dyDescent="0.2">
      <c r="A194" s="99">
        <v>42948</v>
      </c>
      <c r="B194" s="100">
        <v>4299</v>
      </c>
      <c r="C194" s="100">
        <v>6530</v>
      </c>
      <c r="D194" s="103">
        <v>10829</v>
      </c>
    </row>
    <row r="195" spans="1:4" ht="11.25" customHeight="1" x14ac:dyDescent="0.2">
      <c r="A195" s="99">
        <v>42979</v>
      </c>
      <c r="B195" s="100">
        <v>4362</v>
      </c>
      <c r="C195" s="100">
        <v>6586</v>
      </c>
      <c r="D195" s="103">
        <v>10948</v>
      </c>
    </row>
    <row r="196" spans="1:4" ht="11.25" customHeight="1" x14ac:dyDescent="0.2">
      <c r="A196" s="99">
        <v>43009</v>
      </c>
      <c r="B196" s="100">
        <v>4406</v>
      </c>
      <c r="C196" s="100">
        <v>6635</v>
      </c>
      <c r="D196" s="103">
        <v>11041</v>
      </c>
    </row>
    <row r="197" spans="1:4" ht="11.25" customHeight="1" x14ac:dyDescent="0.2">
      <c r="A197" s="99">
        <v>43040</v>
      </c>
      <c r="B197" s="100">
        <v>4471</v>
      </c>
      <c r="C197" s="100">
        <v>6703</v>
      </c>
      <c r="D197" s="103">
        <v>11174</v>
      </c>
    </row>
    <row r="198" spans="1:4" ht="11.25" customHeight="1" x14ac:dyDescent="0.2">
      <c r="A198" s="99">
        <v>43070</v>
      </c>
      <c r="B198" s="100">
        <v>4481</v>
      </c>
      <c r="C198" s="100">
        <v>6701</v>
      </c>
      <c r="D198" s="103">
        <v>11182</v>
      </c>
    </row>
    <row r="199" spans="1:4" ht="11.25" customHeight="1" x14ac:dyDescent="0.2">
      <c r="A199" s="99">
        <v>43101</v>
      </c>
      <c r="B199" s="100">
        <v>4512</v>
      </c>
      <c r="C199" s="100">
        <v>6752</v>
      </c>
      <c r="D199" s="103">
        <v>11264</v>
      </c>
    </row>
    <row r="200" spans="1:4" ht="11.25" customHeight="1" x14ac:dyDescent="0.2">
      <c r="A200" s="99">
        <v>43132</v>
      </c>
      <c r="B200" s="100">
        <v>4543</v>
      </c>
      <c r="C200" s="100">
        <v>6794</v>
      </c>
      <c r="D200" s="103">
        <v>11337</v>
      </c>
    </row>
    <row r="201" spans="1:4" ht="11.25" customHeight="1" x14ac:dyDescent="0.2">
      <c r="A201" s="106">
        <v>43160</v>
      </c>
      <c r="B201" s="107">
        <v>4540</v>
      </c>
      <c r="C201" s="107">
        <v>6827</v>
      </c>
      <c r="D201" s="110">
        <v>11367</v>
      </c>
    </row>
    <row r="202" spans="1:4" ht="11.25" customHeight="1" x14ac:dyDescent="0.2">
      <c r="A202" s="102"/>
      <c r="B202" s="102"/>
      <c r="C202" s="102"/>
      <c r="D202" s="102"/>
    </row>
    <row r="203" spans="1:4" ht="11.25" customHeight="1" x14ac:dyDescent="0.2">
      <c r="A203" s="111" t="s">
        <v>85</v>
      </c>
      <c r="B203" s="111"/>
      <c r="C203" s="111"/>
      <c r="D203" s="111"/>
    </row>
    <row r="204" spans="1:4" ht="25.5" x14ac:dyDescent="0.2">
      <c r="A204" s="112" t="s">
        <v>83</v>
      </c>
      <c r="B204" s="95" t="s">
        <v>26</v>
      </c>
      <c r="C204" s="95" t="s">
        <v>27</v>
      </c>
      <c r="D204" s="112" t="s">
        <v>8</v>
      </c>
    </row>
    <row r="205" spans="1:4" ht="11.25" hidden="1" customHeight="1" x14ac:dyDescent="0.2">
      <c r="A205" s="97">
        <v>40238</v>
      </c>
      <c r="B205" s="98">
        <v>10429</v>
      </c>
      <c r="C205" s="98">
        <v>9337</v>
      </c>
      <c r="D205" s="98">
        <v>19766</v>
      </c>
    </row>
    <row r="206" spans="1:4" ht="11.25" hidden="1" customHeight="1" x14ac:dyDescent="0.2">
      <c r="A206" s="99">
        <v>40269</v>
      </c>
      <c r="B206" s="100">
        <v>11233</v>
      </c>
      <c r="C206" s="100">
        <v>9920</v>
      </c>
      <c r="D206" s="100">
        <v>21153</v>
      </c>
    </row>
    <row r="207" spans="1:4" ht="11.25" hidden="1" customHeight="1" x14ac:dyDescent="0.2">
      <c r="A207" s="99">
        <v>40299</v>
      </c>
      <c r="B207" s="100">
        <v>12217</v>
      </c>
      <c r="C207" s="100">
        <v>10478</v>
      </c>
      <c r="D207" s="100">
        <v>22695</v>
      </c>
    </row>
    <row r="208" spans="1:4" ht="11.25" hidden="1" customHeight="1" x14ac:dyDescent="0.2">
      <c r="A208" s="99">
        <v>40330</v>
      </c>
      <c r="B208" s="100">
        <v>12922</v>
      </c>
      <c r="C208" s="100">
        <v>10830</v>
      </c>
      <c r="D208" s="100">
        <v>23752</v>
      </c>
    </row>
    <row r="209" spans="1:4" ht="11.25" hidden="1" customHeight="1" x14ac:dyDescent="0.2">
      <c r="A209" s="99">
        <v>40360</v>
      </c>
      <c r="B209" s="100">
        <v>13586</v>
      </c>
      <c r="C209" s="100">
        <v>11183</v>
      </c>
      <c r="D209" s="100">
        <v>24769</v>
      </c>
    </row>
    <row r="210" spans="1:4" ht="11.25" hidden="1" customHeight="1" x14ac:dyDescent="0.2">
      <c r="A210" s="99">
        <v>40391</v>
      </c>
      <c r="B210" s="100">
        <v>14207</v>
      </c>
      <c r="C210" s="100">
        <v>11546</v>
      </c>
      <c r="D210" s="100">
        <v>25753</v>
      </c>
    </row>
    <row r="211" spans="1:4" ht="11.25" hidden="1" customHeight="1" x14ac:dyDescent="0.2">
      <c r="A211" s="99">
        <v>40422</v>
      </c>
      <c r="B211" s="100">
        <v>14851</v>
      </c>
      <c r="C211" s="100">
        <v>11828</v>
      </c>
      <c r="D211" s="100">
        <v>26679</v>
      </c>
    </row>
    <row r="212" spans="1:4" ht="11.25" hidden="1" customHeight="1" x14ac:dyDescent="0.2">
      <c r="A212" s="99">
        <v>40452</v>
      </c>
      <c r="B212" s="100">
        <v>15126</v>
      </c>
      <c r="C212" s="100">
        <v>11969</v>
      </c>
      <c r="D212" s="100">
        <v>27095</v>
      </c>
    </row>
    <row r="213" spans="1:4" ht="11.25" hidden="1" customHeight="1" x14ac:dyDescent="0.2">
      <c r="A213" s="99">
        <v>40483</v>
      </c>
      <c r="B213" s="100">
        <v>15503</v>
      </c>
      <c r="C213" s="100">
        <v>12027</v>
      </c>
      <c r="D213" s="100">
        <v>27530</v>
      </c>
    </row>
    <row r="214" spans="1:4" ht="11.25" hidden="1" customHeight="1" x14ac:dyDescent="0.2">
      <c r="A214" s="99">
        <v>40513</v>
      </c>
      <c r="B214" s="100">
        <v>15002</v>
      </c>
      <c r="C214" s="100">
        <v>11644</v>
      </c>
      <c r="D214" s="100">
        <v>26646</v>
      </c>
    </row>
    <row r="215" spans="1:4" ht="11.25" hidden="1" customHeight="1" x14ac:dyDescent="0.2">
      <c r="A215" s="99">
        <v>40544</v>
      </c>
      <c r="B215" s="100">
        <v>15069</v>
      </c>
      <c r="C215" s="100">
        <v>11588</v>
      </c>
      <c r="D215" s="100">
        <v>26657</v>
      </c>
    </row>
    <row r="216" spans="1:4" ht="11.25" hidden="1" customHeight="1" x14ac:dyDescent="0.2">
      <c r="A216" s="99">
        <v>40575</v>
      </c>
      <c r="B216" s="100">
        <v>15370</v>
      </c>
      <c r="C216" s="100">
        <v>11732</v>
      </c>
      <c r="D216" s="100">
        <v>27102</v>
      </c>
    </row>
    <row r="217" spans="1:4" ht="11.25" hidden="1" customHeight="1" x14ac:dyDescent="0.2">
      <c r="A217" s="99">
        <v>40603</v>
      </c>
      <c r="B217" s="100">
        <v>15327</v>
      </c>
      <c r="C217" s="100">
        <v>11812</v>
      </c>
      <c r="D217" s="100">
        <v>27139</v>
      </c>
    </row>
    <row r="218" spans="1:4" ht="11.25" hidden="1" customHeight="1" x14ac:dyDescent="0.2">
      <c r="A218" s="99">
        <v>40634</v>
      </c>
      <c r="B218" s="100">
        <v>15359</v>
      </c>
      <c r="C218" s="100">
        <v>11810</v>
      </c>
      <c r="D218" s="100">
        <v>27169</v>
      </c>
    </row>
    <row r="219" spans="1:4" ht="11.25" hidden="1" customHeight="1" x14ac:dyDescent="0.2">
      <c r="A219" s="99">
        <v>40664</v>
      </c>
      <c r="B219" s="100">
        <v>15452</v>
      </c>
      <c r="C219" s="100">
        <v>11786</v>
      </c>
      <c r="D219" s="100">
        <v>27238</v>
      </c>
    </row>
    <row r="220" spans="1:4" ht="11.25" hidden="1" customHeight="1" x14ac:dyDescent="0.2">
      <c r="A220" s="99">
        <v>40695</v>
      </c>
      <c r="B220" s="100">
        <v>15583</v>
      </c>
      <c r="C220" s="100">
        <v>11815</v>
      </c>
      <c r="D220" s="100">
        <v>27398</v>
      </c>
    </row>
    <row r="221" spans="1:4" ht="11.25" hidden="1" customHeight="1" x14ac:dyDescent="0.2">
      <c r="A221" s="99">
        <v>40725</v>
      </c>
      <c r="B221" s="100">
        <v>15761</v>
      </c>
      <c r="C221" s="100">
        <v>11745</v>
      </c>
      <c r="D221" s="100">
        <v>27506</v>
      </c>
    </row>
    <row r="222" spans="1:4" ht="11.25" hidden="1" customHeight="1" x14ac:dyDescent="0.2">
      <c r="A222" s="99">
        <v>40756</v>
      </c>
      <c r="B222" s="100">
        <v>15866</v>
      </c>
      <c r="C222" s="100">
        <v>11738</v>
      </c>
      <c r="D222" s="100">
        <v>27604</v>
      </c>
    </row>
    <row r="223" spans="1:4" ht="11.25" hidden="1" customHeight="1" x14ac:dyDescent="0.2">
      <c r="A223" s="99">
        <v>40787</v>
      </c>
      <c r="B223" s="100">
        <v>15981</v>
      </c>
      <c r="C223" s="100">
        <v>11740</v>
      </c>
      <c r="D223" s="100">
        <v>27721</v>
      </c>
    </row>
    <row r="224" spans="1:4" ht="11.25" hidden="1" customHeight="1" x14ac:dyDescent="0.2">
      <c r="A224" s="99">
        <v>40817</v>
      </c>
      <c r="B224" s="100">
        <v>16085</v>
      </c>
      <c r="C224" s="100">
        <v>11698</v>
      </c>
      <c r="D224" s="100">
        <v>27783</v>
      </c>
    </row>
    <row r="225" spans="1:4" ht="11.25" hidden="1" customHeight="1" x14ac:dyDescent="0.2">
      <c r="A225" s="99">
        <v>40848</v>
      </c>
      <c r="B225" s="100">
        <v>16236</v>
      </c>
      <c r="C225" s="100">
        <v>11637</v>
      </c>
      <c r="D225" s="100">
        <v>27873</v>
      </c>
    </row>
    <row r="226" spans="1:4" ht="11.25" hidden="1" customHeight="1" x14ac:dyDescent="0.2">
      <c r="A226" s="99">
        <v>40878</v>
      </c>
      <c r="B226" s="100">
        <v>16185</v>
      </c>
      <c r="C226" s="100">
        <v>11512</v>
      </c>
      <c r="D226" s="100">
        <v>27697</v>
      </c>
    </row>
    <row r="227" spans="1:4" ht="11.25" customHeight="1" x14ac:dyDescent="0.2">
      <c r="A227" s="99">
        <v>40909</v>
      </c>
      <c r="B227" s="100">
        <v>16230</v>
      </c>
      <c r="C227" s="100">
        <v>11399</v>
      </c>
      <c r="D227" s="100">
        <v>27629</v>
      </c>
    </row>
    <row r="228" spans="1:4" ht="11.25" customHeight="1" x14ac:dyDescent="0.2">
      <c r="A228" s="99">
        <v>40940</v>
      </c>
      <c r="B228" s="100">
        <v>16425</v>
      </c>
      <c r="C228" s="100">
        <v>11363</v>
      </c>
      <c r="D228" s="100">
        <v>27788</v>
      </c>
    </row>
    <row r="229" spans="1:4" ht="11.25" customHeight="1" x14ac:dyDescent="0.2">
      <c r="A229" s="99">
        <v>40969</v>
      </c>
      <c r="B229" s="100">
        <v>16371</v>
      </c>
      <c r="C229" s="100">
        <v>11237</v>
      </c>
      <c r="D229" s="100">
        <v>27608</v>
      </c>
    </row>
    <row r="230" spans="1:4" ht="11.25" customHeight="1" x14ac:dyDescent="0.2">
      <c r="A230" s="99">
        <v>41000</v>
      </c>
      <c r="B230" s="100">
        <v>16492</v>
      </c>
      <c r="C230" s="100">
        <v>11234</v>
      </c>
      <c r="D230" s="100">
        <v>27726</v>
      </c>
    </row>
    <row r="231" spans="1:4" ht="11.25" customHeight="1" x14ac:dyDescent="0.2">
      <c r="A231" s="99">
        <v>41030</v>
      </c>
      <c r="B231" s="100">
        <v>16562</v>
      </c>
      <c r="C231" s="100">
        <v>11306</v>
      </c>
      <c r="D231" s="100">
        <v>27868</v>
      </c>
    </row>
    <row r="232" spans="1:4" ht="11.25" customHeight="1" x14ac:dyDescent="0.2">
      <c r="A232" s="99">
        <v>41061</v>
      </c>
      <c r="B232" s="100">
        <v>16497</v>
      </c>
      <c r="C232" s="100">
        <v>11099</v>
      </c>
      <c r="D232" s="100">
        <v>27596</v>
      </c>
    </row>
    <row r="233" spans="1:4" ht="11.25" customHeight="1" x14ac:dyDescent="0.2">
      <c r="A233" s="99">
        <v>41091</v>
      </c>
      <c r="B233" s="100">
        <v>16708</v>
      </c>
      <c r="C233" s="100">
        <v>11216</v>
      </c>
      <c r="D233" s="100">
        <v>27924</v>
      </c>
    </row>
    <row r="234" spans="1:4" ht="11.25" customHeight="1" x14ac:dyDescent="0.2">
      <c r="A234" s="99">
        <v>41122</v>
      </c>
      <c r="B234" s="100">
        <v>16825</v>
      </c>
      <c r="C234" s="100">
        <v>11292</v>
      </c>
      <c r="D234" s="100">
        <v>28117</v>
      </c>
    </row>
    <row r="235" spans="1:4" ht="11.25" customHeight="1" x14ac:dyDescent="0.2">
      <c r="A235" s="99">
        <v>41153</v>
      </c>
      <c r="B235" s="100">
        <v>16803</v>
      </c>
      <c r="C235" s="100">
        <v>11302</v>
      </c>
      <c r="D235" s="100">
        <v>28105</v>
      </c>
    </row>
    <row r="236" spans="1:4" ht="11.25" customHeight="1" x14ac:dyDescent="0.2">
      <c r="A236" s="99">
        <v>41183</v>
      </c>
      <c r="B236" s="100">
        <v>16869</v>
      </c>
      <c r="C236" s="100">
        <v>11367</v>
      </c>
      <c r="D236" s="100">
        <v>28236</v>
      </c>
    </row>
    <row r="237" spans="1:4" ht="11.25" customHeight="1" x14ac:dyDescent="0.2">
      <c r="A237" s="99">
        <v>41214</v>
      </c>
      <c r="B237" s="100">
        <v>17096</v>
      </c>
      <c r="C237" s="100">
        <v>11439</v>
      </c>
      <c r="D237" s="100">
        <v>28535</v>
      </c>
    </row>
    <row r="238" spans="1:4" ht="11.25" customHeight="1" x14ac:dyDescent="0.2">
      <c r="A238" s="99">
        <v>41244</v>
      </c>
      <c r="B238" s="100">
        <v>17007</v>
      </c>
      <c r="C238" s="100">
        <v>11288</v>
      </c>
      <c r="D238" s="100">
        <v>28295</v>
      </c>
    </row>
    <row r="239" spans="1:4" ht="11.25" customHeight="1" x14ac:dyDescent="0.2">
      <c r="A239" s="99">
        <v>41275</v>
      </c>
      <c r="B239" s="100">
        <v>17122</v>
      </c>
      <c r="C239" s="100">
        <v>11265</v>
      </c>
      <c r="D239" s="100">
        <v>28387</v>
      </c>
    </row>
    <row r="240" spans="1:4" ht="11.25" customHeight="1" x14ac:dyDescent="0.2">
      <c r="A240" s="99">
        <v>41306</v>
      </c>
      <c r="B240" s="100">
        <v>17219</v>
      </c>
      <c r="C240" s="100">
        <v>11205</v>
      </c>
      <c r="D240" s="100">
        <v>28424</v>
      </c>
    </row>
    <row r="241" spans="1:5" ht="11.25" customHeight="1" x14ac:dyDescent="0.2">
      <c r="A241" s="99">
        <v>41334</v>
      </c>
      <c r="B241" s="100">
        <v>17272</v>
      </c>
      <c r="C241" s="100">
        <v>11253</v>
      </c>
      <c r="D241" s="100">
        <v>28525</v>
      </c>
    </row>
    <row r="242" spans="1:5" ht="11.25" customHeight="1" x14ac:dyDescent="0.2">
      <c r="A242" s="99">
        <v>41365</v>
      </c>
      <c r="B242" s="100">
        <v>17321</v>
      </c>
      <c r="C242" s="100">
        <v>11225</v>
      </c>
      <c r="D242" s="100">
        <v>28546</v>
      </c>
    </row>
    <row r="243" spans="1:5" ht="11.25" customHeight="1" x14ac:dyDescent="0.2">
      <c r="A243" s="99">
        <v>41395</v>
      </c>
      <c r="B243" s="100">
        <v>17377</v>
      </c>
      <c r="C243" s="100">
        <v>11286</v>
      </c>
      <c r="D243" s="100">
        <v>28663</v>
      </c>
    </row>
    <row r="244" spans="1:5" ht="11.25" customHeight="1" x14ac:dyDescent="0.2">
      <c r="A244" s="99">
        <v>41426</v>
      </c>
      <c r="B244" s="100">
        <v>17348</v>
      </c>
      <c r="C244" s="100">
        <v>11411</v>
      </c>
      <c r="D244" s="100">
        <v>28759</v>
      </c>
    </row>
    <row r="245" spans="1:5" ht="11.25" customHeight="1" x14ac:dyDescent="0.2">
      <c r="A245" s="99">
        <v>41456</v>
      </c>
      <c r="B245" s="100">
        <v>17420</v>
      </c>
      <c r="C245" s="100">
        <v>11569</v>
      </c>
      <c r="D245" s="100">
        <v>28989</v>
      </c>
    </row>
    <row r="246" spans="1:5" ht="11.25" customHeight="1" x14ac:dyDescent="0.2">
      <c r="A246" s="99">
        <v>41487</v>
      </c>
      <c r="B246" s="100">
        <v>17343</v>
      </c>
      <c r="C246" s="100">
        <v>11661</v>
      </c>
      <c r="D246" s="100">
        <v>29004</v>
      </c>
    </row>
    <row r="247" spans="1:5" ht="11.25" customHeight="1" x14ac:dyDescent="0.2">
      <c r="A247" s="99">
        <v>41518</v>
      </c>
      <c r="B247" s="100">
        <v>17325</v>
      </c>
      <c r="C247" s="100">
        <v>11764</v>
      </c>
      <c r="D247" s="100">
        <v>29089</v>
      </c>
    </row>
    <row r="248" spans="1:5" ht="11.25" customHeight="1" x14ac:dyDescent="0.2">
      <c r="A248" s="99">
        <v>41548</v>
      </c>
      <c r="B248" s="100">
        <v>17314</v>
      </c>
      <c r="C248" s="100">
        <v>11962</v>
      </c>
      <c r="D248" s="100">
        <v>29276</v>
      </c>
    </row>
    <row r="249" spans="1:5" ht="11.25" customHeight="1" x14ac:dyDescent="0.2">
      <c r="A249" s="99">
        <v>41579</v>
      </c>
      <c r="B249" s="100">
        <v>17272</v>
      </c>
      <c r="C249" s="100">
        <v>12093</v>
      </c>
      <c r="D249" s="100">
        <v>29365</v>
      </c>
    </row>
    <row r="250" spans="1:5" ht="11.25" customHeight="1" x14ac:dyDescent="0.2">
      <c r="A250" s="99">
        <v>41609</v>
      </c>
      <c r="B250" s="100">
        <v>17205</v>
      </c>
      <c r="C250" s="100">
        <v>12136</v>
      </c>
      <c r="D250" s="100">
        <v>29341</v>
      </c>
    </row>
    <row r="251" spans="1:5" ht="11.25" customHeight="1" x14ac:dyDescent="0.2">
      <c r="A251" s="99">
        <v>41640</v>
      </c>
      <c r="B251" s="100">
        <v>17270</v>
      </c>
      <c r="C251" s="100">
        <v>12323</v>
      </c>
      <c r="D251" s="100">
        <v>29593</v>
      </c>
    </row>
    <row r="252" spans="1:5" ht="11.25" customHeight="1" x14ac:dyDescent="0.2">
      <c r="A252" s="99">
        <v>41671</v>
      </c>
      <c r="B252" s="100">
        <v>17357</v>
      </c>
      <c r="C252" s="100">
        <v>12551</v>
      </c>
      <c r="D252" s="100">
        <v>29908</v>
      </c>
    </row>
    <row r="253" spans="1:5" ht="11.25" customHeight="1" x14ac:dyDescent="0.2">
      <c r="A253" s="99">
        <v>41699</v>
      </c>
      <c r="B253" s="100">
        <v>17390</v>
      </c>
      <c r="C253" s="100">
        <v>12746</v>
      </c>
      <c r="D253" s="100">
        <v>30136</v>
      </c>
    </row>
    <row r="254" spans="1:5" ht="11.25" customHeight="1" x14ac:dyDescent="0.2">
      <c r="A254" s="99">
        <v>41730</v>
      </c>
      <c r="B254" s="100">
        <v>17492</v>
      </c>
      <c r="C254" s="100">
        <v>12787</v>
      </c>
      <c r="D254" s="100">
        <v>30279</v>
      </c>
    </row>
    <row r="255" spans="1:5" ht="11.25" customHeight="1" x14ac:dyDescent="0.2">
      <c r="A255" s="99">
        <v>41760</v>
      </c>
      <c r="B255" s="100">
        <v>17621</v>
      </c>
      <c r="C255" s="100">
        <v>12902</v>
      </c>
      <c r="D255" s="100">
        <v>30523</v>
      </c>
      <c r="E255" s="48"/>
    </row>
    <row r="256" spans="1:5" ht="11.25" customHeight="1" x14ac:dyDescent="0.2">
      <c r="A256" s="99">
        <v>41791</v>
      </c>
      <c r="B256" s="100">
        <v>17625</v>
      </c>
      <c r="C256" s="100">
        <v>13027</v>
      </c>
      <c r="D256" s="100">
        <v>30652</v>
      </c>
      <c r="E256" s="48"/>
    </row>
    <row r="257" spans="1:5" ht="11.25" customHeight="1" x14ac:dyDescent="0.2">
      <c r="A257" s="99">
        <v>41821</v>
      </c>
      <c r="B257" s="100">
        <v>17815</v>
      </c>
      <c r="C257" s="100">
        <v>13205</v>
      </c>
      <c r="D257" s="100">
        <v>31020</v>
      </c>
      <c r="E257" s="48"/>
    </row>
    <row r="258" spans="1:5" ht="11.25" customHeight="1" x14ac:dyDescent="0.2">
      <c r="A258" s="99">
        <v>41852</v>
      </c>
      <c r="B258" s="100">
        <v>17950</v>
      </c>
      <c r="C258" s="100">
        <v>13387</v>
      </c>
      <c r="D258" s="100">
        <v>31337</v>
      </c>
      <c r="E258" s="48"/>
    </row>
    <row r="259" spans="1:5" ht="11.25" customHeight="1" x14ac:dyDescent="0.2">
      <c r="A259" s="99">
        <v>41883</v>
      </c>
      <c r="B259" s="100">
        <v>18075</v>
      </c>
      <c r="C259" s="100">
        <v>13487</v>
      </c>
      <c r="D259" s="100">
        <v>31562</v>
      </c>
      <c r="E259" s="48"/>
    </row>
    <row r="260" spans="1:5" ht="11.25" customHeight="1" x14ac:dyDescent="0.2">
      <c r="A260" s="99">
        <v>41913</v>
      </c>
      <c r="B260" s="100">
        <v>18268</v>
      </c>
      <c r="C260" s="100">
        <v>13582</v>
      </c>
      <c r="D260" s="100">
        <v>31850</v>
      </c>
      <c r="E260" s="48"/>
    </row>
    <row r="261" spans="1:5" ht="11.25" customHeight="1" x14ac:dyDescent="0.2">
      <c r="A261" s="99">
        <v>41944</v>
      </c>
      <c r="B261" s="100">
        <v>18262</v>
      </c>
      <c r="C261" s="100">
        <v>13752</v>
      </c>
      <c r="D261" s="100">
        <v>32014</v>
      </c>
    </row>
    <row r="262" spans="1:5" ht="11.25" customHeight="1" x14ac:dyDescent="0.2">
      <c r="A262" s="99">
        <v>41974</v>
      </c>
      <c r="B262" s="100">
        <v>18276</v>
      </c>
      <c r="C262" s="100">
        <v>13756</v>
      </c>
      <c r="D262" s="100">
        <v>32032</v>
      </c>
      <c r="E262" s="48"/>
    </row>
    <row r="263" spans="1:5" ht="11.25" customHeight="1" x14ac:dyDescent="0.2">
      <c r="A263" s="99">
        <v>42005</v>
      </c>
      <c r="B263" s="100">
        <v>18261</v>
      </c>
      <c r="C263" s="100">
        <v>13860</v>
      </c>
      <c r="D263" s="100">
        <v>32121</v>
      </c>
      <c r="E263" s="48"/>
    </row>
    <row r="264" spans="1:5" ht="11.25" customHeight="1" x14ac:dyDescent="0.2">
      <c r="A264" s="99">
        <v>42036</v>
      </c>
      <c r="B264" s="100">
        <v>18402</v>
      </c>
      <c r="C264" s="100">
        <v>14082</v>
      </c>
      <c r="D264" s="100">
        <v>32484</v>
      </c>
      <c r="E264" s="48"/>
    </row>
    <row r="265" spans="1:5" ht="11.25" customHeight="1" x14ac:dyDescent="0.2">
      <c r="A265" s="99">
        <v>42064</v>
      </c>
      <c r="B265" s="100">
        <v>18556</v>
      </c>
      <c r="C265" s="100">
        <v>14167</v>
      </c>
      <c r="D265" s="100">
        <v>32723</v>
      </c>
      <c r="E265" s="48"/>
    </row>
    <row r="266" spans="1:5" ht="11.25" customHeight="1" x14ac:dyDescent="0.2">
      <c r="A266" s="99">
        <v>42095</v>
      </c>
      <c r="B266" s="100">
        <v>18685</v>
      </c>
      <c r="C266" s="100">
        <v>14230</v>
      </c>
      <c r="D266" s="100">
        <v>32915</v>
      </c>
      <c r="E266" s="48"/>
    </row>
    <row r="267" spans="1:5" ht="11.25" customHeight="1" x14ac:dyDescent="0.2">
      <c r="A267" s="99">
        <v>42125</v>
      </c>
      <c r="B267" s="100">
        <v>18808</v>
      </c>
      <c r="C267" s="100">
        <v>14318</v>
      </c>
      <c r="D267" s="100">
        <v>33126</v>
      </c>
      <c r="E267" s="48"/>
    </row>
    <row r="268" spans="1:5" ht="11.25" customHeight="1" x14ac:dyDescent="0.2">
      <c r="A268" s="99">
        <v>42156</v>
      </c>
      <c r="B268" s="100">
        <v>18822</v>
      </c>
      <c r="C268" s="100">
        <v>14251</v>
      </c>
      <c r="D268" s="100">
        <v>33073</v>
      </c>
      <c r="E268" s="48"/>
    </row>
    <row r="269" spans="1:5" ht="11.25" customHeight="1" x14ac:dyDescent="0.2">
      <c r="A269" s="99">
        <v>42186</v>
      </c>
      <c r="B269" s="100">
        <v>18786</v>
      </c>
      <c r="C269" s="100">
        <v>14107</v>
      </c>
      <c r="D269" s="100">
        <v>32893</v>
      </c>
      <c r="E269" s="48"/>
    </row>
    <row r="270" spans="1:5" ht="11.25" customHeight="1" x14ac:dyDescent="0.2">
      <c r="A270" s="104">
        <v>42217</v>
      </c>
      <c r="B270" s="100">
        <v>18835</v>
      </c>
      <c r="C270" s="101">
        <v>14080</v>
      </c>
      <c r="D270" s="100">
        <v>32915</v>
      </c>
      <c r="E270" s="48"/>
    </row>
    <row r="271" spans="1:5" ht="11.25" customHeight="1" x14ac:dyDescent="0.2">
      <c r="A271" s="104">
        <v>42248</v>
      </c>
      <c r="B271" s="100">
        <v>18755</v>
      </c>
      <c r="C271" s="100">
        <v>14006</v>
      </c>
      <c r="D271" s="100">
        <v>32761</v>
      </c>
      <c r="E271" s="48"/>
    </row>
    <row r="272" spans="1:5" ht="11.25" customHeight="1" x14ac:dyDescent="0.2">
      <c r="A272" s="99">
        <v>42278</v>
      </c>
      <c r="B272" s="100">
        <v>18650</v>
      </c>
      <c r="C272" s="100">
        <v>14037</v>
      </c>
      <c r="D272" s="100">
        <v>32687</v>
      </c>
      <c r="E272" s="48"/>
    </row>
    <row r="273" spans="1:4" ht="11.25" customHeight="1" x14ac:dyDescent="0.2">
      <c r="A273" s="99">
        <v>42309</v>
      </c>
      <c r="B273" s="100">
        <v>18641</v>
      </c>
      <c r="C273" s="100">
        <v>14204</v>
      </c>
      <c r="D273" s="100">
        <v>32845</v>
      </c>
    </row>
    <row r="274" spans="1:4" ht="11.25" customHeight="1" x14ac:dyDescent="0.2">
      <c r="A274" s="99">
        <v>42339</v>
      </c>
      <c r="B274" s="100">
        <v>18616</v>
      </c>
      <c r="C274" s="100">
        <v>14245</v>
      </c>
      <c r="D274" s="100">
        <v>32861</v>
      </c>
    </row>
    <row r="275" spans="1:4" ht="11.25" customHeight="1" x14ac:dyDescent="0.2">
      <c r="A275" s="99">
        <v>42370</v>
      </c>
      <c r="B275" s="101">
        <v>18661</v>
      </c>
      <c r="C275" s="100">
        <v>14368</v>
      </c>
      <c r="D275" s="100">
        <v>33029</v>
      </c>
    </row>
    <row r="276" spans="1:4" ht="11.25" customHeight="1" x14ac:dyDescent="0.2">
      <c r="A276" s="99">
        <v>42401</v>
      </c>
      <c r="B276" s="101">
        <v>18789</v>
      </c>
      <c r="C276" s="100">
        <v>14521</v>
      </c>
      <c r="D276" s="100">
        <v>33310</v>
      </c>
    </row>
    <row r="277" spans="1:4" ht="11.25" customHeight="1" x14ac:dyDescent="0.2">
      <c r="A277" s="99">
        <v>42430</v>
      </c>
      <c r="B277" s="101">
        <v>18798</v>
      </c>
      <c r="C277" s="100">
        <v>14594</v>
      </c>
      <c r="D277" s="100">
        <v>33392</v>
      </c>
    </row>
    <row r="278" spans="1:4" ht="11.25" customHeight="1" x14ac:dyDescent="0.2">
      <c r="A278" s="99">
        <v>42461</v>
      </c>
      <c r="B278" s="101">
        <v>18916</v>
      </c>
      <c r="C278" s="100">
        <v>14643</v>
      </c>
      <c r="D278" s="100">
        <v>33559</v>
      </c>
    </row>
    <row r="279" spans="1:4" ht="11.25" customHeight="1" x14ac:dyDescent="0.2">
      <c r="A279" s="99">
        <v>42491</v>
      </c>
      <c r="B279" s="101">
        <v>19149</v>
      </c>
      <c r="C279" s="100">
        <v>14785</v>
      </c>
      <c r="D279" s="100">
        <v>33934</v>
      </c>
    </row>
    <row r="280" spans="1:4" ht="11.25" customHeight="1" x14ac:dyDescent="0.2">
      <c r="A280" s="99">
        <v>42522</v>
      </c>
      <c r="B280" s="100">
        <v>19179</v>
      </c>
      <c r="C280" s="100">
        <v>14907</v>
      </c>
      <c r="D280" s="103">
        <v>34086</v>
      </c>
    </row>
    <row r="281" spans="1:4" ht="11.25" customHeight="1" x14ac:dyDescent="0.2">
      <c r="A281" s="99">
        <v>42552</v>
      </c>
      <c r="B281" s="100">
        <v>19108</v>
      </c>
      <c r="C281" s="101">
        <v>14988</v>
      </c>
      <c r="D281" s="100">
        <v>34096</v>
      </c>
    </row>
    <row r="282" spans="1:4" ht="11.25" customHeight="1" x14ac:dyDescent="0.2">
      <c r="A282" s="99">
        <v>42583</v>
      </c>
      <c r="B282" s="100">
        <v>19081</v>
      </c>
      <c r="C282" s="101">
        <v>15171</v>
      </c>
      <c r="D282" s="100">
        <v>34252</v>
      </c>
    </row>
    <row r="283" spans="1:4" ht="11.25" customHeight="1" x14ac:dyDescent="0.2">
      <c r="A283" s="99">
        <v>42614</v>
      </c>
      <c r="B283" s="100">
        <v>19123</v>
      </c>
      <c r="C283" s="101">
        <v>15296</v>
      </c>
      <c r="D283" s="100">
        <v>34419</v>
      </c>
    </row>
    <row r="284" spans="1:4" ht="11.25" customHeight="1" x14ac:dyDescent="0.2">
      <c r="A284" s="99">
        <v>42644</v>
      </c>
      <c r="B284" s="105">
        <v>19294</v>
      </c>
      <c r="C284" s="100">
        <v>15491</v>
      </c>
      <c r="D284" s="100">
        <v>34785</v>
      </c>
    </row>
    <row r="285" spans="1:4" ht="11.25" customHeight="1" x14ac:dyDescent="0.2">
      <c r="A285" s="99">
        <v>42675</v>
      </c>
      <c r="B285" s="105">
        <v>19348</v>
      </c>
      <c r="C285" s="100">
        <v>15606</v>
      </c>
      <c r="D285" s="103">
        <v>34954</v>
      </c>
    </row>
    <row r="286" spans="1:4" ht="11.25" customHeight="1" x14ac:dyDescent="0.2">
      <c r="A286" s="99">
        <v>42705</v>
      </c>
      <c r="B286" s="105">
        <v>19215</v>
      </c>
      <c r="C286" s="100">
        <v>15569</v>
      </c>
      <c r="D286" s="100">
        <v>34784</v>
      </c>
    </row>
    <row r="287" spans="1:4" ht="11.25" customHeight="1" x14ac:dyDescent="0.2">
      <c r="A287" s="99">
        <v>42736</v>
      </c>
      <c r="B287" s="105">
        <v>18956</v>
      </c>
      <c r="C287" s="100">
        <v>15455</v>
      </c>
      <c r="D287" s="100">
        <v>34411</v>
      </c>
    </row>
    <row r="288" spans="1:4" ht="11.25" customHeight="1" x14ac:dyDescent="0.2">
      <c r="A288" s="99">
        <v>42767</v>
      </c>
      <c r="B288" s="105">
        <v>18791</v>
      </c>
      <c r="C288" s="100">
        <v>15423</v>
      </c>
      <c r="D288" s="100">
        <v>34214</v>
      </c>
    </row>
    <row r="289" spans="1:4" ht="11.25" customHeight="1" x14ac:dyDescent="0.2">
      <c r="A289" s="99">
        <v>42795</v>
      </c>
      <c r="B289" s="105">
        <v>18717</v>
      </c>
      <c r="C289" s="100">
        <v>15503</v>
      </c>
      <c r="D289" s="100">
        <v>34220</v>
      </c>
    </row>
    <row r="290" spans="1:4" ht="11.25" customHeight="1" x14ac:dyDescent="0.2">
      <c r="A290" s="99">
        <v>42826</v>
      </c>
      <c r="B290" s="105">
        <v>18577</v>
      </c>
      <c r="C290" s="100">
        <v>15434</v>
      </c>
      <c r="D290" s="100">
        <v>34011</v>
      </c>
    </row>
    <row r="291" spans="1:4" ht="11.25" customHeight="1" x14ac:dyDescent="0.2">
      <c r="A291" s="99">
        <v>42856</v>
      </c>
      <c r="B291" s="105">
        <v>18521</v>
      </c>
      <c r="C291" s="100">
        <v>15541</v>
      </c>
      <c r="D291" s="100">
        <v>34062</v>
      </c>
    </row>
    <row r="292" spans="1:4" ht="11.25" customHeight="1" x14ac:dyDescent="0.2">
      <c r="A292" s="99">
        <v>42887</v>
      </c>
      <c r="B292" s="105">
        <v>18549</v>
      </c>
      <c r="C292" s="100">
        <v>15594</v>
      </c>
      <c r="D292" s="100">
        <v>34143</v>
      </c>
    </row>
    <row r="293" spans="1:4" ht="11.25" customHeight="1" x14ac:dyDescent="0.2">
      <c r="A293" s="99">
        <v>42917</v>
      </c>
      <c r="B293" s="105">
        <v>18642</v>
      </c>
      <c r="C293" s="100">
        <v>15626</v>
      </c>
      <c r="D293" s="100">
        <v>34268</v>
      </c>
    </row>
    <row r="294" spans="1:4" ht="11.25" customHeight="1" x14ac:dyDescent="0.2">
      <c r="A294" s="99">
        <v>42948</v>
      </c>
      <c r="B294" s="105">
        <v>18839</v>
      </c>
      <c r="C294" s="100">
        <v>15816</v>
      </c>
      <c r="D294" s="100">
        <v>34655</v>
      </c>
    </row>
    <row r="295" spans="1:4" ht="11.25" customHeight="1" x14ac:dyDescent="0.2">
      <c r="A295" s="99">
        <v>42979</v>
      </c>
      <c r="B295" s="105">
        <v>18933</v>
      </c>
      <c r="C295" s="100">
        <v>16019</v>
      </c>
      <c r="D295" s="100">
        <v>34952</v>
      </c>
    </row>
    <row r="296" spans="1:4" ht="11.25" customHeight="1" x14ac:dyDescent="0.2">
      <c r="A296" s="99">
        <v>43009</v>
      </c>
      <c r="B296" s="105">
        <v>19132</v>
      </c>
      <c r="C296" s="100">
        <v>16142</v>
      </c>
      <c r="D296" s="100">
        <v>35274</v>
      </c>
    </row>
    <row r="297" spans="1:4" ht="11.25" customHeight="1" x14ac:dyDescent="0.2">
      <c r="A297" s="99">
        <v>43040</v>
      </c>
      <c r="B297" s="101">
        <v>19316</v>
      </c>
      <c r="C297" s="100">
        <v>16404</v>
      </c>
      <c r="D297" s="100">
        <v>35720</v>
      </c>
    </row>
    <row r="298" spans="1:4" ht="11.25" customHeight="1" x14ac:dyDescent="0.2">
      <c r="A298" s="99">
        <v>43070</v>
      </c>
      <c r="B298" s="101">
        <v>19438</v>
      </c>
      <c r="C298" s="100">
        <v>16467</v>
      </c>
      <c r="D298" s="100">
        <v>35905</v>
      </c>
    </row>
    <row r="299" spans="1:4" ht="11.25" customHeight="1" x14ac:dyDescent="0.2">
      <c r="A299" s="99">
        <v>43101</v>
      </c>
      <c r="B299" s="101">
        <v>19499</v>
      </c>
      <c r="C299" s="100">
        <v>16600</v>
      </c>
      <c r="D299" s="100">
        <v>36099</v>
      </c>
    </row>
    <row r="300" spans="1:4" ht="11.25" customHeight="1" x14ac:dyDescent="0.2">
      <c r="A300" s="99">
        <v>43132</v>
      </c>
      <c r="B300" s="101">
        <v>19570</v>
      </c>
      <c r="C300" s="100">
        <v>16725</v>
      </c>
      <c r="D300" s="100">
        <v>36295</v>
      </c>
    </row>
    <row r="301" spans="1:4" ht="11.25" customHeight="1" x14ac:dyDescent="0.2">
      <c r="A301" s="106">
        <v>43160</v>
      </c>
      <c r="B301" s="108">
        <v>19527</v>
      </c>
      <c r="C301" s="107">
        <v>16797</v>
      </c>
      <c r="D301" s="107">
        <v>36324</v>
      </c>
    </row>
    <row r="302" spans="1:4" ht="11.25" customHeight="1" x14ac:dyDescent="0.2">
      <c r="A302" s="260"/>
      <c r="B302" s="260"/>
      <c r="C302" s="260"/>
      <c r="D302" s="260"/>
    </row>
    <row r="303" spans="1:4" ht="11.25" customHeight="1" x14ac:dyDescent="0.2">
      <c r="A303" s="94" t="s">
        <v>86</v>
      </c>
      <c r="B303" s="94"/>
      <c r="C303" s="94"/>
      <c r="D303" s="94"/>
    </row>
    <row r="304" spans="1:4" ht="25.5" x14ac:dyDescent="0.2">
      <c r="A304" s="112" t="s">
        <v>83</v>
      </c>
      <c r="B304" s="95" t="s">
        <v>26</v>
      </c>
      <c r="C304" s="95" t="s">
        <v>27</v>
      </c>
      <c r="D304" s="112" t="s">
        <v>8</v>
      </c>
    </row>
    <row r="305" spans="1:4" ht="11.25" hidden="1" customHeight="1" x14ac:dyDescent="0.2">
      <c r="A305" s="97">
        <v>40238</v>
      </c>
      <c r="B305" s="98">
        <v>3137</v>
      </c>
      <c r="C305" s="98">
        <v>3975</v>
      </c>
      <c r="D305" s="98">
        <v>7112</v>
      </c>
    </row>
    <row r="306" spans="1:4" ht="11.25" hidden="1" customHeight="1" x14ac:dyDescent="0.2">
      <c r="A306" s="99">
        <v>40269</v>
      </c>
      <c r="B306" s="100">
        <v>3334</v>
      </c>
      <c r="C306" s="100">
        <v>4177</v>
      </c>
      <c r="D306" s="100">
        <v>7511</v>
      </c>
    </row>
    <row r="307" spans="1:4" ht="11.25" hidden="1" customHeight="1" x14ac:dyDescent="0.2">
      <c r="A307" s="99">
        <v>40299</v>
      </c>
      <c r="B307" s="100">
        <v>3598</v>
      </c>
      <c r="C307" s="100">
        <v>4365</v>
      </c>
      <c r="D307" s="100">
        <v>7963</v>
      </c>
    </row>
    <row r="308" spans="1:4" ht="11.25" hidden="1" customHeight="1" x14ac:dyDescent="0.2">
      <c r="A308" s="99">
        <v>40330</v>
      </c>
      <c r="B308" s="100">
        <v>3730</v>
      </c>
      <c r="C308" s="100">
        <v>4535</v>
      </c>
      <c r="D308" s="100">
        <v>8265</v>
      </c>
    </row>
    <row r="309" spans="1:4" ht="11.25" hidden="1" customHeight="1" x14ac:dyDescent="0.2">
      <c r="A309" s="99">
        <v>40360</v>
      </c>
      <c r="B309" s="100">
        <v>3859</v>
      </c>
      <c r="C309" s="100">
        <v>4630</v>
      </c>
      <c r="D309" s="100">
        <v>8489</v>
      </c>
    </row>
    <row r="310" spans="1:4" ht="11.25" hidden="1" customHeight="1" x14ac:dyDescent="0.2">
      <c r="A310" s="99">
        <v>40391</v>
      </c>
      <c r="B310" s="100">
        <v>3985</v>
      </c>
      <c r="C310" s="100">
        <v>4766</v>
      </c>
      <c r="D310" s="100">
        <v>8751</v>
      </c>
    </row>
    <row r="311" spans="1:4" ht="11.25" hidden="1" customHeight="1" x14ac:dyDescent="0.2">
      <c r="A311" s="99">
        <v>40422</v>
      </c>
      <c r="B311" s="100">
        <v>4051</v>
      </c>
      <c r="C311" s="100">
        <v>4908</v>
      </c>
      <c r="D311" s="100">
        <v>8959</v>
      </c>
    </row>
    <row r="312" spans="1:4" ht="11.25" hidden="1" customHeight="1" x14ac:dyDescent="0.2">
      <c r="A312" s="99">
        <v>40452</v>
      </c>
      <c r="B312" s="100">
        <v>4118</v>
      </c>
      <c r="C312" s="100">
        <v>5029</v>
      </c>
      <c r="D312" s="100">
        <v>9147</v>
      </c>
    </row>
    <row r="313" spans="1:4" ht="11.25" hidden="1" customHeight="1" x14ac:dyDescent="0.2">
      <c r="A313" s="99">
        <v>40483</v>
      </c>
      <c r="B313" s="100">
        <v>4189</v>
      </c>
      <c r="C313" s="100">
        <v>5049</v>
      </c>
      <c r="D313" s="100">
        <v>9238</v>
      </c>
    </row>
    <row r="314" spans="1:4" ht="11.25" hidden="1" customHeight="1" x14ac:dyDescent="0.2">
      <c r="A314" s="99">
        <v>40513</v>
      </c>
      <c r="B314" s="100">
        <v>3982</v>
      </c>
      <c r="C314" s="100">
        <v>4937</v>
      </c>
      <c r="D314" s="100">
        <v>8919</v>
      </c>
    </row>
    <row r="315" spans="1:4" ht="11.25" hidden="1" customHeight="1" x14ac:dyDescent="0.2">
      <c r="A315" s="99">
        <v>40544</v>
      </c>
      <c r="B315" s="100">
        <v>3929</v>
      </c>
      <c r="C315" s="100">
        <v>4940</v>
      </c>
      <c r="D315" s="100">
        <v>8869</v>
      </c>
    </row>
    <row r="316" spans="1:4" ht="11.25" hidden="1" customHeight="1" x14ac:dyDescent="0.2">
      <c r="A316" s="99">
        <v>40575</v>
      </c>
      <c r="B316" s="100">
        <v>4008</v>
      </c>
      <c r="C316" s="100">
        <v>4947</v>
      </c>
      <c r="D316" s="100">
        <v>8955</v>
      </c>
    </row>
    <row r="317" spans="1:4" ht="11.25" hidden="1" customHeight="1" x14ac:dyDescent="0.2">
      <c r="A317" s="99">
        <v>40603</v>
      </c>
      <c r="B317" s="100">
        <v>4019</v>
      </c>
      <c r="C317" s="100">
        <v>4993</v>
      </c>
      <c r="D317" s="100">
        <v>9012</v>
      </c>
    </row>
    <row r="318" spans="1:4" ht="11.25" hidden="1" customHeight="1" x14ac:dyDescent="0.2">
      <c r="A318" s="99">
        <v>40634</v>
      </c>
      <c r="B318" s="100">
        <v>4023</v>
      </c>
      <c r="C318" s="100">
        <v>5005</v>
      </c>
      <c r="D318" s="100">
        <v>9028</v>
      </c>
    </row>
    <row r="319" spans="1:4" ht="11.25" hidden="1" customHeight="1" x14ac:dyDescent="0.2">
      <c r="A319" s="99">
        <v>40664</v>
      </c>
      <c r="B319" s="100">
        <v>4028</v>
      </c>
      <c r="C319" s="100">
        <v>5012</v>
      </c>
      <c r="D319" s="100">
        <v>9040</v>
      </c>
    </row>
    <row r="320" spans="1:4" ht="11.25" hidden="1" customHeight="1" x14ac:dyDescent="0.2">
      <c r="A320" s="99">
        <v>40695</v>
      </c>
      <c r="B320" s="100">
        <v>4030</v>
      </c>
      <c r="C320" s="100">
        <v>5023</v>
      </c>
      <c r="D320" s="100">
        <v>9053</v>
      </c>
    </row>
    <row r="321" spans="1:4" ht="11.25" hidden="1" customHeight="1" x14ac:dyDescent="0.2">
      <c r="A321" s="99">
        <v>40725</v>
      </c>
      <c r="B321" s="100">
        <v>4064</v>
      </c>
      <c r="C321" s="100">
        <v>4977</v>
      </c>
      <c r="D321" s="100">
        <v>9041</v>
      </c>
    </row>
    <row r="322" spans="1:4" ht="11.25" hidden="1" customHeight="1" x14ac:dyDescent="0.2">
      <c r="A322" s="99">
        <v>40756</v>
      </c>
      <c r="B322" s="100">
        <v>4031</v>
      </c>
      <c r="C322" s="100">
        <v>4917</v>
      </c>
      <c r="D322" s="100">
        <v>8948</v>
      </c>
    </row>
    <row r="323" spans="1:4" ht="11.25" hidden="1" customHeight="1" x14ac:dyDescent="0.2">
      <c r="A323" s="99">
        <v>40787</v>
      </c>
      <c r="B323" s="100">
        <v>4060</v>
      </c>
      <c r="C323" s="100">
        <v>4871</v>
      </c>
      <c r="D323" s="100">
        <v>8931</v>
      </c>
    </row>
    <row r="324" spans="1:4" ht="11.25" hidden="1" customHeight="1" x14ac:dyDescent="0.2">
      <c r="A324" s="99">
        <v>40817</v>
      </c>
      <c r="B324" s="100">
        <v>4095</v>
      </c>
      <c r="C324" s="100">
        <v>4882</v>
      </c>
      <c r="D324" s="100">
        <v>8977</v>
      </c>
    </row>
    <row r="325" spans="1:4" ht="11.25" hidden="1" customHeight="1" x14ac:dyDescent="0.2">
      <c r="A325" s="99">
        <v>40848</v>
      </c>
      <c r="B325" s="100">
        <v>4145</v>
      </c>
      <c r="C325" s="100">
        <v>4870</v>
      </c>
      <c r="D325" s="100">
        <v>9015</v>
      </c>
    </row>
    <row r="326" spans="1:4" ht="11.25" hidden="1" customHeight="1" x14ac:dyDescent="0.2">
      <c r="A326" s="99">
        <v>40878</v>
      </c>
      <c r="B326" s="100">
        <v>4161</v>
      </c>
      <c r="C326" s="100">
        <v>4801</v>
      </c>
      <c r="D326" s="100">
        <v>8962</v>
      </c>
    </row>
    <row r="327" spans="1:4" ht="11.25" customHeight="1" x14ac:dyDescent="0.2">
      <c r="A327" s="99">
        <v>40909</v>
      </c>
      <c r="B327" s="100">
        <v>4241</v>
      </c>
      <c r="C327" s="100">
        <v>4752</v>
      </c>
      <c r="D327" s="100">
        <v>8993</v>
      </c>
    </row>
    <row r="328" spans="1:4" ht="11.25" customHeight="1" x14ac:dyDescent="0.2">
      <c r="A328" s="99">
        <v>40940</v>
      </c>
      <c r="B328" s="100">
        <v>4332</v>
      </c>
      <c r="C328" s="100">
        <v>4768</v>
      </c>
      <c r="D328" s="100">
        <v>9100</v>
      </c>
    </row>
    <row r="329" spans="1:4" ht="11.25" customHeight="1" x14ac:dyDescent="0.2">
      <c r="A329" s="99">
        <v>40969</v>
      </c>
      <c r="B329" s="100">
        <v>4313</v>
      </c>
      <c r="C329" s="100">
        <v>4685</v>
      </c>
      <c r="D329" s="100">
        <v>8998</v>
      </c>
    </row>
    <row r="330" spans="1:4" ht="11.25" customHeight="1" x14ac:dyDescent="0.2">
      <c r="A330" s="99">
        <v>41000</v>
      </c>
      <c r="B330" s="100">
        <v>4313</v>
      </c>
      <c r="C330" s="100">
        <v>4664</v>
      </c>
      <c r="D330" s="100">
        <v>8977</v>
      </c>
    </row>
    <row r="331" spans="1:4" ht="11.25" customHeight="1" x14ac:dyDescent="0.2">
      <c r="A331" s="99">
        <v>41030</v>
      </c>
      <c r="B331" s="100">
        <v>4341</v>
      </c>
      <c r="C331" s="100">
        <v>4649</v>
      </c>
      <c r="D331" s="100">
        <v>8990</v>
      </c>
    </row>
    <row r="332" spans="1:4" ht="11.25" customHeight="1" x14ac:dyDescent="0.2">
      <c r="A332" s="99">
        <v>41061</v>
      </c>
      <c r="B332" s="100">
        <v>4295</v>
      </c>
      <c r="C332" s="100">
        <v>4557</v>
      </c>
      <c r="D332" s="100">
        <v>8852</v>
      </c>
    </row>
    <row r="333" spans="1:4" ht="11.25" customHeight="1" x14ac:dyDescent="0.2">
      <c r="A333" s="99">
        <v>41091</v>
      </c>
      <c r="B333" s="100">
        <v>4356</v>
      </c>
      <c r="C333" s="100">
        <v>4550</v>
      </c>
      <c r="D333" s="100">
        <v>8906</v>
      </c>
    </row>
    <row r="334" spans="1:4" ht="11.25" customHeight="1" x14ac:dyDescent="0.2">
      <c r="A334" s="99">
        <v>41122</v>
      </c>
      <c r="B334" s="100">
        <v>4394</v>
      </c>
      <c r="C334" s="100">
        <v>4581</v>
      </c>
      <c r="D334" s="100">
        <v>8975</v>
      </c>
    </row>
    <row r="335" spans="1:4" ht="11.25" customHeight="1" x14ac:dyDescent="0.2">
      <c r="A335" s="99">
        <v>41153</v>
      </c>
      <c r="B335" s="100">
        <v>4338</v>
      </c>
      <c r="C335" s="100">
        <v>4616</v>
      </c>
      <c r="D335" s="100">
        <v>8954</v>
      </c>
    </row>
    <row r="336" spans="1:4" ht="11.25" customHeight="1" x14ac:dyDescent="0.2">
      <c r="A336" s="99">
        <v>41183</v>
      </c>
      <c r="B336" s="100">
        <v>4378</v>
      </c>
      <c r="C336" s="100">
        <v>4433</v>
      </c>
      <c r="D336" s="100">
        <v>9011</v>
      </c>
    </row>
    <row r="337" spans="1:4" ht="11.25" customHeight="1" x14ac:dyDescent="0.2">
      <c r="A337" s="99">
        <v>41214</v>
      </c>
      <c r="B337" s="100">
        <v>4411</v>
      </c>
      <c r="C337" s="100">
        <v>4623</v>
      </c>
      <c r="D337" s="100">
        <v>9034</v>
      </c>
    </row>
    <row r="338" spans="1:4" ht="11.25" customHeight="1" x14ac:dyDescent="0.2">
      <c r="A338" s="99">
        <v>41244</v>
      </c>
      <c r="B338" s="100">
        <v>4396</v>
      </c>
      <c r="C338" s="100">
        <v>4546</v>
      </c>
      <c r="D338" s="100">
        <v>8942</v>
      </c>
    </row>
    <row r="339" spans="1:4" ht="11.25" customHeight="1" x14ac:dyDescent="0.2">
      <c r="A339" s="99">
        <v>41275</v>
      </c>
      <c r="B339" s="100">
        <v>4421</v>
      </c>
      <c r="C339" s="100">
        <v>4487</v>
      </c>
      <c r="D339" s="100">
        <v>8908</v>
      </c>
    </row>
    <row r="340" spans="1:4" ht="11.25" customHeight="1" x14ac:dyDescent="0.2">
      <c r="A340" s="99">
        <v>41306</v>
      </c>
      <c r="B340" s="100">
        <v>4425</v>
      </c>
      <c r="C340" s="100">
        <v>4489</v>
      </c>
      <c r="D340" s="100">
        <v>8914</v>
      </c>
    </row>
    <row r="341" spans="1:4" ht="11.25" customHeight="1" x14ac:dyDescent="0.2">
      <c r="A341" s="99">
        <v>41334</v>
      </c>
      <c r="B341" s="100">
        <v>4450</v>
      </c>
      <c r="C341" s="100">
        <v>4513</v>
      </c>
      <c r="D341" s="100">
        <v>8963</v>
      </c>
    </row>
    <row r="342" spans="1:4" ht="11.25" customHeight="1" x14ac:dyDescent="0.2">
      <c r="A342" s="99">
        <v>41365</v>
      </c>
      <c r="B342" s="100">
        <v>4468</v>
      </c>
      <c r="C342" s="100">
        <v>4529</v>
      </c>
      <c r="D342" s="100">
        <v>8997</v>
      </c>
    </row>
    <row r="343" spans="1:4" ht="11.25" customHeight="1" x14ac:dyDescent="0.2">
      <c r="A343" s="99">
        <v>41395</v>
      </c>
      <c r="B343" s="100">
        <v>4523</v>
      </c>
      <c r="C343" s="100">
        <v>4618</v>
      </c>
      <c r="D343" s="100">
        <v>9141</v>
      </c>
    </row>
    <row r="344" spans="1:4" ht="11.25" customHeight="1" x14ac:dyDescent="0.2">
      <c r="A344" s="99">
        <v>41426</v>
      </c>
      <c r="B344" s="100">
        <v>4461</v>
      </c>
      <c r="C344" s="100">
        <v>4605</v>
      </c>
      <c r="D344" s="100">
        <v>9066</v>
      </c>
    </row>
    <row r="345" spans="1:4" ht="11.25" customHeight="1" x14ac:dyDescent="0.2">
      <c r="A345" s="99">
        <v>41456</v>
      </c>
      <c r="B345" s="100">
        <v>4457</v>
      </c>
      <c r="C345" s="100">
        <v>4651</v>
      </c>
      <c r="D345" s="100">
        <v>9108</v>
      </c>
    </row>
    <row r="346" spans="1:4" ht="11.25" customHeight="1" x14ac:dyDescent="0.2">
      <c r="A346" s="99">
        <v>41487</v>
      </c>
      <c r="B346" s="100">
        <v>4470</v>
      </c>
      <c r="C346" s="100">
        <v>4747</v>
      </c>
      <c r="D346" s="100">
        <v>9217</v>
      </c>
    </row>
    <row r="347" spans="1:4" ht="11.25" customHeight="1" x14ac:dyDescent="0.2">
      <c r="A347" s="99">
        <v>41518</v>
      </c>
      <c r="B347" s="100">
        <v>4500</v>
      </c>
      <c r="C347" s="100">
        <v>4842</v>
      </c>
      <c r="D347" s="100">
        <v>9342</v>
      </c>
    </row>
    <row r="348" spans="1:4" ht="11.25" customHeight="1" x14ac:dyDescent="0.2">
      <c r="A348" s="99">
        <v>41548</v>
      </c>
      <c r="B348" s="100">
        <v>4487</v>
      </c>
      <c r="C348" s="100">
        <v>4894</v>
      </c>
      <c r="D348" s="100">
        <v>9381</v>
      </c>
    </row>
    <row r="349" spans="1:4" ht="11.25" customHeight="1" x14ac:dyDescent="0.2">
      <c r="A349" s="99">
        <v>41579</v>
      </c>
      <c r="B349" s="100">
        <v>4486</v>
      </c>
      <c r="C349" s="100">
        <v>4977</v>
      </c>
      <c r="D349" s="100">
        <v>9463</v>
      </c>
    </row>
    <row r="350" spans="1:4" ht="11.25" customHeight="1" x14ac:dyDescent="0.2">
      <c r="A350" s="99">
        <v>41609</v>
      </c>
      <c r="B350" s="100">
        <v>4513</v>
      </c>
      <c r="C350" s="100">
        <v>5026</v>
      </c>
      <c r="D350" s="100">
        <v>9539</v>
      </c>
    </row>
    <row r="351" spans="1:4" ht="11.25" customHeight="1" x14ac:dyDescent="0.2">
      <c r="A351" s="99">
        <v>41640</v>
      </c>
      <c r="B351" s="100">
        <v>4523</v>
      </c>
      <c r="C351" s="100">
        <v>5058</v>
      </c>
      <c r="D351" s="100">
        <v>9581</v>
      </c>
    </row>
    <row r="352" spans="1:4" ht="11.25" customHeight="1" x14ac:dyDescent="0.2">
      <c r="A352" s="99">
        <v>41671</v>
      </c>
      <c r="B352" s="100">
        <v>4506</v>
      </c>
      <c r="C352" s="100">
        <v>5128</v>
      </c>
      <c r="D352" s="100">
        <v>9634</v>
      </c>
    </row>
    <row r="353" spans="1:4" ht="11.25" customHeight="1" x14ac:dyDescent="0.2">
      <c r="A353" s="99">
        <v>41699</v>
      </c>
      <c r="B353" s="100">
        <v>4499</v>
      </c>
      <c r="C353" s="100">
        <v>5206</v>
      </c>
      <c r="D353" s="100">
        <v>9705</v>
      </c>
    </row>
    <row r="354" spans="1:4" ht="11.25" customHeight="1" x14ac:dyDescent="0.2">
      <c r="A354" s="99">
        <v>41730</v>
      </c>
      <c r="B354" s="100">
        <v>4523</v>
      </c>
      <c r="C354" s="100">
        <v>5221</v>
      </c>
      <c r="D354" s="100">
        <v>9744</v>
      </c>
    </row>
    <row r="355" spans="1:4" ht="11.25" customHeight="1" x14ac:dyDescent="0.2">
      <c r="A355" s="99">
        <v>41760</v>
      </c>
      <c r="B355" s="100">
        <v>4539</v>
      </c>
      <c r="C355" s="100">
        <v>5290</v>
      </c>
      <c r="D355" s="100">
        <v>9829</v>
      </c>
    </row>
    <row r="356" spans="1:4" ht="11.25" customHeight="1" x14ac:dyDescent="0.2">
      <c r="A356" s="99">
        <v>41791</v>
      </c>
      <c r="B356" s="100">
        <v>4514</v>
      </c>
      <c r="C356" s="100">
        <v>5286</v>
      </c>
      <c r="D356" s="100">
        <v>9800</v>
      </c>
    </row>
    <row r="357" spans="1:4" ht="11.25" customHeight="1" x14ac:dyDescent="0.2">
      <c r="A357" s="99">
        <v>41821</v>
      </c>
      <c r="B357" s="100">
        <v>4516</v>
      </c>
      <c r="C357" s="100">
        <v>5352</v>
      </c>
      <c r="D357" s="100">
        <v>9868</v>
      </c>
    </row>
    <row r="358" spans="1:4" ht="11.25" customHeight="1" x14ac:dyDescent="0.2">
      <c r="A358" s="99">
        <v>41852</v>
      </c>
      <c r="B358" s="100">
        <v>4537</v>
      </c>
      <c r="C358" s="100">
        <v>5397</v>
      </c>
      <c r="D358" s="100">
        <v>9934</v>
      </c>
    </row>
    <row r="359" spans="1:4" ht="11.25" customHeight="1" x14ac:dyDescent="0.2">
      <c r="A359" s="99">
        <v>41883</v>
      </c>
      <c r="B359" s="100">
        <v>4592</v>
      </c>
      <c r="C359" s="100">
        <v>5451</v>
      </c>
      <c r="D359" s="100">
        <v>10043</v>
      </c>
    </row>
    <row r="360" spans="1:4" ht="11.25" customHeight="1" x14ac:dyDescent="0.2">
      <c r="A360" s="99">
        <v>41913</v>
      </c>
      <c r="B360" s="100">
        <v>4555</v>
      </c>
      <c r="C360" s="100">
        <v>5527</v>
      </c>
      <c r="D360" s="100">
        <v>10082</v>
      </c>
    </row>
    <row r="361" spans="1:4" ht="11.25" customHeight="1" x14ac:dyDescent="0.2">
      <c r="A361" s="99">
        <v>41944</v>
      </c>
      <c r="B361" s="100">
        <v>4570</v>
      </c>
      <c r="C361" s="100">
        <v>5600</v>
      </c>
      <c r="D361" s="100">
        <v>10170</v>
      </c>
    </row>
    <row r="362" spans="1:4" ht="11.25" customHeight="1" x14ac:dyDescent="0.2">
      <c r="A362" s="99">
        <v>41974</v>
      </c>
      <c r="B362" s="100">
        <v>4585</v>
      </c>
      <c r="C362" s="100">
        <v>5624</v>
      </c>
      <c r="D362" s="100">
        <v>10209</v>
      </c>
    </row>
    <row r="363" spans="1:4" ht="11.25" customHeight="1" x14ac:dyDescent="0.2">
      <c r="A363" s="99">
        <v>42005</v>
      </c>
      <c r="B363" s="100">
        <v>4581</v>
      </c>
      <c r="C363" s="100">
        <v>5692</v>
      </c>
      <c r="D363" s="100">
        <v>10273</v>
      </c>
    </row>
    <row r="364" spans="1:4" ht="11.25" customHeight="1" x14ac:dyDescent="0.2">
      <c r="A364" s="99">
        <v>42036</v>
      </c>
      <c r="B364" s="100">
        <v>4587</v>
      </c>
      <c r="C364" s="100">
        <v>5790</v>
      </c>
      <c r="D364" s="100">
        <v>10377</v>
      </c>
    </row>
    <row r="365" spans="1:4" ht="11.25" customHeight="1" x14ac:dyDescent="0.2">
      <c r="A365" s="99">
        <v>42064</v>
      </c>
      <c r="B365" s="100">
        <v>4650</v>
      </c>
      <c r="C365" s="100">
        <v>5834</v>
      </c>
      <c r="D365" s="100">
        <v>10484</v>
      </c>
    </row>
    <row r="366" spans="1:4" ht="11.25" customHeight="1" x14ac:dyDescent="0.2">
      <c r="A366" s="99">
        <v>42095</v>
      </c>
      <c r="B366" s="100">
        <v>4715</v>
      </c>
      <c r="C366" s="100">
        <v>5866</v>
      </c>
      <c r="D366" s="100">
        <v>10581</v>
      </c>
    </row>
    <row r="367" spans="1:4" ht="11.25" customHeight="1" x14ac:dyDescent="0.2">
      <c r="A367" s="99">
        <v>42125</v>
      </c>
      <c r="B367" s="100">
        <v>4757</v>
      </c>
      <c r="C367" s="100">
        <v>5931</v>
      </c>
      <c r="D367" s="100">
        <v>10688</v>
      </c>
    </row>
    <row r="368" spans="1:4" ht="11.25" customHeight="1" x14ac:dyDescent="0.2">
      <c r="A368" s="99">
        <v>42156</v>
      </c>
      <c r="B368" s="100">
        <v>4774</v>
      </c>
      <c r="C368" s="100">
        <v>5949</v>
      </c>
      <c r="D368" s="100">
        <v>10723</v>
      </c>
    </row>
    <row r="369" spans="1:4" ht="11.25" customHeight="1" x14ac:dyDescent="0.2">
      <c r="A369" s="99">
        <v>42186</v>
      </c>
      <c r="B369" s="100">
        <v>4792</v>
      </c>
      <c r="C369" s="100">
        <v>5953</v>
      </c>
      <c r="D369" s="100">
        <v>10745</v>
      </c>
    </row>
    <row r="370" spans="1:4" ht="11.25" customHeight="1" x14ac:dyDescent="0.2">
      <c r="A370" s="104">
        <v>42217</v>
      </c>
      <c r="B370" s="105">
        <v>4819</v>
      </c>
      <c r="C370" s="105">
        <v>5914</v>
      </c>
      <c r="D370" s="100">
        <v>10733</v>
      </c>
    </row>
    <row r="371" spans="1:4" ht="11.25" customHeight="1" x14ac:dyDescent="0.2">
      <c r="A371" s="104">
        <v>42248</v>
      </c>
      <c r="B371" s="105">
        <v>4883</v>
      </c>
      <c r="C371" s="105">
        <v>5914</v>
      </c>
      <c r="D371" s="100">
        <v>10797</v>
      </c>
    </row>
    <row r="372" spans="1:4" ht="11.25" customHeight="1" x14ac:dyDescent="0.2">
      <c r="A372" s="99">
        <v>42278</v>
      </c>
      <c r="B372" s="100">
        <v>4914</v>
      </c>
      <c r="C372" s="100">
        <v>5908</v>
      </c>
      <c r="D372" s="100">
        <v>10822</v>
      </c>
    </row>
    <row r="373" spans="1:4" ht="11.25" customHeight="1" x14ac:dyDescent="0.2">
      <c r="A373" s="99">
        <v>42309</v>
      </c>
      <c r="B373" s="100">
        <v>4964</v>
      </c>
      <c r="C373" s="100">
        <v>5948</v>
      </c>
      <c r="D373" s="100">
        <v>10912</v>
      </c>
    </row>
    <row r="374" spans="1:4" ht="11.25" customHeight="1" x14ac:dyDescent="0.2">
      <c r="A374" s="99">
        <v>42339</v>
      </c>
      <c r="B374" s="100">
        <v>4972</v>
      </c>
      <c r="C374" s="100">
        <v>5960</v>
      </c>
      <c r="D374" s="100">
        <v>10932</v>
      </c>
    </row>
    <row r="375" spans="1:4" ht="11.25" customHeight="1" x14ac:dyDescent="0.2">
      <c r="A375" s="99">
        <v>42370</v>
      </c>
      <c r="B375" s="101">
        <v>5030</v>
      </c>
      <c r="C375" s="100">
        <v>6005</v>
      </c>
      <c r="D375" s="100">
        <v>11035</v>
      </c>
    </row>
    <row r="376" spans="1:4" ht="11.25" customHeight="1" x14ac:dyDescent="0.2">
      <c r="A376" s="99">
        <v>42401</v>
      </c>
      <c r="B376" s="101">
        <v>5091</v>
      </c>
      <c r="C376" s="100">
        <v>6139</v>
      </c>
      <c r="D376" s="100">
        <v>11230</v>
      </c>
    </row>
    <row r="377" spans="1:4" ht="11.25" customHeight="1" x14ac:dyDescent="0.2">
      <c r="A377" s="99">
        <v>42430</v>
      </c>
      <c r="B377" s="101">
        <v>5142</v>
      </c>
      <c r="C377" s="100">
        <v>6207</v>
      </c>
      <c r="D377" s="100">
        <v>11349</v>
      </c>
    </row>
    <row r="378" spans="1:4" ht="11.25" customHeight="1" x14ac:dyDescent="0.2">
      <c r="A378" s="99">
        <v>42461</v>
      </c>
      <c r="B378" s="101">
        <v>5180</v>
      </c>
      <c r="C378" s="100">
        <v>6250</v>
      </c>
      <c r="D378" s="100">
        <v>11430</v>
      </c>
    </row>
    <row r="379" spans="1:4" ht="11.25" customHeight="1" x14ac:dyDescent="0.2">
      <c r="A379" s="104">
        <v>42491</v>
      </c>
      <c r="B379" s="100">
        <v>5246</v>
      </c>
      <c r="C379" s="103">
        <v>6299</v>
      </c>
      <c r="D379" s="103">
        <v>11545</v>
      </c>
    </row>
    <row r="380" spans="1:4" ht="11.25" customHeight="1" x14ac:dyDescent="0.2">
      <c r="A380" s="99">
        <v>42522</v>
      </c>
      <c r="B380" s="103">
        <v>5309</v>
      </c>
      <c r="C380" s="100">
        <v>6350</v>
      </c>
      <c r="D380" s="103">
        <v>11659</v>
      </c>
    </row>
    <row r="381" spans="1:4" ht="11.25" customHeight="1" x14ac:dyDescent="0.2">
      <c r="A381" s="99">
        <v>42552</v>
      </c>
      <c r="B381" s="101">
        <v>5288</v>
      </c>
      <c r="C381" s="100">
        <v>6349</v>
      </c>
      <c r="D381" s="100">
        <v>11637</v>
      </c>
    </row>
    <row r="382" spans="1:4" ht="11.25" customHeight="1" x14ac:dyDescent="0.2">
      <c r="A382" s="99">
        <v>42583</v>
      </c>
      <c r="B382" s="101">
        <v>5342</v>
      </c>
      <c r="C382" s="100">
        <v>6435</v>
      </c>
      <c r="D382" s="100">
        <v>11777</v>
      </c>
    </row>
    <row r="383" spans="1:4" ht="11.25" customHeight="1" x14ac:dyDescent="0.2">
      <c r="A383" s="99">
        <v>42614</v>
      </c>
      <c r="B383" s="101">
        <v>5464</v>
      </c>
      <c r="C383" s="100">
        <v>6492</v>
      </c>
      <c r="D383" s="100">
        <v>11956</v>
      </c>
    </row>
    <row r="384" spans="1:4" ht="11.25" customHeight="1" x14ac:dyDescent="0.2">
      <c r="A384" s="99">
        <v>42644</v>
      </c>
      <c r="B384" s="101">
        <v>5526</v>
      </c>
      <c r="C384" s="100">
        <v>6574</v>
      </c>
      <c r="D384" s="100">
        <v>12100</v>
      </c>
    </row>
    <row r="385" spans="1:4" ht="11.25" customHeight="1" x14ac:dyDescent="0.2">
      <c r="A385" s="99">
        <v>42675</v>
      </c>
      <c r="B385" s="103">
        <v>5561</v>
      </c>
      <c r="C385" s="100">
        <v>6614</v>
      </c>
      <c r="D385" s="100">
        <v>12175</v>
      </c>
    </row>
    <row r="386" spans="1:4" ht="11.25" customHeight="1" x14ac:dyDescent="0.2">
      <c r="A386" s="99">
        <v>42705</v>
      </c>
      <c r="B386" s="101">
        <v>5553</v>
      </c>
      <c r="C386" s="100">
        <v>6595</v>
      </c>
      <c r="D386" s="100">
        <v>12148</v>
      </c>
    </row>
    <row r="387" spans="1:4" ht="11.25" customHeight="1" x14ac:dyDescent="0.2">
      <c r="A387" s="99">
        <v>42736</v>
      </c>
      <c r="B387" s="101">
        <v>5512</v>
      </c>
      <c r="C387" s="100">
        <v>6600</v>
      </c>
      <c r="D387" s="100">
        <v>12112</v>
      </c>
    </row>
    <row r="388" spans="1:4" ht="11.25" customHeight="1" x14ac:dyDescent="0.2">
      <c r="A388" s="99">
        <v>42767</v>
      </c>
      <c r="B388" s="101">
        <v>5496</v>
      </c>
      <c r="C388" s="100">
        <v>6625</v>
      </c>
      <c r="D388" s="100">
        <v>12121</v>
      </c>
    </row>
    <row r="389" spans="1:4" ht="11.25" customHeight="1" x14ac:dyDescent="0.2">
      <c r="A389" s="99">
        <v>42795</v>
      </c>
      <c r="B389" s="101">
        <v>5535</v>
      </c>
      <c r="C389" s="100">
        <v>6677</v>
      </c>
      <c r="D389" s="100">
        <v>12212</v>
      </c>
    </row>
    <row r="390" spans="1:4" ht="11.25" customHeight="1" x14ac:dyDescent="0.2">
      <c r="A390" s="99">
        <v>42826</v>
      </c>
      <c r="B390" s="101">
        <v>5528</v>
      </c>
      <c r="C390" s="100">
        <v>6712</v>
      </c>
      <c r="D390" s="100">
        <v>12240</v>
      </c>
    </row>
    <row r="391" spans="1:4" ht="11.25" customHeight="1" x14ac:dyDescent="0.2">
      <c r="A391" s="99">
        <v>42856</v>
      </c>
      <c r="B391" s="101">
        <v>5549</v>
      </c>
      <c r="C391" s="100">
        <v>6729</v>
      </c>
      <c r="D391" s="100">
        <v>12278</v>
      </c>
    </row>
    <row r="392" spans="1:4" ht="11.25" customHeight="1" x14ac:dyDescent="0.2">
      <c r="A392" s="99">
        <v>42887</v>
      </c>
      <c r="B392" s="101">
        <v>5606</v>
      </c>
      <c r="C392" s="100">
        <v>6762</v>
      </c>
      <c r="D392" s="100">
        <v>12368</v>
      </c>
    </row>
    <row r="393" spans="1:4" ht="11.25" customHeight="1" x14ac:dyDescent="0.2">
      <c r="A393" s="99">
        <v>42917</v>
      </c>
      <c r="B393" s="101">
        <v>5612</v>
      </c>
      <c r="C393" s="100">
        <v>6800</v>
      </c>
      <c r="D393" s="100">
        <v>12412</v>
      </c>
    </row>
    <row r="394" spans="1:4" ht="11.25" customHeight="1" x14ac:dyDescent="0.2">
      <c r="A394" s="99">
        <v>42948</v>
      </c>
      <c r="B394" s="101">
        <v>5688</v>
      </c>
      <c r="C394" s="100">
        <v>6872</v>
      </c>
      <c r="D394" s="100">
        <v>12560</v>
      </c>
    </row>
    <row r="395" spans="1:4" ht="11.25" customHeight="1" x14ac:dyDescent="0.2">
      <c r="A395" s="99">
        <v>42979</v>
      </c>
      <c r="B395" s="101">
        <v>5760</v>
      </c>
      <c r="C395" s="100">
        <v>6919</v>
      </c>
      <c r="D395" s="100">
        <v>12679</v>
      </c>
    </row>
    <row r="396" spans="1:4" ht="11.25" customHeight="1" x14ac:dyDescent="0.2">
      <c r="A396" s="99">
        <v>43009</v>
      </c>
      <c r="B396" s="100">
        <v>5795</v>
      </c>
      <c r="C396" s="103">
        <v>6959</v>
      </c>
      <c r="D396" s="103">
        <v>12754</v>
      </c>
    </row>
    <row r="397" spans="1:4" ht="11.25" customHeight="1" x14ac:dyDescent="0.2">
      <c r="A397" s="99">
        <v>43040</v>
      </c>
      <c r="B397" s="100">
        <v>5870</v>
      </c>
      <c r="C397" s="103">
        <v>7030</v>
      </c>
      <c r="D397" s="103">
        <v>12900</v>
      </c>
    </row>
    <row r="398" spans="1:4" ht="11.25" customHeight="1" x14ac:dyDescent="0.2">
      <c r="A398" s="99">
        <v>43070</v>
      </c>
      <c r="B398" s="100">
        <v>5876</v>
      </c>
      <c r="C398" s="103">
        <v>7051</v>
      </c>
      <c r="D398" s="103">
        <v>12927</v>
      </c>
    </row>
    <row r="399" spans="1:4" ht="11.25" customHeight="1" x14ac:dyDescent="0.2">
      <c r="A399" s="99">
        <v>43101</v>
      </c>
      <c r="B399" s="100">
        <v>5899</v>
      </c>
      <c r="C399" s="103">
        <v>7138</v>
      </c>
      <c r="D399" s="103">
        <v>13037</v>
      </c>
    </row>
    <row r="400" spans="1:4" ht="11.25" customHeight="1" x14ac:dyDescent="0.2">
      <c r="A400" s="99">
        <v>43132</v>
      </c>
      <c r="B400" s="100">
        <v>5907</v>
      </c>
      <c r="C400" s="103">
        <v>7169</v>
      </c>
      <c r="D400" s="103">
        <v>13076</v>
      </c>
    </row>
    <row r="401" spans="1:4" ht="11.25" customHeight="1" x14ac:dyDescent="0.2">
      <c r="A401" s="106">
        <v>43160</v>
      </c>
      <c r="B401" s="107">
        <v>5908</v>
      </c>
      <c r="C401" s="110">
        <v>7216</v>
      </c>
      <c r="D401" s="110">
        <v>13124</v>
      </c>
    </row>
    <row r="402" spans="1:4" ht="11.25" customHeight="1" x14ac:dyDescent="0.2">
      <c r="A402" s="260"/>
      <c r="B402" s="260"/>
      <c r="C402" s="260"/>
      <c r="D402" s="260"/>
    </row>
    <row r="403" spans="1:4" ht="11.25" customHeight="1" x14ac:dyDescent="0.2">
      <c r="A403" s="94" t="s">
        <v>87</v>
      </c>
      <c r="B403" s="94"/>
      <c r="C403" s="94"/>
      <c r="D403" s="94"/>
    </row>
    <row r="404" spans="1:4" ht="25.5" x14ac:dyDescent="0.2">
      <c r="A404" s="114" t="s">
        <v>83</v>
      </c>
      <c r="B404" s="115" t="s">
        <v>26</v>
      </c>
      <c r="C404" s="115" t="s">
        <v>27</v>
      </c>
      <c r="D404" s="114" t="s">
        <v>8</v>
      </c>
    </row>
    <row r="405" spans="1:4" ht="11.25" customHeight="1" x14ac:dyDescent="0.2">
      <c r="A405" s="97">
        <v>40238</v>
      </c>
      <c r="B405" s="98">
        <v>412</v>
      </c>
      <c r="C405" s="98">
        <v>457</v>
      </c>
      <c r="D405" s="98">
        <v>869</v>
      </c>
    </row>
    <row r="406" spans="1:4" ht="11.25" customHeight="1" x14ac:dyDescent="0.2">
      <c r="A406" s="99">
        <v>40269</v>
      </c>
      <c r="B406" s="100">
        <v>443</v>
      </c>
      <c r="C406" s="100">
        <v>468</v>
      </c>
      <c r="D406" s="100">
        <v>911</v>
      </c>
    </row>
    <row r="407" spans="1:4" ht="11.25" customHeight="1" x14ac:dyDescent="0.2">
      <c r="A407" s="99">
        <v>40299</v>
      </c>
      <c r="B407" s="100">
        <v>465</v>
      </c>
      <c r="C407" s="100">
        <v>472</v>
      </c>
      <c r="D407" s="100">
        <v>937</v>
      </c>
    </row>
    <row r="408" spans="1:4" ht="11.25" customHeight="1" x14ac:dyDescent="0.2">
      <c r="A408" s="99">
        <v>40330</v>
      </c>
      <c r="B408" s="100">
        <v>483</v>
      </c>
      <c r="C408" s="100">
        <v>478</v>
      </c>
      <c r="D408" s="100">
        <v>961</v>
      </c>
    </row>
    <row r="409" spans="1:4" ht="11.25" customHeight="1" x14ac:dyDescent="0.2">
      <c r="A409" s="99">
        <v>40360</v>
      </c>
      <c r="B409" s="100">
        <v>525</v>
      </c>
      <c r="C409" s="100">
        <v>489</v>
      </c>
      <c r="D409" s="100">
        <v>1014</v>
      </c>
    </row>
    <row r="410" spans="1:4" ht="11.25" customHeight="1" x14ac:dyDescent="0.2">
      <c r="A410" s="99">
        <v>40391</v>
      </c>
      <c r="B410" s="100">
        <v>562</v>
      </c>
      <c r="C410" s="100">
        <v>509</v>
      </c>
      <c r="D410" s="100">
        <v>1071</v>
      </c>
    </row>
    <row r="411" spans="1:4" ht="11.25" customHeight="1" x14ac:dyDescent="0.2">
      <c r="A411" s="99">
        <v>40422</v>
      </c>
      <c r="B411" s="100">
        <v>574</v>
      </c>
      <c r="C411" s="100">
        <v>539</v>
      </c>
      <c r="D411" s="100">
        <v>1113</v>
      </c>
    </row>
    <row r="412" spans="1:4" ht="11.25" customHeight="1" x14ac:dyDescent="0.2">
      <c r="A412" s="99">
        <v>40452</v>
      </c>
      <c r="B412" s="100">
        <v>574</v>
      </c>
      <c r="C412" s="100">
        <v>550</v>
      </c>
      <c r="D412" s="100">
        <v>1124</v>
      </c>
    </row>
    <row r="413" spans="1:4" ht="11.25" customHeight="1" x14ac:dyDescent="0.2">
      <c r="A413" s="99">
        <v>40483</v>
      </c>
      <c r="B413" s="100">
        <v>592</v>
      </c>
      <c r="C413" s="100">
        <v>582</v>
      </c>
      <c r="D413" s="100">
        <v>1174</v>
      </c>
    </row>
    <row r="414" spans="1:4" ht="11.25" customHeight="1" x14ac:dyDescent="0.2">
      <c r="A414" s="99">
        <v>40513</v>
      </c>
      <c r="B414" s="100">
        <v>582</v>
      </c>
      <c r="C414" s="100">
        <v>578</v>
      </c>
      <c r="D414" s="100">
        <v>1160</v>
      </c>
    </row>
    <row r="415" spans="1:4" ht="11.25" customHeight="1" x14ac:dyDescent="0.2">
      <c r="A415" s="99">
        <v>40544</v>
      </c>
      <c r="B415" s="100">
        <v>577</v>
      </c>
      <c r="C415" s="100">
        <v>598</v>
      </c>
      <c r="D415" s="100">
        <v>1175</v>
      </c>
    </row>
    <row r="416" spans="1:4" ht="11.25" customHeight="1" x14ac:dyDescent="0.2">
      <c r="A416" s="99">
        <v>40575</v>
      </c>
      <c r="B416" s="100">
        <v>577</v>
      </c>
      <c r="C416" s="100">
        <v>623</v>
      </c>
      <c r="D416" s="100">
        <v>1200</v>
      </c>
    </row>
    <row r="417" spans="1:5" ht="11.25" customHeight="1" x14ac:dyDescent="0.2">
      <c r="A417" s="99">
        <v>40603</v>
      </c>
      <c r="B417" s="100">
        <v>600</v>
      </c>
      <c r="C417" s="100">
        <v>641</v>
      </c>
      <c r="D417" s="100">
        <v>1241</v>
      </c>
    </row>
    <row r="418" spans="1:5" ht="11.25" customHeight="1" x14ac:dyDescent="0.2">
      <c r="A418" s="99">
        <v>40634</v>
      </c>
      <c r="B418" s="100">
        <v>604</v>
      </c>
      <c r="C418" s="100">
        <v>660</v>
      </c>
      <c r="D418" s="100">
        <v>1264</v>
      </c>
    </row>
    <row r="419" spans="1:5" ht="11.25" customHeight="1" x14ac:dyDescent="0.2">
      <c r="A419" s="99">
        <v>40664</v>
      </c>
      <c r="B419" s="100">
        <v>586</v>
      </c>
      <c r="C419" s="100">
        <v>670</v>
      </c>
      <c r="D419" s="100">
        <v>1256</v>
      </c>
    </row>
    <row r="420" spans="1:5" ht="11.25" customHeight="1" x14ac:dyDescent="0.2">
      <c r="A420" s="99">
        <v>40695</v>
      </c>
      <c r="B420" s="100">
        <v>594</v>
      </c>
      <c r="C420" s="100">
        <v>673</v>
      </c>
      <c r="D420" s="100">
        <v>1267</v>
      </c>
    </row>
    <row r="421" spans="1:5" ht="11.25" customHeight="1" x14ac:dyDescent="0.2">
      <c r="A421" s="99">
        <v>40725</v>
      </c>
      <c r="B421" s="100">
        <v>607</v>
      </c>
      <c r="C421" s="100">
        <v>645</v>
      </c>
      <c r="D421" s="100">
        <v>1252</v>
      </c>
    </row>
    <row r="422" spans="1:5" s="53" customFormat="1" ht="11.25" customHeight="1" x14ac:dyDescent="0.2">
      <c r="A422" s="99">
        <v>40756</v>
      </c>
      <c r="B422" s="100">
        <v>611</v>
      </c>
      <c r="C422" s="100">
        <v>658</v>
      </c>
      <c r="D422" s="100">
        <v>1269</v>
      </c>
      <c r="E422"/>
    </row>
    <row r="423" spans="1:5" s="53" customFormat="1" ht="11.25" customHeight="1" x14ac:dyDescent="0.2">
      <c r="A423" s="99">
        <v>40787</v>
      </c>
      <c r="B423" s="100">
        <v>630</v>
      </c>
      <c r="C423" s="100">
        <v>643</v>
      </c>
      <c r="D423" s="100">
        <v>1273</v>
      </c>
      <c r="E423"/>
    </row>
    <row r="424" spans="1:5" s="53" customFormat="1" ht="11.25" customHeight="1" x14ac:dyDescent="0.2">
      <c r="A424" s="99">
        <v>40817</v>
      </c>
      <c r="B424" s="100">
        <v>637</v>
      </c>
      <c r="C424" s="100">
        <v>655</v>
      </c>
      <c r="D424" s="100">
        <v>1292</v>
      </c>
      <c r="E424"/>
    </row>
    <row r="425" spans="1:5" s="53" customFormat="1" ht="11.25" customHeight="1" x14ac:dyDescent="0.2">
      <c r="A425" s="99">
        <v>40848</v>
      </c>
      <c r="B425" s="100">
        <v>652</v>
      </c>
      <c r="C425" s="100">
        <v>643</v>
      </c>
      <c r="D425" s="100">
        <v>1295</v>
      </c>
      <c r="E425"/>
    </row>
    <row r="426" spans="1:5" s="53" customFormat="1" ht="11.25" customHeight="1" x14ac:dyDescent="0.2">
      <c r="A426" s="99">
        <v>40878</v>
      </c>
      <c r="B426" s="100">
        <v>646</v>
      </c>
      <c r="C426" s="100">
        <v>649</v>
      </c>
      <c r="D426" s="100">
        <v>1295</v>
      </c>
      <c r="E426"/>
    </row>
    <row r="427" spans="1:5" ht="11.25" customHeight="1" x14ac:dyDescent="0.2">
      <c r="A427" s="99">
        <v>40909</v>
      </c>
      <c r="B427" s="100">
        <v>640</v>
      </c>
      <c r="C427" s="100">
        <v>615</v>
      </c>
      <c r="D427" s="100">
        <v>1255</v>
      </c>
      <c r="E427" s="53"/>
    </row>
    <row r="428" spans="1:5" ht="11.25" customHeight="1" x14ac:dyDescent="0.2">
      <c r="A428" s="99">
        <v>40940</v>
      </c>
      <c r="B428" s="100">
        <v>655</v>
      </c>
      <c r="C428" s="100">
        <v>626</v>
      </c>
      <c r="D428" s="100">
        <v>1281</v>
      </c>
      <c r="E428" s="53"/>
    </row>
    <row r="429" spans="1:5" ht="11.25" customHeight="1" x14ac:dyDescent="0.2">
      <c r="A429" s="99">
        <v>40969</v>
      </c>
      <c r="B429" s="100">
        <v>671</v>
      </c>
      <c r="C429" s="100">
        <v>609</v>
      </c>
      <c r="D429" s="100">
        <v>1280</v>
      </c>
      <c r="E429" s="53"/>
    </row>
    <row r="430" spans="1:5" ht="11.25" customHeight="1" x14ac:dyDescent="0.2">
      <c r="A430" s="99">
        <v>41000</v>
      </c>
      <c r="B430" s="100">
        <v>666</v>
      </c>
      <c r="C430" s="100">
        <v>612</v>
      </c>
      <c r="D430" s="100">
        <v>1278</v>
      </c>
      <c r="E430" s="53"/>
    </row>
    <row r="431" spans="1:5" ht="11.25" customHeight="1" x14ac:dyDescent="0.2">
      <c r="A431" s="99">
        <v>41030</v>
      </c>
      <c r="B431" s="100">
        <v>673</v>
      </c>
      <c r="C431" s="100">
        <v>586</v>
      </c>
      <c r="D431" s="100">
        <v>1259</v>
      </c>
      <c r="E431" s="53"/>
    </row>
    <row r="432" spans="1:5" ht="11.25" customHeight="1" x14ac:dyDescent="0.2">
      <c r="A432" s="99">
        <v>41061</v>
      </c>
      <c r="B432" s="100">
        <v>693</v>
      </c>
      <c r="C432" s="100">
        <v>573</v>
      </c>
      <c r="D432" s="100">
        <v>1266</v>
      </c>
    </row>
    <row r="433" spans="1:4" ht="11.25" customHeight="1" x14ac:dyDescent="0.2">
      <c r="A433" s="99">
        <v>41091</v>
      </c>
      <c r="B433" s="100">
        <v>699</v>
      </c>
      <c r="C433" s="100">
        <v>560</v>
      </c>
      <c r="D433" s="100">
        <v>1259</v>
      </c>
    </row>
    <row r="434" spans="1:4" ht="11.25" customHeight="1" x14ac:dyDescent="0.2">
      <c r="A434" s="99">
        <v>41122</v>
      </c>
      <c r="B434" s="100">
        <v>716</v>
      </c>
      <c r="C434" s="100">
        <v>559</v>
      </c>
      <c r="D434" s="100">
        <v>1275</v>
      </c>
    </row>
    <row r="435" spans="1:4" ht="11.25" customHeight="1" x14ac:dyDescent="0.2">
      <c r="A435" s="99">
        <v>41153</v>
      </c>
      <c r="B435" s="100">
        <v>723</v>
      </c>
      <c r="C435" s="100">
        <v>550</v>
      </c>
      <c r="D435" s="100">
        <v>1273</v>
      </c>
    </row>
    <row r="436" spans="1:4" ht="11.25" customHeight="1" x14ac:dyDescent="0.2">
      <c r="A436" s="99">
        <v>41183</v>
      </c>
      <c r="B436" s="100">
        <v>699</v>
      </c>
      <c r="C436" s="100">
        <v>570</v>
      </c>
      <c r="D436" s="100">
        <v>1269</v>
      </c>
    </row>
    <row r="437" spans="1:4" ht="11.25" customHeight="1" x14ac:dyDescent="0.2">
      <c r="A437" s="99">
        <v>41214</v>
      </c>
      <c r="B437" s="100">
        <v>673</v>
      </c>
      <c r="C437" s="100">
        <v>572</v>
      </c>
      <c r="D437" s="100">
        <v>1245</v>
      </c>
    </row>
    <row r="438" spans="1:4" ht="11.25" customHeight="1" x14ac:dyDescent="0.2">
      <c r="A438" s="99">
        <v>41244</v>
      </c>
      <c r="B438" s="100">
        <v>674</v>
      </c>
      <c r="C438" s="100">
        <v>566</v>
      </c>
      <c r="D438" s="100">
        <v>1240</v>
      </c>
    </row>
    <row r="439" spans="1:4" ht="11.25" customHeight="1" x14ac:dyDescent="0.2">
      <c r="A439" s="99">
        <v>41275</v>
      </c>
      <c r="B439" s="100">
        <v>672</v>
      </c>
      <c r="C439" s="100">
        <v>552</v>
      </c>
      <c r="D439" s="100">
        <v>1224</v>
      </c>
    </row>
    <row r="440" spans="1:4" ht="11.25" customHeight="1" x14ac:dyDescent="0.2">
      <c r="A440" s="99">
        <v>41306</v>
      </c>
      <c r="B440" s="100">
        <v>657</v>
      </c>
      <c r="C440" s="100">
        <v>560</v>
      </c>
      <c r="D440" s="100">
        <v>1217</v>
      </c>
    </row>
    <row r="441" spans="1:4" ht="11.25" customHeight="1" x14ac:dyDescent="0.2">
      <c r="A441" s="99">
        <v>41334</v>
      </c>
      <c r="B441" s="100">
        <v>639</v>
      </c>
      <c r="C441" s="100">
        <v>556</v>
      </c>
      <c r="D441" s="100">
        <v>1195</v>
      </c>
    </row>
    <row r="442" spans="1:4" ht="11.25" customHeight="1" x14ac:dyDescent="0.2">
      <c r="A442" s="99">
        <v>41365</v>
      </c>
      <c r="B442" s="100">
        <v>657</v>
      </c>
      <c r="C442" s="100">
        <v>546</v>
      </c>
      <c r="D442" s="100">
        <v>1203</v>
      </c>
    </row>
    <row r="443" spans="1:4" ht="11.25" customHeight="1" x14ac:dyDescent="0.2">
      <c r="A443" s="99">
        <v>41395</v>
      </c>
      <c r="B443" s="100">
        <v>667</v>
      </c>
      <c r="C443" s="100">
        <v>530</v>
      </c>
      <c r="D443" s="100">
        <v>1197</v>
      </c>
    </row>
    <row r="444" spans="1:4" ht="11.25" customHeight="1" x14ac:dyDescent="0.2">
      <c r="A444" s="106">
        <v>41426</v>
      </c>
      <c r="B444" s="107">
        <v>0</v>
      </c>
      <c r="C444" s="107">
        <v>0</v>
      </c>
      <c r="D444" s="107">
        <v>0</v>
      </c>
    </row>
    <row r="445" spans="1:4" x14ac:dyDescent="0.2">
      <c r="A445" s="3" t="s">
        <v>88</v>
      </c>
      <c r="B445" s="101"/>
      <c r="C445" s="101"/>
      <c r="D445" s="101"/>
    </row>
    <row r="446" spans="1:4" x14ac:dyDescent="0.2">
      <c r="A446" s="109"/>
      <c r="B446" s="101"/>
      <c r="C446" s="101"/>
      <c r="D446" s="101"/>
    </row>
    <row r="447" spans="1:4" x14ac:dyDescent="0.2">
      <c r="A447" s="109"/>
      <c r="B447" s="101"/>
      <c r="C447" s="101"/>
      <c r="D447" s="101"/>
    </row>
    <row r="448" spans="1:4" x14ac:dyDescent="0.2">
      <c r="A448" s="109"/>
      <c r="B448" s="101"/>
      <c r="C448" s="101"/>
      <c r="D448" s="101"/>
    </row>
    <row r="449" spans="1:4" x14ac:dyDescent="0.2">
      <c r="A449" s="109"/>
      <c r="B449" s="101"/>
      <c r="C449" s="101"/>
      <c r="D449" s="101"/>
    </row>
    <row r="450" spans="1:4" x14ac:dyDescent="0.2">
      <c r="A450" s="53"/>
      <c r="B450" s="53"/>
      <c r="C450" s="53"/>
      <c r="D450" s="53"/>
    </row>
    <row r="451" spans="1:4" x14ac:dyDescent="0.2">
      <c r="A451" s="53"/>
      <c r="B451" s="53"/>
      <c r="C451" s="53"/>
      <c r="D451" s="53"/>
    </row>
    <row r="452" spans="1:4" x14ac:dyDescent="0.2">
      <c r="A452" s="53"/>
      <c r="B452" s="53"/>
      <c r="C452" s="53"/>
      <c r="D452" s="53"/>
    </row>
  </sheetData>
  <mergeCells count="3">
    <mergeCell ref="A1:D1"/>
    <mergeCell ref="A302:D302"/>
    <mergeCell ref="A402:D402"/>
  </mergeCells>
  <printOptions horizontalCentered="1"/>
  <pageMargins left="0.62992125984251968" right="0.23622047244094491" top="0.55118110236220474" bottom="0.35433070866141736" header="0.31496062992125984" footer="0.31496062992125984"/>
  <pageSetup paperSize="9" scale="85" fitToHeight="0" orientation="portrait" r:id="rId1"/>
  <rowBreaks count="4" manualBreakCount="4">
    <brk id="102" max="16383" man="1"/>
    <brk id="202" max="16383" man="1"/>
    <brk id="302" max="16383" man="1"/>
    <brk id="402" max="16383" man="1"/>
  </rowBreaks>
  <colBreaks count="1" manualBreakCount="1">
    <brk id="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92D050"/>
  </sheetPr>
  <dimension ref="A1:IL173"/>
  <sheetViews>
    <sheetView zoomScaleNormal="100" workbookViewId="0">
      <selection activeCell="A2" sqref="A2"/>
    </sheetView>
  </sheetViews>
  <sheetFormatPr defaultRowHeight="12.75" x14ac:dyDescent="0.2"/>
  <cols>
    <col min="1" max="1" width="49" customWidth="1"/>
    <col min="2" max="2" width="24.85546875" customWidth="1"/>
    <col min="3" max="3" width="22.7109375" customWidth="1"/>
    <col min="4" max="4" width="17.85546875" customWidth="1"/>
    <col min="5" max="6" width="12.140625" customWidth="1"/>
    <col min="7" max="8" width="9.42578125" customWidth="1"/>
    <col min="9" max="11" width="9.85546875" customWidth="1"/>
    <col min="12" max="15" width="9.42578125" customWidth="1"/>
  </cols>
  <sheetData>
    <row r="1" spans="1:12" ht="29.25" customHeight="1" x14ac:dyDescent="0.2">
      <c r="A1" s="252" t="s">
        <v>174</v>
      </c>
      <c r="B1" s="253"/>
      <c r="C1" s="253"/>
      <c r="D1" s="253"/>
      <c r="E1" s="254"/>
    </row>
    <row r="2" spans="1:12" ht="18" customHeight="1" x14ac:dyDescent="0.25">
      <c r="A2" s="116" t="s">
        <v>89</v>
      </c>
      <c r="B2" s="117"/>
      <c r="E2" s="118"/>
    </row>
    <row r="3" spans="1:12" ht="6.75" customHeight="1" x14ac:dyDescent="0.25">
      <c r="A3" s="265"/>
      <c r="B3" s="265"/>
      <c r="C3" s="265"/>
      <c r="D3" s="265"/>
      <c r="E3" s="118"/>
    </row>
    <row r="4" spans="1:12" ht="16.5" customHeight="1" x14ac:dyDescent="0.2">
      <c r="A4" s="4" t="s">
        <v>90</v>
      </c>
      <c r="E4" s="118"/>
    </row>
    <row r="5" spans="1:12" ht="9" customHeight="1" x14ac:dyDescent="0.2">
      <c r="E5" s="118"/>
    </row>
    <row r="6" spans="1:12" ht="24.75" customHeight="1" x14ac:dyDescent="0.2">
      <c r="A6" s="119" t="s">
        <v>91</v>
      </c>
      <c r="B6" s="5" t="s">
        <v>26</v>
      </c>
      <c r="C6" s="5" t="s">
        <v>27</v>
      </c>
      <c r="D6" s="5" t="s">
        <v>8</v>
      </c>
      <c r="E6" s="118"/>
    </row>
    <row r="7" spans="1:12" ht="12.75" customHeight="1" x14ac:dyDescent="0.2">
      <c r="A7" s="120" t="s">
        <v>92</v>
      </c>
      <c r="B7" s="121">
        <v>4018</v>
      </c>
      <c r="C7" s="121">
        <v>6049</v>
      </c>
      <c r="D7" s="121">
        <v>10067</v>
      </c>
      <c r="E7" s="118"/>
    </row>
    <row r="8" spans="1:12" ht="12.75" customHeight="1" x14ac:dyDescent="0.2">
      <c r="A8" s="120" t="s">
        <v>31</v>
      </c>
      <c r="B8" s="35">
        <v>55643</v>
      </c>
      <c r="C8" s="35">
        <v>74926</v>
      </c>
      <c r="D8" s="35">
        <v>130569</v>
      </c>
      <c r="E8" s="118"/>
    </row>
    <row r="9" spans="1:12" ht="12.75" customHeight="1" thickBot="1" x14ac:dyDescent="0.25">
      <c r="A9" s="120" t="s">
        <v>93</v>
      </c>
      <c r="B9" s="35">
        <v>27410</v>
      </c>
      <c r="C9" s="35">
        <v>26979</v>
      </c>
      <c r="D9" s="35">
        <v>54389</v>
      </c>
      <c r="E9" s="118"/>
    </row>
    <row r="10" spans="1:12" ht="12.75" customHeight="1" thickBot="1" x14ac:dyDescent="0.25">
      <c r="A10" s="122" t="s">
        <v>8</v>
      </c>
      <c r="B10" s="123">
        <v>87071</v>
      </c>
      <c r="C10" s="123">
        <v>107954</v>
      </c>
      <c r="D10" s="123">
        <v>195025</v>
      </c>
      <c r="E10" s="118"/>
    </row>
    <row r="11" spans="1:12" ht="11.25" customHeight="1" x14ac:dyDescent="0.2">
      <c r="E11" s="118"/>
    </row>
    <row r="12" spans="1:12" ht="11.25" customHeight="1" x14ac:dyDescent="0.2">
      <c r="A12" s="266" t="s">
        <v>94</v>
      </c>
      <c r="B12" s="266"/>
      <c r="E12" s="118"/>
    </row>
    <row r="13" spans="1:12" ht="11.25" customHeight="1" x14ac:dyDescent="0.2">
      <c r="E13" s="118"/>
    </row>
    <row r="14" spans="1:12" ht="26.25" customHeight="1" x14ac:dyDescent="0.2">
      <c r="A14" s="5" t="s">
        <v>95</v>
      </c>
      <c r="B14" s="124" t="s">
        <v>51</v>
      </c>
      <c r="C14" s="5" t="s">
        <v>52</v>
      </c>
      <c r="D14" s="5" t="s">
        <v>8</v>
      </c>
      <c r="E14" s="118"/>
    </row>
    <row r="15" spans="1:12" ht="12.75" customHeight="1" x14ac:dyDescent="0.2">
      <c r="A15" s="193" t="s">
        <v>171</v>
      </c>
      <c r="B15" s="194">
        <v>39070</v>
      </c>
      <c r="C15" s="194">
        <v>45757</v>
      </c>
      <c r="D15" s="194">
        <v>84827</v>
      </c>
      <c r="E15" s="118"/>
    </row>
    <row r="16" spans="1:12" ht="12.75" customHeight="1" x14ac:dyDescent="0.2">
      <c r="A16" s="193" t="s">
        <v>172</v>
      </c>
      <c r="B16" s="195">
        <v>14585</v>
      </c>
      <c r="C16" s="195">
        <v>16154</v>
      </c>
      <c r="D16" s="195">
        <v>30739</v>
      </c>
      <c r="E16" s="118"/>
      <c r="L16" s="118"/>
    </row>
    <row r="17" spans="1:246" ht="12.75" customHeight="1" x14ac:dyDescent="0.2">
      <c r="A17" s="193" t="s">
        <v>173</v>
      </c>
      <c r="B17" s="194">
        <v>1988</v>
      </c>
      <c r="C17" s="194">
        <v>13015</v>
      </c>
      <c r="D17" s="194">
        <v>15003</v>
      </c>
      <c r="E17" s="118"/>
      <c r="L17" s="118"/>
    </row>
    <row r="18" spans="1:246" s="55" customFormat="1" ht="12.75" customHeight="1" x14ac:dyDescent="0.2">
      <c r="A18" s="262"/>
      <c r="B18" s="263"/>
      <c r="C18" s="263"/>
      <c r="D18" s="264"/>
      <c r="E18" s="118"/>
      <c r="F18"/>
      <c r="G18"/>
      <c r="H18"/>
      <c r="I18"/>
      <c r="J18"/>
      <c r="K18"/>
      <c r="L18" s="118"/>
      <c r="M18"/>
      <c r="N18"/>
      <c r="O18"/>
      <c r="P18"/>
      <c r="Q18"/>
      <c r="R18"/>
      <c r="S18"/>
      <c r="T18"/>
      <c r="U18"/>
      <c r="V18"/>
      <c r="W18"/>
      <c r="X18"/>
      <c r="Y18" s="125"/>
      <c r="Z18" s="125"/>
      <c r="AA18" s="125"/>
      <c r="AB18" s="125"/>
      <c r="AC18" s="125"/>
      <c r="AD18" s="125"/>
      <c r="AE18" s="125"/>
      <c r="AF18" s="125"/>
      <c r="AG18" s="125"/>
      <c r="AH18" s="125"/>
      <c r="AI18" s="125"/>
      <c r="AJ18" s="125"/>
      <c r="AK18" s="125"/>
      <c r="AL18" s="125"/>
      <c r="AM18" s="125"/>
      <c r="AN18" s="125"/>
      <c r="AO18" s="125"/>
      <c r="AP18" s="125"/>
      <c r="AQ18" s="125"/>
      <c r="AR18" s="125"/>
      <c r="AS18" s="125"/>
      <c r="AT18" s="125"/>
      <c r="AU18" s="125"/>
      <c r="AV18" s="125"/>
      <c r="AW18" s="125"/>
      <c r="AX18" s="125"/>
      <c r="AY18" s="125"/>
      <c r="AZ18" s="125"/>
      <c r="BA18" s="125"/>
      <c r="BB18" s="125"/>
      <c r="BC18" s="125"/>
      <c r="BD18" s="125"/>
      <c r="BE18" s="125"/>
      <c r="BF18" s="125"/>
      <c r="BG18" s="125"/>
      <c r="BH18" s="125"/>
      <c r="BI18" s="125"/>
      <c r="BJ18" s="125"/>
      <c r="BK18" s="125"/>
      <c r="BL18" s="125"/>
      <c r="BM18" s="125"/>
      <c r="BN18" s="125"/>
      <c r="BO18" s="125"/>
      <c r="BP18" s="125"/>
      <c r="BQ18" s="125"/>
      <c r="BR18" s="125"/>
      <c r="BS18" s="125"/>
      <c r="BT18" s="125"/>
      <c r="BU18" s="125"/>
      <c r="BV18" s="125"/>
      <c r="BW18" s="125"/>
      <c r="BX18" s="125"/>
      <c r="BY18" s="125"/>
      <c r="BZ18" s="125"/>
      <c r="CA18" s="125"/>
      <c r="CB18" s="125"/>
      <c r="CC18" s="125"/>
      <c r="CD18" s="125"/>
      <c r="CE18" s="125"/>
      <c r="CF18" s="125"/>
      <c r="CG18" s="125"/>
      <c r="CH18" s="125"/>
      <c r="CI18" s="125"/>
      <c r="CJ18" s="125"/>
      <c r="CK18" s="125"/>
      <c r="CL18" s="125"/>
      <c r="CM18" s="125"/>
      <c r="CN18" s="125"/>
      <c r="CO18" s="125"/>
      <c r="CP18" s="125"/>
      <c r="CQ18" s="125"/>
      <c r="CR18" s="125"/>
      <c r="CS18" s="125"/>
      <c r="CT18" s="125"/>
      <c r="CU18" s="125"/>
      <c r="CV18" s="125"/>
      <c r="CW18" s="125"/>
      <c r="CX18" s="125"/>
      <c r="CY18" s="125"/>
      <c r="CZ18" s="125"/>
      <c r="DA18" s="125"/>
      <c r="DB18" s="125"/>
      <c r="DC18" s="125"/>
      <c r="DD18" s="125"/>
      <c r="DE18" s="125"/>
      <c r="DF18" s="125"/>
      <c r="DG18" s="125"/>
      <c r="DH18" s="126"/>
      <c r="DI18" s="125"/>
      <c r="DJ18" s="125"/>
      <c r="DK18" s="125"/>
      <c r="DL18" s="125"/>
      <c r="DM18" s="125"/>
      <c r="DN18" s="125"/>
      <c r="DO18" s="125"/>
      <c r="DP18" s="125"/>
      <c r="DQ18" s="125"/>
      <c r="DR18" s="125"/>
      <c r="DS18" s="125"/>
      <c r="DT18" s="125"/>
      <c r="DU18" s="125"/>
      <c r="DV18" s="125"/>
      <c r="DW18" s="125"/>
      <c r="DX18" s="125"/>
      <c r="DY18" s="125"/>
      <c r="DZ18" s="125"/>
      <c r="EA18" s="125"/>
      <c r="EB18" s="125"/>
      <c r="EC18" s="125"/>
      <c r="ED18" s="125"/>
      <c r="EE18" s="125"/>
      <c r="EF18" s="125"/>
      <c r="EG18" s="125"/>
      <c r="EH18" s="125"/>
      <c r="EI18" s="125"/>
      <c r="EJ18" s="125"/>
      <c r="EK18" s="125"/>
      <c r="EL18" s="125"/>
      <c r="EM18" s="125"/>
      <c r="EN18" s="125"/>
      <c r="EO18" s="125"/>
      <c r="EP18" s="125"/>
      <c r="EQ18" s="125"/>
      <c r="ER18" s="125"/>
      <c r="ES18" s="125"/>
      <c r="ET18" s="125"/>
      <c r="EU18" s="125"/>
      <c r="EV18" s="125"/>
      <c r="EW18" s="125"/>
      <c r="EX18" s="125"/>
      <c r="EY18" s="125"/>
      <c r="EZ18" s="125"/>
      <c r="FA18" s="125"/>
      <c r="FB18" s="125"/>
      <c r="FC18" s="125"/>
      <c r="FD18" s="125"/>
      <c r="FE18" s="125"/>
      <c r="FF18" s="125"/>
      <c r="FG18" s="125"/>
      <c r="FH18" s="125"/>
      <c r="FI18" s="125"/>
      <c r="FJ18" s="125"/>
      <c r="FK18" s="125"/>
      <c r="FL18" s="125"/>
      <c r="FM18" s="125"/>
      <c r="FN18" s="125"/>
      <c r="FO18" s="125"/>
      <c r="FP18" s="125"/>
      <c r="FQ18" s="125"/>
      <c r="FR18" s="125"/>
      <c r="FS18" s="125"/>
      <c r="FT18" s="125"/>
      <c r="FU18" s="125"/>
      <c r="FV18" s="125"/>
      <c r="FW18" s="125"/>
      <c r="FX18" s="125"/>
      <c r="FY18" s="125"/>
      <c r="FZ18" s="125"/>
      <c r="GA18" s="125"/>
      <c r="GB18" s="125"/>
      <c r="GC18" s="125"/>
      <c r="GD18" s="125"/>
      <c r="GE18" s="125"/>
      <c r="GF18" s="125"/>
      <c r="GG18" s="125"/>
      <c r="GH18" s="125"/>
      <c r="GI18" s="125"/>
      <c r="GJ18" s="125"/>
      <c r="GK18" s="125"/>
      <c r="GL18" s="125"/>
      <c r="GM18" s="125"/>
      <c r="GN18" s="125"/>
      <c r="GO18" s="125"/>
      <c r="GP18" s="125"/>
      <c r="GQ18" s="125"/>
      <c r="GR18" s="125"/>
      <c r="GS18" s="125"/>
      <c r="GT18" s="125"/>
      <c r="GU18" s="125"/>
      <c r="GV18" s="125"/>
      <c r="GW18" s="125"/>
      <c r="GX18" s="125"/>
      <c r="GY18" s="125"/>
      <c r="GZ18" s="125"/>
      <c r="HA18" s="125"/>
      <c r="HB18" s="125"/>
      <c r="HC18" s="125"/>
      <c r="HD18" s="125"/>
      <c r="HE18" s="125"/>
      <c r="HF18" s="125"/>
      <c r="HG18" s="125"/>
      <c r="HH18" s="125"/>
      <c r="HI18" s="125"/>
      <c r="HJ18" s="125"/>
      <c r="HK18" s="125"/>
      <c r="HL18" s="125"/>
      <c r="HM18" s="125"/>
      <c r="HN18" s="125"/>
      <c r="HO18" s="125"/>
      <c r="HP18" s="125"/>
      <c r="HQ18" s="125"/>
      <c r="HR18" s="125"/>
      <c r="HS18" s="125"/>
      <c r="HT18" s="125"/>
      <c r="HU18" s="125"/>
      <c r="HV18" s="125"/>
      <c r="HW18" s="125"/>
      <c r="HX18" s="125"/>
      <c r="HY18" s="125"/>
      <c r="HZ18" s="125"/>
      <c r="IA18" s="125"/>
      <c r="IB18" s="125"/>
      <c r="IC18" s="125"/>
      <c r="ID18" s="125"/>
      <c r="IE18" s="125"/>
      <c r="IF18" s="125"/>
      <c r="IG18" s="125"/>
      <c r="IH18" s="125"/>
      <c r="II18" s="125"/>
      <c r="IJ18" s="125"/>
      <c r="IK18" s="125"/>
      <c r="IL18" s="125"/>
    </row>
    <row r="19" spans="1:246" ht="12.75" customHeight="1" x14ac:dyDescent="0.2">
      <c r="A19" s="127" t="s">
        <v>96</v>
      </c>
      <c r="B19" s="81">
        <v>4018</v>
      </c>
      <c r="C19" s="81">
        <v>6049</v>
      </c>
      <c r="D19" s="81">
        <v>10067</v>
      </c>
      <c r="E19" s="118"/>
    </row>
    <row r="20" spans="1:246" ht="12.75" customHeight="1" x14ac:dyDescent="0.2">
      <c r="A20" s="128" t="s">
        <v>93</v>
      </c>
      <c r="B20" s="83">
        <v>27410</v>
      </c>
      <c r="C20" s="83">
        <v>26979</v>
      </c>
      <c r="D20" s="83">
        <v>54389</v>
      </c>
      <c r="E20" s="118"/>
    </row>
    <row r="21" spans="1:246" ht="12.75" customHeight="1" thickBot="1" x14ac:dyDescent="0.25">
      <c r="A21" s="129"/>
      <c r="B21" s="130"/>
      <c r="C21" s="130"/>
      <c r="D21" s="130"/>
      <c r="E21" s="118"/>
    </row>
    <row r="22" spans="1:246" ht="12.75" customHeight="1" thickBot="1" x14ac:dyDescent="0.25">
      <c r="A22" s="131" t="s">
        <v>97</v>
      </c>
      <c r="B22" s="132">
        <f>B15+B16+B17+B19+B20</f>
        <v>87071</v>
      </c>
      <c r="C22" s="132">
        <f t="shared" ref="C22:D22" si="0">C15+C16+C17+C19+C20</f>
        <v>107954</v>
      </c>
      <c r="D22" s="132">
        <f t="shared" si="0"/>
        <v>195025</v>
      </c>
      <c r="E22" s="118"/>
    </row>
    <row r="23" spans="1:246" ht="11.25" customHeight="1" x14ac:dyDescent="0.2">
      <c r="E23" s="118"/>
    </row>
    <row r="24" spans="1:246" ht="11.25" customHeight="1" x14ac:dyDescent="0.2">
      <c r="A24" s="4" t="s">
        <v>98</v>
      </c>
      <c r="E24" s="118"/>
      <c r="T24" s="125"/>
      <c r="U24" s="125"/>
      <c r="V24" s="125"/>
      <c r="W24" s="125"/>
      <c r="X24" s="125"/>
    </row>
    <row r="25" spans="1:246" ht="11.25" customHeight="1" x14ac:dyDescent="0.2">
      <c r="E25" s="118"/>
    </row>
    <row r="26" spans="1:246" ht="28.5" customHeight="1" x14ac:dyDescent="0.2">
      <c r="A26" s="135" t="s">
        <v>50</v>
      </c>
      <c r="B26" s="135" t="s">
        <v>51</v>
      </c>
      <c r="C26" s="135" t="s">
        <v>52</v>
      </c>
      <c r="D26" s="135" t="s">
        <v>8</v>
      </c>
      <c r="E26" s="136" t="s">
        <v>99</v>
      </c>
    </row>
    <row r="27" spans="1:246" ht="12.75" customHeight="1" x14ac:dyDescent="0.2">
      <c r="A27" s="221" t="s">
        <v>54</v>
      </c>
      <c r="B27" s="222"/>
      <c r="C27" s="222"/>
      <c r="D27" s="222"/>
      <c r="E27" s="261"/>
    </row>
    <row r="28" spans="1:246" ht="12.75" customHeight="1" x14ac:dyDescent="0.2">
      <c r="A28" s="137" t="s">
        <v>35</v>
      </c>
      <c r="B28" s="75">
        <v>49064</v>
      </c>
      <c r="C28" s="75">
        <v>35667</v>
      </c>
      <c r="D28" s="75">
        <v>84731</v>
      </c>
      <c r="E28" s="138">
        <v>0.4344622484296885</v>
      </c>
    </row>
    <row r="29" spans="1:246" ht="12.75" customHeight="1" x14ac:dyDescent="0.2">
      <c r="A29" s="137" t="s">
        <v>36</v>
      </c>
      <c r="B29" s="75">
        <v>32058</v>
      </c>
      <c r="C29" s="75">
        <v>42109</v>
      </c>
      <c r="D29" s="75">
        <v>74167</v>
      </c>
      <c r="E29" s="139">
        <v>0.38029483399564157</v>
      </c>
    </row>
    <row r="30" spans="1:246" ht="12.75" customHeight="1" x14ac:dyDescent="0.2">
      <c r="A30" s="137" t="s">
        <v>38</v>
      </c>
      <c r="B30" s="75">
        <v>702</v>
      </c>
      <c r="C30" s="75">
        <v>4968</v>
      </c>
      <c r="D30" s="75">
        <v>5670</v>
      </c>
      <c r="E30" s="139">
        <v>2.9073195744135368E-2</v>
      </c>
    </row>
    <row r="31" spans="1:246" ht="12.75" customHeight="1" x14ac:dyDescent="0.2">
      <c r="A31" s="137" t="s">
        <v>39</v>
      </c>
      <c r="B31" s="75">
        <v>198</v>
      </c>
      <c r="C31" s="75">
        <v>7728</v>
      </c>
      <c r="D31" s="75">
        <v>7926</v>
      </c>
      <c r="E31" s="139">
        <v>4.064094346878605E-2</v>
      </c>
    </row>
    <row r="32" spans="1:246" ht="12.75" customHeight="1" x14ac:dyDescent="0.2">
      <c r="A32" s="137" t="s">
        <v>41</v>
      </c>
      <c r="B32" s="75">
        <v>2655</v>
      </c>
      <c r="C32" s="75">
        <v>4649</v>
      </c>
      <c r="D32" s="75">
        <v>7304</v>
      </c>
      <c r="E32" s="139">
        <v>3.7451608768106652E-2</v>
      </c>
      <c r="AB32" s="202"/>
      <c r="AF32" s="202"/>
    </row>
    <row r="33" spans="1:32" ht="12.75" customHeight="1" x14ac:dyDescent="0.2">
      <c r="A33" s="137" t="s">
        <v>42</v>
      </c>
      <c r="B33" s="75">
        <v>428</v>
      </c>
      <c r="C33" s="75">
        <v>6992</v>
      </c>
      <c r="D33" s="75">
        <v>7420</v>
      </c>
      <c r="E33" s="139">
        <v>3.8046404307140111E-2</v>
      </c>
      <c r="AB33" s="202"/>
      <c r="AF33" s="202"/>
    </row>
    <row r="34" spans="1:32" ht="12.75" customHeight="1" x14ac:dyDescent="0.2">
      <c r="A34" s="137" t="s">
        <v>43</v>
      </c>
      <c r="B34" s="75">
        <v>743</v>
      </c>
      <c r="C34" s="75">
        <v>1986</v>
      </c>
      <c r="D34" s="75">
        <v>2729</v>
      </c>
      <c r="E34" s="139">
        <v>1.3993077810537111E-2</v>
      </c>
      <c r="AB34" s="202"/>
      <c r="AF34" s="202"/>
    </row>
    <row r="35" spans="1:32" ht="12.75" customHeight="1" x14ac:dyDescent="0.2">
      <c r="A35" s="137" t="s">
        <v>44</v>
      </c>
      <c r="B35" s="75">
        <v>419</v>
      </c>
      <c r="C35" s="75">
        <v>1811</v>
      </c>
      <c r="D35" s="75">
        <v>2230</v>
      </c>
      <c r="E35" s="139">
        <v>1.1434431483143187E-2</v>
      </c>
      <c r="AB35" s="202"/>
      <c r="AF35" s="202"/>
    </row>
    <row r="36" spans="1:32" ht="12.75" customHeight="1" x14ac:dyDescent="0.2">
      <c r="A36" s="137" t="s">
        <v>45</v>
      </c>
      <c r="B36" s="75">
        <v>659</v>
      </c>
      <c r="C36" s="75">
        <v>1473</v>
      </c>
      <c r="D36" s="75">
        <v>2132</v>
      </c>
      <c r="E36" s="139">
        <v>1.0931931803614922E-2</v>
      </c>
      <c r="AB36" s="202"/>
      <c r="AF36" s="202"/>
    </row>
    <row r="37" spans="1:32" ht="12.75" customHeight="1" x14ac:dyDescent="0.2">
      <c r="A37" s="137" t="s">
        <v>46</v>
      </c>
      <c r="B37" s="75">
        <v>75</v>
      </c>
      <c r="C37" s="75">
        <v>297</v>
      </c>
      <c r="D37" s="75">
        <v>372</v>
      </c>
      <c r="E37" s="139">
        <v>1.907447763107294E-3</v>
      </c>
      <c r="AB37" s="202"/>
      <c r="AF37" s="202"/>
    </row>
    <row r="38" spans="1:32" ht="12.75" customHeight="1" x14ac:dyDescent="0.2">
      <c r="A38" s="137" t="s">
        <v>47</v>
      </c>
      <c r="B38" s="75">
        <v>21</v>
      </c>
      <c r="C38" s="75">
        <v>151</v>
      </c>
      <c r="D38" s="75">
        <v>172</v>
      </c>
      <c r="E38" s="139">
        <v>8.8193821304960907E-4</v>
      </c>
    </row>
    <row r="39" spans="1:32" ht="12.75" customHeight="1" x14ac:dyDescent="0.2">
      <c r="A39" s="137" t="s">
        <v>49</v>
      </c>
      <c r="B39" s="75">
        <v>49</v>
      </c>
      <c r="C39" s="75">
        <v>123</v>
      </c>
      <c r="D39" s="75">
        <v>172</v>
      </c>
      <c r="E39" s="140">
        <v>8.8193821304960907E-4</v>
      </c>
    </row>
    <row r="40" spans="1:32" ht="12.75" customHeight="1" x14ac:dyDescent="0.2">
      <c r="A40" s="221" t="s">
        <v>62</v>
      </c>
      <c r="B40" s="222"/>
      <c r="C40" s="222"/>
      <c r="D40" s="222"/>
      <c r="E40" s="261"/>
      <c r="P40" s="15"/>
    </row>
    <row r="41" spans="1:32" ht="12.75" customHeight="1" x14ac:dyDescent="0.2">
      <c r="A41" s="120" t="s">
        <v>55</v>
      </c>
      <c r="B41" s="75">
        <v>78453</v>
      </c>
      <c r="C41" s="75">
        <v>75751</v>
      </c>
      <c r="D41" s="75">
        <v>154204</v>
      </c>
      <c r="E41" s="138">
        <v>0.79068837328547625</v>
      </c>
      <c r="P41" s="15"/>
    </row>
    <row r="42" spans="1:32" ht="12.75" customHeight="1" x14ac:dyDescent="0.2">
      <c r="A42" s="120" t="s">
        <v>56</v>
      </c>
      <c r="B42" s="75">
        <v>1345</v>
      </c>
      <c r="C42" s="75">
        <v>19300</v>
      </c>
      <c r="D42" s="75">
        <v>20645</v>
      </c>
      <c r="E42" s="139">
        <v>0.10585822330470453</v>
      </c>
      <c r="P42" s="15"/>
    </row>
    <row r="43" spans="1:32" ht="12.75" customHeight="1" x14ac:dyDescent="0.2">
      <c r="A43" s="120" t="s">
        <v>57</v>
      </c>
      <c r="B43" s="75">
        <v>934</v>
      </c>
      <c r="C43" s="75">
        <v>728</v>
      </c>
      <c r="D43" s="75">
        <v>1662</v>
      </c>
      <c r="E43" s="139">
        <v>8.5219843609793608E-3</v>
      </c>
    </row>
    <row r="44" spans="1:32" ht="12.75" customHeight="1" x14ac:dyDescent="0.2">
      <c r="A44" s="120" t="s">
        <v>58</v>
      </c>
      <c r="B44" s="75">
        <v>668</v>
      </c>
      <c r="C44" s="75">
        <v>742</v>
      </c>
      <c r="D44" s="75">
        <v>1410</v>
      </c>
      <c r="E44" s="139">
        <v>7.2298423279066786E-3</v>
      </c>
      <c r="P44" s="141"/>
      <c r="Q44" s="125"/>
      <c r="R44" s="125"/>
      <c r="S44" s="125"/>
    </row>
    <row r="45" spans="1:32" ht="12.75" customHeight="1" x14ac:dyDescent="0.2">
      <c r="A45" s="120" t="s">
        <v>59</v>
      </c>
      <c r="B45" s="75">
        <v>5671</v>
      </c>
      <c r="C45" s="75">
        <v>11433</v>
      </c>
      <c r="D45" s="75">
        <v>17104</v>
      </c>
      <c r="E45" s="140">
        <v>8.7701576720933219E-2</v>
      </c>
      <c r="P45" s="15"/>
    </row>
    <row r="46" spans="1:32" ht="12.75" customHeight="1" x14ac:dyDescent="0.2">
      <c r="A46" s="221" t="s">
        <v>69</v>
      </c>
      <c r="B46" s="222"/>
      <c r="C46" s="222"/>
      <c r="D46" s="222"/>
      <c r="E46" s="261"/>
      <c r="P46" s="15"/>
    </row>
    <row r="47" spans="1:32" ht="12.75" customHeight="1" x14ac:dyDescent="0.2">
      <c r="A47" s="137" t="s">
        <v>60</v>
      </c>
      <c r="B47" s="75">
        <v>2115</v>
      </c>
      <c r="C47" s="75">
        <v>9616</v>
      </c>
      <c r="D47" s="75">
        <v>11731</v>
      </c>
      <c r="E47" s="138">
        <v>6.0151262658633506E-2</v>
      </c>
    </row>
    <row r="48" spans="1:32" ht="12.75" customHeight="1" x14ac:dyDescent="0.2">
      <c r="A48" s="137" t="s">
        <v>61</v>
      </c>
      <c r="B48" s="75">
        <v>5008</v>
      </c>
      <c r="C48" s="75">
        <v>11158</v>
      </c>
      <c r="D48" s="75">
        <v>16166</v>
      </c>
      <c r="E48" s="139">
        <v>8.2891936931162674E-2</v>
      </c>
      <c r="P48" s="15"/>
    </row>
    <row r="49" spans="1:16" ht="12.75" customHeight="1" x14ac:dyDescent="0.2">
      <c r="A49" s="137" t="s">
        <v>63</v>
      </c>
      <c r="B49" s="75">
        <v>11752</v>
      </c>
      <c r="C49" s="75">
        <v>20217</v>
      </c>
      <c r="D49" s="75">
        <v>31969</v>
      </c>
      <c r="E49" s="139">
        <v>0.16392257402897065</v>
      </c>
      <c r="P49" s="15"/>
    </row>
    <row r="50" spans="1:16" ht="12.75" customHeight="1" x14ac:dyDescent="0.2">
      <c r="A50" s="137" t="s">
        <v>64</v>
      </c>
      <c r="B50" s="75">
        <v>15133</v>
      </c>
      <c r="C50" s="75">
        <v>17002</v>
      </c>
      <c r="D50" s="75">
        <v>32135</v>
      </c>
      <c r="E50" s="139">
        <v>0.16477374695551852</v>
      </c>
      <c r="P50" s="15"/>
    </row>
    <row r="51" spans="1:16" ht="12.75" customHeight="1" x14ac:dyDescent="0.2">
      <c r="A51" s="137" t="s">
        <v>65</v>
      </c>
      <c r="B51" s="75">
        <v>11250</v>
      </c>
      <c r="C51" s="75">
        <v>11237</v>
      </c>
      <c r="D51" s="75">
        <v>22487</v>
      </c>
      <c r="E51" s="139">
        <v>0.11530316626073581</v>
      </c>
      <c r="P51" s="15"/>
    </row>
    <row r="52" spans="1:16" ht="12.75" customHeight="1" x14ac:dyDescent="0.2">
      <c r="A52" s="137" t="s">
        <v>66</v>
      </c>
      <c r="B52" s="75">
        <v>12286</v>
      </c>
      <c r="C52" s="75">
        <v>11822</v>
      </c>
      <c r="D52" s="75">
        <v>24108</v>
      </c>
      <c r="E52" s="139">
        <v>0.12361492116395334</v>
      </c>
    </row>
    <row r="53" spans="1:16" ht="12.75" customHeight="1" x14ac:dyDescent="0.2">
      <c r="A53" s="137" t="s">
        <v>67</v>
      </c>
      <c r="B53" s="75">
        <v>28021</v>
      </c>
      <c r="C53" s="75">
        <v>25487</v>
      </c>
      <c r="D53" s="75">
        <v>53508</v>
      </c>
      <c r="E53" s="139">
        <v>0.27436482502243303</v>
      </c>
    </row>
    <row r="54" spans="1:16" ht="12.75" customHeight="1" x14ac:dyDescent="0.2">
      <c r="A54" s="137" t="s">
        <v>68</v>
      </c>
      <c r="B54" s="75">
        <v>1506</v>
      </c>
      <c r="C54" s="75">
        <v>1415</v>
      </c>
      <c r="D54" s="75">
        <v>2921</v>
      </c>
      <c r="E54" s="140">
        <v>1.4977566978592488E-2</v>
      </c>
    </row>
    <row r="55" spans="1:16" ht="12.75" customHeight="1" x14ac:dyDescent="0.2">
      <c r="A55" s="221" t="s">
        <v>70</v>
      </c>
      <c r="B55" s="222"/>
      <c r="C55" s="222"/>
      <c r="D55" s="222"/>
      <c r="E55" s="261"/>
    </row>
    <row r="56" spans="1:16" ht="12.75" customHeight="1" x14ac:dyDescent="0.2">
      <c r="A56" s="137" t="s">
        <v>71</v>
      </c>
      <c r="B56" s="75">
        <v>45347</v>
      </c>
      <c r="C56" s="75">
        <v>60127</v>
      </c>
      <c r="D56" s="75">
        <v>105474</v>
      </c>
      <c r="E56" s="138">
        <v>0.54082297141392133</v>
      </c>
    </row>
    <row r="57" spans="1:16" ht="12.75" customHeight="1" x14ac:dyDescent="0.2">
      <c r="A57" s="137" t="s">
        <v>73</v>
      </c>
      <c r="B57" s="75">
        <v>41724</v>
      </c>
      <c r="C57" s="75">
        <v>47827</v>
      </c>
      <c r="D57" s="75">
        <v>89551</v>
      </c>
      <c r="E57" s="140">
        <v>0.45917702858607873</v>
      </c>
    </row>
    <row r="58" spans="1:16" ht="12.75" customHeight="1" x14ac:dyDescent="0.2">
      <c r="A58" s="142" t="s">
        <v>72</v>
      </c>
      <c r="B58" s="113">
        <v>4540</v>
      </c>
      <c r="C58" s="113">
        <v>6827</v>
      </c>
      <c r="D58" s="113">
        <v>11367</v>
      </c>
      <c r="E58" s="143">
        <v>5.8284835277528521E-2</v>
      </c>
    </row>
    <row r="59" spans="1:16" ht="12.75" customHeight="1" x14ac:dyDescent="0.2">
      <c r="A59" s="142" t="s">
        <v>75</v>
      </c>
      <c r="B59" s="113">
        <v>19527</v>
      </c>
      <c r="C59" s="113">
        <v>16797</v>
      </c>
      <c r="D59" s="113">
        <v>36324</v>
      </c>
      <c r="E59" s="143">
        <v>0.18625304448147673</v>
      </c>
    </row>
    <row r="60" spans="1:16" ht="12.75" customHeight="1" x14ac:dyDescent="0.2">
      <c r="A60" s="142" t="s">
        <v>74</v>
      </c>
      <c r="B60" s="113">
        <v>5908</v>
      </c>
      <c r="C60" s="113">
        <v>7216</v>
      </c>
      <c r="D60" s="113">
        <v>13124</v>
      </c>
      <c r="E60" s="143">
        <v>6.7293936674785282E-2</v>
      </c>
    </row>
    <row r="61" spans="1:16" ht="12.75" customHeight="1" x14ac:dyDescent="0.2">
      <c r="A61" s="142" t="s">
        <v>78</v>
      </c>
      <c r="B61" s="113">
        <v>4520</v>
      </c>
      <c r="C61" s="113">
        <v>4027</v>
      </c>
      <c r="D61" s="113">
        <v>8547</v>
      </c>
      <c r="E61" s="143">
        <v>4.3825150621715166E-2</v>
      </c>
      <c r="N61" s="15"/>
      <c r="O61" s="15"/>
    </row>
    <row r="62" spans="1:16" ht="12.75" customHeight="1" x14ac:dyDescent="0.2">
      <c r="A62" s="142" t="s">
        <v>77</v>
      </c>
      <c r="B62" s="113">
        <v>6253</v>
      </c>
      <c r="C62" s="113">
        <v>8405</v>
      </c>
      <c r="D62" s="113">
        <v>14658</v>
      </c>
      <c r="E62" s="143">
        <v>7.5159594923727729E-2</v>
      </c>
      <c r="N62" s="15"/>
      <c r="O62" s="15"/>
    </row>
    <row r="63" spans="1:16" ht="12.75" customHeight="1" thickBot="1" x14ac:dyDescent="0.25">
      <c r="A63" s="86"/>
      <c r="B63" s="86"/>
      <c r="C63" s="86"/>
      <c r="D63" s="86"/>
      <c r="E63" s="144"/>
      <c r="N63" s="15"/>
      <c r="O63" s="15"/>
    </row>
    <row r="64" spans="1:16" ht="12.75" customHeight="1" thickBot="1" x14ac:dyDescent="0.25">
      <c r="A64" s="145" t="s">
        <v>8</v>
      </c>
      <c r="B64" s="90">
        <v>87071</v>
      </c>
      <c r="C64" s="90">
        <v>107954</v>
      </c>
      <c r="D64" s="146">
        <v>195025</v>
      </c>
      <c r="E64" s="147">
        <v>1</v>
      </c>
    </row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94" ht="11.25" customHeight="1" x14ac:dyDescent="0.2"/>
    <row r="95" ht="11.25" customHeight="1" x14ac:dyDescent="0.2"/>
    <row r="96" ht="11.25" customHeight="1" x14ac:dyDescent="0.2"/>
    <row r="97" ht="11.25" customHeight="1" x14ac:dyDescent="0.2"/>
    <row r="98" ht="11.25" customHeight="1" x14ac:dyDescent="0.2"/>
    <row r="99" ht="11.25" customHeight="1" x14ac:dyDescent="0.2"/>
    <row r="100" ht="11.25" customHeight="1" x14ac:dyDescent="0.2"/>
    <row r="101" ht="24.75" customHeight="1" x14ac:dyDescent="0.2"/>
    <row r="102" ht="11.25" customHeight="1" x14ac:dyDescent="0.2"/>
    <row r="103" ht="11.25" customHeight="1" x14ac:dyDescent="0.2"/>
    <row r="104" ht="11.25" customHeight="1" x14ac:dyDescent="0.2"/>
    <row r="105" ht="11.25" customHeight="1" x14ac:dyDescent="0.2"/>
    <row r="106" ht="11.25" customHeight="1" x14ac:dyDescent="0.2"/>
    <row r="107" ht="11.25" customHeight="1" x14ac:dyDescent="0.2"/>
    <row r="108" ht="11.25" customHeight="1" x14ac:dyDescent="0.2"/>
    <row r="109" ht="11.25" customHeight="1" x14ac:dyDescent="0.2"/>
    <row r="110" ht="11.25" customHeight="1" x14ac:dyDescent="0.2"/>
    <row r="111" ht="11.25" customHeight="1" x14ac:dyDescent="0.2"/>
    <row r="112" ht="11.25" customHeight="1" x14ac:dyDescent="0.2"/>
    <row r="113" ht="11.25" customHeight="1" x14ac:dyDescent="0.2"/>
    <row r="114" ht="11.25" customHeight="1" x14ac:dyDescent="0.2"/>
    <row r="115" ht="11.25" customHeight="1" x14ac:dyDescent="0.2"/>
    <row r="116" ht="11.25" customHeight="1" x14ac:dyDescent="0.2"/>
    <row r="117" ht="11.25" customHeight="1" x14ac:dyDescent="0.2"/>
    <row r="118" ht="11.25" customHeight="1" x14ac:dyDescent="0.2"/>
    <row r="119" ht="11.25" customHeight="1" x14ac:dyDescent="0.2"/>
    <row r="120" ht="11.25" customHeight="1" x14ac:dyDescent="0.2"/>
    <row r="121" ht="11.25" customHeight="1" x14ac:dyDescent="0.2"/>
    <row r="122" ht="11.25" customHeight="1" x14ac:dyDescent="0.2"/>
    <row r="123" ht="11.25" customHeight="1" x14ac:dyDescent="0.2"/>
    <row r="124" ht="11.25" customHeight="1" x14ac:dyDescent="0.2"/>
    <row r="125" ht="11.25" customHeight="1" x14ac:dyDescent="0.2"/>
    <row r="126" ht="11.25" customHeight="1" x14ac:dyDescent="0.2"/>
    <row r="127" ht="11.25" customHeight="1" x14ac:dyDescent="0.2"/>
    <row r="128" ht="11.25" customHeight="1" x14ac:dyDescent="0.2"/>
    <row r="129" spans="1:4" ht="11.25" customHeight="1" x14ac:dyDescent="0.2"/>
    <row r="130" spans="1:4" ht="11.25" customHeight="1" x14ac:dyDescent="0.2"/>
    <row r="131" spans="1:4" ht="11.25" customHeight="1" x14ac:dyDescent="0.2"/>
    <row r="132" spans="1:4" ht="11.25" customHeight="1" x14ac:dyDescent="0.2"/>
    <row r="133" spans="1:4" ht="11.25" customHeight="1" x14ac:dyDescent="0.2"/>
    <row r="134" spans="1:4" ht="11.25" customHeight="1" x14ac:dyDescent="0.2"/>
    <row r="135" spans="1:4" ht="11.25" customHeight="1" x14ac:dyDescent="0.2"/>
    <row r="136" spans="1:4" ht="11.25" customHeight="1" x14ac:dyDescent="0.2"/>
    <row r="137" spans="1:4" ht="11.25" customHeight="1" x14ac:dyDescent="0.2"/>
    <row r="138" spans="1:4" ht="11.25" customHeight="1" x14ac:dyDescent="0.2"/>
    <row r="139" spans="1:4" ht="11.25" customHeight="1" x14ac:dyDescent="0.2">
      <c r="A139" s="15">
        <v>3398</v>
      </c>
      <c r="B139" s="15">
        <v>5179</v>
      </c>
      <c r="C139" s="15">
        <v>8577</v>
      </c>
      <c r="D139" s="15">
        <v>8577</v>
      </c>
    </row>
    <row r="140" spans="1:4" ht="11.25" customHeight="1" x14ac:dyDescent="0.2"/>
    <row r="141" spans="1:4" ht="11.25" customHeight="1" x14ac:dyDescent="0.2"/>
    <row r="142" spans="1:4" ht="11.25" customHeight="1" x14ac:dyDescent="0.2"/>
    <row r="143" spans="1:4" ht="11.25" customHeight="1" x14ac:dyDescent="0.2"/>
    <row r="144" spans="1:4" ht="11.25" customHeight="1" x14ac:dyDescent="0.2"/>
    <row r="145" ht="11.25" customHeight="1" x14ac:dyDescent="0.2"/>
    <row r="146" ht="11.25" customHeight="1" x14ac:dyDescent="0.2"/>
    <row r="147" ht="11.25" customHeight="1" x14ac:dyDescent="0.2"/>
    <row r="148" ht="11.25" customHeight="1" x14ac:dyDescent="0.2"/>
    <row r="149" ht="11.25" customHeight="1" x14ac:dyDescent="0.2"/>
    <row r="150" ht="11.25" customHeight="1" x14ac:dyDescent="0.2"/>
    <row r="151" ht="11.25" customHeight="1" x14ac:dyDescent="0.2"/>
    <row r="152" ht="11.25" customHeight="1" x14ac:dyDescent="0.2"/>
    <row r="153" ht="11.25" customHeight="1" x14ac:dyDescent="0.2"/>
    <row r="154" ht="11.25" customHeight="1" x14ac:dyDescent="0.2"/>
    <row r="155" ht="11.25" customHeight="1" x14ac:dyDescent="0.2"/>
    <row r="156" ht="11.25" customHeight="1" x14ac:dyDescent="0.2"/>
    <row r="157" ht="11.25" customHeight="1" x14ac:dyDescent="0.2"/>
    <row r="158" ht="11.25" customHeight="1" x14ac:dyDescent="0.2"/>
    <row r="159" ht="11.25" customHeight="1" x14ac:dyDescent="0.2"/>
    <row r="160" ht="11.25" customHeight="1" x14ac:dyDescent="0.2"/>
    <row r="161" ht="11.25" customHeight="1" x14ac:dyDescent="0.2"/>
    <row r="162" ht="11.25" customHeight="1" x14ac:dyDescent="0.2"/>
    <row r="163" ht="11.25" customHeight="1" x14ac:dyDescent="0.2"/>
    <row r="164" ht="11.25" customHeight="1" x14ac:dyDescent="0.2"/>
    <row r="165" ht="11.25" customHeight="1" x14ac:dyDescent="0.2"/>
    <row r="166" ht="11.25" customHeight="1" x14ac:dyDescent="0.2"/>
    <row r="167" ht="11.25" customHeight="1" x14ac:dyDescent="0.2"/>
    <row r="168" ht="11.25" customHeight="1" x14ac:dyDescent="0.2"/>
    <row r="169" ht="11.25" customHeight="1" x14ac:dyDescent="0.2"/>
    <row r="170" ht="11.25" customHeight="1" x14ac:dyDescent="0.2"/>
    <row r="171" ht="11.25" customHeight="1" x14ac:dyDescent="0.2"/>
    <row r="172" ht="11.25" customHeight="1" x14ac:dyDescent="0.2"/>
    <row r="173" ht="11.25" customHeight="1" x14ac:dyDescent="0.2"/>
  </sheetData>
  <mergeCells count="10">
    <mergeCell ref="AF32:AF37"/>
    <mergeCell ref="A40:E40"/>
    <mergeCell ref="A1:E1"/>
    <mergeCell ref="A3:D3"/>
    <mergeCell ref="A12:B12"/>
    <mergeCell ref="A46:E46"/>
    <mergeCell ref="A55:E55"/>
    <mergeCell ref="A18:D18"/>
    <mergeCell ref="A27:E27"/>
    <mergeCell ref="AB32:AB37"/>
  </mergeCells>
  <pageMargins left="0.74803149606299213" right="0.35433070866141736" top="0" bottom="0" header="0" footer="0"/>
  <pageSetup paperSize="9" scale="95" orientation="landscape" r:id="rId1"/>
  <headerFooter alignWithMargins="0"/>
  <rowBreaks count="2" manualBreakCount="2">
    <brk id="23" max="4" man="1"/>
    <brk id="90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92D050"/>
  </sheetPr>
  <dimension ref="A1:AT221"/>
  <sheetViews>
    <sheetView zoomScaleNormal="100" zoomScaleSheetLayoutView="75" workbookViewId="0">
      <selection sqref="A1:M1"/>
    </sheetView>
  </sheetViews>
  <sheetFormatPr defaultRowHeight="12.75" x14ac:dyDescent="0.2"/>
  <cols>
    <col min="1" max="2" width="10.28515625" customWidth="1"/>
    <col min="3" max="3" width="9.42578125" customWidth="1"/>
    <col min="4" max="4" width="9.7109375" customWidth="1"/>
    <col min="5" max="5" width="11.85546875" customWidth="1"/>
    <col min="6" max="6" width="10" customWidth="1"/>
    <col min="7" max="7" width="11" customWidth="1"/>
    <col min="8" max="8" width="10" customWidth="1"/>
    <col min="9" max="9" width="10.28515625" customWidth="1"/>
    <col min="10" max="10" width="9.85546875" customWidth="1"/>
    <col min="11" max="11" width="9.7109375" customWidth="1"/>
    <col min="12" max="12" width="9.85546875" customWidth="1"/>
    <col min="13" max="13" width="10.28515625" customWidth="1"/>
    <col min="14" max="25" width="9.85546875" customWidth="1"/>
  </cols>
  <sheetData>
    <row r="1" spans="1:46" ht="19.5" customHeight="1" x14ac:dyDescent="0.2">
      <c r="A1" s="252" t="s">
        <v>174</v>
      </c>
      <c r="B1" s="253"/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4"/>
      <c r="W1" s="134"/>
    </row>
    <row r="2" spans="1:46" ht="15.75" customHeight="1" x14ac:dyDescent="0.25">
      <c r="A2" s="116" t="s">
        <v>100</v>
      </c>
      <c r="B2" s="43"/>
      <c r="C2" s="43"/>
      <c r="D2" s="43"/>
      <c r="J2" s="15"/>
    </row>
    <row r="3" spans="1:46" s="149" customFormat="1" ht="3.75" customHeight="1" x14ac:dyDescent="0.25">
      <c r="A3" s="148"/>
      <c r="F3"/>
      <c r="G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</row>
    <row r="4" spans="1:46" ht="16.5" customHeight="1" x14ac:dyDescent="0.2">
      <c r="A4" s="266" t="s">
        <v>101</v>
      </c>
      <c r="B4" s="266"/>
      <c r="C4" s="266"/>
    </row>
    <row r="5" spans="1:46" ht="3.75" customHeight="1" x14ac:dyDescent="0.2"/>
    <row r="6" spans="1:46" ht="11.25" customHeight="1" x14ac:dyDescent="0.2">
      <c r="A6" s="196" t="s">
        <v>2</v>
      </c>
      <c r="B6" s="204" t="s">
        <v>26</v>
      </c>
      <c r="C6" s="205"/>
      <c r="D6" s="205"/>
      <c r="E6" s="205"/>
      <c r="F6" s="205"/>
      <c r="G6" s="206"/>
      <c r="H6" s="204" t="s">
        <v>27</v>
      </c>
      <c r="I6" s="205"/>
      <c r="J6" s="205"/>
      <c r="K6" s="205"/>
      <c r="L6" s="205"/>
      <c r="M6" s="206"/>
      <c r="P6" s="150"/>
      <c r="Q6" s="150"/>
      <c r="R6" s="150"/>
      <c r="S6" s="150"/>
      <c r="T6" s="150"/>
      <c r="U6" s="150"/>
      <c r="V6" s="150"/>
      <c r="W6" s="150"/>
      <c r="X6" s="150"/>
      <c r="Y6" s="150"/>
    </row>
    <row r="7" spans="1:46" ht="11.25" customHeight="1" x14ac:dyDescent="0.2">
      <c r="A7" s="285"/>
      <c r="B7" s="196" t="s">
        <v>18</v>
      </c>
      <c r="C7" s="274" t="s">
        <v>102</v>
      </c>
      <c r="D7" s="275"/>
      <c r="E7" s="274" t="s">
        <v>103</v>
      </c>
      <c r="F7" s="275"/>
      <c r="G7" s="276" t="s">
        <v>104</v>
      </c>
      <c r="H7" s="196" t="s">
        <v>105</v>
      </c>
      <c r="I7" s="274" t="s">
        <v>102</v>
      </c>
      <c r="J7" s="275"/>
      <c r="K7" s="274" t="s">
        <v>103</v>
      </c>
      <c r="L7" s="275"/>
      <c r="M7" s="276" t="s">
        <v>104</v>
      </c>
      <c r="P7" s="150"/>
      <c r="Q7" s="150"/>
      <c r="R7" s="150"/>
      <c r="S7" s="150"/>
      <c r="T7" s="150"/>
      <c r="U7" s="150"/>
      <c r="V7" s="150"/>
      <c r="W7" s="150"/>
      <c r="X7" s="150"/>
      <c r="Y7" s="150"/>
    </row>
    <row r="8" spans="1:46" ht="11.25" customHeight="1" x14ac:dyDescent="0.2">
      <c r="A8" s="197"/>
      <c r="B8" s="197"/>
      <c r="C8" s="5" t="s">
        <v>106</v>
      </c>
      <c r="D8" s="5" t="s">
        <v>107</v>
      </c>
      <c r="E8" s="5" t="s">
        <v>106</v>
      </c>
      <c r="F8" s="5" t="s">
        <v>107</v>
      </c>
      <c r="G8" s="277"/>
      <c r="H8" s="197"/>
      <c r="I8" s="5" t="s">
        <v>106</v>
      </c>
      <c r="J8" s="5" t="s">
        <v>107</v>
      </c>
      <c r="K8" s="5" t="s">
        <v>106</v>
      </c>
      <c r="L8" s="5" t="s">
        <v>107</v>
      </c>
      <c r="M8" s="277"/>
      <c r="P8" s="150"/>
      <c r="Q8" s="150"/>
      <c r="R8" s="150"/>
      <c r="S8" s="150"/>
      <c r="T8" s="150"/>
      <c r="U8" s="150"/>
      <c r="V8" s="150"/>
      <c r="W8" s="150"/>
      <c r="X8" s="150"/>
      <c r="Y8" s="150"/>
    </row>
    <row r="9" spans="1:46" ht="11.25" hidden="1" customHeight="1" x14ac:dyDescent="0.2">
      <c r="A9" s="151">
        <v>40238</v>
      </c>
      <c r="B9" s="8">
        <v>856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8">
        <v>454</v>
      </c>
      <c r="I9" s="8">
        <v>0</v>
      </c>
      <c r="J9" s="8">
        <v>0</v>
      </c>
      <c r="K9" s="8">
        <v>0</v>
      </c>
      <c r="L9" s="8">
        <v>0</v>
      </c>
      <c r="M9" s="8">
        <v>1</v>
      </c>
      <c r="P9" s="152"/>
      <c r="Q9" s="152"/>
      <c r="R9" s="152"/>
      <c r="S9" s="152"/>
      <c r="T9" s="152"/>
      <c r="U9" s="152"/>
      <c r="V9" s="152"/>
      <c r="W9" s="152"/>
      <c r="X9" s="152"/>
      <c r="Y9" s="152"/>
    </row>
    <row r="10" spans="1:46" ht="11.25" hidden="1" customHeight="1" x14ac:dyDescent="0.2">
      <c r="A10" s="29">
        <v>40269</v>
      </c>
      <c r="B10" s="8">
        <v>1384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8">
        <v>1037</v>
      </c>
      <c r="I10" s="8">
        <v>0</v>
      </c>
      <c r="J10" s="8">
        <v>0</v>
      </c>
      <c r="K10" s="8">
        <v>0</v>
      </c>
      <c r="L10" s="8">
        <v>0</v>
      </c>
      <c r="M10" s="8">
        <v>1</v>
      </c>
      <c r="P10" s="152"/>
      <c r="Q10" s="152"/>
      <c r="R10" s="152"/>
      <c r="S10" s="152"/>
      <c r="T10" s="152"/>
      <c r="U10" s="24"/>
      <c r="V10" s="24"/>
      <c r="W10" s="24"/>
      <c r="X10" s="24"/>
      <c r="Y10" s="153"/>
    </row>
    <row r="11" spans="1:46" ht="11.25" hidden="1" customHeight="1" x14ac:dyDescent="0.2">
      <c r="A11" s="29">
        <v>40299</v>
      </c>
      <c r="B11" s="8">
        <v>1471</v>
      </c>
      <c r="C11" s="8">
        <v>4</v>
      </c>
      <c r="D11" s="8">
        <v>0</v>
      </c>
      <c r="E11" s="8">
        <v>0</v>
      </c>
      <c r="F11" s="8">
        <v>0</v>
      </c>
      <c r="G11" s="8">
        <v>0</v>
      </c>
      <c r="H11" s="8">
        <v>1402</v>
      </c>
      <c r="I11" s="8">
        <v>1</v>
      </c>
      <c r="J11" s="8">
        <v>0</v>
      </c>
      <c r="K11" s="8">
        <v>0</v>
      </c>
      <c r="L11" s="8">
        <v>0</v>
      </c>
      <c r="M11" s="8">
        <v>0</v>
      </c>
      <c r="P11" s="152"/>
      <c r="Q11" s="152"/>
      <c r="R11" s="152"/>
      <c r="S11" s="152"/>
      <c r="T11" s="152"/>
      <c r="U11" s="152"/>
      <c r="V11" s="152"/>
      <c r="W11" s="152"/>
      <c r="X11" s="152"/>
      <c r="Y11" s="152"/>
    </row>
    <row r="12" spans="1:46" ht="11.25" hidden="1" customHeight="1" x14ac:dyDescent="0.2">
      <c r="A12" s="29">
        <v>40330</v>
      </c>
      <c r="B12" s="8">
        <v>1453</v>
      </c>
      <c r="C12" s="8">
        <v>773</v>
      </c>
      <c r="D12" s="8">
        <v>28</v>
      </c>
      <c r="E12" s="8">
        <v>0</v>
      </c>
      <c r="F12" s="8">
        <v>0</v>
      </c>
      <c r="G12" s="8">
        <v>3</v>
      </c>
      <c r="H12" s="8">
        <v>1461</v>
      </c>
      <c r="I12" s="8">
        <v>375</v>
      </c>
      <c r="J12" s="8">
        <v>9</v>
      </c>
      <c r="K12" s="8">
        <v>0</v>
      </c>
      <c r="L12" s="8">
        <v>0</v>
      </c>
      <c r="M12" s="8">
        <v>0</v>
      </c>
      <c r="P12" s="152"/>
      <c r="Q12" s="152"/>
      <c r="R12" s="152"/>
      <c r="S12" s="152"/>
      <c r="T12" s="152"/>
      <c r="U12" s="152"/>
      <c r="V12" s="152"/>
      <c r="W12" s="152"/>
      <c r="X12" s="152"/>
      <c r="Y12" s="152"/>
    </row>
    <row r="13" spans="1:46" ht="11.25" hidden="1" customHeight="1" x14ac:dyDescent="0.2">
      <c r="A13" s="29">
        <v>40360</v>
      </c>
      <c r="B13" s="8">
        <v>1674</v>
      </c>
      <c r="C13" s="8">
        <v>926</v>
      </c>
      <c r="D13" s="8">
        <v>61</v>
      </c>
      <c r="E13" s="8">
        <v>0</v>
      </c>
      <c r="F13" s="8">
        <v>0</v>
      </c>
      <c r="G13" s="8">
        <v>6</v>
      </c>
      <c r="H13" s="8">
        <v>1725</v>
      </c>
      <c r="I13" s="8">
        <v>775</v>
      </c>
      <c r="J13" s="8">
        <v>18</v>
      </c>
      <c r="K13" s="8">
        <v>0</v>
      </c>
      <c r="L13" s="8">
        <v>0</v>
      </c>
      <c r="M13" s="8">
        <v>2</v>
      </c>
      <c r="P13" s="152"/>
      <c r="Q13" s="152"/>
      <c r="R13" s="152"/>
      <c r="S13" s="152"/>
      <c r="T13" s="152"/>
      <c r="U13" s="152"/>
      <c r="V13" s="152"/>
      <c r="W13" s="152"/>
      <c r="X13" s="152"/>
      <c r="Y13" s="152"/>
    </row>
    <row r="14" spans="1:46" ht="11.25" hidden="1" customHeight="1" x14ac:dyDescent="0.2">
      <c r="A14" s="29">
        <v>40391</v>
      </c>
      <c r="B14" s="8">
        <v>1839</v>
      </c>
      <c r="C14" s="8">
        <v>1152</v>
      </c>
      <c r="D14" s="8">
        <v>75</v>
      </c>
      <c r="E14" s="8">
        <v>18</v>
      </c>
      <c r="F14" s="8">
        <v>1</v>
      </c>
      <c r="G14" s="8">
        <v>1</v>
      </c>
      <c r="H14" s="8">
        <v>1888</v>
      </c>
      <c r="I14" s="8">
        <v>1126</v>
      </c>
      <c r="J14" s="8">
        <v>38</v>
      </c>
      <c r="K14" s="8">
        <v>3</v>
      </c>
      <c r="L14" s="8">
        <v>0</v>
      </c>
      <c r="M14" s="8">
        <v>3</v>
      </c>
      <c r="P14" s="152"/>
      <c r="Q14" s="152"/>
      <c r="R14" s="152"/>
      <c r="S14" s="152"/>
      <c r="T14" s="152"/>
      <c r="U14" s="152"/>
      <c r="V14" s="152"/>
      <c r="W14" s="152"/>
      <c r="X14" s="152"/>
      <c r="Y14" s="152"/>
    </row>
    <row r="15" spans="1:46" ht="11.25" hidden="1" customHeight="1" x14ac:dyDescent="0.2">
      <c r="A15" s="29">
        <v>40422</v>
      </c>
      <c r="B15" s="8">
        <v>2079</v>
      </c>
      <c r="C15" s="8">
        <v>1063</v>
      </c>
      <c r="D15" s="8">
        <v>59</v>
      </c>
      <c r="E15" s="8">
        <v>709</v>
      </c>
      <c r="F15" s="8">
        <v>26</v>
      </c>
      <c r="G15" s="8">
        <v>0</v>
      </c>
      <c r="H15" s="8">
        <v>2223</v>
      </c>
      <c r="I15" s="8">
        <v>1208</v>
      </c>
      <c r="J15" s="8">
        <v>41</v>
      </c>
      <c r="K15" s="8">
        <v>378</v>
      </c>
      <c r="L15" s="8">
        <v>4</v>
      </c>
      <c r="M15" s="8">
        <v>0</v>
      </c>
      <c r="P15" s="152"/>
      <c r="Q15" s="152"/>
      <c r="R15" s="152"/>
      <c r="S15" s="152"/>
      <c r="T15" s="152"/>
      <c r="U15" s="152"/>
      <c r="V15" s="152"/>
      <c r="W15" s="152"/>
      <c r="X15" s="152"/>
      <c r="Y15" s="152"/>
    </row>
    <row r="16" spans="1:46" ht="11.25" hidden="1" customHeight="1" x14ac:dyDescent="0.2">
      <c r="A16" s="29">
        <v>40452</v>
      </c>
      <c r="B16" s="8">
        <v>2159</v>
      </c>
      <c r="C16" s="8">
        <v>1198</v>
      </c>
      <c r="D16" s="8">
        <v>75</v>
      </c>
      <c r="E16" s="8">
        <v>741</v>
      </c>
      <c r="F16" s="8">
        <v>23</v>
      </c>
      <c r="G16" s="8">
        <v>0</v>
      </c>
      <c r="H16" s="8">
        <v>2075</v>
      </c>
      <c r="I16" s="8">
        <v>1250</v>
      </c>
      <c r="J16" s="8">
        <v>53</v>
      </c>
      <c r="K16" s="8">
        <v>590</v>
      </c>
      <c r="L16" s="8">
        <v>9</v>
      </c>
      <c r="M16" s="8">
        <v>1</v>
      </c>
      <c r="P16" s="152"/>
      <c r="Q16" s="152"/>
      <c r="R16" s="152"/>
      <c r="S16" s="152"/>
      <c r="T16" s="152"/>
      <c r="U16" s="152"/>
      <c r="V16" s="152"/>
      <c r="W16" s="152"/>
      <c r="X16" s="152"/>
      <c r="Y16" s="152"/>
    </row>
    <row r="17" spans="1:25" ht="11.25" hidden="1" customHeight="1" x14ac:dyDescent="0.2">
      <c r="A17" s="29">
        <v>40483</v>
      </c>
      <c r="B17" s="8">
        <v>2217</v>
      </c>
      <c r="C17" s="8">
        <v>1398</v>
      </c>
      <c r="D17" s="8">
        <v>87</v>
      </c>
      <c r="E17" s="8">
        <v>901</v>
      </c>
      <c r="F17" s="8">
        <v>28</v>
      </c>
      <c r="G17" s="8">
        <v>2</v>
      </c>
      <c r="H17" s="8">
        <v>2456</v>
      </c>
      <c r="I17" s="8">
        <v>1453</v>
      </c>
      <c r="J17" s="8">
        <v>64</v>
      </c>
      <c r="K17" s="8">
        <v>940</v>
      </c>
      <c r="L17" s="8">
        <v>12</v>
      </c>
      <c r="M17" s="8">
        <v>1</v>
      </c>
      <c r="P17" s="152"/>
      <c r="Q17" s="152"/>
      <c r="R17" s="152"/>
      <c r="S17" s="152"/>
      <c r="T17" s="152"/>
      <c r="U17" s="152"/>
      <c r="V17" s="152"/>
      <c r="W17" s="152"/>
      <c r="X17" s="152"/>
      <c r="Y17" s="152"/>
    </row>
    <row r="18" spans="1:25" ht="11.25" hidden="1" customHeight="1" x14ac:dyDescent="0.2">
      <c r="A18" s="29">
        <v>40513</v>
      </c>
      <c r="B18" s="8">
        <v>2013</v>
      </c>
      <c r="C18" s="8">
        <v>1506</v>
      </c>
      <c r="D18" s="8">
        <v>133</v>
      </c>
      <c r="E18" s="8">
        <v>791</v>
      </c>
      <c r="F18" s="8">
        <v>36</v>
      </c>
      <c r="G18" s="8">
        <v>2</v>
      </c>
      <c r="H18" s="8">
        <v>2353</v>
      </c>
      <c r="I18" s="8">
        <v>1728</v>
      </c>
      <c r="J18" s="8">
        <v>156</v>
      </c>
      <c r="K18" s="8">
        <v>1039</v>
      </c>
      <c r="L18" s="8">
        <v>25</v>
      </c>
      <c r="M18" s="8">
        <v>0</v>
      </c>
      <c r="P18" s="152"/>
      <c r="Q18" s="152"/>
      <c r="R18" s="152"/>
      <c r="S18" s="152"/>
      <c r="T18" s="152"/>
      <c r="U18" s="152"/>
      <c r="V18" s="152"/>
      <c r="W18" s="152"/>
      <c r="X18" s="152"/>
      <c r="Y18" s="152"/>
    </row>
    <row r="19" spans="1:25" ht="11.25" hidden="1" customHeight="1" x14ac:dyDescent="0.2">
      <c r="A19" s="29">
        <v>40544</v>
      </c>
      <c r="B19" s="8">
        <v>1315</v>
      </c>
      <c r="C19" s="8">
        <v>1490</v>
      </c>
      <c r="D19" s="8">
        <v>103</v>
      </c>
      <c r="E19" s="8">
        <v>992</v>
      </c>
      <c r="F19" s="8">
        <v>40</v>
      </c>
      <c r="G19" s="8">
        <v>0</v>
      </c>
      <c r="H19" s="8">
        <v>1315</v>
      </c>
      <c r="I19" s="8">
        <v>1315</v>
      </c>
      <c r="J19" s="8">
        <v>66</v>
      </c>
      <c r="K19" s="8">
        <v>908</v>
      </c>
      <c r="L19" s="8">
        <v>19</v>
      </c>
      <c r="M19" s="8">
        <v>0</v>
      </c>
      <c r="P19" s="152"/>
      <c r="Q19" s="152"/>
      <c r="R19" s="152"/>
      <c r="S19" s="152"/>
      <c r="T19" s="152"/>
      <c r="U19" s="152"/>
      <c r="V19" s="152"/>
      <c r="W19" s="152"/>
      <c r="X19" s="152"/>
      <c r="Y19" s="152"/>
    </row>
    <row r="20" spans="1:25" ht="11.25" hidden="1" customHeight="1" x14ac:dyDescent="0.2">
      <c r="A20" s="29">
        <v>40575</v>
      </c>
      <c r="B20" s="8">
        <v>2033</v>
      </c>
      <c r="C20" s="8">
        <v>1260</v>
      </c>
      <c r="D20" s="8">
        <v>110</v>
      </c>
      <c r="E20" s="8">
        <v>995</v>
      </c>
      <c r="F20" s="8">
        <v>49</v>
      </c>
      <c r="G20" s="8">
        <v>0</v>
      </c>
      <c r="H20" s="8">
        <v>2051</v>
      </c>
      <c r="I20" s="8">
        <v>1370</v>
      </c>
      <c r="J20" s="8">
        <v>46</v>
      </c>
      <c r="K20" s="8">
        <v>996</v>
      </c>
      <c r="L20" s="8">
        <v>31</v>
      </c>
      <c r="M20" s="8">
        <v>4</v>
      </c>
      <c r="P20" s="152"/>
      <c r="Q20" s="152"/>
      <c r="R20" s="152"/>
      <c r="S20" s="152"/>
      <c r="T20" s="152"/>
      <c r="U20" s="152"/>
      <c r="V20" s="152"/>
      <c r="W20" s="152"/>
      <c r="X20" s="152"/>
      <c r="Y20" s="152"/>
    </row>
    <row r="21" spans="1:25" ht="11.25" hidden="1" customHeight="1" x14ac:dyDescent="0.2">
      <c r="A21" s="29">
        <v>40603</v>
      </c>
      <c r="B21" s="8">
        <v>2703</v>
      </c>
      <c r="C21" s="8">
        <v>1454</v>
      </c>
      <c r="D21" s="8">
        <v>138</v>
      </c>
      <c r="E21" s="8">
        <v>1379</v>
      </c>
      <c r="F21" s="8">
        <v>62</v>
      </c>
      <c r="G21" s="8">
        <v>2</v>
      </c>
      <c r="H21" s="8">
        <v>2826</v>
      </c>
      <c r="I21" s="8">
        <v>1580</v>
      </c>
      <c r="J21" s="8">
        <v>84</v>
      </c>
      <c r="K21" s="8">
        <v>1399</v>
      </c>
      <c r="L21" s="8">
        <v>49</v>
      </c>
      <c r="M21" s="8">
        <v>4</v>
      </c>
      <c r="P21" s="152"/>
      <c r="Q21" s="152"/>
      <c r="R21" s="152"/>
      <c r="S21" s="152"/>
      <c r="T21" s="152"/>
      <c r="U21" s="152"/>
      <c r="V21" s="152"/>
      <c r="W21" s="152"/>
      <c r="X21" s="152"/>
      <c r="Y21" s="152"/>
    </row>
    <row r="22" spans="1:25" ht="11.25" hidden="1" customHeight="1" x14ac:dyDescent="0.2">
      <c r="A22" s="29">
        <v>40634</v>
      </c>
      <c r="B22" s="8">
        <v>1909</v>
      </c>
      <c r="C22" s="8">
        <v>785</v>
      </c>
      <c r="D22" s="8">
        <v>60</v>
      </c>
      <c r="E22" s="8">
        <v>1071</v>
      </c>
      <c r="F22" s="8">
        <v>45</v>
      </c>
      <c r="G22" s="8">
        <v>1</v>
      </c>
      <c r="H22" s="8">
        <v>2067</v>
      </c>
      <c r="I22" s="8">
        <v>803</v>
      </c>
      <c r="J22" s="8">
        <v>41</v>
      </c>
      <c r="K22" s="8"/>
      <c r="L22" s="8">
        <v>22</v>
      </c>
      <c r="M22" s="8">
        <v>4</v>
      </c>
      <c r="P22" s="152"/>
      <c r="Q22" s="152"/>
      <c r="R22" s="152"/>
      <c r="S22" s="152"/>
      <c r="T22" s="152"/>
      <c r="U22" s="152"/>
      <c r="V22" s="152"/>
      <c r="W22" s="152"/>
      <c r="X22" s="152"/>
      <c r="Y22" s="152"/>
    </row>
    <row r="23" spans="1:25" ht="11.25" hidden="1" customHeight="1" x14ac:dyDescent="0.2">
      <c r="A23" s="29">
        <v>40664</v>
      </c>
      <c r="B23" s="8">
        <v>2242</v>
      </c>
      <c r="C23" s="8">
        <v>1691</v>
      </c>
      <c r="D23" s="8">
        <v>101</v>
      </c>
      <c r="E23" s="8">
        <v>1298</v>
      </c>
      <c r="F23" s="8">
        <v>70</v>
      </c>
      <c r="G23" s="8">
        <v>3</v>
      </c>
      <c r="H23" s="8">
        <v>2337</v>
      </c>
      <c r="I23" s="8">
        <v>1624</v>
      </c>
      <c r="J23" s="8">
        <v>74</v>
      </c>
      <c r="K23" s="8">
        <v>1291</v>
      </c>
      <c r="L23" s="8">
        <v>39</v>
      </c>
      <c r="M23" s="8">
        <v>1</v>
      </c>
      <c r="P23" s="23"/>
      <c r="Q23" s="23"/>
      <c r="R23" s="23"/>
      <c r="S23" s="23"/>
      <c r="T23" s="23"/>
      <c r="U23" s="23"/>
      <c r="V23" s="23"/>
      <c r="W23" s="23"/>
      <c r="X23" s="23"/>
      <c r="Y23" s="23"/>
    </row>
    <row r="24" spans="1:25" ht="11.25" hidden="1" customHeight="1" x14ac:dyDescent="0.2">
      <c r="A24" s="29">
        <v>40695</v>
      </c>
      <c r="B24" s="8">
        <v>2444</v>
      </c>
      <c r="C24" s="8">
        <v>2025</v>
      </c>
      <c r="D24" s="8">
        <v>331</v>
      </c>
      <c r="E24" s="8">
        <v>1145</v>
      </c>
      <c r="F24" s="8">
        <v>76</v>
      </c>
      <c r="G24" s="8">
        <v>6</v>
      </c>
      <c r="H24" s="8">
        <v>2694</v>
      </c>
      <c r="I24" s="8">
        <v>2322</v>
      </c>
      <c r="J24" s="8">
        <v>344</v>
      </c>
      <c r="K24" s="8">
        <v>1314</v>
      </c>
      <c r="L24" s="8">
        <v>56</v>
      </c>
      <c r="M24" s="8">
        <v>1</v>
      </c>
    </row>
    <row r="25" spans="1:25" ht="11.25" hidden="1" customHeight="1" x14ac:dyDescent="0.2">
      <c r="A25" s="29">
        <v>40725</v>
      </c>
      <c r="B25" s="8">
        <v>2209</v>
      </c>
      <c r="C25" s="8">
        <v>1096</v>
      </c>
      <c r="D25" s="8">
        <v>234</v>
      </c>
      <c r="E25" s="8">
        <v>695</v>
      </c>
      <c r="F25" s="8">
        <v>25</v>
      </c>
      <c r="G25" s="8">
        <v>1</v>
      </c>
      <c r="H25" s="8">
        <v>2413</v>
      </c>
      <c r="I25" s="8">
        <v>1140</v>
      </c>
      <c r="J25" s="8">
        <v>251</v>
      </c>
      <c r="K25" s="8">
        <v>677</v>
      </c>
      <c r="L25" s="8">
        <v>13</v>
      </c>
      <c r="M25" s="8">
        <v>1</v>
      </c>
    </row>
    <row r="26" spans="1:25" ht="11.25" hidden="1" customHeight="1" x14ac:dyDescent="0.2">
      <c r="A26" s="29">
        <v>40756</v>
      </c>
      <c r="B26" s="8">
        <v>2705</v>
      </c>
      <c r="C26" s="8">
        <v>1668</v>
      </c>
      <c r="D26" s="8">
        <v>145</v>
      </c>
      <c r="E26" s="8">
        <v>1504</v>
      </c>
      <c r="F26" s="8">
        <v>65</v>
      </c>
      <c r="G26" s="8">
        <v>4</v>
      </c>
      <c r="H26" s="8">
        <v>2833</v>
      </c>
      <c r="I26" s="8">
        <v>1587</v>
      </c>
      <c r="J26" s="8">
        <v>114</v>
      </c>
      <c r="K26" s="8">
        <v>1397</v>
      </c>
      <c r="L26" s="8">
        <v>40</v>
      </c>
      <c r="M26" s="8">
        <v>4</v>
      </c>
    </row>
    <row r="27" spans="1:25" ht="11.25" hidden="1" customHeight="1" x14ac:dyDescent="0.2">
      <c r="A27" s="29">
        <v>40787</v>
      </c>
      <c r="B27" s="8">
        <v>2910</v>
      </c>
      <c r="C27" s="8">
        <v>1617</v>
      </c>
      <c r="D27" s="8">
        <v>130</v>
      </c>
      <c r="E27" s="8">
        <v>1721</v>
      </c>
      <c r="F27" s="8">
        <v>83</v>
      </c>
      <c r="G27" s="8">
        <v>9</v>
      </c>
      <c r="H27" s="8">
        <v>3642</v>
      </c>
      <c r="I27" s="8">
        <v>1828</v>
      </c>
      <c r="J27" s="8">
        <v>123</v>
      </c>
      <c r="K27" s="8">
        <v>1792</v>
      </c>
      <c r="L27" s="8">
        <v>56</v>
      </c>
      <c r="M27" s="8">
        <v>6</v>
      </c>
    </row>
    <row r="28" spans="1:25" ht="11.25" hidden="1" customHeight="1" x14ac:dyDescent="0.2">
      <c r="A28" s="29">
        <v>40817</v>
      </c>
      <c r="B28" s="8">
        <v>2703</v>
      </c>
      <c r="C28" s="8">
        <v>1368</v>
      </c>
      <c r="D28" s="8">
        <v>101</v>
      </c>
      <c r="E28" s="8">
        <v>1028</v>
      </c>
      <c r="F28" s="8">
        <v>41</v>
      </c>
      <c r="G28" s="8">
        <v>1</v>
      </c>
      <c r="H28" s="8">
        <v>2930</v>
      </c>
      <c r="I28" s="8">
        <v>1617</v>
      </c>
      <c r="J28" s="8">
        <v>85</v>
      </c>
      <c r="K28" s="8">
        <v>1065</v>
      </c>
      <c r="L28" s="8">
        <v>44</v>
      </c>
      <c r="M28" s="8">
        <v>1</v>
      </c>
    </row>
    <row r="29" spans="1:25" ht="11.25" hidden="1" customHeight="1" x14ac:dyDescent="0.2">
      <c r="A29" s="29">
        <v>40848</v>
      </c>
      <c r="B29" s="8">
        <v>2953</v>
      </c>
      <c r="C29" s="8">
        <v>1869</v>
      </c>
      <c r="D29" s="8">
        <v>167</v>
      </c>
      <c r="E29" s="8">
        <v>1411</v>
      </c>
      <c r="F29" s="8">
        <v>74</v>
      </c>
      <c r="G29" s="8">
        <v>1</v>
      </c>
      <c r="H29" s="8">
        <v>3025</v>
      </c>
      <c r="I29" s="8">
        <v>2046</v>
      </c>
      <c r="J29" s="8">
        <v>125</v>
      </c>
      <c r="K29" s="8">
        <v>1439</v>
      </c>
      <c r="L29" s="8">
        <v>43</v>
      </c>
      <c r="M29" s="8">
        <v>0</v>
      </c>
    </row>
    <row r="30" spans="1:25" ht="11.25" hidden="1" customHeight="1" x14ac:dyDescent="0.2">
      <c r="A30" s="29">
        <v>40878</v>
      </c>
      <c r="B30" s="8">
        <v>2270</v>
      </c>
      <c r="C30" s="8">
        <v>1775</v>
      </c>
      <c r="D30" s="8">
        <v>253</v>
      </c>
      <c r="E30" s="8">
        <v>1299</v>
      </c>
      <c r="F30" s="8">
        <v>60</v>
      </c>
      <c r="G30" s="8">
        <v>1</v>
      </c>
      <c r="H30" s="8">
        <v>2950</v>
      </c>
      <c r="I30" s="8">
        <v>2935</v>
      </c>
      <c r="J30" s="8">
        <v>277</v>
      </c>
      <c r="K30" s="8">
        <v>1549</v>
      </c>
      <c r="L30" s="8">
        <v>54</v>
      </c>
      <c r="M30" s="8">
        <v>2</v>
      </c>
    </row>
    <row r="31" spans="1:25" ht="11.25" customHeight="1" x14ac:dyDescent="0.2">
      <c r="A31" s="29">
        <v>40909</v>
      </c>
      <c r="B31" s="8">
        <v>1845</v>
      </c>
      <c r="C31" s="8">
        <v>1730</v>
      </c>
      <c r="D31" s="8">
        <v>199</v>
      </c>
      <c r="E31" s="8">
        <v>1415</v>
      </c>
      <c r="F31" s="8">
        <v>77</v>
      </c>
      <c r="G31" s="8">
        <v>1</v>
      </c>
      <c r="H31" s="8">
        <v>1639</v>
      </c>
      <c r="I31" s="8">
        <v>1748</v>
      </c>
      <c r="J31" s="8">
        <v>120</v>
      </c>
      <c r="K31" s="8">
        <v>1540</v>
      </c>
      <c r="L31" s="8">
        <v>47</v>
      </c>
      <c r="M31" s="8">
        <v>1</v>
      </c>
    </row>
    <row r="32" spans="1:25" ht="11.25" customHeight="1" x14ac:dyDescent="0.2">
      <c r="A32" s="29">
        <v>40940</v>
      </c>
      <c r="B32" s="8">
        <v>2634</v>
      </c>
      <c r="C32" s="8">
        <v>1644</v>
      </c>
      <c r="D32" s="8">
        <v>161</v>
      </c>
      <c r="E32" s="8">
        <v>1392</v>
      </c>
      <c r="F32" s="8">
        <v>90</v>
      </c>
      <c r="G32" s="8">
        <v>4</v>
      </c>
      <c r="H32" s="8">
        <v>2360</v>
      </c>
      <c r="I32" s="8">
        <v>1709</v>
      </c>
      <c r="J32" s="8">
        <v>100</v>
      </c>
      <c r="K32" s="8">
        <v>1652</v>
      </c>
      <c r="L32" s="8">
        <v>54</v>
      </c>
      <c r="M32" s="8">
        <v>7</v>
      </c>
    </row>
    <row r="33" spans="1:13" ht="11.25" customHeight="1" x14ac:dyDescent="0.2">
      <c r="A33" s="29">
        <v>40969</v>
      </c>
      <c r="B33" s="8">
        <v>3107</v>
      </c>
      <c r="C33" s="8">
        <v>1545</v>
      </c>
      <c r="D33" s="8">
        <v>179</v>
      </c>
      <c r="E33" s="8">
        <v>1795</v>
      </c>
      <c r="F33" s="8">
        <v>115</v>
      </c>
      <c r="G33" s="8">
        <v>11</v>
      </c>
      <c r="H33" s="8">
        <v>3177</v>
      </c>
      <c r="I33" s="8">
        <v>2345</v>
      </c>
      <c r="J33" s="8">
        <v>162</v>
      </c>
      <c r="K33" s="8">
        <v>3124</v>
      </c>
      <c r="L33" s="8">
        <v>125</v>
      </c>
      <c r="M33" s="8">
        <v>1</v>
      </c>
    </row>
    <row r="34" spans="1:13" ht="11.25" customHeight="1" x14ac:dyDescent="0.2">
      <c r="A34" s="29">
        <v>41000</v>
      </c>
      <c r="B34" s="8">
        <v>2065</v>
      </c>
      <c r="C34" s="8">
        <v>1009</v>
      </c>
      <c r="D34" s="8">
        <v>93</v>
      </c>
      <c r="E34" s="8">
        <v>1322</v>
      </c>
      <c r="F34" s="8">
        <v>84</v>
      </c>
      <c r="G34" s="8">
        <v>5</v>
      </c>
      <c r="H34" s="8">
        <v>1734</v>
      </c>
      <c r="I34" s="8">
        <v>773</v>
      </c>
      <c r="J34" s="8">
        <v>49</v>
      </c>
      <c r="K34" s="8">
        <v>1033</v>
      </c>
      <c r="L34" s="8">
        <v>42</v>
      </c>
      <c r="M34" s="8">
        <v>2</v>
      </c>
    </row>
    <row r="35" spans="1:13" ht="11.25" customHeight="1" x14ac:dyDescent="0.2">
      <c r="A35" s="29">
        <v>41030</v>
      </c>
      <c r="B35" s="8">
        <v>2652</v>
      </c>
      <c r="C35" s="8">
        <v>2032</v>
      </c>
      <c r="D35" s="8">
        <v>171</v>
      </c>
      <c r="E35" s="8">
        <v>1632</v>
      </c>
      <c r="F35" s="8">
        <v>99</v>
      </c>
      <c r="G35" s="8">
        <v>8</v>
      </c>
      <c r="H35" s="8">
        <v>2264</v>
      </c>
      <c r="I35" s="8">
        <v>1581</v>
      </c>
      <c r="J35" s="8">
        <v>124</v>
      </c>
      <c r="K35" s="8">
        <v>1547</v>
      </c>
      <c r="L35" s="8">
        <v>63</v>
      </c>
      <c r="M35" s="8">
        <v>1</v>
      </c>
    </row>
    <row r="36" spans="1:13" ht="11.25" customHeight="1" x14ac:dyDescent="0.2">
      <c r="A36" s="29">
        <v>41061</v>
      </c>
      <c r="B36" s="8">
        <v>2486</v>
      </c>
      <c r="C36" s="8">
        <v>2179</v>
      </c>
      <c r="D36" s="8">
        <v>522</v>
      </c>
      <c r="E36" s="8">
        <v>1265</v>
      </c>
      <c r="F36" s="8">
        <v>74</v>
      </c>
      <c r="G36" s="8">
        <v>8</v>
      </c>
      <c r="H36" s="8">
        <v>2118</v>
      </c>
      <c r="I36" s="8">
        <v>2065</v>
      </c>
      <c r="J36" s="8">
        <v>282</v>
      </c>
      <c r="K36" s="8">
        <v>1711</v>
      </c>
      <c r="L36" s="8">
        <v>68</v>
      </c>
      <c r="M36" s="8">
        <v>0</v>
      </c>
    </row>
    <row r="37" spans="1:13" ht="11.25" customHeight="1" x14ac:dyDescent="0.2">
      <c r="A37" s="29">
        <v>41091</v>
      </c>
      <c r="B37" s="8">
        <v>2153</v>
      </c>
      <c r="C37" s="8">
        <v>1367</v>
      </c>
      <c r="D37" s="8">
        <v>303</v>
      </c>
      <c r="E37" s="8">
        <v>947</v>
      </c>
      <c r="F37" s="8">
        <v>61</v>
      </c>
      <c r="G37" s="8">
        <v>1</v>
      </c>
      <c r="H37" s="8">
        <v>1885</v>
      </c>
      <c r="I37" s="8">
        <v>1107</v>
      </c>
      <c r="J37" s="8">
        <v>180</v>
      </c>
      <c r="K37" s="8">
        <v>832</v>
      </c>
      <c r="L37" s="8">
        <v>20</v>
      </c>
      <c r="M37" s="8">
        <v>1</v>
      </c>
    </row>
    <row r="38" spans="1:13" ht="11.25" customHeight="1" x14ac:dyDescent="0.2">
      <c r="A38" s="29">
        <v>41122</v>
      </c>
      <c r="B38" s="8">
        <v>2509</v>
      </c>
      <c r="C38" s="8">
        <v>1673</v>
      </c>
      <c r="D38" s="8">
        <v>187</v>
      </c>
      <c r="E38" s="8">
        <v>1616</v>
      </c>
      <c r="F38" s="8">
        <v>101</v>
      </c>
      <c r="G38" s="8">
        <v>2</v>
      </c>
      <c r="H38" s="8">
        <v>2232</v>
      </c>
      <c r="I38" s="8">
        <v>1434</v>
      </c>
      <c r="J38" s="8">
        <v>110</v>
      </c>
      <c r="K38" s="8">
        <v>1396</v>
      </c>
      <c r="L38" s="8">
        <v>64</v>
      </c>
      <c r="M38" s="8">
        <v>0</v>
      </c>
    </row>
    <row r="39" spans="1:13" ht="11.25" customHeight="1" x14ac:dyDescent="0.2">
      <c r="A39" s="29">
        <v>41153</v>
      </c>
      <c r="B39" s="8">
        <v>2615</v>
      </c>
      <c r="C39" s="8">
        <v>1590</v>
      </c>
      <c r="D39" s="8">
        <v>205</v>
      </c>
      <c r="E39" s="8">
        <v>1721</v>
      </c>
      <c r="F39" s="8">
        <v>111</v>
      </c>
      <c r="G39" s="8">
        <v>5</v>
      </c>
      <c r="H39" s="8">
        <v>2251</v>
      </c>
      <c r="I39" s="8">
        <v>1420</v>
      </c>
      <c r="J39" s="8">
        <v>81</v>
      </c>
      <c r="K39" s="8">
        <v>1617</v>
      </c>
      <c r="L39" s="8">
        <v>59</v>
      </c>
      <c r="M39" s="8">
        <v>1</v>
      </c>
    </row>
    <row r="40" spans="1:13" ht="11.25" customHeight="1" x14ac:dyDescent="0.2">
      <c r="A40" s="29">
        <v>41183</v>
      </c>
      <c r="B40" s="8">
        <v>2638</v>
      </c>
      <c r="C40" s="8">
        <v>1510</v>
      </c>
      <c r="D40" s="8">
        <v>109</v>
      </c>
      <c r="E40" s="8">
        <v>1288</v>
      </c>
      <c r="F40" s="8">
        <v>102</v>
      </c>
      <c r="G40" s="8">
        <v>1</v>
      </c>
      <c r="H40" s="8">
        <v>2276</v>
      </c>
      <c r="I40" s="8">
        <v>1226</v>
      </c>
      <c r="J40" s="8">
        <v>68</v>
      </c>
      <c r="K40" s="8">
        <v>1110</v>
      </c>
      <c r="L40" s="8">
        <v>38</v>
      </c>
      <c r="M40" s="8">
        <v>5</v>
      </c>
    </row>
    <row r="41" spans="1:13" ht="11.25" customHeight="1" x14ac:dyDescent="0.2">
      <c r="A41" s="29">
        <v>41214</v>
      </c>
      <c r="B41" s="8">
        <v>2556</v>
      </c>
      <c r="C41" s="8">
        <v>1602</v>
      </c>
      <c r="D41" s="8">
        <v>188</v>
      </c>
      <c r="E41" s="8">
        <v>1494</v>
      </c>
      <c r="F41" s="8">
        <v>79</v>
      </c>
      <c r="G41" s="8">
        <v>5</v>
      </c>
      <c r="H41" s="8">
        <v>2133</v>
      </c>
      <c r="I41" s="8">
        <v>1350</v>
      </c>
      <c r="J41" s="8">
        <v>104</v>
      </c>
      <c r="K41" s="8">
        <v>1207</v>
      </c>
      <c r="L41" s="8">
        <v>52</v>
      </c>
      <c r="M41" s="8">
        <v>2</v>
      </c>
    </row>
    <row r="42" spans="1:13" ht="11.25" customHeight="1" x14ac:dyDescent="0.2">
      <c r="A42" s="29">
        <v>41244</v>
      </c>
      <c r="B42" s="8">
        <v>1901</v>
      </c>
      <c r="C42" s="8">
        <v>1545</v>
      </c>
      <c r="D42" s="8">
        <v>255</v>
      </c>
      <c r="E42" s="8">
        <v>1345</v>
      </c>
      <c r="F42" s="8">
        <v>84</v>
      </c>
      <c r="G42" s="8">
        <v>0</v>
      </c>
      <c r="H42" s="8">
        <v>1460</v>
      </c>
      <c r="I42" s="8">
        <v>1295</v>
      </c>
      <c r="J42" s="8">
        <v>136</v>
      </c>
      <c r="K42" s="8">
        <v>1095</v>
      </c>
      <c r="L42" s="8">
        <v>38</v>
      </c>
      <c r="M42" s="8">
        <v>2</v>
      </c>
    </row>
    <row r="43" spans="1:13" ht="11.25" customHeight="1" x14ac:dyDescent="0.2">
      <c r="A43" s="29">
        <v>41275</v>
      </c>
      <c r="B43" s="8">
        <v>1596</v>
      </c>
      <c r="C43" s="8">
        <v>1637</v>
      </c>
      <c r="D43" s="8">
        <v>210</v>
      </c>
      <c r="E43" s="8">
        <v>1367</v>
      </c>
      <c r="F43" s="8">
        <v>92</v>
      </c>
      <c r="G43" s="8">
        <v>2</v>
      </c>
      <c r="H43" s="8">
        <v>1037</v>
      </c>
      <c r="I43" s="8">
        <v>1382</v>
      </c>
      <c r="J43" s="8">
        <v>86</v>
      </c>
      <c r="K43" s="8">
        <v>1144</v>
      </c>
      <c r="L43" s="8">
        <v>33</v>
      </c>
      <c r="M43" s="8">
        <v>2</v>
      </c>
    </row>
    <row r="44" spans="1:13" ht="11.25" customHeight="1" x14ac:dyDescent="0.2">
      <c r="A44" s="29">
        <v>41306</v>
      </c>
      <c r="B44" s="8">
        <v>2142</v>
      </c>
      <c r="C44" s="8">
        <v>1415</v>
      </c>
      <c r="D44" s="8">
        <v>164</v>
      </c>
      <c r="E44" s="8">
        <v>1186</v>
      </c>
      <c r="F44" s="8">
        <v>58</v>
      </c>
      <c r="G44" s="8">
        <v>5</v>
      </c>
      <c r="H44" s="8">
        <v>1432</v>
      </c>
      <c r="I44" s="8">
        <v>1188</v>
      </c>
      <c r="J44" s="8">
        <v>62</v>
      </c>
      <c r="K44" s="8">
        <v>1085</v>
      </c>
      <c r="L44" s="8">
        <v>65</v>
      </c>
      <c r="M44" s="8">
        <v>4</v>
      </c>
    </row>
    <row r="45" spans="1:13" ht="11.25" customHeight="1" x14ac:dyDescent="0.2">
      <c r="A45" s="29">
        <v>41334</v>
      </c>
      <c r="B45" s="8">
        <v>2017</v>
      </c>
      <c r="C45" s="8">
        <v>1258</v>
      </c>
      <c r="D45" s="8">
        <v>149</v>
      </c>
      <c r="E45" s="8">
        <v>1508</v>
      </c>
      <c r="F45" s="8">
        <v>100</v>
      </c>
      <c r="G45" s="8">
        <v>15</v>
      </c>
      <c r="H45" s="8">
        <v>1371</v>
      </c>
      <c r="I45" s="8">
        <v>799</v>
      </c>
      <c r="J45" s="8">
        <v>55</v>
      </c>
      <c r="K45" s="8">
        <v>935</v>
      </c>
      <c r="L45" s="8">
        <v>36</v>
      </c>
      <c r="M45" s="8">
        <v>2</v>
      </c>
    </row>
    <row r="46" spans="1:13" ht="11.25" customHeight="1" x14ac:dyDescent="0.2">
      <c r="A46" s="29">
        <v>41365</v>
      </c>
      <c r="B46" s="8">
        <v>1913</v>
      </c>
      <c r="C46" s="8">
        <v>947</v>
      </c>
      <c r="D46" s="8">
        <v>106</v>
      </c>
      <c r="E46" s="8">
        <v>1207</v>
      </c>
      <c r="F46" s="8">
        <v>106</v>
      </c>
      <c r="G46" s="8">
        <v>3</v>
      </c>
      <c r="H46" s="8">
        <v>1666</v>
      </c>
      <c r="I46" s="8">
        <v>613</v>
      </c>
      <c r="J46" s="8">
        <v>39</v>
      </c>
      <c r="K46" s="8">
        <v>1009</v>
      </c>
      <c r="L46" s="8">
        <v>45</v>
      </c>
      <c r="M46" s="8">
        <v>2</v>
      </c>
    </row>
    <row r="47" spans="1:13" ht="11.25" customHeight="1" x14ac:dyDescent="0.2">
      <c r="A47" s="29">
        <v>41395</v>
      </c>
      <c r="B47" s="8">
        <v>2218</v>
      </c>
      <c r="C47" s="8">
        <v>1570</v>
      </c>
      <c r="D47" s="8">
        <v>190</v>
      </c>
      <c r="E47" s="8">
        <v>1517</v>
      </c>
      <c r="F47" s="8">
        <v>128</v>
      </c>
      <c r="G47" s="8">
        <v>6</v>
      </c>
      <c r="H47" s="8">
        <v>2090</v>
      </c>
      <c r="I47" s="8">
        <v>1010</v>
      </c>
      <c r="J47" s="8">
        <v>64</v>
      </c>
      <c r="K47" s="8">
        <v>1107</v>
      </c>
      <c r="L47" s="8">
        <v>44</v>
      </c>
      <c r="M47" s="8">
        <v>5</v>
      </c>
    </row>
    <row r="48" spans="1:13" ht="11.25" customHeight="1" x14ac:dyDescent="0.2">
      <c r="A48" s="29">
        <v>41426</v>
      </c>
      <c r="B48" s="8">
        <v>1897</v>
      </c>
      <c r="C48" s="8">
        <v>1596</v>
      </c>
      <c r="D48" s="8">
        <v>422</v>
      </c>
      <c r="E48" s="8">
        <v>1130</v>
      </c>
      <c r="F48" s="8">
        <v>87</v>
      </c>
      <c r="G48" s="8">
        <v>4</v>
      </c>
      <c r="H48" s="8">
        <v>1842</v>
      </c>
      <c r="I48" s="8">
        <v>1192</v>
      </c>
      <c r="J48" s="8">
        <v>174</v>
      </c>
      <c r="K48" s="8">
        <v>800</v>
      </c>
      <c r="L48" s="8">
        <v>34</v>
      </c>
      <c r="M48" s="8">
        <v>1</v>
      </c>
    </row>
    <row r="49" spans="1:13" ht="11.25" customHeight="1" x14ac:dyDescent="0.2">
      <c r="A49" s="29">
        <v>41456</v>
      </c>
      <c r="B49" s="8">
        <v>1970</v>
      </c>
      <c r="C49" s="8">
        <v>1237</v>
      </c>
      <c r="D49" s="8">
        <v>318</v>
      </c>
      <c r="E49" s="8">
        <v>919</v>
      </c>
      <c r="F49" s="8">
        <v>58</v>
      </c>
      <c r="G49" s="8">
        <v>0</v>
      </c>
      <c r="H49" s="8">
        <v>1983</v>
      </c>
      <c r="I49" s="8">
        <v>1188</v>
      </c>
      <c r="J49" s="8">
        <v>182</v>
      </c>
      <c r="K49" s="8">
        <v>596</v>
      </c>
      <c r="L49" s="8">
        <v>18</v>
      </c>
      <c r="M49" s="8">
        <v>0</v>
      </c>
    </row>
    <row r="50" spans="1:13" ht="11.25" customHeight="1" x14ac:dyDescent="0.2">
      <c r="A50" s="29">
        <v>41487</v>
      </c>
      <c r="B50" s="8">
        <v>2102</v>
      </c>
      <c r="C50" s="8">
        <v>1381</v>
      </c>
      <c r="D50" s="8">
        <v>216</v>
      </c>
      <c r="E50" s="8">
        <v>1298</v>
      </c>
      <c r="F50" s="8">
        <v>86</v>
      </c>
      <c r="G50" s="8">
        <v>0</v>
      </c>
      <c r="H50" s="8">
        <v>2110</v>
      </c>
      <c r="I50" s="8">
        <v>1311</v>
      </c>
      <c r="J50" s="8">
        <v>83</v>
      </c>
      <c r="K50" s="8">
        <v>865</v>
      </c>
      <c r="L50" s="8">
        <v>31</v>
      </c>
      <c r="M50" s="8">
        <v>0</v>
      </c>
    </row>
    <row r="51" spans="1:13" ht="11.25" customHeight="1" x14ac:dyDescent="0.2">
      <c r="A51" s="29">
        <v>41518</v>
      </c>
      <c r="B51" s="8">
        <v>2204</v>
      </c>
      <c r="C51" s="8">
        <v>1585</v>
      </c>
      <c r="D51" s="8">
        <v>234</v>
      </c>
      <c r="E51" s="8">
        <v>1383</v>
      </c>
      <c r="F51" s="8">
        <v>116</v>
      </c>
      <c r="G51" s="8">
        <v>0</v>
      </c>
      <c r="H51" s="8">
        <v>2360</v>
      </c>
      <c r="I51" s="8">
        <v>1366</v>
      </c>
      <c r="J51" s="8">
        <v>82</v>
      </c>
      <c r="K51" s="8">
        <v>1050</v>
      </c>
      <c r="L51" s="8">
        <v>49</v>
      </c>
      <c r="M51" s="8">
        <v>0</v>
      </c>
    </row>
    <row r="52" spans="1:13" ht="11.25" customHeight="1" x14ac:dyDescent="0.2">
      <c r="A52" s="29">
        <v>41548</v>
      </c>
      <c r="B52" s="8">
        <v>2242</v>
      </c>
      <c r="C52" s="8">
        <v>1249</v>
      </c>
      <c r="D52" s="8">
        <v>161</v>
      </c>
      <c r="E52" s="8">
        <v>1150</v>
      </c>
      <c r="F52" s="8">
        <v>90</v>
      </c>
      <c r="G52" s="8">
        <v>0</v>
      </c>
      <c r="H52" s="8">
        <v>2255</v>
      </c>
      <c r="I52" s="8">
        <v>1258</v>
      </c>
      <c r="J52" s="8">
        <v>82</v>
      </c>
      <c r="K52" s="8">
        <v>1064</v>
      </c>
      <c r="L52" s="8">
        <v>38</v>
      </c>
      <c r="M52" s="8">
        <v>0</v>
      </c>
    </row>
    <row r="53" spans="1:13" ht="11.25" customHeight="1" x14ac:dyDescent="0.2">
      <c r="A53" s="29">
        <v>41579</v>
      </c>
      <c r="B53" s="8">
        <v>2022</v>
      </c>
      <c r="C53" s="8">
        <v>1318</v>
      </c>
      <c r="D53" s="8">
        <v>175</v>
      </c>
      <c r="E53" s="8">
        <v>1226</v>
      </c>
      <c r="F53" s="8">
        <v>102</v>
      </c>
      <c r="G53" s="8">
        <v>0</v>
      </c>
      <c r="H53" s="8">
        <v>2271</v>
      </c>
      <c r="I53" s="8">
        <v>1340</v>
      </c>
      <c r="J53" s="8">
        <v>102</v>
      </c>
      <c r="K53" s="8">
        <v>1133</v>
      </c>
      <c r="L53" s="8">
        <v>47</v>
      </c>
      <c r="M53" s="8">
        <v>0</v>
      </c>
    </row>
    <row r="54" spans="1:13" ht="11.25" customHeight="1" x14ac:dyDescent="0.2">
      <c r="A54" s="29">
        <v>41609</v>
      </c>
      <c r="B54" s="8">
        <v>1656</v>
      </c>
      <c r="C54" s="8">
        <v>1422</v>
      </c>
      <c r="D54" s="8">
        <v>237</v>
      </c>
      <c r="E54" s="8">
        <v>1279</v>
      </c>
      <c r="F54" s="8">
        <v>91</v>
      </c>
      <c r="G54" s="8">
        <v>0</v>
      </c>
      <c r="H54" s="8">
        <v>2064</v>
      </c>
      <c r="I54" s="8">
        <v>1534</v>
      </c>
      <c r="J54" s="8">
        <v>158</v>
      </c>
      <c r="K54" s="8">
        <v>1163</v>
      </c>
      <c r="L54" s="8">
        <v>36</v>
      </c>
      <c r="M54" s="8">
        <v>0</v>
      </c>
    </row>
    <row r="55" spans="1:13" ht="11.25" customHeight="1" x14ac:dyDescent="0.2">
      <c r="A55" s="29">
        <v>41640</v>
      </c>
      <c r="B55" s="8">
        <v>1293</v>
      </c>
      <c r="C55" s="8">
        <v>1367</v>
      </c>
      <c r="D55" s="8">
        <v>184</v>
      </c>
      <c r="E55" s="8">
        <v>1236</v>
      </c>
      <c r="F55" s="8">
        <v>101</v>
      </c>
      <c r="G55" s="8">
        <v>0</v>
      </c>
      <c r="H55" s="8">
        <v>1206</v>
      </c>
      <c r="I55" s="8">
        <v>1425</v>
      </c>
      <c r="J55" s="8">
        <v>101</v>
      </c>
      <c r="K55" s="8">
        <v>1151</v>
      </c>
      <c r="L55" s="8">
        <v>40</v>
      </c>
      <c r="M55" s="8">
        <v>0</v>
      </c>
    </row>
    <row r="56" spans="1:13" ht="11.25" customHeight="1" x14ac:dyDescent="0.2">
      <c r="A56" s="29">
        <v>41671</v>
      </c>
      <c r="B56" s="8">
        <v>1713</v>
      </c>
      <c r="C56" s="8">
        <v>1226</v>
      </c>
      <c r="D56" s="8">
        <v>173</v>
      </c>
      <c r="E56" s="8">
        <v>1145</v>
      </c>
      <c r="F56" s="8">
        <v>89</v>
      </c>
      <c r="G56" s="8">
        <v>0</v>
      </c>
      <c r="H56" s="8">
        <v>1950</v>
      </c>
      <c r="I56" s="8">
        <v>1403</v>
      </c>
      <c r="J56" s="8">
        <v>111</v>
      </c>
      <c r="K56" s="8">
        <v>1097</v>
      </c>
      <c r="L56" s="8">
        <v>44</v>
      </c>
      <c r="M56" s="8">
        <v>0</v>
      </c>
    </row>
    <row r="57" spans="1:13" ht="11.25" customHeight="1" x14ac:dyDescent="0.2">
      <c r="A57" s="29">
        <v>41699</v>
      </c>
      <c r="B57" s="8">
        <v>1967</v>
      </c>
      <c r="C57" s="8">
        <v>1001</v>
      </c>
      <c r="D57" s="8">
        <v>151</v>
      </c>
      <c r="E57" s="8">
        <v>1276</v>
      </c>
      <c r="F57" s="8">
        <v>90</v>
      </c>
      <c r="G57" s="8">
        <v>0</v>
      </c>
      <c r="H57" s="8">
        <v>2337</v>
      </c>
      <c r="I57" s="8">
        <v>1346</v>
      </c>
      <c r="J57" s="8">
        <v>121</v>
      </c>
      <c r="K57" s="8">
        <v>1431</v>
      </c>
      <c r="L57" s="8">
        <v>47</v>
      </c>
      <c r="M57" s="8">
        <v>0</v>
      </c>
    </row>
    <row r="58" spans="1:13" ht="11.25" customHeight="1" x14ac:dyDescent="0.2">
      <c r="A58" s="29">
        <v>41730</v>
      </c>
      <c r="B58" s="8">
        <v>1648</v>
      </c>
      <c r="C58" s="8">
        <v>793</v>
      </c>
      <c r="D58" s="8">
        <v>99</v>
      </c>
      <c r="E58" s="8">
        <v>1154</v>
      </c>
      <c r="F58" s="8">
        <v>98</v>
      </c>
      <c r="G58" s="8">
        <v>0</v>
      </c>
      <c r="H58" s="8">
        <v>1732</v>
      </c>
      <c r="I58" s="8">
        <v>708</v>
      </c>
      <c r="J58" s="8">
        <v>64</v>
      </c>
      <c r="K58" s="8">
        <v>1059</v>
      </c>
      <c r="L58" s="8">
        <v>35</v>
      </c>
      <c r="M58" s="8">
        <v>0</v>
      </c>
    </row>
    <row r="59" spans="1:13" ht="11.25" customHeight="1" x14ac:dyDescent="0.2">
      <c r="A59" s="29">
        <v>41760</v>
      </c>
      <c r="B59" s="8">
        <v>1860</v>
      </c>
      <c r="C59" s="8">
        <v>1220</v>
      </c>
      <c r="D59" s="8">
        <v>158</v>
      </c>
      <c r="E59" s="8">
        <v>1126</v>
      </c>
      <c r="F59" s="8">
        <v>95</v>
      </c>
      <c r="G59" s="8">
        <v>0</v>
      </c>
      <c r="H59" s="8">
        <v>2175</v>
      </c>
      <c r="I59" s="8">
        <v>1473</v>
      </c>
      <c r="J59" s="8">
        <v>97</v>
      </c>
      <c r="K59" s="8">
        <v>1390</v>
      </c>
      <c r="L59" s="8">
        <v>61</v>
      </c>
      <c r="M59" s="8">
        <v>0</v>
      </c>
    </row>
    <row r="60" spans="1:13" ht="11.25" customHeight="1" x14ac:dyDescent="0.2">
      <c r="A60" s="29">
        <v>41791</v>
      </c>
      <c r="B60" s="8">
        <v>1831</v>
      </c>
      <c r="C60" s="8">
        <v>1553</v>
      </c>
      <c r="D60" s="8">
        <v>396</v>
      </c>
      <c r="E60" s="8">
        <v>953</v>
      </c>
      <c r="F60" s="8">
        <v>115</v>
      </c>
      <c r="G60" s="8">
        <v>0</v>
      </c>
      <c r="H60" s="8">
        <v>2329</v>
      </c>
      <c r="I60" s="8">
        <v>1953</v>
      </c>
      <c r="J60" s="8">
        <v>406</v>
      </c>
      <c r="K60" s="8">
        <v>1218</v>
      </c>
      <c r="L60" s="8">
        <v>66</v>
      </c>
      <c r="M60" s="8">
        <v>0</v>
      </c>
    </row>
    <row r="61" spans="1:13" ht="11.25" customHeight="1" x14ac:dyDescent="0.2">
      <c r="A61" s="29">
        <v>41821</v>
      </c>
      <c r="B61" s="8">
        <v>1844</v>
      </c>
      <c r="C61" s="8">
        <v>1202</v>
      </c>
      <c r="D61" s="8">
        <v>289</v>
      </c>
      <c r="E61" s="8">
        <v>759</v>
      </c>
      <c r="F61" s="8">
        <v>59</v>
      </c>
      <c r="G61" s="8">
        <v>0</v>
      </c>
      <c r="H61" s="8">
        <v>2279</v>
      </c>
      <c r="I61" s="8">
        <v>1126</v>
      </c>
      <c r="J61" s="8">
        <v>244</v>
      </c>
      <c r="K61" s="8">
        <v>716</v>
      </c>
      <c r="L61" s="8">
        <v>18</v>
      </c>
      <c r="M61" s="8">
        <v>0</v>
      </c>
    </row>
    <row r="62" spans="1:13" ht="11.25" customHeight="1" x14ac:dyDescent="0.2">
      <c r="A62" s="29">
        <v>41852</v>
      </c>
      <c r="B62" s="8">
        <v>1800</v>
      </c>
      <c r="C62" s="8">
        <v>1245</v>
      </c>
      <c r="D62" s="8">
        <v>230</v>
      </c>
      <c r="E62" s="8">
        <v>983</v>
      </c>
      <c r="F62" s="8">
        <v>89</v>
      </c>
      <c r="G62" s="8">
        <v>0</v>
      </c>
      <c r="H62" s="8">
        <v>2319</v>
      </c>
      <c r="I62" s="8">
        <v>1428</v>
      </c>
      <c r="J62" s="8">
        <v>214</v>
      </c>
      <c r="K62" s="8">
        <v>1243</v>
      </c>
      <c r="L62" s="8">
        <v>46</v>
      </c>
      <c r="M62" s="8">
        <v>0</v>
      </c>
    </row>
    <row r="63" spans="1:13" ht="11.25" customHeight="1" x14ac:dyDescent="0.2">
      <c r="A63" s="29">
        <v>41883</v>
      </c>
      <c r="B63" s="8">
        <v>2046</v>
      </c>
      <c r="C63" s="8">
        <v>1554</v>
      </c>
      <c r="D63" s="8">
        <v>274</v>
      </c>
      <c r="E63" s="8">
        <v>1291</v>
      </c>
      <c r="F63" s="8">
        <v>98</v>
      </c>
      <c r="G63" s="8">
        <v>0</v>
      </c>
      <c r="H63" s="8">
        <v>3125</v>
      </c>
      <c r="I63" s="8">
        <v>2111</v>
      </c>
      <c r="J63" s="8">
        <v>244</v>
      </c>
      <c r="K63" s="8">
        <v>1731</v>
      </c>
      <c r="L63" s="8">
        <v>76</v>
      </c>
      <c r="M63" s="8">
        <v>0</v>
      </c>
    </row>
    <row r="64" spans="1:13" ht="11.25" customHeight="1" x14ac:dyDescent="0.2">
      <c r="A64" s="29">
        <v>41913</v>
      </c>
      <c r="B64" s="8">
        <v>2043</v>
      </c>
      <c r="C64" s="8">
        <v>1338</v>
      </c>
      <c r="D64" s="8">
        <v>183</v>
      </c>
      <c r="E64" s="8">
        <v>1057</v>
      </c>
      <c r="F64" s="8">
        <v>78</v>
      </c>
      <c r="G64" s="8">
        <v>0</v>
      </c>
      <c r="H64" s="8">
        <v>2632</v>
      </c>
      <c r="I64" s="8">
        <v>1458</v>
      </c>
      <c r="J64" s="8">
        <v>168</v>
      </c>
      <c r="K64" s="8">
        <v>1008</v>
      </c>
      <c r="L64" s="8">
        <v>50</v>
      </c>
      <c r="M64" s="8">
        <v>0</v>
      </c>
    </row>
    <row r="65" spans="1:13" ht="11.25" customHeight="1" x14ac:dyDescent="0.2">
      <c r="A65" s="29">
        <v>41944</v>
      </c>
      <c r="B65" s="8">
        <v>1646</v>
      </c>
      <c r="C65" s="8">
        <v>1302</v>
      </c>
      <c r="D65" s="8">
        <v>198</v>
      </c>
      <c r="E65" s="8">
        <v>1143</v>
      </c>
      <c r="F65" s="8">
        <v>76</v>
      </c>
      <c r="G65" s="8">
        <v>0</v>
      </c>
      <c r="H65" s="8">
        <v>2512</v>
      </c>
      <c r="I65" s="8">
        <v>1500</v>
      </c>
      <c r="J65" s="8">
        <v>182</v>
      </c>
      <c r="K65" s="8">
        <v>1218</v>
      </c>
      <c r="L65" s="8">
        <v>49</v>
      </c>
      <c r="M65" s="8">
        <v>0</v>
      </c>
    </row>
    <row r="66" spans="1:13" ht="11.25" customHeight="1" x14ac:dyDescent="0.2">
      <c r="A66" s="29">
        <v>41974</v>
      </c>
      <c r="B66" s="8">
        <v>1378</v>
      </c>
      <c r="C66" s="8">
        <v>1428</v>
      </c>
      <c r="D66" s="8">
        <v>305</v>
      </c>
      <c r="E66" s="8">
        <v>1296</v>
      </c>
      <c r="F66" s="8">
        <v>84</v>
      </c>
      <c r="G66" s="8">
        <v>0</v>
      </c>
      <c r="H66" s="8">
        <v>2502</v>
      </c>
      <c r="I66" s="8">
        <v>2181</v>
      </c>
      <c r="J66" s="8">
        <v>426</v>
      </c>
      <c r="K66" s="8">
        <v>1739</v>
      </c>
      <c r="L66" s="8">
        <v>74</v>
      </c>
      <c r="M66" s="8">
        <v>0</v>
      </c>
    </row>
    <row r="67" spans="1:13" ht="11.25" customHeight="1" x14ac:dyDescent="0.2">
      <c r="A67" s="29">
        <v>42005</v>
      </c>
      <c r="B67" s="8">
        <v>1019</v>
      </c>
      <c r="C67" s="8">
        <v>1386</v>
      </c>
      <c r="D67" s="8">
        <v>226</v>
      </c>
      <c r="E67" s="8">
        <v>1242</v>
      </c>
      <c r="F67" s="8">
        <v>97</v>
      </c>
      <c r="G67" s="8">
        <v>0</v>
      </c>
      <c r="H67" s="8">
        <v>1425</v>
      </c>
      <c r="I67" s="8">
        <v>1782</v>
      </c>
      <c r="J67" s="8">
        <v>214</v>
      </c>
      <c r="K67" s="8">
        <v>1412</v>
      </c>
      <c r="L67" s="8">
        <v>55</v>
      </c>
      <c r="M67" s="8">
        <v>0</v>
      </c>
    </row>
    <row r="68" spans="1:13" ht="11.25" customHeight="1" x14ac:dyDescent="0.2">
      <c r="A68" s="29">
        <v>42036</v>
      </c>
      <c r="B68" s="8">
        <v>1410</v>
      </c>
      <c r="C68" s="8">
        <v>1165</v>
      </c>
      <c r="D68" s="8">
        <v>175</v>
      </c>
      <c r="E68" s="8">
        <v>1071</v>
      </c>
      <c r="F68" s="8">
        <v>108</v>
      </c>
      <c r="G68" s="8">
        <v>0</v>
      </c>
      <c r="H68" s="8">
        <v>2052</v>
      </c>
      <c r="I68" s="8">
        <v>1524</v>
      </c>
      <c r="J68" s="8">
        <v>160</v>
      </c>
      <c r="K68" s="8">
        <v>1338</v>
      </c>
      <c r="L68" s="8">
        <v>57</v>
      </c>
      <c r="M68" s="8">
        <v>0</v>
      </c>
    </row>
    <row r="69" spans="1:13" ht="11.25" customHeight="1" x14ac:dyDescent="0.2">
      <c r="A69" s="29">
        <v>42064</v>
      </c>
      <c r="B69" s="8">
        <v>1856</v>
      </c>
      <c r="C69" s="8">
        <v>959</v>
      </c>
      <c r="D69" s="8">
        <v>177</v>
      </c>
      <c r="E69" s="8">
        <v>1219</v>
      </c>
      <c r="F69" s="8">
        <v>85</v>
      </c>
      <c r="G69" s="8">
        <v>0</v>
      </c>
      <c r="H69" s="8">
        <v>2564</v>
      </c>
      <c r="I69" s="8">
        <v>1545</v>
      </c>
      <c r="J69" s="8">
        <v>218</v>
      </c>
      <c r="K69" s="8">
        <v>1904</v>
      </c>
      <c r="L69" s="8">
        <v>111</v>
      </c>
      <c r="M69" s="8">
        <v>0</v>
      </c>
    </row>
    <row r="70" spans="1:13" ht="11.25" customHeight="1" x14ac:dyDescent="0.2">
      <c r="A70" s="29">
        <v>42095</v>
      </c>
      <c r="B70" s="8">
        <v>1626</v>
      </c>
      <c r="C70" s="8">
        <v>774</v>
      </c>
      <c r="D70" s="8">
        <v>94</v>
      </c>
      <c r="E70" s="8">
        <v>1000</v>
      </c>
      <c r="F70" s="8">
        <v>75</v>
      </c>
      <c r="G70" s="8">
        <v>0</v>
      </c>
      <c r="H70" s="8">
        <v>1906</v>
      </c>
      <c r="I70" s="8">
        <v>875</v>
      </c>
      <c r="J70" s="8">
        <v>114</v>
      </c>
      <c r="K70" s="8">
        <v>1298</v>
      </c>
      <c r="L70" s="8">
        <v>61</v>
      </c>
      <c r="M70" s="8">
        <v>0</v>
      </c>
    </row>
    <row r="71" spans="1:13" ht="11.25" customHeight="1" x14ac:dyDescent="0.2">
      <c r="A71" s="29">
        <v>42125</v>
      </c>
      <c r="B71" s="8">
        <v>1902</v>
      </c>
      <c r="C71" s="8">
        <v>1252</v>
      </c>
      <c r="D71" s="8">
        <v>198</v>
      </c>
      <c r="E71" s="8">
        <v>1004</v>
      </c>
      <c r="F71" s="8">
        <v>73</v>
      </c>
      <c r="G71" s="8">
        <v>0</v>
      </c>
      <c r="H71" s="8">
        <v>2095</v>
      </c>
      <c r="I71" s="8">
        <v>1495</v>
      </c>
      <c r="J71" s="8">
        <v>221</v>
      </c>
      <c r="K71" s="8">
        <v>1367</v>
      </c>
      <c r="L71" s="8">
        <v>76</v>
      </c>
      <c r="M71" s="8">
        <v>0</v>
      </c>
    </row>
    <row r="72" spans="1:13" ht="11.25" customHeight="1" x14ac:dyDescent="0.2">
      <c r="A72" s="29">
        <v>42156</v>
      </c>
      <c r="B72" s="8">
        <v>1764</v>
      </c>
      <c r="C72" s="8">
        <v>1576</v>
      </c>
      <c r="D72" s="8">
        <v>286</v>
      </c>
      <c r="E72" s="8">
        <v>800</v>
      </c>
      <c r="F72" s="8">
        <v>73</v>
      </c>
      <c r="G72" s="8">
        <v>0</v>
      </c>
      <c r="H72" s="8">
        <v>2044</v>
      </c>
      <c r="I72" s="8">
        <v>1823</v>
      </c>
      <c r="J72" s="8">
        <v>386</v>
      </c>
      <c r="K72" s="8">
        <v>1261</v>
      </c>
      <c r="L72" s="8">
        <v>55</v>
      </c>
      <c r="M72" s="8">
        <v>0</v>
      </c>
    </row>
    <row r="73" spans="1:13" ht="11.25" customHeight="1" x14ac:dyDescent="0.2">
      <c r="A73" s="29">
        <v>42186</v>
      </c>
      <c r="B73" s="8">
        <v>1670</v>
      </c>
      <c r="C73" s="8">
        <v>1356</v>
      </c>
      <c r="D73" s="8">
        <v>354</v>
      </c>
      <c r="E73" s="8">
        <v>745</v>
      </c>
      <c r="F73" s="8">
        <v>45</v>
      </c>
      <c r="G73" s="8">
        <v>0</v>
      </c>
      <c r="H73" s="8">
        <v>2005</v>
      </c>
      <c r="I73" s="8">
        <v>1338</v>
      </c>
      <c r="J73" s="8">
        <v>323</v>
      </c>
      <c r="K73" s="8">
        <v>863</v>
      </c>
      <c r="L73" s="8">
        <v>34</v>
      </c>
      <c r="M73" s="8">
        <v>0</v>
      </c>
    </row>
    <row r="74" spans="1:13" ht="11.25" customHeight="1" x14ac:dyDescent="0.2">
      <c r="A74" s="29">
        <v>42217</v>
      </c>
      <c r="B74" s="8">
        <v>1718</v>
      </c>
      <c r="C74" s="8">
        <v>1487</v>
      </c>
      <c r="D74" s="8">
        <v>221</v>
      </c>
      <c r="E74" s="8">
        <v>1027</v>
      </c>
      <c r="F74" s="8">
        <v>54</v>
      </c>
      <c r="G74" s="8">
        <v>0</v>
      </c>
      <c r="H74" s="8">
        <v>1992</v>
      </c>
      <c r="I74" s="8">
        <v>1401</v>
      </c>
      <c r="J74" s="8">
        <v>212</v>
      </c>
      <c r="K74" s="8">
        <v>1164</v>
      </c>
      <c r="L74" s="8">
        <v>42</v>
      </c>
      <c r="M74" s="8">
        <v>0</v>
      </c>
    </row>
    <row r="75" spans="1:13" ht="11.25" customHeight="1" x14ac:dyDescent="0.2">
      <c r="A75" s="29">
        <v>42248</v>
      </c>
      <c r="B75" s="8">
        <v>2184</v>
      </c>
      <c r="C75" s="8">
        <v>1669</v>
      </c>
      <c r="D75" s="8">
        <v>240</v>
      </c>
      <c r="E75" s="8">
        <v>1538</v>
      </c>
      <c r="F75" s="8">
        <v>88</v>
      </c>
      <c r="G75" s="8">
        <v>0</v>
      </c>
      <c r="H75" s="8">
        <v>2637</v>
      </c>
      <c r="I75" s="8">
        <v>1679</v>
      </c>
      <c r="J75" s="8">
        <v>212</v>
      </c>
      <c r="K75" s="8">
        <v>1664</v>
      </c>
      <c r="L75" s="8">
        <v>71</v>
      </c>
      <c r="M75" s="8">
        <v>0</v>
      </c>
    </row>
    <row r="76" spans="1:13" ht="11.25" customHeight="1" x14ac:dyDescent="0.2">
      <c r="A76" s="29">
        <v>42278</v>
      </c>
      <c r="B76" s="8">
        <v>1988</v>
      </c>
      <c r="C76" s="8">
        <v>1254</v>
      </c>
      <c r="D76" s="8">
        <v>147</v>
      </c>
      <c r="E76" s="8">
        <v>1119</v>
      </c>
      <c r="F76" s="8">
        <v>71</v>
      </c>
      <c r="G76" s="8">
        <v>0</v>
      </c>
      <c r="H76" s="8">
        <v>2339</v>
      </c>
      <c r="I76" s="8">
        <v>1224</v>
      </c>
      <c r="J76" s="8">
        <v>135</v>
      </c>
      <c r="K76" s="8">
        <v>1066</v>
      </c>
      <c r="L76" s="8">
        <v>39</v>
      </c>
      <c r="M76" s="8">
        <v>0</v>
      </c>
    </row>
    <row r="77" spans="1:13" ht="11.25" customHeight="1" x14ac:dyDescent="0.2">
      <c r="A77" s="29">
        <v>42309</v>
      </c>
      <c r="B77" s="8">
        <v>2126</v>
      </c>
      <c r="C77" s="8">
        <v>1434</v>
      </c>
      <c r="D77" s="8">
        <v>186</v>
      </c>
      <c r="E77" s="8">
        <v>1355</v>
      </c>
      <c r="F77" s="8">
        <v>67</v>
      </c>
      <c r="G77" s="8">
        <v>0</v>
      </c>
      <c r="H77" s="8">
        <v>2569</v>
      </c>
      <c r="I77" s="8">
        <v>1411</v>
      </c>
      <c r="J77" s="8">
        <v>170</v>
      </c>
      <c r="K77" s="8">
        <v>1247</v>
      </c>
      <c r="L77" s="8">
        <v>48</v>
      </c>
      <c r="M77" s="8">
        <v>0</v>
      </c>
    </row>
    <row r="78" spans="1:13" ht="11.25" customHeight="1" x14ac:dyDescent="0.2">
      <c r="A78" s="29">
        <v>42339</v>
      </c>
      <c r="B78" s="8">
        <v>1852</v>
      </c>
      <c r="C78" s="8">
        <v>1570</v>
      </c>
      <c r="D78" s="8">
        <v>237</v>
      </c>
      <c r="E78" s="8">
        <v>1278</v>
      </c>
      <c r="F78" s="8">
        <v>70</v>
      </c>
      <c r="G78" s="8">
        <v>0</v>
      </c>
      <c r="H78" s="8">
        <v>2411</v>
      </c>
      <c r="I78" s="8">
        <v>1779</v>
      </c>
      <c r="J78" s="8">
        <v>270</v>
      </c>
      <c r="K78" s="8">
        <v>1386</v>
      </c>
      <c r="L78" s="8">
        <v>54</v>
      </c>
      <c r="M78" s="8">
        <v>0</v>
      </c>
    </row>
    <row r="79" spans="1:13" ht="11.25" customHeight="1" x14ac:dyDescent="0.2">
      <c r="A79" s="29">
        <v>42370</v>
      </c>
      <c r="B79" s="8">
        <v>1167</v>
      </c>
      <c r="C79" s="8">
        <v>1419</v>
      </c>
      <c r="D79" s="8">
        <v>159</v>
      </c>
      <c r="E79" s="8">
        <v>1142</v>
      </c>
      <c r="F79" s="8">
        <v>55</v>
      </c>
      <c r="G79" s="8">
        <v>0</v>
      </c>
      <c r="H79" s="8">
        <v>1328</v>
      </c>
      <c r="I79" s="8">
        <v>1523</v>
      </c>
      <c r="J79" s="8">
        <v>200</v>
      </c>
      <c r="K79" s="8">
        <v>1141</v>
      </c>
      <c r="L79" s="8">
        <v>60</v>
      </c>
      <c r="M79" s="8">
        <v>0</v>
      </c>
    </row>
    <row r="80" spans="1:13" ht="11.25" customHeight="1" x14ac:dyDescent="0.2">
      <c r="A80" s="29">
        <v>42401</v>
      </c>
      <c r="B80" s="8">
        <v>1783</v>
      </c>
      <c r="C80" s="8">
        <v>1545</v>
      </c>
      <c r="D80" s="8">
        <v>173</v>
      </c>
      <c r="E80" s="8">
        <v>1220</v>
      </c>
      <c r="F80" s="8">
        <v>73</v>
      </c>
      <c r="G80" s="8">
        <v>0</v>
      </c>
      <c r="H80" s="8">
        <v>2290</v>
      </c>
      <c r="I80" s="8">
        <v>1704</v>
      </c>
      <c r="J80" s="8">
        <v>157</v>
      </c>
      <c r="K80" s="8">
        <v>1249</v>
      </c>
      <c r="L80" s="8">
        <v>50</v>
      </c>
      <c r="M80" s="8">
        <v>0</v>
      </c>
    </row>
    <row r="81" spans="1:46" ht="11.25" customHeight="1" x14ac:dyDescent="0.2">
      <c r="A81" s="29">
        <v>42430</v>
      </c>
      <c r="B81" s="8">
        <v>2055</v>
      </c>
      <c r="C81" s="8">
        <v>1437</v>
      </c>
      <c r="D81" s="8">
        <v>226</v>
      </c>
      <c r="E81" s="8">
        <v>1601</v>
      </c>
      <c r="F81" s="8">
        <v>84</v>
      </c>
      <c r="G81" s="8">
        <v>0</v>
      </c>
      <c r="H81" s="8">
        <v>2850</v>
      </c>
      <c r="I81" s="8">
        <v>1767</v>
      </c>
      <c r="J81" s="8">
        <v>232</v>
      </c>
      <c r="K81" s="8">
        <v>1854</v>
      </c>
      <c r="L81" s="8">
        <v>83</v>
      </c>
      <c r="M81" s="8">
        <v>0</v>
      </c>
    </row>
    <row r="82" spans="1:46" ht="11.25" customHeight="1" x14ac:dyDescent="0.2">
      <c r="A82" s="29">
        <v>42461</v>
      </c>
      <c r="B82" s="8">
        <v>1661</v>
      </c>
      <c r="C82" s="8">
        <v>884</v>
      </c>
      <c r="D82" s="8">
        <v>133</v>
      </c>
      <c r="E82" s="8">
        <v>1031</v>
      </c>
      <c r="F82" s="8">
        <v>79</v>
      </c>
      <c r="G82" s="8">
        <v>0</v>
      </c>
      <c r="H82" s="8">
        <v>2094</v>
      </c>
      <c r="I82" s="8">
        <v>915</v>
      </c>
      <c r="J82" s="8">
        <v>179</v>
      </c>
      <c r="K82" s="8">
        <v>1195</v>
      </c>
      <c r="L82" s="8">
        <v>54</v>
      </c>
      <c r="M82" s="8">
        <v>0</v>
      </c>
    </row>
    <row r="83" spans="1:46" ht="11.25" customHeight="1" x14ac:dyDescent="0.2">
      <c r="A83" s="29">
        <v>42491</v>
      </c>
      <c r="B83" s="8">
        <v>1822</v>
      </c>
      <c r="C83" s="8">
        <v>1416</v>
      </c>
      <c r="D83" s="8">
        <v>230</v>
      </c>
      <c r="E83" s="8">
        <v>1463</v>
      </c>
      <c r="F83" s="8">
        <v>93</v>
      </c>
      <c r="G83" s="8">
        <v>0</v>
      </c>
      <c r="H83" s="8">
        <v>2371</v>
      </c>
      <c r="I83" s="8">
        <v>1664</v>
      </c>
      <c r="J83" s="8">
        <v>274</v>
      </c>
      <c r="K83" s="8">
        <v>1594</v>
      </c>
      <c r="L83" s="8">
        <v>77</v>
      </c>
      <c r="M83" s="8">
        <v>0</v>
      </c>
    </row>
    <row r="84" spans="1:46" ht="11.25" customHeight="1" x14ac:dyDescent="0.2">
      <c r="A84" s="29">
        <v>42522</v>
      </c>
      <c r="B84" s="8">
        <v>2036</v>
      </c>
      <c r="C84" s="8">
        <v>1782</v>
      </c>
      <c r="D84" s="8">
        <v>469</v>
      </c>
      <c r="E84" s="8">
        <v>1234</v>
      </c>
      <c r="F84" s="8">
        <v>93</v>
      </c>
      <c r="G84" s="8">
        <v>0</v>
      </c>
      <c r="H84" s="8">
        <v>2553</v>
      </c>
      <c r="I84" s="8">
        <v>2419</v>
      </c>
      <c r="J84" s="8">
        <v>752</v>
      </c>
      <c r="K84" s="8">
        <v>1581</v>
      </c>
      <c r="L84" s="8">
        <v>92</v>
      </c>
      <c r="M84" s="8">
        <v>0</v>
      </c>
    </row>
    <row r="85" spans="1:46" ht="11.25" customHeight="1" x14ac:dyDescent="0.2">
      <c r="A85" s="29">
        <v>42552</v>
      </c>
      <c r="B85" s="8">
        <v>1763</v>
      </c>
      <c r="C85" s="8">
        <v>1173</v>
      </c>
      <c r="D85" s="8">
        <v>198</v>
      </c>
      <c r="E85" s="8">
        <v>761</v>
      </c>
      <c r="F85" s="8">
        <v>49</v>
      </c>
      <c r="G85" s="8">
        <v>0</v>
      </c>
      <c r="H85" s="8">
        <v>1963</v>
      </c>
      <c r="I85" s="8">
        <v>1126</v>
      </c>
      <c r="J85" s="8">
        <v>256</v>
      </c>
      <c r="K85" s="8">
        <v>794</v>
      </c>
      <c r="L85" s="8">
        <v>50</v>
      </c>
      <c r="M85" s="8">
        <v>0</v>
      </c>
    </row>
    <row r="86" spans="1:46" ht="11.25" customHeight="1" x14ac:dyDescent="0.2">
      <c r="A86" s="29">
        <v>42583</v>
      </c>
      <c r="B86" s="8">
        <v>2057</v>
      </c>
      <c r="C86" s="8">
        <v>1398</v>
      </c>
      <c r="D86" s="8">
        <v>278</v>
      </c>
      <c r="E86" s="8">
        <v>1307</v>
      </c>
      <c r="F86" s="8">
        <v>94</v>
      </c>
      <c r="G86" s="8">
        <v>0</v>
      </c>
      <c r="H86" s="8">
        <v>2418</v>
      </c>
      <c r="I86" s="8">
        <v>1639</v>
      </c>
      <c r="J86" s="8">
        <v>263</v>
      </c>
      <c r="K86" s="8">
        <v>1534</v>
      </c>
      <c r="L86" s="8">
        <v>85</v>
      </c>
      <c r="M86" s="8">
        <v>0</v>
      </c>
    </row>
    <row r="87" spans="1:46" ht="11.25" customHeight="1" x14ac:dyDescent="0.2">
      <c r="A87" s="29">
        <v>42614</v>
      </c>
      <c r="B87" s="8">
        <v>2071</v>
      </c>
      <c r="C87" s="8">
        <v>1465</v>
      </c>
      <c r="D87" s="8">
        <v>259</v>
      </c>
      <c r="E87" s="8">
        <v>1433</v>
      </c>
      <c r="F87" s="8">
        <v>114</v>
      </c>
      <c r="G87" s="8">
        <v>0</v>
      </c>
      <c r="H87" s="8">
        <v>2577</v>
      </c>
      <c r="I87" s="8">
        <v>1722</v>
      </c>
      <c r="J87" s="8">
        <v>279</v>
      </c>
      <c r="K87" s="8">
        <v>1813</v>
      </c>
      <c r="L87" s="8">
        <v>99</v>
      </c>
      <c r="M87" s="8">
        <v>0</v>
      </c>
    </row>
    <row r="88" spans="1:46" ht="11.25" customHeight="1" x14ac:dyDescent="0.2">
      <c r="A88" s="29">
        <v>42644</v>
      </c>
      <c r="B88" s="57">
        <v>2013</v>
      </c>
      <c r="C88" s="8">
        <v>1343</v>
      </c>
      <c r="D88" s="8">
        <v>179</v>
      </c>
      <c r="E88" s="8">
        <v>1106</v>
      </c>
      <c r="F88" s="8">
        <v>99</v>
      </c>
      <c r="G88" s="8">
        <v>0</v>
      </c>
      <c r="H88" s="8">
        <v>2438</v>
      </c>
      <c r="I88" s="8">
        <v>1362</v>
      </c>
      <c r="J88" s="8">
        <v>220</v>
      </c>
      <c r="K88" s="8">
        <v>1232</v>
      </c>
      <c r="L88" s="8">
        <v>65</v>
      </c>
      <c r="M88" s="8">
        <v>0</v>
      </c>
      <c r="AE88" s="149"/>
      <c r="AF88" s="149"/>
      <c r="AG88" s="149"/>
      <c r="AH88" s="149"/>
      <c r="AI88" s="149"/>
      <c r="AJ88" s="149"/>
      <c r="AK88" s="149"/>
      <c r="AL88" s="149"/>
      <c r="AM88" s="149"/>
      <c r="AN88" s="149"/>
      <c r="AO88" s="149"/>
      <c r="AP88" s="149"/>
      <c r="AQ88" s="149"/>
      <c r="AR88" s="149"/>
      <c r="AS88" s="149"/>
      <c r="AT88" s="149"/>
    </row>
    <row r="89" spans="1:46" ht="11.25" customHeight="1" x14ac:dyDescent="0.2">
      <c r="A89" s="29">
        <v>42675</v>
      </c>
      <c r="B89" s="57">
        <v>2191</v>
      </c>
      <c r="C89" s="8">
        <v>1415</v>
      </c>
      <c r="D89" s="8">
        <v>219</v>
      </c>
      <c r="E89" s="8">
        <v>1228</v>
      </c>
      <c r="F89" s="8">
        <v>85</v>
      </c>
      <c r="G89" s="8">
        <v>0</v>
      </c>
      <c r="H89" s="8">
        <v>2551</v>
      </c>
      <c r="I89" s="8">
        <v>1591</v>
      </c>
      <c r="J89" s="8">
        <v>252</v>
      </c>
      <c r="K89" s="8">
        <v>1417</v>
      </c>
      <c r="L89" s="8">
        <v>70</v>
      </c>
      <c r="M89" s="8">
        <v>0</v>
      </c>
      <c r="AE89" s="149"/>
      <c r="AF89" s="149"/>
      <c r="AG89" s="149"/>
      <c r="AH89" s="149"/>
      <c r="AI89" s="149"/>
      <c r="AJ89" s="149"/>
      <c r="AK89" s="149"/>
      <c r="AL89" s="149"/>
      <c r="AM89" s="149"/>
      <c r="AN89" s="149"/>
      <c r="AO89" s="149"/>
      <c r="AP89" s="149"/>
      <c r="AQ89" s="149"/>
      <c r="AR89" s="149"/>
      <c r="AS89" s="149"/>
      <c r="AT89" s="149"/>
    </row>
    <row r="90" spans="1:46" ht="11.25" customHeight="1" x14ac:dyDescent="0.2">
      <c r="A90" s="29">
        <v>42705</v>
      </c>
      <c r="B90" s="57">
        <v>1787</v>
      </c>
      <c r="C90" s="8">
        <v>1353</v>
      </c>
      <c r="D90" s="8">
        <v>290</v>
      </c>
      <c r="E90" s="8">
        <v>1111</v>
      </c>
      <c r="F90" s="8">
        <v>73</v>
      </c>
      <c r="G90" s="8">
        <v>0</v>
      </c>
      <c r="H90" s="8">
        <v>2243</v>
      </c>
      <c r="I90" s="8">
        <v>1665</v>
      </c>
      <c r="J90" s="8">
        <v>271</v>
      </c>
      <c r="K90" s="8">
        <v>1450</v>
      </c>
      <c r="L90" s="8">
        <v>59</v>
      </c>
      <c r="M90" s="8">
        <v>0</v>
      </c>
      <c r="AE90" s="149"/>
      <c r="AF90" s="149"/>
      <c r="AG90" s="149"/>
      <c r="AH90" s="149"/>
      <c r="AI90" s="149"/>
      <c r="AJ90" s="149"/>
      <c r="AK90" s="149"/>
      <c r="AL90" s="149"/>
      <c r="AM90" s="149"/>
      <c r="AN90" s="149"/>
      <c r="AO90" s="149"/>
      <c r="AP90" s="149"/>
      <c r="AQ90" s="149"/>
      <c r="AR90" s="149"/>
      <c r="AS90" s="149"/>
      <c r="AT90" s="149"/>
    </row>
    <row r="91" spans="1:46" ht="11.25" customHeight="1" x14ac:dyDescent="0.2">
      <c r="A91" s="29">
        <v>42736</v>
      </c>
      <c r="B91" s="57">
        <v>1371</v>
      </c>
      <c r="C91" s="8">
        <v>1539</v>
      </c>
      <c r="D91" s="8">
        <v>210</v>
      </c>
      <c r="E91" s="8">
        <v>1332</v>
      </c>
      <c r="F91" s="8">
        <v>87</v>
      </c>
      <c r="G91" s="8">
        <v>0</v>
      </c>
      <c r="H91" s="8">
        <v>1517</v>
      </c>
      <c r="I91" s="8">
        <v>1638</v>
      </c>
      <c r="J91" s="8">
        <v>247</v>
      </c>
      <c r="K91" s="8">
        <v>1382</v>
      </c>
      <c r="L91" s="8">
        <v>80</v>
      </c>
      <c r="M91" s="8">
        <v>0</v>
      </c>
    </row>
    <row r="92" spans="1:46" ht="11.25" customHeight="1" x14ac:dyDescent="0.2">
      <c r="A92" s="29">
        <v>42767</v>
      </c>
      <c r="B92" s="57">
        <v>1815</v>
      </c>
      <c r="C92" s="8">
        <v>1318</v>
      </c>
      <c r="D92" s="8">
        <v>177</v>
      </c>
      <c r="E92" s="8">
        <v>1158</v>
      </c>
      <c r="F92" s="8">
        <v>64</v>
      </c>
      <c r="G92" s="8">
        <v>0</v>
      </c>
      <c r="H92" s="8">
        <v>2099</v>
      </c>
      <c r="I92" s="8">
        <v>1485</v>
      </c>
      <c r="J92" s="8">
        <v>210</v>
      </c>
      <c r="K92" s="8">
        <v>1206</v>
      </c>
      <c r="L92" s="8">
        <v>48</v>
      </c>
      <c r="M92" s="8">
        <v>0</v>
      </c>
    </row>
    <row r="93" spans="1:46" s="55" customFormat="1" ht="11.25" customHeight="1" x14ac:dyDescent="0.2">
      <c r="A93" s="29">
        <v>42795</v>
      </c>
      <c r="B93" s="57">
        <v>2424</v>
      </c>
      <c r="C93" s="8">
        <v>1434</v>
      </c>
      <c r="D93" s="8">
        <v>221</v>
      </c>
      <c r="E93" s="8">
        <v>1532</v>
      </c>
      <c r="F93" s="8">
        <v>121</v>
      </c>
      <c r="G93" s="8">
        <v>0</v>
      </c>
      <c r="H93" s="8">
        <v>3162</v>
      </c>
      <c r="I93" s="8">
        <v>1715</v>
      </c>
      <c r="J93" s="8">
        <v>261</v>
      </c>
      <c r="K93" s="8">
        <v>1890</v>
      </c>
      <c r="L93" s="8">
        <v>104</v>
      </c>
      <c r="M93" s="8">
        <v>0</v>
      </c>
    </row>
    <row r="94" spans="1:46" s="55" customFormat="1" ht="11.25" customHeight="1" x14ac:dyDescent="0.2">
      <c r="A94" s="29">
        <v>42826</v>
      </c>
      <c r="B94" s="57">
        <v>1560</v>
      </c>
      <c r="C94" s="8">
        <v>825</v>
      </c>
      <c r="D94" s="8">
        <v>130</v>
      </c>
      <c r="E94" s="8">
        <v>1038</v>
      </c>
      <c r="F94" s="8">
        <v>80</v>
      </c>
      <c r="G94" s="8">
        <v>0</v>
      </c>
      <c r="H94" s="8">
        <v>1877</v>
      </c>
      <c r="I94" s="8">
        <v>808</v>
      </c>
      <c r="J94" s="8">
        <v>103</v>
      </c>
      <c r="K94" s="8">
        <v>1137</v>
      </c>
      <c r="L94" s="8">
        <v>64</v>
      </c>
      <c r="M94" s="8">
        <v>0</v>
      </c>
    </row>
    <row r="95" spans="1:46" s="55" customFormat="1" ht="11.25" customHeight="1" x14ac:dyDescent="0.2">
      <c r="A95" s="29">
        <v>42856</v>
      </c>
      <c r="B95" s="57">
        <v>2133</v>
      </c>
      <c r="C95" s="8">
        <v>1668</v>
      </c>
      <c r="D95" s="8">
        <v>247</v>
      </c>
      <c r="E95" s="8">
        <v>1434</v>
      </c>
      <c r="F95" s="8">
        <v>103</v>
      </c>
      <c r="G95" s="8">
        <v>0</v>
      </c>
      <c r="H95" s="8">
        <v>2454</v>
      </c>
      <c r="I95" s="8">
        <v>1860</v>
      </c>
      <c r="J95" s="8">
        <v>261</v>
      </c>
      <c r="K95" s="8">
        <v>1559</v>
      </c>
      <c r="L95" s="8">
        <v>106</v>
      </c>
      <c r="M95" s="8">
        <v>0</v>
      </c>
    </row>
    <row r="96" spans="1:46" s="55" customFormat="1" ht="11.25" customHeight="1" x14ac:dyDescent="0.2">
      <c r="A96" s="29">
        <v>42887</v>
      </c>
      <c r="B96" s="57">
        <v>2423</v>
      </c>
      <c r="C96" s="8">
        <v>2092</v>
      </c>
      <c r="D96" s="8">
        <v>542</v>
      </c>
      <c r="E96" s="8">
        <v>1222</v>
      </c>
      <c r="F96" s="8">
        <v>94</v>
      </c>
      <c r="G96" s="8">
        <v>0</v>
      </c>
      <c r="H96" s="8">
        <v>3131</v>
      </c>
      <c r="I96" s="8">
        <v>2817</v>
      </c>
      <c r="J96" s="8">
        <v>591</v>
      </c>
      <c r="K96" s="8">
        <v>1491</v>
      </c>
      <c r="L96" s="8">
        <v>90</v>
      </c>
      <c r="M96" s="8">
        <v>0</v>
      </c>
    </row>
    <row r="97" spans="1:13" x14ac:dyDescent="0.2">
      <c r="A97" s="29">
        <v>42917</v>
      </c>
      <c r="B97" s="57">
        <v>1800</v>
      </c>
      <c r="C97" s="8">
        <v>1110</v>
      </c>
      <c r="D97" s="8">
        <v>230</v>
      </c>
      <c r="E97" s="8">
        <v>842</v>
      </c>
      <c r="F97" s="8">
        <v>53</v>
      </c>
      <c r="G97" s="8">
        <v>0</v>
      </c>
      <c r="H97" s="8">
        <v>2023</v>
      </c>
      <c r="I97" s="8">
        <v>1184</v>
      </c>
      <c r="J97" s="8">
        <v>228</v>
      </c>
      <c r="K97" s="8">
        <v>852</v>
      </c>
      <c r="L97" s="8">
        <v>41</v>
      </c>
      <c r="M97" s="8">
        <v>0</v>
      </c>
    </row>
    <row r="98" spans="1:13" x14ac:dyDescent="0.2">
      <c r="A98" s="29">
        <v>42948</v>
      </c>
      <c r="B98" s="57">
        <v>2114</v>
      </c>
      <c r="C98" s="8">
        <v>1598</v>
      </c>
      <c r="D98" s="8">
        <v>211</v>
      </c>
      <c r="E98" s="8">
        <v>1461</v>
      </c>
      <c r="F98" s="8">
        <v>90</v>
      </c>
      <c r="G98" s="8">
        <v>0</v>
      </c>
      <c r="H98" s="8">
        <v>2529</v>
      </c>
      <c r="I98" s="8">
        <v>1702</v>
      </c>
      <c r="J98" s="8">
        <v>234</v>
      </c>
      <c r="K98" s="8">
        <v>1623</v>
      </c>
      <c r="L98" s="8">
        <v>70</v>
      </c>
      <c r="M98" s="8">
        <v>0</v>
      </c>
    </row>
    <row r="99" spans="1:13" x14ac:dyDescent="0.2">
      <c r="A99" s="29">
        <v>42979</v>
      </c>
      <c r="B99" s="57">
        <v>2096</v>
      </c>
      <c r="C99" s="8">
        <v>1547</v>
      </c>
      <c r="D99" s="8">
        <v>261</v>
      </c>
      <c r="E99" s="8">
        <v>1589</v>
      </c>
      <c r="F99" s="8">
        <v>94</v>
      </c>
      <c r="G99" s="8">
        <v>0</v>
      </c>
      <c r="H99" s="8">
        <v>2578</v>
      </c>
      <c r="I99" s="8">
        <v>1910</v>
      </c>
      <c r="J99" s="8">
        <v>281</v>
      </c>
      <c r="K99" s="8">
        <v>2088</v>
      </c>
      <c r="L99" s="8">
        <v>94</v>
      </c>
      <c r="M99" s="8">
        <v>0</v>
      </c>
    </row>
    <row r="100" spans="1:13" x14ac:dyDescent="0.2">
      <c r="A100" s="29">
        <v>43009</v>
      </c>
      <c r="B100" s="57">
        <v>2184</v>
      </c>
      <c r="C100" s="8">
        <v>1416</v>
      </c>
      <c r="D100" s="8">
        <v>208</v>
      </c>
      <c r="E100" s="8">
        <v>1257</v>
      </c>
      <c r="F100" s="8">
        <v>84</v>
      </c>
      <c r="G100" s="8">
        <v>0</v>
      </c>
      <c r="H100" s="8">
        <v>2609</v>
      </c>
      <c r="I100" s="8">
        <v>1577</v>
      </c>
      <c r="J100" s="8">
        <v>196</v>
      </c>
      <c r="K100" s="8">
        <v>1499</v>
      </c>
      <c r="L100" s="8">
        <v>74</v>
      </c>
      <c r="M100" s="8">
        <v>0</v>
      </c>
    </row>
    <row r="101" spans="1:13" x14ac:dyDescent="0.2">
      <c r="A101" s="29">
        <v>43040</v>
      </c>
      <c r="B101" s="57">
        <v>2230</v>
      </c>
      <c r="C101" s="8">
        <v>1482</v>
      </c>
      <c r="D101" s="8">
        <v>199</v>
      </c>
      <c r="E101" s="8">
        <v>1378</v>
      </c>
      <c r="F101" s="8">
        <v>66</v>
      </c>
      <c r="G101" s="8">
        <v>0</v>
      </c>
      <c r="H101" s="8">
        <v>2741</v>
      </c>
      <c r="I101" s="8">
        <v>1706</v>
      </c>
      <c r="J101" s="8">
        <v>195</v>
      </c>
      <c r="K101" s="8">
        <v>1529</v>
      </c>
      <c r="L101" s="8">
        <v>62</v>
      </c>
      <c r="M101" s="8">
        <v>0</v>
      </c>
    </row>
    <row r="102" spans="1:13" x14ac:dyDescent="0.2">
      <c r="A102" s="29">
        <v>43070</v>
      </c>
      <c r="B102" s="57">
        <v>1654</v>
      </c>
      <c r="C102" s="8">
        <v>1236</v>
      </c>
      <c r="D102" s="8">
        <v>194</v>
      </c>
      <c r="E102" s="8">
        <v>1179</v>
      </c>
      <c r="F102" s="8">
        <v>78</v>
      </c>
      <c r="G102" s="8">
        <v>0</v>
      </c>
      <c r="H102" s="8">
        <v>2157</v>
      </c>
      <c r="I102" s="8">
        <v>1514</v>
      </c>
      <c r="J102" s="8">
        <v>254</v>
      </c>
      <c r="K102" s="8">
        <v>1477</v>
      </c>
      <c r="L102" s="8">
        <v>64</v>
      </c>
      <c r="M102" s="8">
        <v>0</v>
      </c>
    </row>
    <row r="103" spans="1:13" x14ac:dyDescent="0.2">
      <c r="A103" s="29">
        <v>43101</v>
      </c>
      <c r="B103" s="57">
        <v>1485</v>
      </c>
      <c r="C103" s="8">
        <v>1695</v>
      </c>
      <c r="D103" s="8">
        <v>197</v>
      </c>
      <c r="E103" s="8">
        <v>1610</v>
      </c>
      <c r="F103" s="8">
        <v>94</v>
      </c>
      <c r="G103" s="8">
        <v>0</v>
      </c>
      <c r="H103" s="8">
        <v>1643</v>
      </c>
      <c r="I103" s="8">
        <v>1865</v>
      </c>
      <c r="J103" s="8">
        <v>231</v>
      </c>
      <c r="K103" s="8">
        <v>1647</v>
      </c>
      <c r="L103" s="8">
        <v>86</v>
      </c>
      <c r="M103" s="8">
        <v>0</v>
      </c>
    </row>
    <row r="104" spans="1:13" x14ac:dyDescent="0.2">
      <c r="A104" s="29">
        <v>43132</v>
      </c>
      <c r="B104" s="57">
        <v>2037</v>
      </c>
      <c r="C104" s="8">
        <v>1326</v>
      </c>
      <c r="D104" s="8">
        <v>202</v>
      </c>
      <c r="E104" s="8">
        <v>1186</v>
      </c>
      <c r="F104" s="8">
        <v>83</v>
      </c>
      <c r="G104" s="8">
        <v>0</v>
      </c>
      <c r="H104" s="8">
        <v>2301</v>
      </c>
      <c r="I104" s="8">
        <v>1612</v>
      </c>
      <c r="J104" s="8">
        <v>228</v>
      </c>
      <c r="K104" s="8">
        <v>1355</v>
      </c>
      <c r="L104" s="8">
        <v>56</v>
      </c>
      <c r="M104" s="8">
        <v>0</v>
      </c>
    </row>
    <row r="105" spans="1:13" x14ac:dyDescent="0.2">
      <c r="A105" s="29">
        <v>43160</v>
      </c>
      <c r="B105" s="57">
        <v>2093</v>
      </c>
      <c r="C105" s="8">
        <v>1187</v>
      </c>
      <c r="D105" s="8">
        <v>211</v>
      </c>
      <c r="E105" s="8">
        <v>1271</v>
      </c>
      <c r="F105" s="8">
        <v>92</v>
      </c>
      <c r="G105" s="8">
        <v>0</v>
      </c>
      <c r="H105" s="8">
        <v>2468</v>
      </c>
      <c r="I105" s="8">
        <v>1443</v>
      </c>
      <c r="J105" s="8">
        <v>202</v>
      </c>
      <c r="K105" s="8">
        <v>1542</v>
      </c>
      <c r="L105" s="8">
        <v>97</v>
      </c>
      <c r="M105" s="8">
        <v>0</v>
      </c>
    </row>
    <row r="106" spans="1:13" x14ac:dyDescent="0.2">
      <c r="A106" s="30" t="s">
        <v>8</v>
      </c>
      <c r="B106" s="18">
        <v>192690</v>
      </c>
      <c r="C106" s="18">
        <v>131373</v>
      </c>
      <c r="D106" s="18">
        <v>18979</v>
      </c>
      <c r="E106" s="18">
        <v>111043</v>
      </c>
      <c r="F106" s="18">
        <v>7247</v>
      </c>
      <c r="G106" s="18">
        <v>129</v>
      </c>
      <c r="H106" s="18">
        <v>212269</v>
      </c>
      <c r="I106" s="18">
        <v>140238</v>
      </c>
      <c r="J106" s="18">
        <v>16764</v>
      </c>
      <c r="K106" s="18">
        <v>117688</v>
      </c>
      <c r="L106" s="18">
        <v>4951</v>
      </c>
      <c r="M106" s="18">
        <v>76</v>
      </c>
    </row>
    <row r="107" spans="1:13" ht="6.95" customHeight="1" x14ac:dyDescent="0.2">
      <c r="A107" s="154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</row>
    <row r="108" spans="1:13" ht="6.95" customHeight="1" x14ac:dyDescent="0.2">
      <c r="A108" s="278"/>
      <c r="B108" s="278"/>
      <c r="C108" s="278"/>
      <c r="D108" s="278"/>
      <c r="E108" s="278"/>
      <c r="F108" s="278"/>
      <c r="G108" s="278"/>
      <c r="H108" s="278"/>
      <c r="I108" s="278"/>
      <c r="J108" s="278"/>
      <c r="K108" s="278"/>
      <c r="L108" s="278"/>
      <c r="M108" s="278"/>
    </row>
    <row r="109" spans="1:13" ht="6.95" customHeight="1" x14ac:dyDescent="0.2">
      <c r="A109" s="155"/>
      <c r="B109" s="62"/>
      <c r="C109" s="62"/>
      <c r="D109" s="62"/>
      <c r="E109" s="62"/>
      <c r="F109" s="62"/>
      <c r="G109" s="62"/>
      <c r="H109" s="62"/>
      <c r="I109" s="62"/>
      <c r="J109" s="62"/>
    </row>
    <row r="110" spans="1:13" ht="6.95" customHeight="1" x14ac:dyDescent="0.2">
      <c r="A110" s="55"/>
      <c r="B110" s="55" t="s">
        <v>108</v>
      </c>
      <c r="C110" s="156"/>
      <c r="D110" s="156"/>
      <c r="G110" s="55" t="s">
        <v>109</v>
      </c>
      <c r="I110" s="15"/>
      <c r="J110" s="15"/>
      <c r="M110" s="15"/>
    </row>
    <row r="111" spans="1:13" ht="6.75" customHeight="1" x14ac:dyDescent="0.2">
      <c r="A111" s="55"/>
      <c r="B111" s="55" t="s">
        <v>83</v>
      </c>
      <c r="C111" s="156" t="s">
        <v>110</v>
      </c>
      <c r="D111" s="156" t="s">
        <v>111</v>
      </c>
      <c r="E111" t="s">
        <v>112</v>
      </c>
      <c r="G111" s="55" t="s">
        <v>83</v>
      </c>
      <c r="H111" s="156" t="s">
        <v>113</v>
      </c>
      <c r="I111" s="156" t="s">
        <v>114</v>
      </c>
      <c r="J111" t="s">
        <v>115</v>
      </c>
      <c r="L111" s="157"/>
    </row>
    <row r="112" spans="1:13" ht="6.75" customHeight="1" x14ac:dyDescent="0.2">
      <c r="A112" s="55"/>
      <c r="B112" s="152">
        <v>41640</v>
      </c>
      <c r="C112" s="156">
        <v>1293</v>
      </c>
      <c r="D112" s="156">
        <v>1551</v>
      </c>
      <c r="E112" s="156">
        <v>1337</v>
      </c>
      <c r="G112" s="152">
        <v>41640</v>
      </c>
      <c r="H112" s="15">
        <v>1206</v>
      </c>
      <c r="I112" s="15">
        <v>1526</v>
      </c>
      <c r="J112" s="15">
        <v>1191</v>
      </c>
      <c r="M112" s="15"/>
    </row>
    <row r="113" spans="1:19" ht="6.75" customHeight="1" x14ac:dyDescent="0.2">
      <c r="A113" s="55"/>
      <c r="B113" s="152">
        <v>41671</v>
      </c>
      <c r="C113" s="156">
        <v>1713</v>
      </c>
      <c r="D113" s="156">
        <v>1399</v>
      </c>
      <c r="E113" s="156">
        <v>1234</v>
      </c>
      <c r="G113" s="152">
        <v>41671</v>
      </c>
      <c r="H113" s="15">
        <v>1950</v>
      </c>
      <c r="I113" s="15">
        <v>1514</v>
      </c>
      <c r="J113" s="15">
        <v>1141</v>
      </c>
      <c r="M113" s="15"/>
    </row>
    <row r="114" spans="1:19" ht="6.75" customHeight="1" x14ac:dyDescent="0.2">
      <c r="A114" s="55"/>
      <c r="B114" s="152">
        <v>41699</v>
      </c>
      <c r="C114" s="156">
        <v>1967</v>
      </c>
      <c r="D114" s="156">
        <v>1152</v>
      </c>
      <c r="E114" s="156">
        <v>1366</v>
      </c>
      <c r="G114" s="152">
        <v>41699</v>
      </c>
      <c r="H114" s="15">
        <v>2337</v>
      </c>
      <c r="I114" s="15">
        <v>1467</v>
      </c>
      <c r="J114" s="15">
        <v>1478</v>
      </c>
      <c r="M114" s="15"/>
    </row>
    <row r="115" spans="1:19" ht="6.75" customHeight="1" x14ac:dyDescent="0.2">
      <c r="A115" s="55"/>
      <c r="B115" s="152">
        <v>41730</v>
      </c>
      <c r="C115" s="156">
        <v>1648</v>
      </c>
      <c r="D115" s="156">
        <v>892</v>
      </c>
      <c r="E115" s="156">
        <v>1252</v>
      </c>
      <c r="G115" s="152">
        <v>41730</v>
      </c>
      <c r="H115" s="15">
        <v>1732</v>
      </c>
      <c r="I115" s="15">
        <v>772</v>
      </c>
      <c r="J115" s="15">
        <v>1094</v>
      </c>
      <c r="M115" s="15"/>
    </row>
    <row r="116" spans="1:19" ht="6.75" customHeight="1" x14ac:dyDescent="0.2">
      <c r="A116" s="55"/>
      <c r="B116" s="152">
        <v>41760</v>
      </c>
      <c r="C116" s="156">
        <v>1860</v>
      </c>
      <c r="D116" s="156">
        <v>1378</v>
      </c>
      <c r="E116" s="156">
        <v>1221</v>
      </c>
      <c r="G116" s="152">
        <v>41760</v>
      </c>
      <c r="H116" s="15">
        <v>2175</v>
      </c>
      <c r="I116" s="15">
        <v>1570</v>
      </c>
      <c r="J116" s="15">
        <v>1451</v>
      </c>
    </row>
    <row r="117" spans="1:19" ht="6.75" customHeight="1" x14ac:dyDescent="0.2">
      <c r="A117" s="55"/>
      <c r="B117" s="152">
        <v>41791</v>
      </c>
      <c r="C117" s="156">
        <v>1831</v>
      </c>
      <c r="D117" s="156">
        <v>1949</v>
      </c>
      <c r="E117" s="156">
        <v>1068</v>
      </c>
      <c r="G117" s="152">
        <v>41791</v>
      </c>
      <c r="H117" s="15">
        <v>2329</v>
      </c>
      <c r="I117" s="15">
        <v>2359</v>
      </c>
      <c r="J117" s="15">
        <v>1284</v>
      </c>
    </row>
    <row r="118" spans="1:19" ht="6.75" customHeight="1" x14ac:dyDescent="0.2">
      <c r="A118" s="55"/>
      <c r="B118" s="152">
        <v>41821</v>
      </c>
      <c r="C118" s="156">
        <v>1844</v>
      </c>
      <c r="D118" s="156">
        <v>1491</v>
      </c>
      <c r="E118" s="156">
        <v>818</v>
      </c>
      <c r="G118" s="152">
        <v>41821</v>
      </c>
      <c r="H118" s="15">
        <v>2279</v>
      </c>
      <c r="I118" s="15">
        <v>1370</v>
      </c>
      <c r="J118" s="15">
        <v>734</v>
      </c>
    </row>
    <row r="119" spans="1:19" ht="6.75" customHeight="1" x14ac:dyDescent="0.2">
      <c r="A119" s="55"/>
      <c r="B119" s="152">
        <v>41852</v>
      </c>
      <c r="C119" s="156">
        <v>1800</v>
      </c>
      <c r="D119" s="156">
        <v>1475</v>
      </c>
      <c r="E119" s="156">
        <v>1072</v>
      </c>
      <c r="G119" s="152">
        <v>41852</v>
      </c>
      <c r="H119" s="15">
        <v>2319</v>
      </c>
      <c r="I119" s="15">
        <v>1642</v>
      </c>
      <c r="J119" s="15">
        <v>1289</v>
      </c>
      <c r="M119" s="15"/>
    </row>
    <row r="120" spans="1:19" ht="6.75" customHeight="1" x14ac:dyDescent="0.2">
      <c r="A120" s="55"/>
      <c r="B120" s="152">
        <v>41883</v>
      </c>
      <c r="C120" s="156">
        <v>2046</v>
      </c>
      <c r="D120" s="156">
        <v>1828</v>
      </c>
      <c r="E120" s="156">
        <v>1389</v>
      </c>
      <c r="G120" s="152">
        <v>41883</v>
      </c>
      <c r="H120" s="15">
        <v>3125</v>
      </c>
      <c r="I120" s="15">
        <v>2355</v>
      </c>
      <c r="J120" s="15">
        <v>1807</v>
      </c>
    </row>
    <row r="121" spans="1:19" ht="6.75" customHeight="1" x14ac:dyDescent="0.2">
      <c r="A121" s="55"/>
      <c r="B121" s="152">
        <v>41913</v>
      </c>
      <c r="C121" s="156">
        <v>2043</v>
      </c>
      <c r="D121" s="156">
        <v>1521</v>
      </c>
      <c r="E121" s="156">
        <v>1135</v>
      </c>
      <c r="G121" s="152">
        <v>41913</v>
      </c>
      <c r="H121" s="15">
        <v>2632</v>
      </c>
      <c r="I121" s="15">
        <v>1626</v>
      </c>
      <c r="J121" s="15">
        <v>1058</v>
      </c>
    </row>
    <row r="122" spans="1:19" ht="6.75" customHeight="1" x14ac:dyDescent="0.2">
      <c r="A122" s="55"/>
      <c r="B122" s="152">
        <v>41944</v>
      </c>
      <c r="C122" s="156">
        <v>1646</v>
      </c>
      <c r="D122" s="156">
        <v>1500</v>
      </c>
      <c r="E122" s="156">
        <v>1219</v>
      </c>
      <c r="G122" s="152">
        <v>41944</v>
      </c>
      <c r="H122" s="15">
        <v>2512</v>
      </c>
      <c r="I122" s="15">
        <v>1682</v>
      </c>
      <c r="J122" s="15">
        <v>1267</v>
      </c>
    </row>
    <row r="123" spans="1:19" ht="6.75" customHeight="1" x14ac:dyDescent="0.2">
      <c r="A123" s="55"/>
      <c r="B123" s="152">
        <v>41974</v>
      </c>
      <c r="C123" s="156">
        <v>1378</v>
      </c>
      <c r="D123" s="156">
        <v>1733</v>
      </c>
      <c r="E123" s="156">
        <v>1380</v>
      </c>
      <c r="G123" s="152">
        <v>41974</v>
      </c>
      <c r="H123" s="15">
        <v>2502</v>
      </c>
      <c r="I123" s="15">
        <v>2607</v>
      </c>
      <c r="J123" s="15">
        <v>1813</v>
      </c>
    </row>
    <row r="124" spans="1:19" ht="6.75" customHeight="1" x14ac:dyDescent="0.2">
      <c r="A124" s="55"/>
      <c r="B124" s="152">
        <v>42005</v>
      </c>
      <c r="C124" s="156">
        <v>1019</v>
      </c>
      <c r="D124" s="156">
        <v>1612</v>
      </c>
      <c r="E124" s="156">
        <v>1339</v>
      </c>
      <c r="G124" s="152">
        <v>42005</v>
      </c>
      <c r="H124" s="15">
        <v>1425</v>
      </c>
      <c r="I124" s="15">
        <v>1996</v>
      </c>
      <c r="J124" s="15">
        <v>1467</v>
      </c>
    </row>
    <row r="125" spans="1:19" ht="6.75" customHeight="1" x14ac:dyDescent="0.2">
      <c r="A125" s="55"/>
      <c r="B125" s="152">
        <v>42036</v>
      </c>
      <c r="C125" s="156">
        <v>1410</v>
      </c>
      <c r="D125" s="156">
        <v>1340</v>
      </c>
      <c r="E125" s="156">
        <v>1179</v>
      </c>
      <c r="G125" s="152">
        <v>42036</v>
      </c>
      <c r="H125" s="15">
        <v>2052</v>
      </c>
      <c r="I125" s="15">
        <v>1684</v>
      </c>
      <c r="J125" s="15">
        <v>1395</v>
      </c>
    </row>
    <row r="126" spans="1:19" ht="6.75" customHeight="1" x14ac:dyDescent="0.2">
      <c r="A126" s="55"/>
      <c r="B126" s="152">
        <v>42064</v>
      </c>
      <c r="C126" s="156">
        <v>1856</v>
      </c>
      <c r="D126" s="156">
        <v>1136</v>
      </c>
      <c r="E126" s="156">
        <v>1304</v>
      </c>
      <c r="G126" s="152">
        <v>42064</v>
      </c>
      <c r="H126" s="15">
        <v>2564</v>
      </c>
      <c r="I126" s="15">
        <v>1763</v>
      </c>
      <c r="J126" s="15">
        <v>2015</v>
      </c>
    </row>
    <row r="127" spans="1:19" ht="6.75" customHeight="1" x14ac:dyDescent="0.2">
      <c r="A127" s="55"/>
      <c r="B127" s="152">
        <v>42095</v>
      </c>
      <c r="C127" s="156">
        <v>1626</v>
      </c>
      <c r="D127" s="156">
        <v>868</v>
      </c>
      <c r="E127" s="156">
        <v>1075</v>
      </c>
      <c r="G127" s="152">
        <v>42095</v>
      </c>
      <c r="H127" s="15">
        <v>1906</v>
      </c>
      <c r="I127" s="15">
        <v>989</v>
      </c>
      <c r="J127" s="15">
        <v>1359</v>
      </c>
    </row>
    <row r="128" spans="1:19" ht="6.75" customHeight="1" x14ac:dyDescent="0.2">
      <c r="A128" s="55"/>
      <c r="B128" s="152">
        <v>42125</v>
      </c>
      <c r="C128" s="156">
        <v>1902</v>
      </c>
      <c r="D128" s="156">
        <v>1450</v>
      </c>
      <c r="E128" s="156">
        <v>1077</v>
      </c>
      <c r="G128" s="152">
        <v>42125</v>
      </c>
      <c r="H128" s="15">
        <v>2095</v>
      </c>
      <c r="I128" s="15">
        <v>1716</v>
      </c>
      <c r="J128" s="15">
        <v>1443</v>
      </c>
      <c r="S128" s="156"/>
    </row>
    <row r="129" spans="1:30" ht="6.75" customHeight="1" x14ac:dyDescent="0.2">
      <c r="A129" s="55"/>
      <c r="B129" s="152">
        <v>42156</v>
      </c>
      <c r="C129" s="156">
        <v>1764</v>
      </c>
      <c r="D129" s="156">
        <v>1862</v>
      </c>
      <c r="E129" s="156">
        <v>873</v>
      </c>
      <c r="G129" s="152">
        <v>42156</v>
      </c>
      <c r="H129" s="15">
        <v>2044</v>
      </c>
      <c r="I129" s="15">
        <v>2209</v>
      </c>
      <c r="J129" s="15">
        <v>1316</v>
      </c>
    </row>
    <row r="130" spans="1:30" ht="6.75" customHeight="1" x14ac:dyDescent="0.2">
      <c r="A130" s="55"/>
      <c r="B130" s="152">
        <v>42186</v>
      </c>
      <c r="C130" s="156">
        <v>1670</v>
      </c>
      <c r="D130" s="156">
        <v>1710</v>
      </c>
      <c r="E130" s="156">
        <v>790</v>
      </c>
      <c r="G130" s="152">
        <v>42186</v>
      </c>
      <c r="H130" s="15">
        <v>2005</v>
      </c>
      <c r="I130" s="15">
        <v>1661</v>
      </c>
      <c r="J130" s="15">
        <v>897</v>
      </c>
    </row>
    <row r="131" spans="1:30" ht="6.75" customHeight="1" x14ac:dyDescent="0.2">
      <c r="A131" s="55"/>
      <c r="B131" s="152">
        <v>42217</v>
      </c>
      <c r="C131" s="156">
        <v>1718</v>
      </c>
      <c r="D131" s="156">
        <v>1708</v>
      </c>
      <c r="E131" s="156">
        <v>1081</v>
      </c>
      <c r="G131" s="152">
        <v>42217</v>
      </c>
      <c r="H131" s="15">
        <v>1992</v>
      </c>
      <c r="I131" s="15">
        <v>1613</v>
      </c>
      <c r="J131" s="15">
        <v>1206</v>
      </c>
    </row>
    <row r="132" spans="1:30" ht="6.75" customHeight="1" x14ac:dyDescent="0.2">
      <c r="A132" s="55"/>
      <c r="B132" s="152">
        <v>42248</v>
      </c>
      <c r="C132" s="156">
        <v>2184</v>
      </c>
      <c r="D132" s="156">
        <v>1909</v>
      </c>
      <c r="E132" s="156">
        <v>1626</v>
      </c>
      <c r="G132" s="152">
        <v>42248</v>
      </c>
      <c r="H132" s="15">
        <v>2637</v>
      </c>
      <c r="I132" s="15">
        <v>1891</v>
      </c>
      <c r="J132" s="15">
        <v>1735</v>
      </c>
    </row>
    <row r="133" spans="1:30" ht="6.75" customHeight="1" x14ac:dyDescent="0.2">
      <c r="A133" s="55"/>
      <c r="B133" s="152">
        <v>42278</v>
      </c>
      <c r="C133" s="156">
        <v>1988</v>
      </c>
      <c r="D133" s="156">
        <v>1401</v>
      </c>
      <c r="E133" s="156">
        <v>1190</v>
      </c>
      <c r="G133" s="152">
        <v>42278</v>
      </c>
      <c r="H133" s="15">
        <v>2339</v>
      </c>
      <c r="I133" s="15">
        <v>1359</v>
      </c>
      <c r="J133" s="15">
        <v>1105</v>
      </c>
    </row>
    <row r="134" spans="1:30" ht="6.75" customHeight="1" x14ac:dyDescent="0.2">
      <c r="A134" s="55"/>
      <c r="B134" s="152">
        <v>42309</v>
      </c>
      <c r="C134" s="156">
        <v>2126</v>
      </c>
      <c r="D134" s="156">
        <v>1620</v>
      </c>
      <c r="E134" s="156">
        <v>1422</v>
      </c>
      <c r="G134" s="152">
        <v>42309</v>
      </c>
      <c r="H134" s="15">
        <v>2569</v>
      </c>
      <c r="I134" s="15">
        <v>1581</v>
      </c>
      <c r="J134" s="15">
        <v>1295</v>
      </c>
    </row>
    <row r="135" spans="1:30" ht="6.75" customHeight="1" x14ac:dyDescent="0.2">
      <c r="A135" s="55"/>
      <c r="B135" s="152">
        <v>42339</v>
      </c>
      <c r="C135" s="156">
        <v>1852</v>
      </c>
      <c r="D135" s="156">
        <v>1807</v>
      </c>
      <c r="E135" s="156">
        <v>1348</v>
      </c>
      <c r="G135" s="152">
        <v>42339</v>
      </c>
      <c r="H135" s="15">
        <v>2411</v>
      </c>
      <c r="I135" s="15">
        <v>2049</v>
      </c>
      <c r="J135" s="15">
        <v>1440</v>
      </c>
    </row>
    <row r="136" spans="1:30" ht="6.75" customHeight="1" x14ac:dyDescent="0.2">
      <c r="A136" s="55"/>
      <c r="B136" s="152">
        <v>42370</v>
      </c>
      <c r="C136" s="156">
        <v>1167</v>
      </c>
      <c r="D136" s="156">
        <v>1578</v>
      </c>
      <c r="E136" s="156">
        <v>1197</v>
      </c>
      <c r="G136" s="152">
        <v>42370</v>
      </c>
      <c r="H136" s="15">
        <v>1328</v>
      </c>
      <c r="I136" s="15">
        <v>1723</v>
      </c>
      <c r="J136" s="15">
        <v>1201</v>
      </c>
    </row>
    <row r="137" spans="1:30" ht="6.75" customHeight="1" x14ac:dyDescent="0.2">
      <c r="A137" s="55"/>
      <c r="B137" s="152">
        <v>42401</v>
      </c>
      <c r="C137" s="156">
        <v>1783</v>
      </c>
      <c r="D137" s="156">
        <v>1718</v>
      </c>
      <c r="E137" s="156">
        <v>1293</v>
      </c>
      <c r="G137" s="152">
        <v>42401</v>
      </c>
      <c r="H137" s="15">
        <v>2290</v>
      </c>
      <c r="I137" s="15">
        <v>1861</v>
      </c>
      <c r="J137" s="15">
        <v>1299</v>
      </c>
    </row>
    <row r="138" spans="1:30" ht="6.75" customHeight="1" x14ac:dyDescent="0.2">
      <c r="A138" s="55"/>
      <c r="B138" s="152">
        <v>42430</v>
      </c>
      <c r="C138" s="156">
        <v>2055</v>
      </c>
      <c r="D138" s="156">
        <v>1663</v>
      </c>
      <c r="E138" s="156">
        <v>1685</v>
      </c>
      <c r="G138" s="152">
        <v>42430</v>
      </c>
      <c r="H138" s="15">
        <v>2850</v>
      </c>
      <c r="I138" s="15">
        <v>1999</v>
      </c>
      <c r="J138" s="15">
        <v>1937</v>
      </c>
    </row>
    <row r="139" spans="1:30" ht="6.75" customHeight="1" x14ac:dyDescent="0.2">
      <c r="A139" s="55"/>
      <c r="B139" s="152">
        <v>42461</v>
      </c>
      <c r="C139" s="156">
        <v>1661</v>
      </c>
      <c r="D139" s="156">
        <v>1017</v>
      </c>
      <c r="E139" s="156">
        <v>1110</v>
      </c>
      <c r="G139" s="152">
        <v>42461</v>
      </c>
      <c r="H139" s="15">
        <v>2094</v>
      </c>
      <c r="I139" s="15">
        <v>1094</v>
      </c>
      <c r="J139" s="15">
        <v>1249</v>
      </c>
    </row>
    <row r="140" spans="1:30" ht="6.75" customHeight="1" x14ac:dyDescent="0.2">
      <c r="A140" s="55"/>
      <c r="B140" s="152">
        <v>42491</v>
      </c>
      <c r="C140" s="156">
        <v>1822</v>
      </c>
      <c r="D140" s="156">
        <v>1646</v>
      </c>
      <c r="E140" s="156">
        <v>1556</v>
      </c>
      <c r="G140" s="152">
        <v>42491</v>
      </c>
      <c r="H140" s="15">
        <v>2371</v>
      </c>
      <c r="I140" s="15">
        <v>1938</v>
      </c>
      <c r="J140" s="15">
        <v>1671</v>
      </c>
    </row>
    <row r="141" spans="1:30" ht="6.75" customHeight="1" x14ac:dyDescent="0.2">
      <c r="A141" s="55"/>
      <c r="B141" s="152">
        <v>42522</v>
      </c>
      <c r="C141" s="156">
        <v>2036</v>
      </c>
      <c r="D141" s="156">
        <v>2251</v>
      </c>
      <c r="E141" s="156">
        <v>1327</v>
      </c>
      <c r="G141" s="152">
        <v>42522</v>
      </c>
      <c r="H141" s="15">
        <v>2553</v>
      </c>
      <c r="I141" s="15">
        <v>3171</v>
      </c>
      <c r="J141" s="15">
        <v>1673</v>
      </c>
    </row>
    <row r="142" spans="1:30" ht="6.75" customHeight="1" x14ac:dyDescent="0.2">
      <c r="A142" s="55"/>
      <c r="B142" s="152">
        <v>42552</v>
      </c>
      <c r="C142" s="156">
        <v>1763</v>
      </c>
      <c r="D142" s="156">
        <v>1371</v>
      </c>
      <c r="E142" s="156">
        <v>810</v>
      </c>
      <c r="G142" s="152">
        <v>42552</v>
      </c>
      <c r="H142" s="15">
        <v>1963</v>
      </c>
      <c r="I142" s="15">
        <v>1382</v>
      </c>
      <c r="J142" s="15">
        <v>844</v>
      </c>
    </row>
    <row r="143" spans="1:30" ht="6.75" customHeight="1" x14ac:dyDescent="0.2">
      <c r="A143" s="55"/>
      <c r="B143" s="152">
        <v>42583</v>
      </c>
      <c r="C143" s="156">
        <v>2057</v>
      </c>
      <c r="D143" s="156">
        <v>1676</v>
      </c>
      <c r="E143" s="156">
        <v>1401</v>
      </c>
      <c r="G143" s="152">
        <v>42583</v>
      </c>
      <c r="H143" s="15">
        <v>2418</v>
      </c>
      <c r="I143" s="15">
        <v>1902</v>
      </c>
      <c r="J143" s="15">
        <v>1619</v>
      </c>
    </row>
    <row r="144" spans="1:30" ht="6.75" customHeight="1" x14ac:dyDescent="0.2">
      <c r="A144" s="55"/>
      <c r="B144" s="152">
        <v>42614</v>
      </c>
      <c r="C144" s="156">
        <v>2071</v>
      </c>
      <c r="D144" s="156">
        <v>1724</v>
      </c>
      <c r="E144" s="156">
        <v>1547</v>
      </c>
      <c r="G144" s="152">
        <v>42614</v>
      </c>
      <c r="H144" s="15">
        <v>2577</v>
      </c>
      <c r="I144" s="15">
        <v>2001</v>
      </c>
      <c r="J144" s="15">
        <v>1912</v>
      </c>
      <c r="Z144" s="149"/>
      <c r="AA144" s="149"/>
      <c r="AB144" s="149"/>
      <c r="AC144" s="149"/>
      <c r="AD144" s="149"/>
    </row>
    <row r="145" spans="1:10" ht="6.75" customHeight="1" x14ac:dyDescent="0.2">
      <c r="A145" s="55"/>
      <c r="B145" s="152">
        <v>42644</v>
      </c>
      <c r="C145" s="156">
        <v>2013</v>
      </c>
      <c r="D145" s="156">
        <v>1522</v>
      </c>
      <c r="E145" s="156">
        <v>1205</v>
      </c>
      <c r="G145" s="152">
        <v>42644</v>
      </c>
      <c r="H145" s="15">
        <v>2438</v>
      </c>
      <c r="I145" s="15">
        <v>1582</v>
      </c>
      <c r="J145" s="15">
        <v>1297</v>
      </c>
    </row>
    <row r="146" spans="1:10" ht="6.75" customHeight="1" x14ac:dyDescent="0.2">
      <c r="A146" s="55"/>
      <c r="B146" s="152">
        <v>42675</v>
      </c>
      <c r="C146" s="156">
        <v>2191</v>
      </c>
      <c r="D146" s="156">
        <v>1634</v>
      </c>
      <c r="E146" s="156">
        <v>1313</v>
      </c>
      <c r="G146" s="152">
        <v>42675</v>
      </c>
      <c r="H146" s="15">
        <v>2551</v>
      </c>
      <c r="I146" s="15">
        <v>1843</v>
      </c>
      <c r="J146" s="15">
        <v>1487</v>
      </c>
    </row>
    <row r="147" spans="1:10" ht="6.75" customHeight="1" x14ac:dyDescent="0.2">
      <c r="A147" s="55"/>
      <c r="B147" s="152">
        <v>42705</v>
      </c>
      <c r="C147" s="156">
        <v>1787</v>
      </c>
      <c r="D147" s="156">
        <v>1643</v>
      </c>
      <c r="E147" s="156">
        <v>1184</v>
      </c>
      <c r="G147" s="152">
        <v>42705</v>
      </c>
      <c r="H147" s="15">
        <v>2243</v>
      </c>
      <c r="I147" s="15">
        <v>1936</v>
      </c>
      <c r="J147" s="15">
        <v>1509</v>
      </c>
    </row>
    <row r="148" spans="1:10" ht="6.75" customHeight="1" x14ac:dyDescent="0.2">
      <c r="A148" s="55"/>
      <c r="B148" s="152">
        <v>42736</v>
      </c>
      <c r="C148" s="156">
        <v>1371</v>
      </c>
      <c r="D148" s="156">
        <v>1749</v>
      </c>
      <c r="E148" s="156">
        <v>1419</v>
      </c>
      <c r="G148" s="152">
        <v>42736</v>
      </c>
      <c r="H148" s="15">
        <v>1517</v>
      </c>
      <c r="I148" s="15">
        <v>1885</v>
      </c>
      <c r="J148" s="15">
        <v>1462</v>
      </c>
    </row>
    <row r="149" spans="1:10" ht="6.75" customHeight="1" x14ac:dyDescent="0.2">
      <c r="A149" s="55"/>
      <c r="B149" s="152">
        <v>42767</v>
      </c>
      <c r="C149" s="156">
        <v>1815</v>
      </c>
      <c r="D149" s="156">
        <v>1495</v>
      </c>
      <c r="E149" s="156">
        <v>1222</v>
      </c>
      <c r="G149" s="152">
        <v>42767</v>
      </c>
      <c r="H149" s="15">
        <v>2099</v>
      </c>
      <c r="I149" s="15">
        <v>1695</v>
      </c>
      <c r="J149" s="15">
        <v>1254</v>
      </c>
    </row>
    <row r="150" spans="1:10" ht="6.75" customHeight="1" x14ac:dyDescent="0.2">
      <c r="A150" s="55"/>
      <c r="B150" s="152">
        <v>42795</v>
      </c>
      <c r="C150" s="156">
        <v>2424</v>
      </c>
      <c r="D150" s="156">
        <v>1655</v>
      </c>
      <c r="E150" s="156">
        <v>1653</v>
      </c>
      <c r="G150" s="152">
        <v>42795</v>
      </c>
      <c r="H150" s="15">
        <v>3162</v>
      </c>
      <c r="I150" s="15">
        <v>1976</v>
      </c>
      <c r="J150" s="15">
        <v>1994</v>
      </c>
    </row>
    <row r="151" spans="1:10" ht="6.75" customHeight="1" x14ac:dyDescent="0.2">
      <c r="A151" s="55"/>
      <c r="B151" s="152">
        <v>42826</v>
      </c>
      <c r="C151" s="156">
        <v>1560</v>
      </c>
      <c r="D151" s="156">
        <v>955</v>
      </c>
      <c r="E151" s="156">
        <v>1118</v>
      </c>
      <c r="G151" s="152">
        <v>42826</v>
      </c>
      <c r="H151" s="15">
        <v>1877</v>
      </c>
      <c r="I151" s="15">
        <v>911</v>
      </c>
      <c r="J151" s="15">
        <v>1201</v>
      </c>
    </row>
    <row r="152" spans="1:10" ht="6.75" customHeight="1" x14ac:dyDescent="0.2">
      <c r="A152" s="55"/>
      <c r="B152" s="152">
        <v>42856</v>
      </c>
      <c r="C152" s="156">
        <v>2133</v>
      </c>
      <c r="D152" s="156">
        <v>1915</v>
      </c>
      <c r="E152" s="156">
        <v>1537</v>
      </c>
      <c r="G152" s="152">
        <v>42856</v>
      </c>
      <c r="H152" s="15">
        <v>2454</v>
      </c>
      <c r="I152" s="15">
        <v>2121</v>
      </c>
      <c r="J152" s="15">
        <v>1665</v>
      </c>
    </row>
    <row r="153" spans="1:10" ht="6.75" customHeight="1" x14ac:dyDescent="0.2">
      <c r="A153" s="55"/>
      <c r="B153" s="152">
        <v>42887</v>
      </c>
      <c r="C153" s="156">
        <v>2423</v>
      </c>
      <c r="D153" s="156">
        <v>2634</v>
      </c>
      <c r="E153" s="156">
        <v>1316</v>
      </c>
      <c r="G153" s="152">
        <v>42887</v>
      </c>
      <c r="H153" s="15">
        <v>3131</v>
      </c>
      <c r="I153" s="15">
        <v>3408</v>
      </c>
      <c r="J153" s="15">
        <v>1581</v>
      </c>
    </row>
    <row r="154" spans="1:10" ht="6.75" customHeight="1" x14ac:dyDescent="0.2">
      <c r="A154" s="55"/>
      <c r="B154" s="152">
        <v>42917</v>
      </c>
      <c r="C154" s="156">
        <v>1800</v>
      </c>
      <c r="D154" s="156">
        <v>1340</v>
      </c>
      <c r="E154" s="156">
        <v>895</v>
      </c>
      <c r="G154" s="152">
        <v>42917</v>
      </c>
      <c r="H154" s="15">
        <v>2023</v>
      </c>
      <c r="I154" s="15">
        <v>1412</v>
      </c>
      <c r="J154" s="15">
        <v>893</v>
      </c>
    </row>
    <row r="155" spans="1:10" ht="6.75" customHeight="1" x14ac:dyDescent="0.2">
      <c r="A155" s="55"/>
      <c r="B155" s="152">
        <v>42948</v>
      </c>
      <c r="C155" s="156">
        <v>2114</v>
      </c>
      <c r="D155" s="156">
        <v>1809</v>
      </c>
      <c r="E155" s="156">
        <v>1551</v>
      </c>
      <c r="G155" s="152">
        <v>42948</v>
      </c>
      <c r="H155" s="15">
        <v>2529</v>
      </c>
      <c r="I155" s="15">
        <v>1936</v>
      </c>
      <c r="J155" s="15">
        <v>1693</v>
      </c>
    </row>
    <row r="156" spans="1:10" ht="6.75" customHeight="1" x14ac:dyDescent="0.2">
      <c r="A156" s="55"/>
      <c r="B156" s="152">
        <v>42979</v>
      </c>
      <c r="C156" s="156">
        <v>2096</v>
      </c>
      <c r="D156" s="156">
        <v>1808</v>
      </c>
      <c r="E156" s="156">
        <v>1683</v>
      </c>
      <c r="G156" s="152">
        <v>42979</v>
      </c>
      <c r="H156" s="15">
        <v>2578</v>
      </c>
      <c r="I156" s="15">
        <v>2191</v>
      </c>
      <c r="J156" s="15">
        <v>2182</v>
      </c>
    </row>
    <row r="157" spans="1:10" ht="6.75" customHeight="1" x14ac:dyDescent="0.2">
      <c r="A157" s="55"/>
      <c r="B157" s="152">
        <v>43009</v>
      </c>
      <c r="C157" s="156">
        <v>2184</v>
      </c>
      <c r="D157" s="156">
        <v>1624</v>
      </c>
      <c r="E157" s="156">
        <v>1341</v>
      </c>
      <c r="G157" s="152">
        <v>43009</v>
      </c>
      <c r="H157" s="15">
        <v>2609</v>
      </c>
      <c r="I157" s="15">
        <v>1773</v>
      </c>
      <c r="J157" s="15">
        <v>1573</v>
      </c>
    </row>
    <row r="158" spans="1:10" ht="6.75" customHeight="1" x14ac:dyDescent="0.2">
      <c r="A158" s="55"/>
      <c r="B158" s="152">
        <v>43040</v>
      </c>
      <c r="C158" s="156">
        <v>2230</v>
      </c>
      <c r="D158" s="156">
        <v>1681</v>
      </c>
      <c r="E158" s="156">
        <v>1444</v>
      </c>
      <c r="G158" s="152">
        <v>43040</v>
      </c>
      <c r="H158" s="15">
        <v>2741</v>
      </c>
      <c r="I158" s="15">
        <v>1901</v>
      </c>
      <c r="J158" s="15">
        <v>1591</v>
      </c>
    </row>
    <row r="159" spans="1:10" ht="6.75" customHeight="1" x14ac:dyDescent="0.2">
      <c r="A159" s="55"/>
      <c r="B159" s="152">
        <v>43070</v>
      </c>
      <c r="C159" s="156">
        <v>1654</v>
      </c>
      <c r="D159" s="156">
        <v>1430</v>
      </c>
      <c r="E159" s="156">
        <v>1257</v>
      </c>
      <c r="G159" s="152">
        <v>43070</v>
      </c>
      <c r="H159" s="15">
        <v>2157</v>
      </c>
      <c r="I159" s="15">
        <v>1768</v>
      </c>
      <c r="J159" s="15">
        <v>1541</v>
      </c>
    </row>
    <row r="160" spans="1:10" ht="6.75" customHeight="1" x14ac:dyDescent="0.2">
      <c r="A160" s="55"/>
      <c r="B160" s="152">
        <v>43101</v>
      </c>
      <c r="C160" s="156">
        <v>1485</v>
      </c>
      <c r="D160" s="156">
        <v>1892</v>
      </c>
      <c r="E160" s="156">
        <v>1704</v>
      </c>
      <c r="G160" s="152">
        <v>43101</v>
      </c>
      <c r="H160" s="15">
        <v>1643</v>
      </c>
      <c r="I160" s="15">
        <v>2096</v>
      </c>
      <c r="J160" s="15">
        <v>1733</v>
      </c>
    </row>
    <row r="161" spans="1:11" ht="6.75" customHeight="1" x14ac:dyDescent="0.2">
      <c r="A161" s="55"/>
      <c r="B161" s="152">
        <v>43132</v>
      </c>
      <c r="C161" s="156">
        <v>2037</v>
      </c>
      <c r="D161" s="156">
        <v>1528</v>
      </c>
      <c r="E161" s="156">
        <v>1269</v>
      </c>
      <c r="G161" s="152">
        <v>43132</v>
      </c>
      <c r="H161" s="15">
        <v>2301</v>
      </c>
      <c r="I161" s="15">
        <v>1840</v>
      </c>
      <c r="J161" s="15">
        <v>1411</v>
      </c>
    </row>
    <row r="162" spans="1:11" ht="6.75" customHeight="1" x14ac:dyDescent="0.2">
      <c r="A162" s="55"/>
      <c r="B162" s="152">
        <v>43160</v>
      </c>
      <c r="C162" s="156">
        <v>2093</v>
      </c>
      <c r="D162" s="156">
        <v>1398</v>
      </c>
      <c r="E162" s="156">
        <v>1363</v>
      </c>
      <c r="G162" s="152">
        <v>43160</v>
      </c>
      <c r="H162" s="15">
        <v>2468</v>
      </c>
      <c r="I162" s="15">
        <v>1645</v>
      </c>
      <c r="J162" s="15">
        <v>1639</v>
      </c>
    </row>
    <row r="163" spans="1:11" ht="6.75" customHeight="1" x14ac:dyDescent="0.2">
      <c r="A163" s="55"/>
      <c r="B163" s="152"/>
      <c r="C163" s="156"/>
      <c r="D163" s="156"/>
      <c r="E163" s="156"/>
      <c r="G163" s="152"/>
      <c r="I163" s="15"/>
      <c r="J163" s="15"/>
    </row>
    <row r="164" spans="1:11" ht="6.75" customHeight="1" x14ac:dyDescent="0.2">
      <c r="A164" s="55"/>
      <c r="B164" s="152"/>
      <c r="C164" s="156"/>
      <c r="D164" s="156"/>
      <c r="E164" s="156"/>
      <c r="G164" s="152"/>
      <c r="I164" s="15"/>
      <c r="J164" s="15"/>
    </row>
    <row r="165" spans="1:11" ht="6.75" customHeight="1" x14ac:dyDescent="0.2">
      <c r="A165" s="55"/>
      <c r="B165" s="152"/>
      <c r="C165" s="156"/>
      <c r="D165" s="156"/>
      <c r="E165" s="156"/>
      <c r="G165" s="152"/>
      <c r="I165" s="15"/>
      <c r="J165" s="15"/>
    </row>
    <row r="166" spans="1:11" ht="11.25" customHeight="1" x14ac:dyDescent="0.2">
      <c r="A166" s="55"/>
      <c r="B166" s="152"/>
      <c r="C166" s="156"/>
      <c r="D166" s="156"/>
      <c r="E166" s="156"/>
      <c r="G166" s="152"/>
      <c r="I166" s="15"/>
      <c r="J166" s="15"/>
    </row>
    <row r="167" spans="1:11" ht="11.25" customHeight="1" x14ac:dyDescent="0.2">
      <c r="A167" s="55"/>
      <c r="B167" s="152"/>
      <c r="G167" s="152"/>
    </row>
    <row r="168" spans="1:11" ht="11.25" customHeight="1" x14ac:dyDescent="0.2">
      <c r="A168" s="55"/>
      <c r="B168" s="152"/>
      <c r="G168" s="152"/>
    </row>
    <row r="169" spans="1:11" ht="6" customHeight="1" x14ac:dyDescent="0.2">
      <c r="A169" s="55"/>
      <c r="B169" s="152"/>
      <c r="G169" s="152"/>
    </row>
    <row r="170" spans="1:11" x14ac:dyDescent="0.2">
      <c r="A170" s="55"/>
    </row>
    <row r="171" spans="1:11" ht="11.25" customHeight="1" x14ac:dyDescent="0.2">
      <c r="A171" s="266" t="s">
        <v>116</v>
      </c>
      <c r="B171" s="266"/>
      <c r="C171" s="266"/>
      <c r="D171" s="266"/>
      <c r="E171" s="158"/>
    </row>
    <row r="172" spans="1:11" ht="4.5" customHeight="1" x14ac:dyDescent="0.2">
      <c r="E172" s="16"/>
    </row>
    <row r="173" spans="1:11" ht="11.25" customHeight="1" x14ac:dyDescent="0.2">
      <c r="A173" s="279" t="s">
        <v>50</v>
      </c>
      <c r="B173" s="280"/>
      <c r="C173" s="280"/>
      <c r="D173" s="280"/>
      <c r="E173" s="281"/>
      <c r="F173" s="204" t="s">
        <v>51</v>
      </c>
      <c r="G173" s="205"/>
      <c r="H173" s="206"/>
      <c r="I173" s="204" t="s">
        <v>52</v>
      </c>
      <c r="J173" s="205"/>
      <c r="K173" s="206"/>
    </row>
    <row r="174" spans="1:11" ht="24" x14ac:dyDescent="0.2">
      <c r="A174" s="282"/>
      <c r="B174" s="283"/>
      <c r="C174" s="283"/>
      <c r="D174" s="283"/>
      <c r="E174" s="284"/>
      <c r="F174" s="159" t="s">
        <v>18</v>
      </c>
      <c r="G174" s="159" t="s">
        <v>102</v>
      </c>
      <c r="H174" s="159" t="s">
        <v>103</v>
      </c>
      <c r="I174" s="159" t="s">
        <v>18</v>
      </c>
      <c r="J174" s="159" t="s">
        <v>102</v>
      </c>
      <c r="K174" s="124" t="s">
        <v>103</v>
      </c>
    </row>
    <row r="175" spans="1:11" ht="11.25" customHeight="1" x14ac:dyDescent="0.2">
      <c r="A175" s="71" t="s">
        <v>54</v>
      </c>
      <c r="B175" s="72"/>
      <c r="C175" s="72"/>
      <c r="D175" s="72"/>
      <c r="E175" s="72"/>
      <c r="F175" s="72"/>
      <c r="G175" s="72"/>
      <c r="H175" s="72"/>
      <c r="I175" s="72"/>
      <c r="J175" s="72"/>
      <c r="K175" s="74"/>
    </row>
    <row r="176" spans="1:11" ht="11.25" customHeight="1" x14ac:dyDescent="0.2">
      <c r="A176" s="245" t="s">
        <v>35</v>
      </c>
      <c r="B176" s="246"/>
      <c r="C176" s="246"/>
      <c r="D176" s="246"/>
      <c r="E176" s="247"/>
      <c r="F176" s="75">
        <v>102093</v>
      </c>
      <c r="G176" s="75">
        <v>82877</v>
      </c>
      <c r="H176" s="75">
        <v>65601</v>
      </c>
      <c r="I176" s="75">
        <v>47102</v>
      </c>
      <c r="J176" s="75">
        <v>38126</v>
      </c>
      <c r="K176" s="75">
        <v>28776</v>
      </c>
    </row>
    <row r="177" spans="1:11" ht="11.25" customHeight="1" x14ac:dyDescent="0.2">
      <c r="A177" s="236" t="s">
        <v>36</v>
      </c>
      <c r="B177" s="237"/>
      <c r="C177" s="237"/>
      <c r="D177" s="237"/>
      <c r="E177" s="238"/>
      <c r="F177" s="75">
        <v>69503</v>
      </c>
      <c r="G177" s="75">
        <v>52256</v>
      </c>
      <c r="H177" s="75">
        <v>39925</v>
      </c>
      <c r="I177" s="75">
        <v>79547</v>
      </c>
      <c r="J177" s="75">
        <v>55341</v>
      </c>
      <c r="K177" s="75">
        <v>40814</v>
      </c>
    </row>
    <row r="178" spans="1:11" ht="11.25" customHeight="1" x14ac:dyDescent="0.2">
      <c r="A178" s="236" t="s">
        <v>38</v>
      </c>
      <c r="B178" s="237"/>
      <c r="C178" s="237"/>
      <c r="D178" s="237"/>
      <c r="E178" s="238"/>
      <c r="F178" s="75">
        <v>6005</v>
      </c>
      <c r="G178" s="75">
        <v>3812</v>
      </c>
      <c r="H178" s="75">
        <v>3003</v>
      </c>
      <c r="I178" s="75">
        <v>23280</v>
      </c>
      <c r="J178" s="75">
        <v>15998</v>
      </c>
      <c r="K178" s="75">
        <v>12994</v>
      </c>
    </row>
    <row r="179" spans="1:11" ht="11.25" customHeight="1" x14ac:dyDescent="0.2">
      <c r="A179" s="236" t="s">
        <v>39</v>
      </c>
      <c r="B179" s="237"/>
      <c r="C179" s="237"/>
      <c r="D179" s="237"/>
      <c r="E179" s="238"/>
      <c r="F179" s="75">
        <v>1182</v>
      </c>
      <c r="G179" s="75">
        <v>775</v>
      </c>
      <c r="H179" s="75">
        <v>621</v>
      </c>
      <c r="I179" s="75">
        <v>22395</v>
      </c>
      <c r="J179" s="75">
        <v>16472</v>
      </c>
      <c r="K179" s="75">
        <v>13546</v>
      </c>
    </row>
    <row r="180" spans="1:11" ht="11.25" customHeight="1" x14ac:dyDescent="0.2">
      <c r="A180" s="236" t="s">
        <v>41</v>
      </c>
      <c r="B180" s="237"/>
      <c r="C180" s="237"/>
      <c r="D180" s="237"/>
      <c r="E180" s="238"/>
      <c r="F180" s="75">
        <v>6428</v>
      </c>
      <c r="G180" s="75">
        <v>5115</v>
      </c>
      <c r="H180" s="75">
        <v>4076</v>
      </c>
      <c r="I180" s="75">
        <v>9132</v>
      </c>
      <c r="J180" s="75">
        <v>7147</v>
      </c>
      <c r="K180" s="75">
        <v>6538</v>
      </c>
    </row>
    <row r="181" spans="1:11" ht="11.25" customHeight="1" x14ac:dyDescent="0.2">
      <c r="A181" s="236" t="s">
        <v>42</v>
      </c>
      <c r="B181" s="237"/>
      <c r="C181" s="237"/>
      <c r="D181" s="237"/>
      <c r="E181" s="238"/>
      <c r="F181" s="75">
        <v>1617</v>
      </c>
      <c r="G181" s="75">
        <v>1118</v>
      </c>
      <c r="H181" s="75">
        <v>874</v>
      </c>
      <c r="I181" s="75">
        <v>15700</v>
      </c>
      <c r="J181" s="75">
        <v>12383</v>
      </c>
      <c r="K181" s="75">
        <v>9816</v>
      </c>
    </row>
    <row r="182" spans="1:11" ht="11.25" customHeight="1" x14ac:dyDescent="0.2">
      <c r="A182" s="236" t="s">
        <v>43</v>
      </c>
      <c r="B182" s="237"/>
      <c r="C182" s="237"/>
      <c r="D182" s="237"/>
      <c r="E182" s="238"/>
      <c r="F182" s="75">
        <v>2223</v>
      </c>
      <c r="G182" s="75">
        <v>1692</v>
      </c>
      <c r="H182" s="75">
        <v>1838</v>
      </c>
      <c r="I182" s="75">
        <v>5540</v>
      </c>
      <c r="J182" s="75">
        <v>4287</v>
      </c>
      <c r="K182" s="75">
        <v>3686</v>
      </c>
    </row>
    <row r="183" spans="1:11" ht="11.25" customHeight="1" x14ac:dyDescent="0.2">
      <c r="A183" s="236" t="s">
        <v>44</v>
      </c>
      <c r="B183" s="237"/>
      <c r="C183" s="237"/>
      <c r="D183" s="237"/>
      <c r="E183" s="238"/>
      <c r="F183" s="75">
        <v>1692</v>
      </c>
      <c r="G183" s="75">
        <v>1200</v>
      </c>
      <c r="H183" s="75">
        <v>1091</v>
      </c>
      <c r="I183" s="75">
        <v>4962</v>
      </c>
      <c r="J183" s="75">
        <v>3414</v>
      </c>
      <c r="K183" s="75">
        <v>2750</v>
      </c>
    </row>
    <row r="184" spans="1:11" ht="11.25" customHeight="1" x14ac:dyDescent="0.2">
      <c r="A184" s="236" t="s">
        <v>45</v>
      </c>
      <c r="B184" s="237"/>
      <c r="C184" s="237"/>
      <c r="D184" s="237"/>
      <c r="E184" s="238"/>
      <c r="F184" s="75">
        <v>1425</v>
      </c>
      <c r="G184" s="75">
        <v>1128</v>
      </c>
      <c r="H184" s="75">
        <v>912</v>
      </c>
      <c r="I184" s="75">
        <v>3315</v>
      </c>
      <c r="J184" s="75">
        <v>2757</v>
      </c>
      <c r="K184" s="75">
        <v>2796</v>
      </c>
    </row>
    <row r="185" spans="1:11" ht="11.25" customHeight="1" x14ac:dyDescent="0.2">
      <c r="A185" s="236" t="s">
        <v>46</v>
      </c>
      <c r="B185" s="237"/>
      <c r="C185" s="237"/>
      <c r="D185" s="237"/>
      <c r="E185" s="238"/>
      <c r="F185" s="75">
        <v>321</v>
      </c>
      <c r="G185" s="75">
        <v>236</v>
      </c>
      <c r="H185" s="75">
        <v>196</v>
      </c>
      <c r="I185" s="75">
        <v>835</v>
      </c>
      <c r="J185" s="75">
        <v>687</v>
      </c>
      <c r="K185" s="75">
        <v>571</v>
      </c>
    </row>
    <row r="186" spans="1:11" ht="11.25" customHeight="1" x14ac:dyDescent="0.2">
      <c r="A186" s="236" t="s">
        <v>47</v>
      </c>
      <c r="B186" s="237"/>
      <c r="C186" s="237"/>
      <c r="D186" s="237"/>
      <c r="E186" s="238"/>
      <c r="F186" s="75">
        <v>107</v>
      </c>
      <c r="G186" s="75">
        <v>77</v>
      </c>
      <c r="H186" s="75">
        <v>79</v>
      </c>
      <c r="I186" s="75">
        <v>389</v>
      </c>
      <c r="J186" s="75">
        <v>318</v>
      </c>
      <c r="K186" s="75">
        <v>267</v>
      </c>
    </row>
    <row r="187" spans="1:11" ht="11.25" customHeight="1" x14ac:dyDescent="0.2">
      <c r="A187" s="230" t="s">
        <v>49</v>
      </c>
      <c r="B187" s="231"/>
      <c r="C187" s="231"/>
      <c r="D187" s="231"/>
      <c r="E187" s="232"/>
      <c r="F187" s="75">
        <v>94</v>
      </c>
      <c r="G187" s="75">
        <v>66</v>
      </c>
      <c r="H187" s="75">
        <v>74</v>
      </c>
      <c r="I187" s="75">
        <v>72</v>
      </c>
      <c r="J187" s="75">
        <v>72</v>
      </c>
      <c r="K187" s="75">
        <v>85</v>
      </c>
    </row>
    <row r="188" spans="1:11" ht="11.25" customHeight="1" x14ac:dyDescent="0.2">
      <c r="A188" s="221" t="s">
        <v>62</v>
      </c>
      <c r="B188" s="222"/>
      <c r="C188" s="222"/>
      <c r="D188" s="222"/>
      <c r="E188" s="222"/>
      <c r="F188" s="222"/>
      <c r="G188" s="222"/>
      <c r="H188" s="222"/>
      <c r="I188" s="222"/>
      <c r="J188" s="222"/>
      <c r="K188" s="261"/>
    </row>
    <row r="189" spans="1:11" ht="11.25" customHeight="1" x14ac:dyDescent="0.2">
      <c r="A189" s="215" t="s">
        <v>55</v>
      </c>
      <c r="B189" s="216"/>
      <c r="C189" s="216"/>
      <c r="D189" s="216"/>
      <c r="E189" s="217"/>
      <c r="F189" s="80">
        <v>151027</v>
      </c>
      <c r="G189" s="80">
        <v>120663</v>
      </c>
      <c r="H189" s="80">
        <v>92837</v>
      </c>
      <c r="I189" s="80">
        <v>100023</v>
      </c>
      <c r="J189" s="80">
        <v>75531</v>
      </c>
      <c r="K189" s="80">
        <v>55065</v>
      </c>
    </row>
    <row r="190" spans="1:11" ht="11.25" customHeight="1" x14ac:dyDescent="0.2">
      <c r="A190" s="224" t="s">
        <v>56</v>
      </c>
      <c r="B190" s="225"/>
      <c r="C190" s="225"/>
      <c r="D190" s="225"/>
      <c r="E190" s="226"/>
      <c r="F190" s="80">
        <v>9956</v>
      </c>
      <c r="G190" s="80">
        <v>6742</v>
      </c>
      <c r="H190" s="80">
        <v>5221</v>
      </c>
      <c r="I190" s="80">
        <v>75525</v>
      </c>
      <c r="J190" s="80">
        <v>53504</v>
      </c>
      <c r="K190" s="80">
        <v>42426</v>
      </c>
    </row>
    <row r="191" spans="1:11" ht="11.25" customHeight="1" x14ac:dyDescent="0.2">
      <c r="A191" s="224" t="s">
        <v>57</v>
      </c>
      <c r="B191" s="225"/>
      <c r="C191" s="225"/>
      <c r="D191" s="225"/>
      <c r="E191" s="226"/>
      <c r="F191" s="80">
        <v>5140</v>
      </c>
      <c r="G191" s="80">
        <v>6610</v>
      </c>
      <c r="H191" s="80">
        <v>5467</v>
      </c>
      <c r="I191" s="80">
        <v>2506</v>
      </c>
      <c r="J191" s="80">
        <v>2451</v>
      </c>
      <c r="K191" s="80">
        <v>1876</v>
      </c>
    </row>
    <row r="192" spans="1:11" ht="11.25" customHeight="1" x14ac:dyDescent="0.2">
      <c r="A192" s="224" t="s">
        <v>58</v>
      </c>
      <c r="B192" s="225"/>
      <c r="C192" s="225"/>
      <c r="D192" s="225"/>
      <c r="E192" s="226"/>
      <c r="F192" s="80">
        <v>1144</v>
      </c>
      <c r="G192" s="80">
        <v>1154</v>
      </c>
      <c r="H192" s="80">
        <v>746</v>
      </c>
      <c r="I192" s="80">
        <v>1121</v>
      </c>
      <c r="J192" s="80">
        <v>889</v>
      </c>
      <c r="K192" s="80">
        <v>649</v>
      </c>
    </row>
    <row r="193" spans="1:29" ht="11.25" customHeight="1" x14ac:dyDescent="0.2">
      <c r="A193" s="233" t="s">
        <v>59</v>
      </c>
      <c r="B193" s="234"/>
      <c r="C193" s="234"/>
      <c r="D193" s="234"/>
      <c r="E193" s="235"/>
      <c r="F193" s="80">
        <v>25423</v>
      </c>
      <c r="G193" s="80">
        <v>15183</v>
      </c>
      <c r="H193" s="80">
        <v>14019</v>
      </c>
      <c r="I193" s="80">
        <v>33094</v>
      </c>
      <c r="J193" s="80">
        <v>24627</v>
      </c>
      <c r="K193" s="80">
        <v>22623</v>
      </c>
    </row>
    <row r="194" spans="1:29" ht="11.25" customHeight="1" x14ac:dyDescent="0.2">
      <c r="A194" s="221" t="s">
        <v>69</v>
      </c>
      <c r="B194" s="222"/>
      <c r="C194" s="222"/>
      <c r="D194" s="222"/>
      <c r="E194" s="222"/>
      <c r="F194" s="222"/>
      <c r="G194" s="222"/>
      <c r="H194" s="222"/>
      <c r="I194" s="222"/>
      <c r="J194" s="222"/>
      <c r="K194" s="261"/>
    </row>
    <row r="195" spans="1:29" ht="14.25" customHeight="1" x14ac:dyDescent="0.2">
      <c r="A195" s="215" t="s">
        <v>60</v>
      </c>
      <c r="B195" s="216"/>
      <c r="C195" s="216"/>
      <c r="D195" s="216"/>
      <c r="E195" s="217"/>
      <c r="F195" s="80">
        <v>15308</v>
      </c>
      <c r="G195" s="80">
        <v>10753</v>
      </c>
      <c r="H195" s="80">
        <v>8181</v>
      </c>
      <c r="I195" s="80">
        <v>39891</v>
      </c>
      <c r="J195" s="80">
        <v>31489</v>
      </c>
      <c r="K195" s="80">
        <v>25007</v>
      </c>
    </row>
    <row r="196" spans="1:29" ht="14.25" customHeight="1" x14ac:dyDescent="0.2">
      <c r="A196" s="271" t="s">
        <v>61</v>
      </c>
      <c r="B196" s="272"/>
      <c r="C196" s="272"/>
      <c r="D196" s="272"/>
      <c r="E196" s="273"/>
      <c r="F196" s="80">
        <v>15275</v>
      </c>
      <c r="G196" s="80">
        <v>10569</v>
      </c>
      <c r="H196" s="80">
        <v>7741</v>
      </c>
      <c r="I196" s="80">
        <v>28820</v>
      </c>
      <c r="J196" s="80">
        <v>19633</v>
      </c>
      <c r="K196" s="80">
        <v>14962</v>
      </c>
    </row>
    <row r="197" spans="1:29" ht="14.25" customHeight="1" x14ac:dyDescent="0.2">
      <c r="A197" s="271" t="s">
        <v>63</v>
      </c>
      <c r="B197" s="272"/>
      <c r="C197" s="272"/>
      <c r="D197" s="272"/>
      <c r="E197" s="273"/>
      <c r="F197" s="80">
        <v>35932</v>
      </c>
      <c r="G197" s="80">
        <v>25490</v>
      </c>
      <c r="H197" s="80">
        <v>19728</v>
      </c>
      <c r="I197" s="80">
        <v>48225</v>
      </c>
      <c r="J197" s="80">
        <v>33017</v>
      </c>
      <c r="K197" s="80">
        <v>25441</v>
      </c>
    </row>
    <row r="198" spans="1:29" ht="14.25" customHeight="1" x14ac:dyDescent="0.2">
      <c r="A198" s="271" t="s">
        <v>64</v>
      </c>
      <c r="B198" s="272"/>
      <c r="C198" s="272"/>
      <c r="D198" s="272"/>
      <c r="E198" s="273"/>
      <c r="F198" s="80">
        <v>43931</v>
      </c>
      <c r="G198" s="80">
        <v>35164</v>
      </c>
      <c r="H198" s="80">
        <v>28253</v>
      </c>
      <c r="I198" s="80">
        <v>37670</v>
      </c>
      <c r="J198" s="80">
        <v>27419</v>
      </c>
      <c r="K198" s="80">
        <v>21814</v>
      </c>
    </row>
    <row r="199" spans="1:29" ht="14.25" customHeight="1" x14ac:dyDescent="0.2">
      <c r="A199" s="271" t="s">
        <v>65</v>
      </c>
      <c r="B199" s="272"/>
      <c r="C199" s="272"/>
      <c r="D199" s="272"/>
      <c r="E199" s="273"/>
      <c r="F199" s="80">
        <v>26302</v>
      </c>
      <c r="G199" s="80">
        <v>22033</v>
      </c>
      <c r="H199" s="80">
        <v>17680</v>
      </c>
      <c r="I199" s="80">
        <v>19230</v>
      </c>
      <c r="J199" s="80">
        <v>14706</v>
      </c>
      <c r="K199" s="80">
        <v>11625</v>
      </c>
    </row>
    <row r="200" spans="1:29" ht="14.25" customHeight="1" x14ac:dyDescent="0.2">
      <c r="A200" s="271" t="s">
        <v>66</v>
      </c>
      <c r="B200" s="272"/>
      <c r="C200" s="272"/>
      <c r="D200" s="272"/>
      <c r="E200" s="273"/>
      <c r="F200" s="80">
        <v>25881</v>
      </c>
      <c r="G200" s="80">
        <v>21536</v>
      </c>
      <c r="H200" s="80">
        <v>17344</v>
      </c>
      <c r="I200" s="80">
        <v>17570</v>
      </c>
      <c r="J200" s="80">
        <v>14019</v>
      </c>
      <c r="K200" s="80">
        <v>11049</v>
      </c>
    </row>
    <row r="201" spans="1:29" ht="13.5" customHeight="1" x14ac:dyDescent="0.2">
      <c r="A201" s="271" t="s">
        <v>67</v>
      </c>
      <c r="B201" s="272"/>
      <c r="C201" s="272"/>
      <c r="D201" s="272"/>
      <c r="E201" s="273"/>
      <c r="F201" s="80">
        <v>29947</v>
      </c>
      <c r="G201" s="80">
        <v>24753</v>
      </c>
      <c r="H201" s="80">
        <v>19308</v>
      </c>
      <c r="I201" s="80">
        <v>20690</v>
      </c>
      <c r="J201" s="80">
        <v>16609</v>
      </c>
      <c r="K201" s="80">
        <v>12639</v>
      </c>
    </row>
    <row r="202" spans="1:29" ht="13.5" customHeight="1" x14ac:dyDescent="0.2">
      <c r="A202" s="218" t="s">
        <v>68</v>
      </c>
      <c r="B202" s="219"/>
      <c r="C202" s="219"/>
      <c r="D202" s="219"/>
      <c r="E202" s="220"/>
      <c r="F202" s="80">
        <v>114</v>
      </c>
      <c r="G202" s="80">
        <v>54</v>
      </c>
      <c r="H202" s="80">
        <v>55</v>
      </c>
      <c r="I202" s="80">
        <v>173</v>
      </c>
      <c r="J202" s="80">
        <v>110</v>
      </c>
      <c r="K202" s="80">
        <v>102</v>
      </c>
    </row>
    <row r="203" spans="1:29" ht="13.5" customHeight="1" x14ac:dyDescent="0.2">
      <c r="A203" s="221" t="s">
        <v>70</v>
      </c>
      <c r="B203" s="222"/>
      <c r="C203" s="222"/>
      <c r="D203" s="222"/>
      <c r="E203" s="222"/>
      <c r="F203" s="222"/>
      <c r="G203" s="222"/>
      <c r="H203" s="222"/>
      <c r="I203" s="222"/>
      <c r="J203" s="222"/>
      <c r="K203" s="261"/>
    </row>
    <row r="204" spans="1:29" ht="14.25" customHeight="1" x14ac:dyDescent="0.2">
      <c r="A204" s="271" t="s">
        <v>71</v>
      </c>
      <c r="B204" s="272"/>
      <c r="C204" s="272"/>
      <c r="D204" s="272"/>
      <c r="E204" s="273"/>
      <c r="F204" s="80">
        <v>113231</v>
      </c>
      <c r="G204" s="80">
        <v>79971</v>
      </c>
      <c r="H204" s="80">
        <v>62838</v>
      </c>
      <c r="I204" s="80">
        <v>135577</v>
      </c>
      <c r="J204" s="80">
        <v>95227</v>
      </c>
      <c r="K204" s="80">
        <v>74734</v>
      </c>
    </row>
    <row r="205" spans="1:29" ht="13.5" customHeight="1" x14ac:dyDescent="0.2">
      <c r="A205" s="271" t="s">
        <v>73</v>
      </c>
      <c r="B205" s="272"/>
      <c r="C205" s="272"/>
      <c r="D205" s="272"/>
      <c r="E205" s="273"/>
      <c r="F205" s="80">
        <v>79459</v>
      </c>
      <c r="G205" s="80">
        <v>70381</v>
      </c>
      <c r="H205" s="80">
        <v>55452</v>
      </c>
      <c r="I205" s="80">
        <v>76692</v>
      </c>
      <c r="J205" s="80">
        <v>61775</v>
      </c>
      <c r="K205" s="80">
        <v>47905</v>
      </c>
      <c r="Z205" s="160"/>
      <c r="AA205" s="160"/>
      <c r="AB205" s="160"/>
      <c r="AC205" s="160"/>
    </row>
    <row r="206" spans="1:29" ht="13.5" customHeight="1" x14ac:dyDescent="0.2">
      <c r="A206" s="221" t="s">
        <v>72</v>
      </c>
      <c r="B206" s="222"/>
      <c r="C206" s="222"/>
      <c r="D206" s="222"/>
      <c r="E206" s="261"/>
      <c r="F206" s="85">
        <v>8495</v>
      </c>
      <c r="G206" s="85">
        <v>6513</v>
      </c>
      <c r="H206" s="85">
        <v>4901</v>
      </c>
      <c r="I206" s="85">
        <v>11476</v>
      </c>
      <c r="J206" s="85">
        <v>8520</v>
      </c>
      <c r="K206" s="85">
        <v>6297</v>
      </c>
      <c r="Z206" s="118"/>
      <c r="AA206" s="118"/>
      <c r="AB206" s="118"/>
      <c r="AC206" s="118"/>
    </row>
    <row r="207" spans="1:29" ht="13.5" customHeight="1" x14ac:dyDescent="0.2">
      <c r="A207" s="221" t="s">
        <v>75</v>
      </c>
      <c r="B207" s="222"/>
      <c r="C207" s="222"/>
      <c r="D207" s="222"/>
      <c r="E207" s="261"/>
      <c r="F207" s="85">
        <v>33557</v>
      </c>
      <c r="G207" s="85">
        <v>30394</v>
      </c>
      <c r="H207" s="85">
        <v>23614</v>
      </c>
      <c r="I207" s="85">
        <v>22084</v>
      </c>
      <c r="J207" s="85">
        <v>17595</v>
      </c>
      <c r="K207" s="85">
        <v>13101</v>
      </c>
    </row>
    <row r="208" spans="1:29" ht="13.5" customHeight="1" x14ac:dyDescent="0.2">
      <c r="A208" s="221" t="s">
        <v>74</v>
      </c>
      <c r="B208" s="222"/>
      <c r="C208" s="222"/>
      <c r="D208" s="222"/>
      <c r="E208" s="261"/>
      <c r="F208" s="85">
        <v>12017</v>
      </c>
      <c r="G208" s="85">
        <v>7957</v>
      </c>
      <c r="H208" s="85">
        <v>5784</v>
      </c>
      <c r="I208" s="85">
        <v>14396</v>
      </c>
      <c r="J208" s="85">
        <v>8967</v>
      </c>
      <c r="K208" s="85">
        <v>6251</v>
      </c>
    </row>
    <row r="209" spans="1:11" ht="13.5" customHeight="1" x14ac:dyDescent="0.2">
      <c r="A209" s="221" t="s">
        <v>76</v>
      </c>
      <c r="B209" s="222"/>
      <c r="C209" s="222"/>
      <c r="D209" s="222"/>
      <c r="E209" s="261"/>
      <c r="F209" s="85">
        <v>6799</v>
      </c>
      <c r="G209" s="85">
        <v>6234</v>
      </c>
      <c r="H209" s="85">
        <v>4648</v>
      </c>
      <c r="I209" s="85">
        <v>4516</v>
      </c>
      <c r="J209" s="85">
        <v>3747</v>
      </c>
      <c r="K209" s="85">
        <v>2708</v>
      </c>
    </row>
    <row r="210" spans="1:11" ht="13.5" customHeight="1" x14ac:dyDescent="0.2">
      <c r="A210" s="221" t="s">
        <v>77</v>
      </c>
      <c r="B210" s="222"/>
      <c r="C210" s="222"/>
      <c r="D210" s="222"/>
      <c r="E210" s="261"/>
      <c r="F210" s="85">
        <v>13624</v>
      </c>
      <c r="G210" s="85">
        <v>8455</v>
      </c>
      <c r="H210" s="85">
        <v>6294</v>
      </c>
      <c r="I210" s="85">
        <v>15966</v>
      </c>
      <c r="J210" s="85">
        <v>9438</v>
      </c>
      <c r="K210" s="85">
        <v>6659</v>
      </c>
    </row>
    <row r="211" spans="1:11" ht="13.5" customHeight="1" x14ac:dyDescent="0.2">
      <c r="A211" s="221" t="s">
        <v>79</v>
      </c>
      <c r="B211" s="222"/>
      <c r="C211" s="222"/>
      <c r="D211" s="222"/>
      <c r="E211" s="261"/>
      <c r="F211" s="85">
        <v>609</v>
      </c>
      <c r="G211" s="85">
        <v>395</v>
      </c>
      <c r="H211" s="85">
        <v>297</v>
      </c>
      <c r="I211" s="85">
        <v>484</v>
      </c>
      <c r="J211" s="85">
        <v>410</v>
      </c>
      <c r="K211" s="85">
        <v>325</v>
      </c>
    </row>
    <row r="212" spans="1:11" ht="13.5" customHeight="1" thickBot="1" x14ac:dyDescent="0.25">
      <c r="A212" s="267"/>
      <c r="B212" s="267"/>
      <c r="C212" s="267"/>
      <c r="D212" s="267"/>
      <c r="E212" s="267"/>
      <c r="F212" s="267"/>
      <c r="G212" s="267"/>
      <c r="H212" s="267"/>
      <c r="I212" s="267"/>
      <c r="J212" s="267"/>
      <c r="K212" s="267"/>
    </row>
    <row r="213" spans="1:11" ht="14.25" customHeight="1" thickBot="1" x14ac:dyDescent="0.25">
      <c r="A213" s="268" t="s">
        <v>8</v>
      </c>
      <c r="B213" s="269"/>
      <c r="C213" s="269"/>
      <c r="D213" s="269"/>
      <c r="E213" s="270"/>
      <c r="F213" s="132">
        <v>192690</v>
      </c>
      <c r="G213" s="132">
        <v>150352</v>
      </c>
      <c r="H213" s="132">
        <v>118290</v>
      </c>
      <c r="I213" s="132">
        <v>212269</v>
      </c>
      <c r="J213" s="132">
        <v>157002</v>
      </c>
      <c r="K213" s="133">
        <v>122639</v>
      </c>
    </row>
    <row r="214" spans="1:11" x14ac:dyDescent="0.2">
      <c r="F214" s="15"/>
      <c r="G214" s="15"/>
      <c r="H214" s="15"/>
      <c r="I214" s="15"/>
    </row>
    <row r="215" spans="1:11" x14ac:dyDescent="0.2">
      <c r="F215" s="15"/>
      <c r="G215" s="15"/>
      <c r="H215" s="15"/>
      <c r="I215" s="15"/>
    </row>
    <row r="216" spans="1:11" ht="14.25" customHeight="1" x14ac:dyDescent="0.2"/>
    <row r="217" spans="1:11" ht="14.25" customHeight="1" x14ac:dyDescent="0.2"/>
    <row r="218" spans="1:11" ht="14.25" customHeight="1" x14ac:dyDescent="0.2"/>
    <row r="219" spans="1:11" ht="14.25" customHeight="1" x14ac:dyDescent="0.2"/>
    <row r="220" spans="1:11" ht="14.25" customHeight="1" x14ac:dyDescent="0.2"/>
    <row r="221" spans="1:11" ht="14.25" customHeight="1" x14ac:dyDescent="0.2"/>
  </sheetData>
  <mergeCells count="56">
    <mergeCell ref="A1:M1"/>
    <mergeCell ref="A4:C4"/>
    <mergeCell ref="A6:A8"/>
    <mergeCell ref="B6:G6"/>
    <mergeCell ref="H6:M6"/>
    <mergeCell ref="B7:B8"/>
    <mergeCell ref="C7:D7"/>
    <mergeCell ref="E7:F7"/>
    <mergeCell ref="G7:G8"/>
    <mergeCell ref="H7:H8"/>
    <mergeCell ref="A181:E181"/>
    <mergeCell ref="I7:J7"/>
    <mergeCell ref="K7:L7"/>
    <mergeCell ref="M7:M8"/>
    <mergeCell ref="A108:M108"/>
    <mergeCell ref="A171:D171"/>
    <mergeCell ref="A173:E174"/>
    <mergeCell ref="F173:H173"/>
    <mergeCell ref="I173:K173"/>
    <mergeCell ref="A176:E176"/>
    <mergeCell ref="A177:E177"/>
    <mergeCell ref="A178:E178"/>
    <mergeCell ref="A179:E179"/>
    <mergeCell ref="A180:E180"/>
    <mergeCell ref="A193:E193"/>
    <mergeCell ref="A182:E182"/>
    <mergeCell ref="A183:E183"/>
    <mergeCell ref="A184:E184"/>
    <mergeCell ref="A185:E185"/>
    <mergeCell ref="A186:E186"/>
    <mergeCell ref="A187:E187"/>
    <mergeCell ref="A188:K188"/>
    <mergeCell ref="A189:E189"/>
    <mergeCell ref="A190:E190"/>
    <mergeCell ref="A191:E191"/>
    <mergeCell ref="A192:E192"/>
    <mergeCell ref="A205:E205"/>
    <mergeCell ref="A194:K194"/>
    <mergeCell ref="A195:E195"/>
    <mergeCell ref="A196:E196"/>
    <mergeCell ref="A197:E197"/>
    <mergeCell ref="A198:E198"/>
    <mergeCell ref="A199:E199"/>
    <mergeCell ref="A200:E200"/>
    <mergeCell ref="A201:E201"/>
    <mergeCell ref="A202:E202"/>
    <mergeCell ref="A203:K203"/>
    <mergeCell ref="A204:E204"/>
    <mergeCell ref="A212:K212"/>
    <mergeCell ref="A213:E213"/>
    <mergeCell ref="A206:E206"/>
    <mergeCell ref="A207:E207"/>
    <mergeCell ref="A208:E208"/>
    <mergeCell ref="A209:E209"/>
    <mergeCell ref="A210:E210"/>
    <mergeCell ref="A211:E211"/>
  </mergeCells>
  <pageMargins left="0.59055118110236227" right="0" top="0.39370078740157483" bottom="0.19685039370078741" header="0.11811023622047245" footer="0.11811023622047245"/>
  <pageSetup paperSize="9" scale="70" orientation="portrait" r:id="rId1"/>
  <headerFooter alignWithMargins="0"/>
  <rowBreaks count="1" manualBreakCount="1">
    <brk id="106" max="16383" man="1"/>
  </rowBreaks>
  <colBreaks count="1" manualBreakCount="1">
    <brk id="13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92D050"/>
  </sheetPr>
  <dimension ref="A1:AK185"/>
  <sheetViews>
    <sheetView zoomScaleNormal="100" workbookViewId="0">
      <selection activeCell="A2" sqref="A2"/>
    </sheetView>
  </sheetViews>
  <sheetFormatPr defaultRowHeight="12.75" x14ac:dyDescent="0.2"/>
  <cols>
    <col min="1" max="1" width="42.28515625" customWidth="1"/>
    <col min="2" max="2" width="14.5703125" customWidth="1"/>
    <col min="3" max="4" width="13.28515625" customWidth="1"/>
    <col min="5" max="5" width="12.85546875" customWidth="1"/>
    <col min="6" max="6" width="11.42578125" customWidth="1"/>
    <col min="7" max="8" width="11" customWidth="1"/>
    <col min="9" max="9" width="10.42578125" customWidth="1"/>
    <col min="10" max="10" width="10.7109375" style="55" customWidth="1"/>
    <col min="11" max="11" width="9.140625" style="55"/>
    <col min="13" max="19" width="9.140625" customWidth="1"/>
    <col min="24" max="24" width="13.42578125" style="15" customWidth="1"/>
  </cols>
  <sheetData>
    <row r="1" spans="1:27" ht="31.5" customHeight="1" x14ac:dyDescent="0.2">
      <c r="A1" s="252" t="s">
        <v>174</v>
      </c>
      <c r="B1" s="253"/>
      <c r="C1" s="253"/>
      <c r="D1" s="253"/>
      <c r="E1" s="253"/>
      <c r="F1" s="253"/>
      <c r="G1" s="253"/>
      <c r="H1" s="253"/>
      <c r="I1" s="254"/>
      <c r="J1" s="161"/>
    </row>
    <row r="2" spans="1:27" ht="18.75" customHeight="1" x14ac:dyDescent="0.25">
      <c r="A2" s="116" t="s">
        <v>117</v>
      </c>
      <c r="B2" s="162"/>
    </row>
    <row r="4" spans="1:27" ht="19.5" customHeight="1" x14ac:dyDescent="0.2">
      <c r="A4" s="68" t="s">
        <v>118</v>
      </c>
      <c r="B4" s="68"/>
      <c r="C4" s="68"/>
      <c r="D4" s="68"/>
    </row>
    <row r="5" spans="1:27" ht="9" customHeight="1" x14ac:dyDescent="0.2"/>
    <row r="6" spans="1:27" ht="36" customHeight="1" x14ac:dyDescent="0.2">
      <c r="A6" s="5" t="s">
        <v>119</v>
      </c>
      <c r="B6" s="5" t="s">
        <v>120</v>
      </c>
      <c r="C6" s="5" t="s">
        <v>121</v>
      </c>
      <c r="D6" s="5" t="s">
        <v>122</v>
      </c>
      <c r="E6" s="5" t="s">
        <v>123</v>
      </c>
    </row>
    <row r="7" spans="1:27" ht="13.5" customHeight="1" x14ac:dyDescent="0.2">
      <c r="A7" s="163" t="s">
        <v>124</v>
      </c>
      <c r="B7" s="113">
        <v>123756</v>
      </c>
      <c r="C7" s="113">
        <v>96714</v>
      </c>
      <c r="D7" s="113">
        <v>220470</v>
      </c>
      <c r="E7" s="113">
        <v>426727</v>
      </c>
      <c r="T7" s="15"/>
      <c r="U7" s="15"/>
      <c r="V7" s="15"/>
      <c r="W7" s="15"/>
      <c r="Y7" s="164"/>
      <c r="Z7" s="165"/>
      <c r="AA7" s="164"/>
    </row>
    <row r="8" spans="1:27" ht="13.5" customHeight="1" x14ac:dyDescent="0.2">
      <c r="A8" s="163" t="s">
        <v>125</v>
      </c>
      <c r="B8" s="113">
        <v>9676</v>
      </c>
      <c r="C8" s="113">
        <v>916</v>
      </c>
      <c r="D8" s="113">
        <v>10592</v>
      </c>
      <c r="E8" s="113">
        <v>11283</v>
      </c>
      <c r="U8" s="15"/>
      <c r="V8" s="15"/>
      <c r="W8" s="15"/>
      <c r="Y8" s="164"/>
      <c r="Z8" s="165"/>
      <c r="AA8" s="164"/>
    </row>
    <row r="9" spans="1:27" ht="13.5" customHeight="1" x14ac:dyDescent="0.2">
      <c r="A9" s="163" t="s">
        <v>126</v>
      </c>
      <c r="B9" s="113">
        <v>38597</v>
      </c>
      <c r="C9" s="113">
        <v>10967</v>
      </c>
      <c r="D9" s="113">
        <v>49564</v>
      </c>
      <c r="E9" s="113">
        <v>59346</v>
      </c>
      <c r="T9" s="15"/>
      <c r="U9" s="15"/>
      <c r="V9" s="15"/>
      <c r="W9" s="15"/>
      <c r="Y9" s="164"/>
      <c r="Z9" s="165"/>
      <c r="AA9" s="164"/>
    </row>
    <row r="10" spans="1:27" ht="13.5" customHeight="1" x14ac:dyDescent="0.2">
      <c r="A10" s="163" t="s">
        <v>127</v>
      </c>
      <c r="B10" s="113">
        <v>1118</v>
      </c>
      <c r="C10" s="113">
        <v>20408</v>
      </c>
      <c r="D10" s="113">
        <v>21526</v>
      </c>
      <c r="E10" s="113">
        <v>22476</v>
      </c>
      <c r="U10" s="15"/>
      <c r="V10" s="15"/>
      <c r="W10" s="15"/>
      <c r="Y10" s="164"/>
      <c r="Z10" s="165"/>
      <c r="AA10" s="164"/>
    </row>
    <row r="11" spans="1:27" ht="13.5" customHeight="1" x14ac:dyDescent="0.2">
      <c r="A11" s="163" t="s">
        <v>128</v>
      </c>
      <c r="B11" s="113">
        <v>2299</v>
      </c>
      <c r="C11" s="113">
        <v>48616</v>
      </c>
      <c r="D11" s="113">
        <v>50915</v>
      </c>
      <c r="E11" s="113">
        <v>57050</v>
      </c>
      <c r="U11" s="15"/>
      <c r="V11" s="15"/>
      <c r="W11" s="15"/>
      <c r="Y11" s="164"/>
      <c r="Z11" s="165"/>
      <c r="AA11" s="164"/>
    </row>
    <row r="12" spans="1:27" ht="13.5" customHeight="1" x14ac:dyDescent="0.2">
      <c r="A12" s="163" t="s">
        <v>129</v>
      </c>
      <c r="B12" s="113">
        <v>209985</v>
      </c>
      <c r="C12" s="113">
        <v>386650</v>
      </c>
      <c r="D12" s="113">
        <v>596635</v>
      </c>
      <c r="E12" s="113">
        <v>859534</v>
      </c>
      <c r="T12" s="15"/>
      <c r="U12" s="15"/>
      <c r="V12" s="15"/>
      <c r="W12" s="15"/>
      <c r="Y12" s="164"/>
      <c r="Z12" s="165"/>
      <c r="AA12" s="164"/>
    </row>
    <row r="13" spans="1:27" ht="13.5" customHeight="1" x14ac:dyDescent="0.2">
      <c r="A13" s="163" t="s">
        <v>130</v>
      </c>
      <c r="B13" s="113">
        <v>293974</v>
      </c>
      <c r="C13" s="113">
        <v>153644</v>
      </c>
      <c r="D13" s="113">
        <v>447618</v>
      </c>
      <c r="E13" s="113">
        <v>1040613</v>
      </c>
      <c r="T13" s="15"/>
      <c r="U13" s="15"/>
      <c r="V13" s="15"/>
      <c r="W13" s="15"/>
      <c r="Y13" s="164"/>
      <c r="Z13" s="165"/>
      <c r="AA13" s="164"/>
    </row>
    <row r="14" spans="1:27" ht="13.5" customHeight="1" x14ac:dyDescent="0.2">
      <c r="A14" s="163" t="s">
        <v>131</v>
      </c>
      <c r="B14" s="113">
        <v>29417</v>
      </c>
      <c r="C14" s="113">
        <v>15292</v>
      </c>
      <c r="D14" s="113">
        <v>44709</v>
      </c>
      <c r="E14" s="113">
        <v>84004</v>
      </c>
      <c r="T14" s="15"/>
      <c r="U14" s="15"/>
      <c r="V14" s="15"/>
      <c r="W14" s="15"/>
      <c r="Y14" s="164"/>
      <c r="Z14" s="165"/>
      <c r="AA14" s="164"/>
    </row>
    <row r="15" spans="1:27" ht="13.5" customHeight="1" x14ac:dyDescent="0.2">
      <c r="A15" s="163" t="s">
        <v>132</v>
      </c>
      <c r="B15" s="113">
        <v>16730</v>
      </c>
      <c r="C15" s="113">
        <v>93372</v>
      </c>
      <c r="D15" s="113">
        <v>110102</v>
      </c>
      <c r="E15" s="113">
        <v>120461</v>
      </c>
      <c r="T15" s="15"/>
      <c r="U15" s="15"/>
      <c r="V15" s="15"/>
      <c r="W15" s="15"/>
      <c r="Y15" s="164"/>
      <c r="Z15" s="165"/>
      <c r="AA15" s="164"/>
    </row>
    <row r="16" spans="1:27" ht="13.5" customHeight="1" x14ac:dyDescent="0.2">
      <c r="A16" s="163" t="s">
        <v>133</v>
      </c>
      <c r="B16" s="113">
        <v>3495</v>
      </c>
      <c r="C16" s="113">
        <v>2935</v>
      </c>
      <c r="D16" s="113">
        <v>6430</v>
      </c>
      <c r="E16" s="113">
        <v>75672</v>
      </c>
      <c r="T16" s="15"/>
      <c r="U16" s="15"/>
      <c r="V16" s="15"/>
      <c r="W16" s="15"/>
      <c r="Y16" s="164"/>
      <c r="Z16" s="165"/>
      <c r="AA16" s="164"/>
    </row>
    <row r="17" spans="1:27" ht="13.5" customHeight="1" x14ac:dyDescent="0.2">
      <c r="A17" s="166" t="s">
        <v>8</v>
      </c>
      <c r="B17" s="20">
        <v>729047</v>
      </c>
      <c r="C17" s="20">
        <v>829514</v>
      </c>
      <c r="D17" s="20">
        <v>1558561</v>
      </c>
      <c r="E17" s="20">
        <v>2757166</v>
      </c>
      <c r="T17" s="15"/>
      <c r="U17" s="15"/>
      <c r="V17" s="15"/>
      <c r="W17" s="15"/>
      <c r="Y17" s="15"/>
      <c r="Z17" s="15"/>
      <c r="AA17" s="164"/>
    </row>
    <row r="18" spans="1:27" ht="11.25" customHeight="1" x14ac:dyDescent="0.2">
      <c r="U18" s="15"/>
      <c r="V18" s="15"/>
      <c r="W18" s="15"/>
      <c r="Y18" s="164"/>
    </row>
    <row r="19" spans="1:27" ht="11.25" customHeight="1" x14ac:dyDescent="0.2">
      <c r="A19" s="4" t="s">
        <v>134</v>
      </c>
      <c r="B19" s="167"/>
      <c r="C19" s="167"/>
      <c r="D19" s="167"/>
    </row>
    <row r="20" spans="1:27" ht="11.25" customHeight="1" x14ac:dyDescent="0.2"/>
    <row r="21" spans="1:27" ht="27" customHeight="1" x14ac:dyDescent="0.2">
      <c r="A21" s="168" t="s">
        <v>135</v>
      </c>
      <c r="B21" s="286" t="s">
        <v>120</v>
      </c>
      <c r="C21" s="287"/>
      <c r="D21" s="286" t="s">
        <v>121</v>
      </c>
      <c r="E21" s="287"/>
      <c r="F21" s="286" t="s">
        <v>122</v>
      </c>
      <c r="G21" s="287"/>
      <c r="H21" s="286" t="s">
        <v>136</v>
      </c>
      <c r="I21" s="287"/>
    </row>
    <row r="22" spans="1:27" ht="11.25" customHeight="1" x14ac:dyDescent="0.2">
      <c r="A22" s="169"/>
      <c r="B22" s="124" t="s">
        <v>137</v>
      </c>
      <c r="C22" s="124" t="s">
        <v>138</v>
      </c>
      <c r="D22" s="124" t="s">
        <v>137</v>
      </c>
      <c r="E22" s="124" t="s">
        <v>138</v>
      </c>
      <c r="F22" s="124" t="s">
        <v>137</v>
      </c>
      <c r="G22" s="124" t="s">
        <v>138</v>
      </c>
      <c r="H22" s="124" t="s">
        <v>137</v>
      </c>
      <c r="I22" s="124" t="s">
        <v>138</v>
      </c>
      <c r="U22" s="15"/>
      <c r="V22" s="15"/>
      <c r="W22" s="15"/>
      <c r="Y22" s="165"/>
      <c r="Z22" s="15"/>
      <c r="AA22" s="164"/>
    </row>
    <row r="23" spans="1:27" ht="13.5" customHeight="1" x14ac:dyDescent="0.2">
      <c r="A23" s="170" t="s">
        <v>139</v>
      </c>
      <c r="B23" s="113">
        <v>859</v>
      </c>
      <c r="C23" s="171">
        <v>1.1782505105980821E-3</v>
      </c>
      <c r="D23" s="113">
        <v>16129</v>
      </c>
      <c r="E23" s="171">
        <v>1.9443915352845158E-2</v>
      </c>
      <c r="F23" s="113">
        <v>16988</v>
      </c>
      <c r="G23" s="171">
        <v>1.089979795465176E-2</v>
      </c>
      <c r="H23" s="113">
        <v>177524</v>
      </c>
      <c r="I23" s="171">
        <v>9.5694103332507149E-2</v>
      </c>
      <c r="T23" s="15"/>
      <c r="U23" s="15"/>
      <c r="V23" s="15"/>
      <c r="W23" s="15"/>
      <c r="Y23" s="165"/>
      <c r="Z23" s="15"/>
      <c r="AA23" s="164"/>
    </row>
    <row r="24" spans="1:27" ht="13.5" customHeight="1" x14ac:dyDescent="0.2">
      <c r="A24" s="170" t="s">
        <v>140</v>
      </c>
      <c r="B24" s="113">
        <v>18649</v>
      </c>
      <c r="C24" s="171">
        <v>2.5579969466989098E-2</v>
      </c>
      <c r="D24" s="113">
        <v>121300</v>
      </c>
      <c r="E24" s="171">
        <v>0.14623020226301184</v>
      </c>
      <c r="F24" s="113">
        <v>139949</v>
      </c>
      <c r="G24" s="171">
        <v>8.9793726392486409E-2</v>
      </c>
      <c r="H24" s="113">
        <v>148042</v>
      </c>
      <c r="I24" s="171">
        <v>0.94533308115264592</v>
      </c>
      <c r="T24" s="15"/>
      <c r="U24" s="15"/>
      <c r="V24" s="15"/>
      <c r="W24" s="15"/>
      <c r="Z24" s="15"/>
      <c r="AA24" s="164"/>
    </row>
    <row r="25" spans="1:27" ht="13.5" customHeight="1" x14ac:dyDescent="0.2">
      <c r="A25" s="170" t="s">
        <v>141</v>
      </c>
      <c r="B25" s="113">
        <v>46818</v>
      </c>
      <c r="C25" s="171">
        <v>6.421808196179396E-2</v>
      </c>
      <c r="D25" s="113">
        <v>198611</v>
      </c>
      <c r="E25" s="171">
        <v>0.23943055813403993</v>
      </c>
      <c r="F25" s="113">
        <v>245429</v>
      </c>
      <c r="G25" s="171">
        <v>0.15747153945209716</v>
      </c>
      <c r="H25" s="113">
        <v>279858</v>
      </c>
      <c r="I25" s="171">
        <v>0.87697689542553725</v>
      </c>
      <c r="T25" s="15"/>
      <c r="U25" s="15"/>
      <c r="V25" s="15"/>
      <c r="W25" s="15"/>
      <c r="Z25" s="15"/>
      <c r="AA25" s="164"/>
    </row>
    <row r="26" spans="1:27" ht="13.5" customHeight="1" x14ac:dyDescent="0.2">
      <c r="A26" s="170" t="s">
        <v>142</v>
      </c>
      <c r="B26" s="113">
        <v>256981</v>
      </c>
      <c r="C26" s="171">
        <v>0.3524889341839415</v>
      </c>
      <c r="D26" s="113">
        <v>338646</v>
      </c>
      <c r="E26" s="171">
        <v>0.40824627432448396</v>
      </c>
      <c r="F26" s="113">
        <v>595627</v>
      </c>
      <c r="G26" s="171">
        <v>0.38216470192696983</v>
      </c>
      <c r="H26" s="113">
        <v>752700</v>
      </c>
      <c r="I26" s="171">
        <v>0.79132057924804033</v>
      </c>
      <c r="T26" s="15"/>
      <c r="U26" s="15"/>
      <c r="V26" s="15"/>
      <c r="W26" s="15"/>
      <c r="Z26" s="15"/>
      <c r="AA26" s="164"/>
    </row>
    <row r="27" spans="1:27" ht="13.5" customHeight="1" x14ac:dyDescent="0.2">
      <c r="A27" s="170" t="s">
        <v>143</v>
      </c>
      <c r="B27" s="113">
        <v>236569</v>
      </c>
      <c r="C27" s="171">
        <v>0.32449073928018357</v>
      </c>
      <c r="D27" s="113">
        <v>122435</v>
      </c>
      <c r="E27" s="171">
        <v>0.14759847332293366</v>
      </c>
      <c r="F27" s="113">
        <v>359004</v>
      </c>
      <c r="G27" s="171">
        <v>0.23034324610971274</v>
      </c>
      <c r="H27" s="113">
        <v>479340</v>
      </c>
      <c r="I27" s="171">
        <v>0.74895481286769305</v>
      </c>
      <c r="T27" s="15"/>
      <c r="U27" s="15"/>
      <c r="V27" s="15"/>
      <c r="W27" s="15"/>
      <c r="Z27" s="15"/>
      <c r="AA27" s="164"/>
    </row>
    <row r="28" spans="1:27" ht="13.5" customHeight="1" x14ac:dyDescent="0.2">
      <c r="A28" s="170" t="s">
        <v>144</v>
      </c>
      <c r="B28" s="113">
        <v>168796</v>
      </c>
      <c r="C28" s="171">
        <v>0.23152965446672163</v>
      </c>
      <c r="D28" s="113">
        <v>32117</v>
      </c>
      <c r="E28" s="171">
        <v>3.8717851657717649E-2</v>
      </c>
      <c r="F28" s="113">
        <v>200913</v>
      </c>
      <c r="G28" s="171">
        <v>0.12890929517676883</v>
      </c>
      <c r="H28" s="113">
        <v>663464</v>
      </c>
      <c r="I28" s="171">
        <v>0.30282426778242677</v>
      </c>
      <c r="T28" s="15"/>
      <c r="U28" s="15"/>
      <c r="V28" s="15"/>
      <c r="W28" s="15"/>
      <c r="Z28" s="15"/>
      <c r="AA28" s="164"/>
    </row>
    <row r="29" spans="1:27" ht="13.5" customHeight="1" x14ac:dyDescent="0.2">
      <c r="A29" s="170" t="s">
        <v>145</v>
      </c>
      <c r="B29" s="113">
        <v>375</v>
      </c>
      <c r="C29" s="171">
        <v>5.1437012977215461E-4</v>
      </c>
      <c r="D29" s="113">
        <v>276</v>
      </c>
      <c r="E29" s="171">
        <v>3.3272494496777629E-4</v>
      </c>
      <c r="F29" s="113">
        <v>651</v>
      </c>
      <c r="G29" s="171">
        <v>4.1769298731329731E-4</v>
      </c>
      <c r="H29" s="113">
        <v>256238</v>
      </c>
      <c r="I29" s="171">
        <v>2.5406067796345587E-3</v>
      </c>
      <c r="U29" s="15"/>
      <c r="V29" s="15"/>
      <c r="W29" s="15"/>
      <c r="Z29" s="15"/>
      <c r="AA29" s="164"/>
    </row>
    <row r="30" spans="1:27" ht="13.5" customHeight="1" x14ac:dyDescent="0.2">
      <c r="A30" s="172" t="s">
        <v>146</v>
      </c>
      <c r="B30" s="20">
        <v>729047</v>
      </c>
      <c r="C30" s="173">
        <v>1</v>
      </c>
      <c r="D30" s="20">
        <v>829514</v>
      </c>
      <c r="E30" s="173">
        <v>1</v>
      </c>
      <c r="F30" s="20">
        <v>1558561</v>
      </c>
      <c r="G30" s="173">
        <v>1</v>
      </c>
      <c r="H30" s="20">
        <v>2757166</v>
      </c>
      <c r="I30" s="174">
        <v>0.56527644690236278</v>
      </c>
    </row>
    <row r="31" spans="1:27" ht="11.25" customHeight="1" x14ac:dyDescent="0.2">
      <c r="B31" s="175"/>
      <c r="C31" s="176"/>
      <c r="D31" s="175"/>
      <c r="E31" s="176"/>
      <c r="F31" s="175"/>
      <c r="G31" s="176"/>
      <c r="H31" s="175"/>
      <c r="I31" s="176"/>
    </row>
    <row r="32" spans="1:27" ht="12" customHeight="1" x14ac:dyDescent="0.2">
      <c r="A32" s="3" t="s">
        <v>147</v>
      </c>
    </row>
    <row r="33" spans="1:37" ht="12" customHeight="1" x14ac:dyDescent="0.2">
      <c r="A33" s="177" t="s">
        <v>148</v>
      </c>
      <c r="B33" s="55"/>
      <c r="C33" s="55"/>
    </row>
    <row r="34" spans="1:37" ht="12" customHeight="1" x14ac:dyDescent="0.2">
      <c r="A34" s="3" t="s">
        <v>149</v>
      </c>
    </row>
    <row r="35" spans="1:37" ht="12" customHeight="1" x14ac:dyDescent="0.2">
      <c r="A35" s="178" t="s">
        <v>150</v>
      </c>
    </row>
    <row r="36" spans="1:37" ht="11.25" customHeight="1" x14ac:dyDescent="0.2"/>
    <row r="37" spans="1:37" ht="11.25" customHeight="1" x14ac:dyDescent="0.2"/>
    <row r="38" spans="1:37" ht="11.25" customHeight="1" x14ac:dyDescent="0.2"/>
    <row r="39" spans="1:37" ht="11.25" customHeight="1" x14ac:dyDescent="0.2"/>
    <row r="40" spans="1:37" ht="11.25" customHeight="1" x14ac:dyDescent="0.2"/>
    <row r="41" spans="1:37" ht="11.25" customHeight="1" x14ac:dyDescent="0.2"/>
    <row r="42" spans="1:37" ht="11.25" customHeight="1" x14ac:dyDescent="0.2"/>
    <row r="43" spans="1:37" ht="11.25" customHeight="1" x14ac:dyDescent="0.2"/>
    <row r="44" spans="1:37" ht="11.25" customHeight="1" x14ac:dyDescent="0.2">
      <c r="AG44" s="202"/>
      <c r="AK44" s="202"/>
    </row>
    <row r="45" spans="1:37" ht="11.25" customHeight="1" x14ac:dyDescent="0.2">
      <c r="AG45" s="202"/>
      <c r="AK45" s="202"/>
    </row>
    <row r="46" spans="1:37" ht="11.25" customHeight="1" x14ac:dyDescent="0.2">
      <c r="AG46" s="202"/>
      <c r="AK46" s="202"/>
    </row>
    <row r="47" spans="1:37" ht="11.25" customHeight="1" x14ac:dyDescent="0.2">
      <c r="AG47" s="202"/>
      <c r="AK47" s="202"/>
    </row>
    <row r="48" spans="1:37" ht="11.25" customHeight="1" x14ac:dyDescent="0.2">
      <c r="AG48" s="202"/>
      <c r="AK48" s="202"/>
    </row>
    <row r="49" spans="33:37" ht="11.25" customHeight="1" x14ac:dyDescent="0.2">
      <c r="AG49" s="202"/>
      <c r="AK49" s="202"/>
    </row>
    <row r="50" spans="33:37" ht="11.25" customHeight="1" x14ac:dyDescent="0.2"/>
    <row r="51" spans="33:37" ht="11.25" customHeight="1" x14ac:dyDescent="0.2"/>
    <row r="52" spans="33:37" ht="11.25" customHeight="1" x14ac:dyDescent="0.2"/>
    <row r="53" spans="33:37" ht="11.25" customHeight="1" x14ac:dyDescent="0.2"/>
    <row r="54" spans="33:37" ht="11.25" customHeight="1" x14ac:dyDescent="0.2"/>
    <row r="55" spans="33:37" ht="11.25" customHeight="1" x14ac:dyDescent="0.2"/>
    <row r="56" spans="33:37" ht="11.25" customHeight="1" x14ac:dyDescent="0.2"/>
    <row r="57" spans="33:37" ht="11.25" customHeight="1" x14ac:dyDescent="0.2"/>
    <row r="58" spans="33:37" ht="11.25" customHeight="1" x14ac:dyDescent="0.2"/>
    <row r="59" spans="33:37" ht="11.25" customHeight="1" x14ac:dyDescent="0.2"/>
    <row r="60" spans="33:37" ht="11.25" customHeight="1" x14ac:dyDescent="0.2"/>
    <row r="61" spans="33:37" ht="11.25" customHeight="1" x14ac:dyDescent="0.2"/>
    <row r="62" spans="33:37" ht="11.25" customHeight="1" x14ac:dyDescent="0.2"/>
    <row r="63" spans="33:37" ht="11.25" customHeight="1" x14ac:dyDescent="0.2"/>
    <row r="64" spans="33:37" ht="11.25" customHeight="1" x14ac:dyDescent="0.2"/>
    <row r="65" spans="5:5" ht="11.25" customHeight="1" x14ac:dyDescent="0.2"/>
    <row r="66" spans="5:5" ht="11.25" customHeight="1" x14ac:dyDescent="0.2"/>
    <row r="67" spans="5:5" ht="11.25" customHeight="1" x14ac:dyDescent="0.2"/>
    <row r="68" spans="5:5" ht="11.25" customHeight="1" x14ac:dyDescent="0.2"/>
    <row r="69" spans="5:5" ht="11.25" customHeight="1" x14ac:dyDescent="0.2"/>
    <row r="70" spans="5:5" ht="11.25" customHeight="1" x14ac:dyDescent="0.2"/>
    <row r="71" spans="5:5" ht="11.25" customHeight="1" x14ac:dyDescent="0.2"/>
    <row r="72" spans="5:5" ht="11.25" customHeight="1" x14ac:dyDescent="0.2"/>
    <row r="73" spans="5:5" ht="11.25" customHeight="1" x14ac:dyDescent="0.2"/>
    <row r="74" spans="5:5" ht="11.25" customHeight="1" x14ac:dyDescent="0.2"/>
    <row r="75" spans="5:5" ht="11.25" customHeight="1" x14ac:dyDescent="0.2"/>
    <row r="76" spans="5:5" ht="11.25" customHeight="1" x14ac:dyDescent="0.2"/>
    <row r="77" spans="5:5" ht="11.25" customHeight="1" x14ac:dyDescent="0.2">
      <c r="E77" s="48"/>
    </row>
    <row r="78" spans="5:5" ht="11.25" customHeight="1" x14ac:dyDescent="0.2"/>
    <row r="79" spans="5:5" ht="11.25" customHeight="1" x14ac:dyDescent="0.2"/>
    <row r="80" spans="5:5" ht="11.25" customHeight="1" x14ac:dyDescent="0.2"/>
    <row r="81" ht="11.25" customHeight="1" x14ac:dyDescent="0.2"/>
    <row r="82" ht="11.25" customHeight="1" x14ac:dyDescent="0.2"/>
    <row r="83" ht="11.25" customHeight="1" x14ac:dyDescent="0.2"/>
    <row r="84" ht="11.25" customHeight="1" x14ac:dyDescent="0.2"/>
    <row r="85" ht="11.25" customHeight="1" x14ac:dyDescent="0.2"/>
    <row r="106" ht="11.25" customHeight="1" x14ac:dyDescent="0.2"/>
    <row r="107" ht="11.25" customHeight="1" x14ac:dyDescent="0.2"/>
    <row r="108" ht="11.25" customHeight="1" x14ac:dyDescent="0.2"/>
    <row r="109" ht="11.25" customHeight="1" x14ac:dyDescent="0.2"/>
    <row r="110" ht="11.25" customHeight="1" x14ac:dyDescent="0.2"/>
    <row r="111" ht="11.25" customHeight="1" x14ac:dyDescent="0.2"/>
    <row r="112" ht="11.25" customHeight="1" x14ac:dyDescent="0.2"/>
    <row r="113" ht="24.75" customHeight="1" x14ac:dyDescent="0.2"/>
    <row r="114" ht="11.25" customHeight="1" x14ac:dyDescent="0.2"/>
    <row r="115" ht="11.25" customHeight="1" x14ac:dyDescent="0.2"/>
    <row r="116" ht="11.25" customHeight="1" x14ac:dyDescent="0.2"/>
    <row r="117" ht="11.25" customHeight="1" x14ac:dyDescent="0.2"/>
    <row r="118" ht="11.25" customHeight="1" x14ac:dyDescent="0.2"/>
    <row r="119" ht="11.25" customHeight="1" x14ac:dyDescent="0.2"/>
    <row r="120" ht="11.25" customHeight="1" x14ac:dyDescent="0.2"/>
    <row r="121" ht="11.25" customHeight="1" x14ac:dyDescent="0.2"/>
    <row r="122" ht="11.25" customHeight="1" x14ac:dyDescent="0.2"/>
    <row r="123" ht="11.25" customHeight="1" x14ac:dyDescent="0.2"/>
    <row r="124" ht="11.25" customHeight="1" x14ac:dyDescent="0.2"/>
    <row r="125" ht="11.25" customHeight="1" x14ac:dyDescent="0.2"/>
    <row r="126" ht="11.25" customHeight="1" x14ac:dyDescent="0.2"/>
    <row r="127" ht="11.25" customHeight="1" x14ac:dyDescent="0.2"/>
    <row r="128" ht="11.25" customHeight="1" x14ac:dyDescent="0.2"/>
    <row r="129" spans="8:8" ht="11.25" customHeight="1" x14ac:dyDescent="0.2"/>
    <row r="130" spans="8:8" ht="11.25" customHeight="1" x14ac:dyDescent="0.2"/>
    <row r="131" spans="8:8" ht="11.25" customHeight="1" x14ac:dyDescent="0.2"/>
    <row r="132" spans="8:8" ht="11.25" customHeight="1" x14ac:dyDescent="0.2"/>
    <row r="133" spans="8:8" ht="11.25" customHeight="1" x14ac:dyDescent="0.2"/>
    <row r="134" spans="8:8" ht="11.25" customHeight="1" x14ac:dyDescent="0.2"/>
    <row r="135" spans="8:8" ht="11.25" customHeight="1" x14ac:dyDescent="0.2"/>
    <row r="136" spans="8:8" ht="11.25" customHeight="1" x14ac:dyDescent="0.2"/>
    <row r="137" spans="8:8" ht="11.25" customHeight="1" x14ac:dyDescent="0.2"/>
    <row r="138" spans="8:8" ht="11.25" customHeight="1" x14ac:dyDescent="0.2"/>
    <row r="139" spans="8:8" ht="11.25" customHeight="1" x14ac:dyDescent="0.2"/>
    <row r="140" spans="8:8" ht="11.25" customHeight="1" x14ac:dyDescent="0.2">
      <c r="H140" s="15"/>
    </row>
    <row r="141" spans="8:8" ht="11.25" customHeight="1" x14ac:dyDescent="0.2">
      <c r="H141" s="15"/>
    </row>
    <row r="142" spans="8:8" ht="11.25" customHeight="1" x14ac:dyDescent="0.2">
      <c r="H142" s="15"/>
    </row>
    <row r="143" spans="8:8" ht="11.25" customHeight="1" x14ac:dyDescent="0.2">
      <c r="H143" s="15"/>
    </row>
    <row r="144" spans="8:8" ht="11.25" customHeight="1" x14ac:dyDescent="0.2">
      <c r="H144" s="15"/>
    </row>
    <row r="145" spans="1:8" ht="11.25" customHeight="1" x14ac:dyDescent="0.2">
      <c r="H145" s="15"/>
    </row>
    <row r="146" spans="1:8" ht="11.25" customHeight="1" x14ac:dyDescent="0.2"/>
    <row r="147" spans="1:8" ht="11.25" customHeight="1" x14ac:dyDescent="0.2"/>
    <row r="148" spans="1:8" ht="11.25" customHeight="1" x14ac:dyDescent="0.2"/>
    <row r="149" spans="1:8" ht="11.25" customHeight="1" x14ac:dyDescent="0.2"/>
    <row r="150" spans="1:8" ht="11.25" customHeight="1" x14ac:dyDescent="0.2"/>
    <row r="151" spans="1:8" ht="11.25" customHeight="1" x14ac:dyDescent="0.2">
      <c r="A151" s="15">
        <v>3398</v>
      </c>
      <c r="B151" s="15">
        <v>5179</v>
      </c>
      <c r="C151" s="15">
        <v>8577</v>
      </c>
      <c r="D151" s="15">
        <v>8577</v>
      </c>
    </row>
    <row r="152" spans="1:8" ht="11.25" customHeight="1" x14ac:dyDescent="0.2"/>
    <row r="153" spans="1:8" ht="11.25" customHeight="1" x14ac:dyDescent="0.2"/>
    <row r="154" spans="1:8" ht="11.25" customHeight="1" x14ac:dyDescent="0.2"/>
    <row r="155" spans="1:8" ht="11.25" customHeight="1" x14ac:dyDescent="0.2"/>
    <row r="156" spans="1:8" ht="11.25" customHeight="1" x14ac:dyDescent="0.2"/>
    <row r="157" spans="1:8" ht="11.25" customHeight="1" x14ac:dyDescent="0.2"/>
    <row r="158" spans="1:8" ht="11.25" customHeight="1" x14ac:dyDescent="0.2"/>
    <row r="159" spans="1:8" ht="11.25" customHeight="1" x14ac:dyDescent="0.2"/>
    <row r="160" spans="1:8" ht="11.25" customHeight="1" x14ac:dyDescent="0.2"/>
    <row r="161" ht="11.25" customHeight="1" x14ac:dyDescent="0.2"/>
    <row r="162" ht="11.25" customHeight="1" x14ac:dyDescent="0.2"/>
    <row r="163" ht="11.25" customHeight="1" x14ac:dyDescent="0.2"/>
    <row r="164" ht="11.25" customHeight="1" x14ac:dyDescent="0.2"/>
    <row r="165" ht="11.25" customHeight="1" x14ac:dyDescent="0.2"/>
    <row r="166" ht="11.25" customHeight="1" x14ac:dyDescent="0.2"/>
    <row r="167" ht="11.25" customHeight="1" x14ac:dyDescent="0.2"/>
    <row r="168" ht="11.25" customHeight="1" x14ac:dyDescent="0.2"/>
    <row r="169" ht="11.25" customHeight="1" x14ac:dyDescent="0.2"/>
    <row r="170" ht="11.25" customHeight="1" x14ac:dyDescent="0.2"/>
    <row r="171" ht="11.25" customHeight="1" x14ac:dyDescent="0.2"/>
    <row r="172" ht="11.25" customHeight="1" x14ac:dyDescent="0.2"/>
    <row r="173" ht="11.25" customHeight="1" x14ac:dyDescent="0.2"/>
    <row r="174" ht="11.25" customHeight="1" x14ac:dyDescent="0.2"/>
    <row r="175" ht="11.25" customHeight="1" x14ac:dyDescent="0.2"/>
    <row r="176" ht="11.25" customHeight="1" x14ac:dyDescent="0.2"/>
    <row r="177" ht="11.25" customHeight="1" x14ac:dyDescent="0.2"/>
    <row r="178" ht="11.25" customHeight="1" x14ac:dyDescent="0.2"/>
    <row r="179" ht="11.25" customHeight="1" x14ac:dyDescent="0.2"/>
    <row r="180" ht="11.25" customHeight="1" x14ac:dyDescent="0.2"/>
    <row r="181" ht="11.25" customHeight="1" x14ac:dyDescent="0.2"/>
    <row r="182" ht="11.25" customHeight="1" x14ac:dyDescent="0.2"/>
    <row r="183" ht="11.25" customHeight="1" x14ac:dyDescent="0.2"/>
    <row r="184" ht="11.25" customHeight="1" x14ac:dyDescent="0.2"/>
    <row r="185" ht="11.25" customHeight="1" x14ac:dyDescent="0.2"/>
  </sheetData>
  <mergeCells count="7">
    <mergeCell ref="AG44:AG49"/>
    <mergeCell ref="AK44:AK49"/>
    <mergeCell ref="A1:I1"/>
    <mergeCell ref="B21:C21"/>
    <mergeCell ref="D21:E21"/>
    <mergeCell ref="F21:G21"/>
    <mergeCell ref="H21:I21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  <rowBreaks count="1" manualBreakCount="1">
    <brk id="102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X185"/>
  <sheetViews>
    <sheetView zoomScaleNormal="100" zoomScaleSheetLayoutView="100" workbookViewId="0">
      <selection activeCell="A2" sqref="A2"/>
    </sheetView>
  </sheetViews>
  <sheetFormatPr defaultRowHeight="12.75" x14ac:dyDescent="0.2"/>
  <cols>
    <col min="1" max="1" width="18.140625" customWidth="1"/>
    <col min="2" max="2" width="30.7109375" customWidth="1"/>
    <col min="3" max="3" width="13.28515625" customWidth="1"/>
    <col min="4" max="4" width="14.28515625" customWidth="1"/>
    <col min="5" max="6" width="22.7109375" customWidth="1"/>
  </cols>
  <sheetData>
    <row r="1" spans="1:24" ht="31.5" customHeight="1" x14ac:dyDescent="0.2">
      <c r="A1" s="252" t="s">
        <v>174</v>
      </c>
      <c r="B1" s="253"/>
      <c r="C1" s="253"/>
      <c r="D1" s="253"/>
      <c r="E1" s="253"/>
      <c r="F1" s="254"/>
    </row>
    <row r="2" spans="1:24" ht="23.25" customHeight="1" x14ac:dyDescent="0.25">
      <c r="A2" s="116" t="s">
        <v>151</v>
      </c>
      <c r="B2" s="162"/>
      <c r="C2" s="116"/>
      <c r="D2" s="116"/>
    </row>
    <row r="3" spans="1:24" ht="10.5" customHeight="1" x14ac:dyDescent="0.2"/>
    <row r="4" spans="1:24" ht="15" customHeight="1" x14ac:dyDescent="0.2">
      <c r="A4" s="292" t="s">
        <v>152</v>
      </c>
      <c r="B4" s="292"/>
      <c r="D4" s="15"/>
    </row>
    <row r="5" spans="1:24" ht="10.5" customHeight="1" thickBot="1" x14ac:dyDescent="0.25">
      <c r="C5" s="15"/>
    </row>
    <row r="6" spans="1:24" ht="15.75" customHeight="1" thickBot="1" x14ac:dyDescent="0.25">
      <c r="A6" s="298" t="s">
        <v>32</v>
      </c>
      <c r="B6" s="299"/>
      <c r="C6" s="299"/>
      <c r="D6" s="299"/>
      <c r="E6" s="299"/>
      <c r="F6" s="300"/>
    </row>
    <row r="7" spans="1:24" ht="27.75" customHeight="1" x14ac:dyDescent="0.2">
      <c r="A7" s="296" t="s">
        <v>155</v>
      </c>
      <c r="B7" s="297"/>
      <c r="C7" s="179" t="s">
        <v>153</v>
      </c>
      <c r="D7" s="180" t="s">
        <v>154</v>
      </c>
      <c r="E7" s="181" t="s">
        <v>156</v>
      </c>
      <c r="F7" s="182" t="s">
        <v>157</v>
      </c>
      <c r="U7" s="183"/>
    </row>
    <row r="8" spans="1:24" ht="13.5" customHeight="1" x14ac:dyDescent="0.2">
      <c r="A8" s="288" t="s">
        <v>158</v>
      </c>
      <c r="B8" s="200"/>
      <c r="C8" s="184">
        <v>53737</v>
      </c>
      <c r="D8" s="184">
        <v>214917</v>
      </c>
      <c r="E8" s="143">
        <v>0.25</v>
      </c>
      <c r="F8" s="185">
        <v>0.25</v>
      </c>
      <c r="I8" s="186"/>
      <c r="U8" s="183"/>
    </row>
    <row r="9" spans="1:24" ht="13.5" customHeight="1" x14ac:dyDescent="0.2">
      <c r="A9" s="289" t="s">
        <v>159</v>
      </c>
      <c r="B9" s="200"/>
      <c r="C9" s="184">
        <v>49090</v>
      </c>
      <c r="D9" s="184">
        <v>167174</v>
      </c>
      <c r="E9" s="143">
        <v>0.29399999999999998</v>
      </c>
      <c r="F9" s="185">
        <v>0.29399999999999998</v>
      </c>
      <c r="U9" s="183"/>
    </row>
    <row r="10" spans="1:24" ht="13.5" customHeight="1" x14ac:dyDescent="0.2">
      <c r="A10" s="288" t="s">
        <v>160</v>
      </c>
      <c r="B10" s="200"/>
      <c r="C10" s="184">
        <v>7723</v>
      </c>
      <c r="D10" s="184">
        <v>118718</v>
      </c>
      <c r="E10" s="143">
        <v>6.5000000000000002E-2</v>
      </c>
      <c r="F10" s="185">
        <v>6.5000000000000002E-2</v>
      </c>
      <c r="U10" s="187"/>
      <c r="V10" s="15"/>
      <c r="W10" s="15"/>
      <c r="X10" s="15"/>
    </row>
    <row r="11" spans="1:24" ht="13.5" customHeight="1" x14ac:dyDescent="0.2">
      <c r="A11" s="288" t="s">
        <v>161</v>
      </c>
      <c r="B11" s="200"/>
      <c r="C11" s="184">
        <v>4096</v>
      </c>
      <c r="D11" s="184">
        <v>5787</v>
      </c>
      <c r="E11" s="143">
        <v>0.71099999999999997</v>
      </c>
      <c r="F11" s="185">
        <v>0.70799999999999996</v>
      </c>
      <c r="U11" s="183"/>
    </row>
    <row r="12" spans="1:24" ht="13.5" customHeight="1" x14ac:dyDescent="0.2">
      <c r="A12" s="288" t="s">
        <v>162</v>
      </c>
      <c r="B12" s="200"/>
      <c r="C12" s="184">
        <v>42717</v>
      </c>
      <c r="D12" s="184">
        <v>145601</v>
      </c>
      <c r="E12" s="143">
        <v>0.29399999999999998</v>
      </c>
      <c r="F12" s="185">
        <v>0.29299999999999998</v>
      </c>
      <c r="U12" s="183"/>
    </row>
    <row r="13" spans="1:24" ht="13.5" customHeight="1" x14ac:dyDescent="0.2">
      <c r="A13" s="288" t="s">
        <v>163</v>
      </c>
      <c r="B13" s="200"/>
      <c r="C13" s="184">
        <v>2726</v>
      </c>
      <c r="D13" s="184">
        <v>100018</v>
      </c>
      <c r="E13" s="143">
        <v>2.7000000000000003E-2</v>
      </c>
      <c r="F13" s="185">
        <v>2.7000000000000003E-2</v>
      </c>
      <c r="U13" s="183"/>
    </row>
    <row r="14" spans="1:24" ht="13.5" customHeight="1" x14ac:dyDescent="0.2">
      <c r="A14" s="288" t="s">
        <v>164</v>
      </c>
      <c r="B14" s="200"/>
      <c r="C14" s="184">
        <v>3329</v>
      </c>
      <c r="D14" s="184">
        <v>4201</v>
      </c>
      <c r="E14" s="143">
        <v>0.79500000000000004</v>
      </c>
      <c r="F14" s="185">
        <v>0.79200000000000004</v>
      </c>
      <c r="U14" s="183"/>
    </row>
    <row r="15" spans="1:24" ht="13.5" customHeight="1" x14ac:dyDescent="0.2">
      <c r="A15" s="288" t="s">
        <v>165</v>
      </c>
      <c r="B15" s="200"/>
      <c r="C15" s="184">
        <v>36058</v>
      </c>
      <c r="D15" s="184">
        <v>74839</v>
      </c>
      <c r="E15" s="143">
        <v>0.48299999999999998</v>
      </c>
      <c r="F15" s="185">
        <v>0.48200000000000004</v>
      </c>
      <c r="U15" s="183"/>
    </row>
    <row r="16" spans="1:24" ht="13.5" customHeight="1" x14ac:dyDescent="0.2">
      <c r="A16" s="288" t="s">
        <v>166</v>
      </c>
      <c r="B16" s="200"/>
      <c r="C16" s="184">
        <v>35883</v>
      </c>
      <c r="D16" s="184">
        <v>74590</v>
      </c>
      <c r="E16" s="143">
        <v>0.48200000000000004</v>
      </c>
      <c r="F16" s="185">
        <v>0.48100000000000004</v>
      </c>
      <c r="U16" s="183"/>
    </row>
    <row r="17" spans="1:21" ht="13.5" customHeight="1" x14ac:dyDescent="0.2">
      <c r="A17" s="289" t="s">
        <v>167</v>
      </c>
      <c r="B17" s="200"/>
      <c r="C17" s="184">
        <v>175</v>
      </c>
      <c r="D17" s="184">
        <v>249</v>
      </c>
      <c r="E17" s="143">
        <v>0.68799999999999994</v>
      </c>
      <c r="F17" s="185">
        <v>0.70299999999999996</v>
      </c>
      <c r="U17" s="183"/>
    </row>
    <row r="18" spans="1:21" ht="13.5" customHeight="1" thickBot="1" x14ac:dyDescent="0.25">
      <c r="A18" s="290" t="s">
        <v>168</v>
      </c>
      <c r="B18" s="291"/>
      <c r="C18" s="188">
        <v>676</v>
      </c>
      <c r="D18" s="188">
        <v>866</v>
      </c>
      <c r="E18" s="189">
        <v>0.80099999999999993</v>
      </c>
      <c r="F18" s="190">
        <v>0.78099999999999992</v>
      </c>
      <c r="U18" s="183"/>
    </row>
    <row r="19" spans="1:21" ht="11.25" customHeight="1" x14ac:dyDescent="0.2">
      <c r="A19" s="64"/>
      <c r="B19" s="55"/>
      <c r="C19" s="191"/>
      <c r="D19" s="191"/>
      <c r="E19" s="192"/>
      <c r="F19" s="192"/>
      <c r="U19" s="183"/>
    </row>
    <row r="20" spans="1:21" ht="15" customHeight="1" x14ac:dyDescent="0.2">
      <c r="A20" s="292" t="s">
        <v>169</v>
      </c>
      <c r="B20" s="292"/>
      <c r="C20" s="191"/>
      <c r="D20" s="191"/>
      <c r="E20" s="192"/>
      <c r="F20" s="192"/>
      <c r="U20" s="183"/>
    </row>
    <row r="21" spans="1:21" ht="11.25" customHeight="1" thickBot="1" x14ac:dyDescent="0.25">
      <c r="A21" s="15"/>
      <c r="B21" s="15"/>
      <c r="C21" s="15"/>
      <c r="D21" s="164"/>
      <c r="E21" s="165"/>
      <c r="U21" s="183"/>
    </row>
    <row r="22" spans="1:21" ht="14.25" customHeight="1" thickBot="1" x14ac:dyDescent="0.25">
      <c r="A22" s="293" t="s">
        <v>33</v>
      </c>
      <c r="B22" s="294"/>
      <c r="C22" s="294"/>
      <c r="D22" s="294"/>
      <c r="E22" s="294"/>
      <c r="F22" s="295"/>
      <c r="U22" s="183"/>
    </row>
    <row r="23" spans="1:21" ht="25.5" customHeight="1" x14ac:dyDescent="0.2">
      <c r="A23" s="296" t="s">
        <v>155</v>
      </c>
      <c r="B23" s="297"/>
      <c r="C23" s="179" t="s">
        <v>153</v>
      </c>
      <c r="D23" s="179" t="s">
        <v>154</v>
      </c>
      <c r="E23" s="181" t="s">
        <v>156</v>
      </c>
      <c r="F23" s="182" t="s">
        <v>157</v>
      </c>
      <c r="U23" s="183"/>
    </row>
    <row r="24" spans="1:21" ht="13.5" customHeight="1" x14ac:dyDescent="0.2">
      <c r="A24" s="288" t="s">
        <v>158</v>
      </c>
      <c r="B24" s="200"/>
      <c r="C24" s="184">
        <v>63798</v>
      </c>
      <c r="D24" s="184">
        <v>233676</v>
      </c>
      <c r="E24" s="143">
        <v>0.27200000000000002</v>
      </c>
      <c r="F24" s="185">
        <v>0.27300000000000002</v>
      </c>
    </row>
    <row r="25" spans="1:21" ht="13.5" customHeight="1" x14ac:dyDescent="0.2">
      <c r="A25" s="289" t="s">
        <v>159</v>
      </c>
      <c r="B25" s="200"/>
      <c r="C25" s="184">
        <v>54428</v>
      </c>
      <c r="D25" s="184">
        <v>183139</v>
      </c>
      <c r="E25" s="143">
        <v>0.29600000000000004</v>
      </c>
      <c r="F25" s="185">
        <v>0.29699999999999999</v>
      </c>
    </row>
    <row r="26" spans="1:21" ht="13.5" customHeight="1" x14ac:dyDescent="0.2">
      <c r="A26" s="288" t="s">
        <v>160</v>
      </c>
      <c r="B26" s="200"/>
      <c r="C26" s="184">
        <v>8421</v>
      </c>
      <c r="D26" s="184">
        <v>100004</v>
      </c>
      <c r="E26" s="143">
        <v>8.3000000000000004E-2</v>
      </c>
      <c r="F26" s="185">
        <v>8.4000000000000005E-2</v>
      </c>
    </row>
    <row r="27" spans="1:21" ht="13.5" customHeight="1" x14ac:dyDescent="0.2">
      <c r="A27" s="288" t="s">
        <v>161</v>
      </c>
      <c r="B27" s="200"/>
      <c r="C27" s="184">
        <v>7401</v>
      </c>
      <c r="D27" s="184">
        <v>9788</v>
      </c>
      <c r="E27" s="143">
        <v>0.75700000000000001</v>
      </c>
      <c r="F27" s="185">
        <v>0.75599999999999989</v>
      </c>
    </row>
    <row r="28" spans="1:21" ht="13.5" customHeight="1" x14ac:dyDescent="0.2">
      <c r="A28" s="288" t="s">
        <v>162</v>
      </c>
      <c r="B28" s="200"/>
      <c r="C28" s="184">
        <v>47579</v>
      </c>
      <c r="D28" s="184">
        <v>162301</v>
      </c>
      <c r="E28" s="143">
        <v>0.29100000000000004</v>
      </c>
      <c r="F28" s="185">
        <v>0.29299999999999998</v>
      </c>
    </row>
    <row r="29" spans="1:21" ht="13.5" customHeight="1" x14ac:dyDescent="0.2">
      <c r="A29" s="288" t="s">
        <v>163</v>
      </c>
      <c r="B29" s="200"/>
      <c r="C29" s="184">
        <v>2321</v>
      </c>
      <c r="D29" s="184">
        <v>84061</v>
      </c>
      <c r="E29" s="143">
        <v>2.7000000000000003E-2</v>
      </c>
      <c r="F29" s="185">
        <v>2.7999999999999997E-2</v>
      </c>
    </row>
    <row r="30" spans="1:21" ht="13.5" customHeight="1" x14ac:dyDescent="0.2">
      <c r="A30" s="288" t="s">
        <v>164</v>
      </c>
      <c r="B30" s="200"/>
      <c r="C30" s="184">
        <v>6246</v>
      </c>
      <c r="D30" s="184">
        <v>7710</v>
      </c>
      <c r="E30" s="143">
        <v>0.81099999999999994</v>
      </c>
      <c r="F30" s="185">
        <v>0.81</v>
      </c>
    </row>
    <row r="31" spans="1:21" ht="13.5" customHeight="1" x14ac:dyDescent="0.2">
      <c r="A31" s="288" t="s">
        <v>165</v>
      </c>
      <c r="B31" s="200"/>
      <c r="C31" s="184">
        <v>40886</v>
      </c>
      <c r="D31" s="184">
        <v>92692</v>
      </c>
      <c r="E31" s="143">
        <v>0.433</v>
      </c>
      <c r="F31" s="185">
        <v>0.441</v>
      </c>
    </row>
    <row r="32" spans="1:21" ht="13.5" customHeight="1" x14ac:dyDescent="0.2">
      <c r="A32" s="288" t="s">
        <v>166</v>
      </c>
      <c r="B32" s="200"/>
      <c r="C32" s="184">
        <v>40057</v>
      </c>
      <c r="D32" s="184">
        <v>91607</v>
      </c>
      <c r="E32" s="143">
        <v>0.43099999999999999</v>
      </c>
      <c r="F32" s="185">
        <v>0.43700000000000006</v>
      </c>
    </row>
    <row r="33" spans="1:6" ht="13.5" customHeight="1" x14ac:dyDescent="0.2">
      <c r="A33" s="289" t="s">
        <v>167</v>
      </c>
      <c r="B33" s="200"/>
      <c r="C33" s="184">
        <v>829</v>
      </c>
      <c r="D33" s="184">
        <v>1085</v>
      </c>
      <c r="E33" s="143">
        <v>0.75</v>
      </c>
      <c r="F33" s="185">
        <v>0.76400000000000001</v>
      </c>
    </row>
    <row r="34" spans="1:6" ht="13.5" customHeight="1" thickBot="1" x14ac:dyDescent="0.25">
      <c r="A34" s="290" t="s">
        <v>168</v>
      </c>
      <c r="B34" s="291"/>
      <c r="C34" s="188">
        <v>13942</v>
      </c>
      <c r="D34" s="188">
        <v>20849</v>
      </c>
      <c r="E34" s="189">
        <v>0.66</v>
      </c>
      <c r="F34" s="190">
        <v>0.66900000000000004</v>
      </c>
    </row>
    <row r="35" spans="1:6" ht="11.25" customHeight="1" x14ac:dyDescent="0.2">
      <c r="A35" s="15"/>
      <c r="B35" s="15"/>
      <c r="C35" s="15"/>
      <c r="D35" s="164"/>
      <c r="E35" s="165"/>
    </row>
    <row r="36" spans="1:6" ht="11.25" customHeight="1" x14ac:dyDescent="0.2">
      <c r="C36" s="15"/>
    </row>
    <row r="37" spans="1:6" ht="11.25" customHeight="1" x14ac:dyDescent="0.2">
      <c r="C37" s="15"/>
    </row>
    <row r="38" spans="1:6" ht="11.25" customHeight="1" x14ac:dyDescent="0.2">
      <c r="C38" s="15"/>
    </row>
    <row r="39" spans="1:6" ht="11.25" customHeight="1" x14ac:dyDescent="0.2">
      <c r="C39" s="15"/>
    </row>
    <row r="40" spans="1:6" ht="11.25" customHeight="1" x14ac:dyDescent="0.2">
      <c r="C40" s="15"/>
      <c r="D40" s="15"/>
      <c r="E40" s="15"/>
      <c r="F40" s="15"/>
    </row>
    <row r="41" spans="1:6" ht="11.25" customHeight="1" x14ac:dyDescent="0.2">
      <c r="C41" s="15"/>
      <c r="D41" s="15"/>
      <c r="E41" s="15"/>
      <c r="F41" s="15"/>
    </row>
    <row r="42" spans="1:6" ht="11.25" customHeight="1" x14ac:dyDescent="0.2">
      <c r="C42" s="15"/>
      <c r="D42" s="15"/>
      <c r="E42" s="15"/>
      <c r="F42" s="15"/>
    </row>
    <row r="43" spans="1:6" ht="11.25" customHeight="1" x14ac:dyDescent="0.2">
      <c r="C43" s="15"/>
      <c r="D43" s="15"/>
      <c r="E43" s="15"/>
      <c r="F43" s="15"/>
    </row>
    <row r="44" spans="1:6" ht="11.25" customHeight="1" x14ac:dyDescent="0.2">
      <c r="C44" s="15"/>
      <c r="D44" s="15"/>
      <c r="E44" s="15"/>
      <c r="F44" s="15"/>
    </row>
    <row r="45" spans="1:6" ht="11.25" customHeight="1" x14ac:dyDescent="0.2">
      <c r="C45" s="15"/>
      <c r="D45" s="15"/>
      <c r="E45" s="15"/>
      <c r="F45" s="15"/>
    </row>
    <row r="46" spans="1:6" ht="11.25" customHeight="1" x14ac:dyDescent="0.2">
      <c r="C46" s="15"/>
      <c r="D46" s="15"/>
      <c r="E46" s="15"/>
      <c r="F46" s="15"/>
    </row>
    <row r="47" spans="1:6" ht="11.25" customHeight="1" x14ac:dyDescent="0.2">
      <c r="C47" s="15"/>
      <c r="D47" s="15"/>
      <c r="E47" s="15"/>
      <c r="F47" s="15"/>
    </row>
    <row r="48" spans="1:6" ht="11.25" customHeight="1" x14ac:dyDescent="0.2">
      <c r="C48" s="15"/>
      <c r="D48" s="15"/>
      <c r="E48" s="15"/>
      <c r="F48" s="15"/>
    </row>
    <row r="49" spans="3:6" ht="11.25" customHeight="1" x14ac:dyDescent="0.2">
      <c r="C49" s="15"/>
      <c r="D49" s="15"/>
      <c r="E49" s="15"/>
      <c r="F49" s="15"/>
    </row>
    <row r="50" spans="3:6" ht="11.25" customHeight="1" x14ac:dyDescent="0.2">
      <c r="C50" s="15"/>
      <c r="D50" s="15"/>
      <c r="E50" s="15"/>
      <c r="F50" s="15"/>
    </row>
    <row r="51" spans="3:6" ht="11.25" customHeight="1" x14ac:dyDescent="0.2">
      <c r="C51" s="15"/>
      <c r="D51" s="15"/>
      <c r="E51" s="15"/>
      <c r="F51" s="15"/>
    </row>
    <row r="52" spans="3:6" ht="11.25" customHeight="1" x14ac:dyDescent="0.2">
      <c r="C52" s="15"/>
      <c r="D52" s="15"/>
      <c r="E52" s="15"/>
      <c r="F52" s="15"/>
    </row>
    <row r="53" spans="3:6" ht="11.25" customHeight="1" x14ac:dyDescent="0.2">
      <c r="C53" s="15"/>
      <c r="D53" s="15"/>
      <c r="E53" s="15"/>
      <c r="F53" s="15"/>
    </row>
    <row r="54" spans="3:6" ht="11.25" customHeight="1" x14ac:dyDescent="0.2">
      <c r="D54" s="15"/>
      <c r="E54" s="15"/>
      <c r="F54" s="15"/>
    </row>
    <row r="55" spans="3:6" ht="11.25" customHeight="1" x14ac:dyDescent="0.2">
      <c r="E55" s="15"/>
      <c r="F55" s="15"/>
    </row>
    <row r="56" spans="3:6" ht="11.25" customHeight="1" x14ac:dyDescent="0.2">
      <c r="D56" s="15"/>
      <c r="E56" s="15"/>
      <c r="F56" s="15"/>
    </row>
    <row r="57" spans="3:6" ht="11.25" customHeight="1" x14ac:dyDescent="0.2"/>
    <row r="58" spans="3:6" ht="11.25" customHeight="1" x14ac:dyDescent="0.2"/>
    <row r="59" spans="3:6" ht="11.25" customHeight="1" x14ac:dyDescent="0.2"/>
    <row r="60" spans="3:6" ht="11.25" customHeight="1" x14ac:dyDescent="0.2"/>
    <row r="61" spans="3:6" ht="11.25" customHeight="1" x14ac:dyDescent="0.2"/>
    <row r="62" spans="3:6" ht="11.25" customHeight="1" x14ac:dyDescent="0.2"/>
    <row r="63" spans="3:6" ht="11.25" customHeight="1" x14ac:dyDescent="0.2"/>
    <row r="64" spans="3:6" ht="11.25" customHeight="1" x14ac:dyDescent="0.2"/>
    <row r="65" ht="11.25" customHeight="1" x14ac:dyDescent="0.2"/>
    <row r="66" ht="11.25" customHeight="1" x14ac:dyDescent="0.2"/>
    <row r="67" ht="11.25" customHeight="1" x14ac:dyDescent="0.2"/>
    <row r="68" ht="11.25" customHeight="1" x14ac:dyDescent="0.2"/>
    <row r="69" ht="11.25" customHeight="1" x14ac:dyDescent="0.2"/>
    <row r="70" ht="11.25" customHeight="1" x14ac:dyDescent="0.2"/>
    <row r="71" ht="11.25" customHeight="1" x14ac:dyDescent="0.2"/>
    <row r="72" ht="11.25" customHeight="1" x14ac:dyDescent="0.2"/>
    <row r="73" ht="11.25" customHeight="1" x14ac:dyDescent="0.2"/>
    <row r="74" ht="11.25" customHeight="1" x14ac:dyDescent="0.2"/>
    <row r="75" ht="11.25" customHeight="1" x14ac:dyDescent="0.2"/>
    <row r="76" ht="11.25" customHeight="1" x14ac:dyDescent="0.2"/>
    <row r="77" ht="11.25" customHeight="1" x14ac:dyDescent="0.2"/>
    <row r="78" ht="11.25" customHeight="1" x14ac:dyDescent="0.2"/>
    <row r="79" ht="11.25" customHeight="1" x14ac:dyDescent="0.2"/>
    <row r="80" ht="11.25" customHeight="1" x14ac:dyDescent="0.2"/>
    <row r="81" spans="5:5" ht="11.25" customHeight="1" x14ac:dyDescent="0.2"/>
    <row r="82" spans="5:5" ht="11.25" customHeight="1" x14ac:dyDescent="0.2">
      <c r="E82" s="48"/>
    </row>
    <row r="83" spans="5:5" ht="11.25" customHeight="1" x14ac:dyDescent="0.2"/>
    <row r="84" spans="5:5" ht="11.25" customHeight="1" x14ac:dyDescent="0.2"/>
    <row r="85" spans="5:5" ht="11.25" customHeight="1" x14ac:dyDescent="0.2"/>
    <row r="86" spans="5:5" ht="12.75" customHeight="1" x14ac:dyDescent="0.2"/>
    <row r="87" spans="5:5" ht="12.75" customHeight="1" x14ac:dyDescent="0.2"/>
    <row r="88" spans="5:5" ht="12.75" customHeight="1" x14ac:dyDescent="0.2"/>
    <row r="89" spans="5:5" ht="12.75" customHeight="1" x14ac:dyDescent="0.2"/>
    <row r="90" spans="5:5" ht="12.75" customHeight="1" x14ac:dyDescent="0.2"/>
    <row r="91" spans="5:5" ht="12.75" customHeight="1" x14ac:dyDescent="0.2"/>
    <row r="92" spans="5:5" ht="12.75" customHeight="1" x14ac:dyDescent="0.2"/>
    <row r="93" spans="5:5" ht="12.75" customHeight="1" x14ac:dyDescent="0.2"/>
    <row r="94" spans="5:5" ht="12.75" customHeight="1" x14ac:dyDescent="0.2"/>
    <row r="95" spans="5:5" ht="12.75" customHeight="1" x14ac:dyDescent="0.2"/>
    <row r="96" spans="5:5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6" ht="11.25" customHeight="1" x14ac:dyDescent="0.2"/>
    <row r="107" ht="11.25" customHeight="1" x14ac:dyDescent="0.2"/>
    <row r="108" ht="11.25" customHeight="1" x14ac:dyDescent="0.2"/>
    <row r="109" ht="11.25" customHeight="1" x14ac:dyDescent="0.2"/>
    <row r="110" ht="11.25" customHeight="1" x14ac:dyDescent="0.2"/>
    <row r="111" ht="11.25" customHeight="1" x14ac:dyDescent="0.2"/>
    <row r="112" ht="11.25" customHeight="1" x14ac:dyDescent="0.2"/>
    <row r="113" ht="24.75" customHeight="1" x14ac:dyDescent="0.2"/>
    <row r="114" ht="11.25" customHeight="1" x14ac:dyDescent="0.2"/>
    <row r="115" ht="11.25" customHeight="1" x14ac:dyDescent="0.2"/>
    <row r="116" ht="11.25" customHeight="1" x14ac:dyDescent="0.2"/>
    <row r="117" ht="11.25" customHeight="1" x14ac:dyDescent="0.2"/>
    <row r="118" ht="11.25" customHeight="1" x14ac:dyDescent="0.2"/>
    <row r="119" ht="11.25" customHeight="1" x14ac:dyDescent="0.2"/>
    <row r="120" ht="11.25" customHeight="1" x14ac:dyDescent="0.2"/>
    <row r="121" ht="11.25" customHeight="1" x14ac:dyDescent="0.2"/>
    <row r="122" ht="11.25" customHeight="1" x14ac:dyDescent="0.2"/>
    <row r="123" ht="11.25" customHeight="1" x14ac:dyDescent="0.2"/>
    <row r="124" ht="11.25" customHeight="1" x14ac:dyDescent="0.2"/>
    <row r="125" ht="11.25" customHeight="1" x14ac:dyDescent="0.2"/>
    <row r="126" ht="11.25" customHeight="1" x14ac:dyDescent="0.2"/>
    <row r="127" ht="11.25" customHeight="1" x14ac:dyDescent="0.2"/>
    <row r="128" ht="11.25" customHeight="1" x14ac:dyDescent="0.2"/>
    <row r="129" ht="11.25" customHeight="1" x14ac:dyDescent="0.2"/>
    <row r="130" ht="11.25" customHeight="1" x14ac:dyDescent="0.2"/>
    <row r="131" ht="11.25" customHeight="1" x14ac:dyDescent="0.2"/>
    <row r="132" ht="11.25" customHeight="1" x14ac:dyDescent="0.2"/>
    <row r="133" ht="11.25" customHeight="1" x14ac:dyDescent="0.2"/>
    <row r="134" ht="11.25" customHeight="1" x14ac:dyDescent="0.2"/>
    <row r="135" ht="11.25" customHeight="1" x14ac:dyDescent="0.2"/>
    <row r="136" ht="11.25" customHeight="1" x14ac:dyDescent="0.2"/>
    <row r="137" ht="11.25" customHeight="1" x14ac:dyDescent="0.2"/>
    <row r="138" ht="11.25" customHeight="1" x14ac:dyDescent="0.2"/>
    <row r="139" ht="11.25" customHeight="1" x14ac:dyDescent="0.2"/>
    <row r="140" ht="11.25" customHeight="1" x14ac:dyDescent="0.2"/>
    <row r="141" ht="11.25" customHeight="1" x14ac:dyDescent="0.2"/>
    <row r="142" ht="11.25" customHeight="1" x14ac:dyDescent="0.2"/>
    <row r="143" ht="11.25" customHeight="1" x14ac:dyDescent="0.2"/>
    <row r="144" ht="11.25" customHeight="1" x14ac:dyDescent="0.2"/>
    <row r="145" spans="1:4" ht="11.25" customHeight="1" x14ac:dyDescent="0.2"/>
    <row r="146" spans="1:4" ht="11.25" customHeight="1" x14ac:dyDescent="0.2"/>
    <row r="147" spans="1:4" ht="11.25" customHeight="1" x14ac:dyDescent="0.2"/>
    <row r="148" spans="1:4" ht="11.25" customHeight="1" x14ac:dyDescent="0.2"/>
    <row r="149" spans="1:4" ht="11.25" customHeight="1" x14ac:dyDescent="0.2"/>
    <row r="150" spans="1:4" ht="11.25" customHeight="1" x14ac:dyDescent="0.2"/>
    <row r="151" spans="1:4" ht="11.25" customHeight="1" x14ac:dyDescent="0.2">
      <c r="A151" s="15">
        <v>3398</v>
      </c>
      <c r="B151" s="15">
        <v>5179</v>
      </c>
      <c r="C151" s="15">
        <v>8577</v>
      </c>
      <c r="D151" s="15">
        <v>8577</v>
      </c>
    </row>
    <row r="152" spans="1:4" ht="11.25" customHeight="1" x14ac:dyDescent="0.2"/>
    <row r="153" spans="1:4" ht="11.25" customHeight="1" x14ac:dyDescent="0.2"/>
    <row r="154" spans="1:4" ht="11.25" customHeight="1" x14ac:dyDescent="0.2"/>
    <row r="155" spans="1:4" ht="11.25" customHeight="1" x14ac:dyDescent="0.2"/>
    <row r="156" spans="1:4" ht="11.25" customHeight="1" x14ac:dyDescent="0.2"/>
    <row r="157" spans="1:4" ht="11.25" customHeight="1" x14ac:dyDescent="0.2"/>
    <row r="158" spans="1:4" ht="11.25" customHeight="1" x14ac:dyDescent="0.2"/>
    <row r="159" spans="1:4" ht="11.25" customHeight="1" x14ac:dyDescent="0.2"/>
    <row r="160" spans="1:4" ht="11.25" customHeight="1" x14ac:dyDescent="0.2"/>
    <row r="161" ht="11.25" customHeight="1" x14ac:dyDescent="0.2"/>
    <row r="162" ht="11.25" customHeight="1" x14ac:dyDescent="0.2"/>
    <row r="163" ht="11.25" customHeight="1" x14ac:dyDescent="0.2"/>
    <row r="164" ht="11.25" customHeight="1" x14ac:dyDescent="0.2"/>
    <row r="165" ht="11.25" customHeight="1" x14ac:dyDescent="0.2"/>
    <row r="166" ht="11.25" customHeight="1" x14ac:dyDescent="0.2"/>
    <row r="167" ht="11.25" customHeight="1" x14ac:dyDescent="0.2"/>
    <row r="168" ht="11.25" customHeight="1" x14ac:dyDescent="0.2"/>
    <row r="169" ht="11.25" customHeight="1" x14ac:dyDescent="0.2"/>
    <row r="170" ht="11.25" customHeight="1" x14ac:dyDescent="0.2"/>
    <row r="171" ht="11.25" customHeight="1" x14ac:dyDescent="0.2"/>
    <row r="172" ht="11.25" customHeight="1" x14ac:dyDescent="0.2"/>
    <row r="173" ht="11.25" customHeight="1" x14ac:dyDescent="0.2"/>
    <row r="174" ht="11.25" customHeight="1" x14ac:dyDescent="0.2"/>
    <row r="175" ht="11.25" customHeight="1" x14ac:dyDescent="0.2"/>
    <row r="176" ht="11.25" customHeight="1" x14ac:dyDescent="0.2"/>
    <row r="177" ht="11.25" customHeight="1" x14ac:dyDescent="0.2"/>
    <row r="178" ht="11.25" customHeight="1" x14ac:dyDescent="0.2"/>
    <row r="179" ht="11.25" customHeight="1" x14ac:dyDescent="0.2"/>
    <row r="180" ht="11.25" customHeight="1" x14ac:dyDescent="0.2"/>
    <row r="181" ht="11.25" customHeight="1" x14ac:dyDescent="0.2"/>
    <row r="182" ht="11.25" customHeight="1" x14ac:dyDescent="0.2"/>
    <row r="183" ht="11.25" customHeight="1" x14ac:dyDescent="0.2"/>
    <row r="184" ht="11.25" customHeight="1" x14ac:dyDescent="0.2"/>
    <row r="185" ht="11.25" customHeight="1" x14ac:dyDescent="0.2"/>
  </sheetData>
  <mergeCells count="29">
    <mergeCell ref="A15:B15"/>
    <mergeCell ref="A1:F1"/>
    <mergeCell ref="A4:B4"/>
    <mergeCell ref="A6:F6"/>
    <mergeCell ref="A7:B7"/>
    <mergeCell ref="A8:B8"/>
    <mergeCell ref="A9:B9"/>
    <mergeCell ref="A10:B10"/>
    <mergeCell ref="A11:B11"/>
    <mergeCell ref="A12:B12"/>
    <mergeCell ref="A13:B13"/>
    <mergeCell ref="A14:B14"/>
    <mergeCell ref="A29:B29"/>
    <mergeCell ref="A16:B16"/>
    <mergeCell ref="A17:B17"/>
    <mergeCell ref="A18:B18"/>
    <mergeCell ref="A20:B20"/>
    <mergeCell ref="A22:F22"/>
    <mergeCell ref="A23:B23"/>
    <mergeCell ref="A24:B24"/>
    <mergeCell ref="A25:B25"/>
    <mergeCell ref="A26:B26"/>
    <mergeCell ref="A27:B27"/>
    <mergeCell ref="A28:B28"/>
    <mergeCell ref="A30:B30"/>
    <mergeCell ref="A31:B31"/>
    <mergeCell ref="A32:B32"/>
    <mergeCell ref="A33:B33"/>
    <mergeCell ref="A34:B34"/>
  </mergeCells>
  <pageMargins left="0.35433070866141736" right="0.35433070866141736" top="0.39370078740157483" bottom="0.19685039370078741" header="0.51181102362204722" footer="0.51181102362204722"/>
  <pageSetup paperSize="9" scale="95" orientation="landscape" r:id="rId1"/>
  <headerFooter alignWithMargins="0"/>
  <rowBreaks count="1" manualBreakCount="1">
    <brk id="10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Ref-Comms-Ext-Outcomes_Summary</vt:lpstr>
      <vt:lpstr>Referrals_Comms_Exits</vt:lpstr>
      <vt:lpstr>Active Caseload_Summary</vt:lpstr>
      <vt:lpstr>Current Caseload</vt:lpstr>
      <vt:lpstr>DES Outcomes</vt:lpstr>
      <vt:lpstr>JCA</vt:lpstr>
      <vt:lpstr>Performance Measure Rates</vt:lpstr>
      <vt:lpstr>'Active Caseload_Summary'!Print_Area</vt:lpstr>
      <vt:lpstr>'Current Caseload'!Print_Area</vt:lpstr>
      <vt:lpstr>'DES Outcomes'!Print_Area</vt:lpstr>
      <vt:lpstr>JCA!Print_Area</vt:lpstr>
      <vt:lpstr>'Performance Measure Rates'!Print_Area</vt:lpstr>
      <vt:lpstr>'Ref-Comms-Ext-Outcomes_Summary'!Print_Area</vt:lpstr>
      <vt:lpstr>Referrals_Comms_Exits!Print_Area</vt:lpstr>
    </vt:vector>
  </TitlesOfParts>
  <Company>Australian Government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STAVRINOS, Kon</dc:creator>
  <cp:lastModifiedBy>STAVRINOS, Kon</cp:lastModifiedBy>
  <cp:lastPrinted>2018-04-18T04:29:33Z</cp:lastPrinted>
  <dcterms:created xsi:type="dcterms:W3CDTF">2018-04-16T05:27:30Z</dcterms:created>
  <dcterms:modified xsi:type="dcterms:W3CDTF">2018-04-19T05:04:33Z</dcterms:modified>
</cp:coreProperties>
</file>