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28755" windowHeight="12330"/>
  </bookViews>
  <sheets>
    <sheet name="Notes" sheetId="9" r:id="rId1"/>
    <sheet name="Providers-Sites" sheetId="1" r:id="rId2"/>
    <sheet name="Ref-Comms-Ext-Outcomes_Summary" sheetId="2" r:id="rId3"/>
    <sheet name="Referrals_Comms_Exits" sheetId="3" r:id="rId4"/>
    <sheet name="Active Caseload_Summary" sheetId="4" r:id="rId5"/>
    <sheet name="Current Caseload" sheetId="5" r:id="rId6"/>
    <sheet name="DES Outcomes" sheetId="6" r:id="rId7"/>
    <sheet name="JCA" sheetId="7" r:id="rId8"/>
    <sheet name="KPI National Num Den &amp; Rates" sheetId="8" r:id="rId9"/>
  </sheets>
  <externalReferences>
    <externalReference r:id="rId10"/>
  </externalReferences>
  <definedNames>
    <definedName name="AllCaseload">'Active Caseload_Summary'!#REF!</definedName>
    <definedName name="AllInitialRef">Referrals_Comms_Exits!#REF!</definedName>
    <definedName name="cAnchorMonth">'[1]Copy File as Value'!$O$48</definedName>
    <definedName name="cAnchorPrevMonth">'[1]Copy File as Value'!$O$49</definedName>
    <definedName name="cAnchorYear">'[1]Copy File as Value'!$O$50</definedName>
    <definedName name="cCurrent">#REF!</definedName>
    <definedName name="cDay">'[1]Copy File as Value'!$F$22</definedName>
    <definedName name="cMonth">'[1]Copy File as Value'!$F$23</definedName>
    <definedName name="cPrevMonth">'[1]Copy File as Value'!$F$24</definedName>
    <definedName name="cPrevMonthYear">'[1]Copy File as Value'!$F$27</definedName>
    <definedName name="cPrevYear">'[1]Copy File as Value'!$F$26</definedName>
    <definedName name="CurrentYearMonth">#REF!</definedName>
    <definedName name="cYear">'[1]Copy File as Value'!$F$25</definedName>
    <definedName name="CYearPrevMonth">#REF!</definedName>
    <definedName name="InitialRefAll">Referrals_Comms_Exits!#REF!</definedName>
    <definedName name="IYear">#REF!</definedName>
    <definedName name="JobPlacement">'DES Outcomes'!#REF!</definedName>
    <definedName name="lDay">'[1]Copy File as Value'!$J$49:$J$79</definedName>
    <definedName name="lMonth">'[1]Copy File as Value'!$D$49:$D$60</definedName>
    <definedName name="lYear">'[1]Copy File as Value'!$H$49:$H$54</definedName>
    <definedName name="PrevMonth">#REF!</definedName>
    <definedName name="PrevYearMonth">#REF!</definedName>
    <definedName name="_xlnm.Print_Area" localSheetId="4">'Active Caseload_Summary'!$A$1:$E$260</definedName>
    <definedName name="_xlnm.Print_Area" localSheetId="5">'Current Caseload'!$A$1:$E$65</definedName>
    <definedName name="_xlnm.Print_Area" localSheetId="6">'DES Outcomes'!$A$1:$M$139</definedName>
    <definedName name="_xlnm.Print_Area" localSheetId="7">JCA!$A$1:$I$37</definedName>
    <definedName name="_xlnm.Print_Area" localSheetId="8">'KPI National Num Den &amp; Rates'!$A$1:$F$32</definedName>
    <definedName name="_xlnm.Print_Area" localSheetId="1">'Providers-Sites'!$A$1:$E$28</definedName>
    <definedName name="_xlnm.Print_Area" localSheetId="2">'Ref-Comms-Ext-Outcomes_Summary'!$A$1:$I$113</definedName>
    <definedName name="_xlnm.Print_Area" localSheetId="3">Referrals_Comms_Exits!$A$1:$J$114</definedName>
    <definedName name="RefCALD">Referrals_Comms_Exits!#REF!</definedName>
    <definedName name="RefHomeless">Referrals_Comms_Exits!#REF!</definedName>
    <definedName name="RefIndigenous">Referrals_Comms_Exits!#REF!</definedName>
    <definedName name="RefRemote">Referrals_Comms_Exits!#REF!</definedName>
    <definedName name="rMonth">'[1]Copy File as Value'!$D$49:$F$60</definedName>
    <definedName name="ThirteenWeekOutcome">'DES Outcomes'!#REF!</definedName>
    <definedName name="TwentySixWeekOutcome">'DES Outcomes'!#REF!</definedName>
    <definedName name="TwentyWeekOutcome">'DES Outcomes'!#REF!</definedName>
  </definedNames>
  <calcPr calcId="125725"/>
</workbook>
</file>

<file path=xl/calcChain.xml><?xml version="1.0" encoding="utf-8"?>
<calcChain xmlns="http://schemas.openxmlformats.org/spreadsheetml/2006/main">
  <c r="H111" i="2"/>
  <c r="G111"/>
  <c r="F111"/>
  <c r="E111"/>
  <c r="D111"/>
</calcChain>
</file>

<file path=xl/sharedStrings.xml><?xml version="1.0" encoding="utf-8"?>
<sst xmlns="http://schemas.openxmlformats.org/spreadsheetml/2006/main" count="415" uniqueCount="202">
  <si>
    <r>
      <t>1.</t>
    </r>
    <r>
      <rPr>
        <b/>
        <sz val="11"/>
        <rFont val="Times New Roman"/>
        <family val="1"/>
      </rPr>
      <t xml:space="preserve">  </t>
    </r>
    <r>
      <rPr>
        <b/>
        <sz val="11"/>
        <rFont val="Arial"/>
        <family val="2"/>
      </rPr>
      <t>Provider/Site information (*)</t>
    </r>
  </si>
  <si>
    <t>1.1.  Number of active registered Providers/Sites</t>
  </si>
  <si>
    <t>Type of Service</t>
  </si>
  <si>
    <t>Number of  Providers</t>
  </si>
  <si>
    <t>Number of  Sites</t>
  </si>
  <si>
    <t>DES Disability Management Service</t>
  </si>
  <si>
    <t xml:space="preserve">DES Employment Support Service </t>
  </si>
  <si>
    <t>TOTAL (**)</t>
  </si>
  <si>
    <t>Notes:</t>
  </si>
  <si>
    <t xml:space="preserve"> (*) Data source from CAS report;</t>
  </si>
  <si>
    <t xml:space="preserve">1.2. Site Characteristics  </t>
  </si>
  <si>
    <t>States</t>
  </si>
  <si>
    <t>Total</t>
  </si>
  <si>
    <t>NSW</t>
  </si>
  <si>
    <t>VIC</t>
  </si>
  <si>
    <t>QLD</t>
  </si>
  <si>
    <t xml:space="preserve"> SA</t>
  </si>
  <si>
    <t xml:space="preserve"> WA</t>
  </si>
  <si>
    <t xml:space="preserve"> NT</t>
  </si>
  <si>
    <t>TAS</t>
  </si>
  <si>
    <t>ACT</t>
  </si>
  <si>
    <t>2. Referrals, Commencements, Exits and Outcomes for DES and DEN/VRS</t>
  </si>
  <si>
    <t>2.1. Referrals, Commencements and Exits for DES and DEN/VRS by Month/Year</t>
  </si>
  <si>
    <t>Month / Year</t>
  </si>
  <si>
    <t>Disability Employment Services</t>
  </si>
  <si>
    <t>Total of DEN/VRS</t>
  </si>
  <si>
    <t>Referrals</t>
  </si>
  <si>
    <t>Comms*</t>
  </si>
  <si>
    <t>Exits**</t>
  </si>
  <si>
    <t>* Commencements in the month that they occurred regardless of when the Jobseekers were referred.</t>
  </si>
  <si>
    <t xml:space="preserve">** Figures include exits after commencement only.  For DES the figures include transitioned jobseekers as well. </t>
  </si>
  <si>
    <t>DES - Referrals</t>
  </si>
  <si>
    <t>DES - Commencements</t>
  </si>
  <si>
    <t>DES - Exits</t>
  </si>
  <si>
    <t>2.2. Outcomes for DES and DEN/VRS by Month/Year</t>
  </si>
  <si>
    <t>Job placement</t>
  </si>
  <si>
    <t>13 Week Outcome</t>
  </si>
  <si>
    <t>26 Week Outcome</t>
  </si>
  <si>
    <t>Job Placement</t>
  </si>
  <si>
    <t xml:space="preserve">VRS </t>
  </si>
  <si>
    <t xml:space="preserve">DEN </t>
  </si>
  <si>
    <t>13 Week Outcomes</t>
  </si>
  <si>
    <t>26 Week Outcomes</t>
  </si>
  <si>
    <t>DES - Job Placement</t>
  </si>
  <si>
    <t>DES - 13 Week Outcome</t>
  </si>
  <si>
    <t>DES - 26 week Outcome</t>
  </si>
  <si>
    <t>3. DES Referrals, Commencements and Exits since 1 March 2010</t>
  </si>
  <si>
    <t>3.1. Referrals, Commencements and Exits by Month/Year</t>
  </si>
  <si>
    <t>Disability Management Service (DMS)</t>
  </si>
  <si>
    <t>Employment Support Service (ESS)</t>
  </si>
  <si>
    <t>Commencements</t>
  </si>
  <si>
    <t>DMS</t>
  </si>
  <si>
    <t>ESS</t>
  </si>
  <si>
    <t>Physical</t>
  </si>
  <si>
    <t>Psychiatric</t>
  </si>
  <si>
    <t>Specific Learning/ADD (other than Intellectual)</t>
  </si>
  <si>
    <t>Intellectual</t>
  </si>
  <si>
    <t>Neurological (including Epilepsy &amp; Alzheimer's Disease)</t>
  </si>
  <si>
    <t>Autism (including Asperger's Syndrome)</t>
  </si>
  <si>
    <t>Hearing</t>
  </si>
  <si>
    <t>Acquired brain injury</t>
  </si>
  <si>
    <t>Vision</t>
  </si>
  <si>
    <t>Speech</t>
  </si>
  <si>
    <t>Deafblind (Dual Sensory)</t>
  </si>
  <si>
    <t>Unknown/Not Stated</t>
  </si>
  <si>
    <t>Newstart Allowance/Youth Allowance</t>
  </si>
  <si>
    <t>Disability Support Pension</t>
  </si>
  <si>
    <t>Parenting Payment Partnered/Single</t>
  </si>
  <si>
    <t>Other Pension or Allowance</t>
  </si>
  <si>
    <t>Non-Allowee</t>
  </si>
  <si>
    <t>Under 21</t>
  </si>
  <si>
    <t>21 - 24</t>
  </si>
  <si>
    <t>25 - 34</t>
  </si>
  <si>
    <t>35 - 44</t>
  </si>
  <si>
    <t>45 - 49</t>
  </si>
  <si>
    <t>** Figures include exits after commencement only.</t>
  </si>
  <si>
    <t>50 - 54</t>
  </si>
  <si>
    <t>55 - 64</t>
  </si>
  <si>
    <t>65 and over</t>
  </si>
  <si>
    <t>DMS - Referrals</t>
  </si>
  <si>
    <t>Gender</t>
  </si>
  <si>
    <t>DMS - Commencements</t>
  </si>
  <si>
    <t>DMS - Exits</t>
  </si>
  <si>
    <t>ESS - Referrals</t>
  </si>
  <si>
    <t>ESS - Commencements</t>
  </si>
  <si>
    <t>ESS - Exits</t>
  </si>
  <si>
    <t>3.2. Referrals, Commencements and Exits by Characteristics</t>
  </si>
  <si>
    <t>Job Seeker Characteristics</t>
  </si>
  <si>
    <t>Disability Management Service</t>
  </si>
  <si>
    <t>Employment Support Service</t>
  </si>
  <si>
    <t>Comms</t>
  </si>
  <si>
    <t>Primary Disability</t>
  </si>
  <si>
    <t>Ex Offender</t>
  </si>
  <si>
    <t>Allowance Type</t>
  </si>
  <si>
    <t>Age</t>
  </si>
  <si>
    <t>Male</t>
  </si>
  <si>
    <t>Female</t>
  </si>
  <si>
    <t>Indigenous</t>
  </si>
  <si>
    <t>CALD (Culturally and Linguistically Diverse)</t>
  </si>
  <si>
    <t>Homeless</t>
  </si>
  <si>
    <t>Refugees</t>
  </si>
  <si>
    <t>Remote Job Seeker</t>
  </si>
  <si>
    <t>4. DES Active Caseload</t>
  </si>
  <si>
    <t>4.1 - Disability Employment Services Active Caseload by Month</t>
  </si>
  <si>
    <t>Month/Year</t>
  </si>
  <si>
    <t>4.2 - Indigenous - Active Caseload by Month</t>
  </si>
  <si>
    <t>4.3 - CALD - Active Caseload by Month</t>
  </si>
  <si>
    <t>4.4 - Homeless - Active Caseload by Month</t>
  </si>
  <si>
    <t>4.5 - Remote Job Seeker - Active Caseload by Month</t>
  </si>
  <si>
    <t>5. Disability Employment Services Current Caseload</t>
  </si>
  <si>
    <t>5.1. Caseload by Status</t>
  </si>
  <si>
    <t>Status</t>
  </si>
  <si>
    <t>Referred but not Commenced</t>
  </si>
  <si>
    <t>Suspended</t>
  </si>
  <si>
    <t>5.2. Caseload by Current Status Phase and Funding Level</t>
  </si>
  <si>
    <t>Current Status Phase</t>
  </si>
  <si>
    <t>Grand Total</t>
  </si>
  <si>
    <t>Referred but not commenced</t>
  </si>
  <si>
    <t>5.3. Caseload by Characteristics</t>
  </si>
  <si>
    <t>% of Total Caseload</t>
  </si>
  <si>
    <t>6. DES Outcomes Since 1 March 2010</t>
  </si>
  <si>
    <t>6.1. Outcomes by Month/Year</t>
  </si>
  <si>
    <t>DMS Graph Data</t>
  </si>
  <si>
    <t>ESS Graph Data</t>
  </si>
  <si>
    <t xml:space="preserve"> Remote Education Outcome</t>
  </si>
  <si>
    <t>DMS - Job Placement</t>
  </si>
  <si>
    <t>DMS - 13 Week Outcome</t>
  </si>
  <si>
    <t>DMS - 26 Week Outcome</t>
  </si>
  <si>
    <t>ESS - Job Placement</t>
  </si>
  <si>
    <t>ESS - 13 Week Outcome</t>
  </si>
  <si>
    <t>ESS - 26 Week Outcome</t>
  </si>
  <si>
    <t xml:space="preserve">Full </t>
  </si>
  <si>
    <t>Pathway</t>
  </si>
  <si>
    <t>6.2. Outcomes by Characteristics</t>
  </si>
  <si>
    <t>Refugee</t>
  </si>
  <si>
    <t>7. JCA Assessments</t>
  </si>
  <si>
    <t>7.1. Recommended referrals since 1/Mar/10 by Reason for Assessment</t>
  </si>
  <si>
    <t xml:space="preserve">Reason for assessment /Based on last Submitted DATE &gt;= 1/3/10 </t>
  </si>
  <si>
    <t>Disability Management Service (a)</t>
  </si>
  <si>
    <t>Employment Support Service (b)</t>
  </si>
  <si>
    <t>DES Recommended Referrals</t>
  </si>
  <si>
    <t>Total Submitted or Finalised</t>
  </si>
  <si>
    <t>Change of Circumstances</t>
  </si>
  <si>
    <t>DES-DMS Direct Registration</t>
  </si>
  <si>
    <t>DES-DMS other</t>
  </si>
  <si>
    <t>DES-ESS Direct Registration</t>
  </si>
  <si>
    <t>DES-ESS other</t>
  </si>
  <si>
    <t>DSP</t>
  </si>
  <si>
    <t>New Registration (excluding DES,DEN,VRS)</t>
  </si>
  <si>
    <t>Temp Incap</t>
  </si>
  <si>
    <t>Volunteers</t>
  </si>
  <si>
    <t>Other</t>
  </si>
  <si>
    <t>7.2. Assessments by Future Work Capacity</t>
  </si>
  <si>
    <t>Future Work Capacity with intervention</t>
  </si>
  <si>
    <t>Total Submitted or Finalised (c)</t>
  </si>
  <si>
    <t xml:space="preserve">No </t>
  </si>
  <si>
    <t>%</t>
  </si>
  <si>
    <t>0-7 Hours per week</t>
  </si>
  <si>
    <t>8+ Hours per week</t>
  </si>
  <si>
    <t>8-14 Hours per week</t>
  </si>
  <si>
    <t>15-22 Hours per week</t>
  </si>
  <si>
    <t>23-29 Hours per week</t>
  </si>
  <si>
    <t>30+ Hours per week</t>
  </si>
  <si>
    <t>Future work Capacity with intervention not assessed</t>
  </si>
  <si>
    <t xml:space="preserve">Total </t>
  </si>
  <si>
    <t>(a) includes both DES Disability Management Service and Disability Management Service Extended</t>
  </si>
  <si>
    <t>(b) includes both DES Employment Support Service and Employment Support Service Extended</t>
  </si>
  <si>
    <t>(c) includes Recommended Referrals to JSA and all other DEEWR employment programs.</t>
  </si>
  <si>
    <t>8. KPI National Numerators, Denominators and Rates</t>
  </si>
  <si>
    <t>8.1. DMS KPI</t>
  </si>
  <si>
    <t>Numerator</t>
  </si>
  <si>
    <t>Denominator</t>
  </si>
  <si>
    <t>National Rate for AALL</t>
  </si>
  <si>
    <t>National Rate all Specialisations</t>
  </si>
  <si>
    <t>KPI Name</t>
  </si>
  <si>
    <t>KPI Outcome Code</t>
  </si>
  <si>
    <t>8.2. ESS KPI</t>
  </si>
  <si>
    <t>Disability Employment Services  Report - Data as at 31st August 2012</t>
  </si>
  <si>
    <t>Data as at 31st August 2012</t>
  </si>
  <si>
    <t>(**)  Providers/Sites total may not be the sum of service components because a provider/site may provide more than one type of services, 51 providers and 264 sites provide both types of Disability Management Service and Employment Support Service</t>
  </si>
  <si>
    <t>KPI 1.1</t>
  </si>
  <si>
    <t>KPI 1.2</t>
  </si>
  <si>
    <t>Time to Outcomes</t>
  </si>
  <si>
    <t>KPI 2.1</t>
  </si>
  <si>
    <t>Employment Placements</t>
  </si>
  <si>
    <t>KPI 2.2</t>
  </si>
  <si>
    <t>13 Week Full Outcomes</t>
  </si>
  <si>
    <t>KPI 2.3</t>
  </si>
  <si>
    <t>13 Week Pathway Outcomes</t>
  </si>
  <si>
    <t>KPI 2.4</t>
  </si>
  <si>
    <t>13 Week Bonus Outcomes</t>
  </si>
  <si>
    <t>KPI 2.5</t>
  </si>
  <si>
    <t>26 Week Full Outcomes</t>
  </si>
  <si>
    <t>KPI 2.6</t>
  </si>
  <si>
    <t>26 Week Pathway Outcomes</t>
  </si>
  <si>
    <t>KPI 2.7</t>
  </si>
  <si>
    <t>26 Week Bonus Outcomes</t>
  </si>
  <si>
    <t>KPI 2.8</t>
  </si>
  <si>
    <t>Ongoing Support</t>
  </si>
  <si>
    <t>Note: Data source from CAS, each site is counted only once although it may provide more than one type of DES service in different specialisation types.</t>
  </si>
  <si>
    <t>Employment Assistance</t>
  </si>
  <si>
    <t>Post Placement Support</t>
  </si>
</sst>
</file>

<file path=xl/styles.xml><?xml version="1.0" encoding="utf-8"?>
<styleSheet xmlns="http://schemas.openxmlformats.org/spreadsheetml/2006/main">
  <numFmts count="3">
    <numFmt numFmtId="44" formatCode="_-&quot;$&quot;* #,##0.00_-;\-&quot;$&quot;* #,##0.00_-;_-&quot;$&quot;* &quot;-&quot;??_-;_-@_-"/>
    <numFmt numFmtId="43" formatCode="_-* #,##0.00_-;\-* #,##0.00_-;_-* &quot;-&quot;??_-;_-@_-"/>
    <numFmt numFmtId="164" formatCode="0.0%"/>
  </numFmts>
  <fonts count="47">
    <font>
      <sz val="10"/>
      <name val="Arial"/>
      <family val="2"/>
    </font>
    <font>
      <sz val="11"/>
      <color theme="1"/>
      <name val="Calibri"/>
      <family val="2"/>
      <scheme val="minor"/>
    </font>
    <font>
      <sz val="11"/>
      <color theme="1"/>
      <name val="Calibri"/>
      <family val="2"/>
      <scheme val="minor"/>
    </font>
    <font>
      <sz val="10"/>
      <name val="Arial"/>
      <family val="2"/>
    </font>
    <font>
      <b/>
      <sz val="14"/>
      <color rgb="FF3D18C6"/>
      <name val="Arial"/>
      <family val="2"/>
    </font>
    <font>
      <b/>
      <sz val="11"/>
      <name val="Arial"/>
      <family val="2"/>
    </font>
    <font>
      <b/>
      <sz val="11"/>
      <name val="Times New Roman"/>
      <family val="1"/>
    </font>
    <font>
      <b/>
      <sz val="12"/>
      <name val="Arial"/>
      <family val="2"/>
    </font>
    <font>
      <b/>
      <sz val="10"/>
      <color theme="0"/>
      <name val="Arial"/>
      <family val="2"/>
    </font>
    <font>
      <b/>
      <sz val="10"/>
      <name val="Arial"/>
      <family val="2"/>
    </font>
    <font>
      <i/>
      <sz val="10"/>
      <name val="Arial"/>
      <family val="2"/>
    </font>
    <font>
      <b/>
      <sz val="14"/>
      <name val="Arial"/>
      <family val="2"/>
    </font>
    <font>
      <sz val="11"/>
      <color rgb="FF000000"/>
      <name val="Calibri"/>
      <family val="2"/>
    </font>
    <font>
      <sz val="8"/>
      <name val="Times New Roman"/>
      <family val="1"/>
    </font>
    <font>
      <b/>
      <u/>
      <sz val="14"/>
      <color rgb="FF3D18C6"/>
      <name val="Arial"/>
      <family val="2"/>
    </font>
    <font>
      <u/>
      <sz val="14"/>
      <color indexed="18"/>
      <name val="Arial"/>
      <family val="2"/>
    </font>
    <font>
      <b/>
      <sz val="10"/>
      <color indexed="9"/>
      <name val="Arial"/>
      <family val="2"/>
    </font>
    <font>
      <b/>
      <sz val="9"/>
      <name val="Arial"/>
      <family val="2"/>
    </font>
    <font>
      <sz val="9"/>
      <name val="Arial"/>
      <family val="2"/>
    </font>
    <font>
      <sz val="8"/>
      <name val="Arial"/>
      <family val="2"/>
    </font>
    <font>
      <b/>
      <i/>
      <sz val="9"/>
      <name val="Arial"/>
      <family val="2"/>
    </font>
    <font>
      <b/>
      <sz val="10"/>
      <color theme="1"/>
      <name val="Calibri"/>
      <family val="2"/>
      <scheme val="minor"/>
    </font>
    <font>
      <b/>
      <sz val="9"/>
      <color theme="1"/>
      <name val="Arial"/>
      <family val="2"/>
    </font>
    <font>
      <sz val="9"/>
      <color theme="1"/>
      <name val="Arial"/>
      <family val="2"/>
    </font>
    <font>
      <b/>
      <sz val="9"/>
      <color theme="1"/>
      <name val="Calibri"/>
      <family val="2"/>
      <scheme val="minor"/>
    </font>
    <font>
      <b/>
      <sz val="11"/>
      <color indexed="18"/>
      <name val="Arial"/>
      <family val="2"/>
    </font>
    <font>
      <sz val="11"/>
      <name val="Arial"/>
      <family val="2"/>
    </font>
    <font>
      <sz val="10"/>
      <color indexed="9"/>
      <name val="Arial"/>
      <family val="2"/>
    </font>
    <font>
      <sz val="10"/>
      <color theme="1"/>
      <name val="Calibri"/>
      <family val="2"/>
      <scheme val="minor"/>
    </font>
    <font>
      <sz val="10"/>
      <color theme="1"/>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s>
  <fills count="41">
    <fill>
      <patternFill patternType="none"/>
    </fill>
    <fill>
      <patternFill patternType="gray125"/>
    </fill>
    <fill>
      <patternFill patternType="solid">
        <fgColor rgb="FFFFFFCC"/>
      </patternFill>
    </fill>
    <fill>
      <patternFill patternType="solid">
        <fgColor indexed="43"/>
        <bgColor indexed="64"/>
      </patternFill>
    </fill>
    <fill>
      <patternFill patternType="solid">
        <fgColor indexed="18"/>
        <bgColor indexed="64"/>
      </patternFill>
    </fill>
    <fill>
      <patternFill patternType="solid">
        <fgColor rgb="FFFFFF99"/>
        <bgColor indexed="64"/>
      </patternFill>
    </fill>
    <fill>
      <patternFill patternType="solid">
        <fgColor indexed="9"/>
        <bgColor indexed="64"/>
      </patternFill>
    </fill>
    <fill>
      <patternFill patternType="solid">
        <fgColor rgb="FF00B0F0"/>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9">
    <border>
      <left/>
      <right/>
      <top/>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medium">
        <color indexed="64"/>
      </left>
      <right style="medium">
        <color indexed="64"/>
      </right>
      <top/>
      <bottom/>
      <diagonal/>
    </border>
    <border>
      <left/>
      <right style="medium">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6841">
    <xf numFmtId="0" fontId="0" fillId="0" borderId="0"/>
    <xf numFmtId="9" fontId="3" fillId="0" borderId="0" applyFont="0" applyFill="0" applyBorder="0" applyAlignment="0" applyProtection="0"/>
    <xf numFmtId="0" fontId="3" fillId="0" borderId="0"/>
    <xf numFmtId="0" fontId="2" fillId="0" borderId="0"/>
    <xf numFmtId="0" fontId="2" fillId="0" borderId="0"/>
    <xf numFmtId="0" fontId="2"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ont="0" applyFill="0" applyBorder="0" applyAlignment="0" applyProtection="0"/>
    <xf numFmtId="44" fontId="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8"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28" fillId="0" borderId="0"/>
    <xf numFmtId="0" fontId="3" fillId="0" borderId="0"/>
    <xf numFmtId="0" fontId="2" fillId="0" borderId="0"/>
    <xf numFmtId="0" fontId="2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2" borderId="1" applyNumberFormat="0" applyFont="0" applyAlignment="0" applyProtection="0"/>
    <xf numFmtId="0" fontId="2" fillId="2" borderId="1" applyNumberFormat="0" applyFont="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8" fillId="0" borderId="0" applyFont="0" applyFill="0" applyBorder="0" applyAlignment="0" applyProtection="0"/>
    <xf numFmtId="0" fontId="30" fillId="0" borderId="0" applyNumberFormat="0" applyFill="0" applyBorder="0" applyAlignment="0" applyProtection="0"/>
    <xf numFmtId="0" fontId="31" fillId="0" borderId="41" applyNumberFormat="0" applyFill="0" applyAlignment="0" applyProtection="0"/>
    <xf numFmtId="0" fontId="32" fillId="0" borderId="42" applyNumberFormat="0" applyFill="0" applyAlignment="0" applyProtection="0"/>
    <xf numFmtId="0" fontId="33" fillId="0" borderId="43" applyNumberFormat="0" applyFill="0" applyAlignment="0" applyProtection="0"/>
    <xf numFmtId="0" fontId="33" fillId="0" borderId="0" applyNumberFormat="0" applyFill="0" applyBorder="0" applyAlignment="0" applyProtection="0"/>
    <xf numFmtId="0" fontId="34" fillId="11" borderId="0" applyNumberFormat="0" applyBorder="0" applyAlignment="0" applyProtection="0"/>
    <xf numFmtId="0" fontId="35" fillId="12" borderId="0" applyNumberFormat="0" applyBorder="0" applyAlignment="0" applyProtection="0"/>
    <xf numFmtId="0" fontId="36" fillId="13" borderId="0" applyNumberFormat="0" applyBorder="0" applyAlignment="0" applyProtection="0"/>
    <xf numFmtId="0" fontId="37" fillId="14" borderId="44" applyNumberFormat="0" applyAlignment="0" applyProtection="0"/>
    <xf numFmtId="0" fontId="38" fillId="15" borderId="45" applyNumberFormat="0" applyAlignment="0" applyProtection="0"/>
    <xf numFmtId="0" fontId="39" fillId="15" borderId="44" applyNumberFormat="0" applyAlignment="0" applyProtection="0"/>
    <xf numFmtId="0" fontId="40" fillId="0" borderId="46" applyNumberFormat="0" applyFill="0" applyAlignment="0" applyProtection="0"/>
    <xf numFmtId="0" fontId="41" fillId="16" borderId="47" applyNumberFormat="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4" fillId="0" borderId="48" applyNumberFormat="0" applyFill="0" applyAlignment="0" applyProtection="0"/>
    <xf numFmtId="0" fontId="4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45" fillId="20" borderId="0" applyNumberFormat="0" applyBorder="0" applyAlignment="0" applyProtection="0"/>
    <xf numFmtId="0" fontId="4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45" fillId="24" borderId="0" applyNumberFormat="0" applyBorder="0" applyAlignment="0" applyProtection="0"/>
    <xf numFmtId="0" fontId="4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45" fillId="28" borderId="0" applyNumberFormat="0" applyBorder="0" applyAlignment="0" applyProtection="0"/>
    <xf numFmtId="0" fontId="4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45" fillId="32" borderId="0" applyNumberFormat="0" applyBorder="0" applyAlignment="0" applyProtection="0"/>
    <xf numFmtId="0" fontId="45"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45" fillId="36" borderId="0" applyNumberFormat="0" applyBorder="0" applyAlignment="0" applyProtection="0"/>
    <xf numFmtId="0" fontId="45"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45" fillId="40" borderId="0" applyNumberFormat="0" applyBorder="0" applyAlignment="0" applyProtection="0"/>
    <xf numFmtId="0" fontId="46" fillId="0" borderId="0"/>
    <xf numFmtId="0" fontId="1" fillId="0" borderId="0"/>
    <xf numFmtId="0" fontId="1" fillId="0" borderId="0"/>
    <xf numFmtId="0" fontId="1" fillId="0" borderId="0"/>
    <xf numFmtId="0" fontId="1" fillId="0" borderId="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9" borderId="0" applyNumberFormat="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2" borderId="1"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12">
    <xf numFmtId="0" fontId="0" fillId="0" borderId="0" xfId="0"/>
    <xf numFmtId="0" fontId="5" fillId="3" borderId="0" xfId="0" applyFont="1" applyFill="1"/>
    <xf numFmtId="0" fontId="7" fillId="0" borderId="0" xfId="0" applyFont="1"/>
    <xf numFmtId="0" fontId="8" fillId="4" borderId="0" xfId="0" applyFont="1" applyFill="1"/>
    <xf numFmtId="0" fontId="9" fillId="0" borderId="7" xfId="0" applyFont="1" applyBorder="1" applyAlignment="1">
      <alignment horizontal="center" vertical="center"/>
    </xf>
    <xf numFmtId="0" fontId="9" fillId="0" borderId="8" xfId="0" applyFont="1" applyBorder="1" applyAlignment="1">
      <alignment horizontal="center" vertical="center" wrapText="1"/>
    </xf>
    <xf numFmtId="0" fontId="3" fillId="0" borderId="10" xfId="0" applyFont="1" applyBorder="1" applyAlignment="1">
      <alignment horizontal="justify"/>
    </xf>
    <xf numFmtId="0" fontId="3" fillId="0" borderId="11" xfId="0" applyFont="1" applyBorder="1" applyAlignment="1">
      <alignment horizontal="center" vertical="top" wrapText="1"/>
    </xf>
    <xf numFmtId="3" fontId="3" fillId="0" borderId="10" xfId="0" applyNumberFormat="1" applyFont="1" applyBorder="1" applyAlignment="1">
      <alignment horizontal="center" vertical="top" wrapText="1"/>
    </xf>
    <xf numFmtId="0" fontId="3" fillId="0" borderId="12" xfId="0" applyFont="1" applyBorder="1" applyAlignment="1">
      <alignment horizontal="justify"/>
    </xf>
    <xf numFmtId="0" fontId="3" fillId="0" borderId="13" xfId="0" applyFont="1" applyBorder="1" applyAlignment="1">
      <alignment horizontal="center" vertical="top" wrapText="1"/>
    </xf>
    <xf numFmtId="3" fontId="3" fillId="0" borderId="12" xfId="0" applyNumberFormat="1" applyFont="1" applyBorder="1" applyAlignment="1">
      <alignment horizontal="center" vertical="top" wrapText="1"/>
    </xf>
    <xf numFmtId="0" fontId="9" fillId="0" borderId="12" xfId="0" applyFont="1" applyBorder="1"/>
    <xf numFmtId="0" fontId="9" fillId="0" borderId="13" xfId="0" applyFont="1" applyBorder="1" applyAlignment="1">
      <alignment horizontal="center" wrapText="1"/>
    </xf>
    <xf numFmtId="3" fontId="9" fillId="0" borderId="13" xfId="0" applyNumberFormat="1" applyFont="1" applyBorder="1" applyAlignment="1">
      <alignment horizontal="center" wrapText="1"/>
    </xf>
    <xf numFmtId="0" fontId="10" fillId="0" borderId="0" xfId="0" applyFont="1"/>
    <xf numFmtId="0" fontId="10" fillId="0" borderId="0" xfId="0" applyFont="1" applyAlignment="1">
      <alignment vertical="center" wrapText="1"/>
    </xf>
    <xf numFmtId="0" fontId="10" fillId="0" borderId="0" xfId="0" applyFont="1" applyAlignment="1">
      <alignment wrapText="1"/>
    </xf>
    <xf numFmtId="0" fontId="10" fillId="0" borderId="0" xfId="0" applyFont="1" applyAlignment="1">
      <alignment horizontal="left" vertical="center" wrapText="1"/>
    </xf>
    <xf numFmtId="0" fontId="11" fillId="0" borderId="0" xfId="0" applyFont="1"/>
    <xf numFmtId="0" fontId="9" fillId="0" borderId="8" xfId="0" applyFont="1" applyBorder="1" applyAlignment="1">
      <alignment horizontal="center" vertical="center"/>
    </xf>
    <xf numFmtId="0" fontId="12" fillId="0" borderId="10" xfId="0" applyFont="1" applyBorder="1" applyAlignment="1">
      <alignment horizontal="center"/>
    </xf>
    <xf numFmtId="0" fontId="12" fillId="0" borderId="11" xfId="0" applyFont="1" applyBorder="1" applyAlignment="1">
      <alignment horizontal="center"/>
    </xf>
    <xf numFmtId="0" fontId="12" fillId="0" borderId="15" xfId="0" applyFont="1" applyBorder="1" applyAlignment="1">
      <alignment horizontal="center"/>
    </xf>
    <xf numFmtId="0" fontId="12" fillId="0" borderId="16" xfId="0" applyFont="1" applyBorder="1" applyAlignment="1">
      <alignment horizontal="center"/>
    </xf>
    <xf numFmtId="0" fontId="9" fillId="0" borderId="7" xfId="0" applyFont="1" applyBorder="1" applyAlignment="1">
      <alignment horizontal="center"/>
    </xf>
    <xf numFmtId="3" fontId="9" fillId="0" borderId="7" xfId="0" applyNumberFormat="1" applyFont="1" applyBorder="1" applyAlignment="1">
      <alignment horizontal="center"/>
    </xf>
    <xf numFmtId="0" fontId="13" fillId="0" borderId="0" xfId="0" applyFont="1"/>
    <xf numFmtId="0" fontId="0" fillId="0" borderId="0" xfId="0" applyAlignment="1">
      <alignment horizontal="center"/>
    </xf>
    <xf numFmtId="0" fontId="15" fillId="0" borderId="0" xfId="0" applyFont="1" applyAlignment="1">
      <alignment vertical="center"/>
    </xf>
    <xf numFmtId="0" fontId="5" fillId="5" borderId="0" xfId="0" applyFont="1" applyFill="1"/>
    <xf numFmtId="0" fontId="16" fillId="4" borderId="0" xfId="0" applyFont="1" applyFill="1"/>
    <xf numFmtId="0" fontId="17" fillId="0" borderId="5" xfId="0" applyFont="1" applyBorder="1" applyAlignment="1">
      <alignment horizontal="center" vertical="center" wrapText="1"/>
    </xf>
    <xf numFmtId="3" fontId="17" fillId="0" borderId="5" xfId="0" applyNumberFormat="1" applyFont="1" applyBorder="1" applyAlignment="1">
      <alignment horizontal="center" vertical="center"/>
    </xf>
    <xf numFmtId="17" fontId="18" fillId="0" borderId="6" xfId="0" applyNumberFormat="1" applyFont="1" applyBorder="1" applyAlignment="1">
      <alignment horizontal="center"/>
    </xf>
    <xf numFmtId="3" fontId="18" fillId="0" borderId="6" xfId="0" applyNumberFormat="1" applyFont="1" applyFill="1" applyBorder="1" applyAlignment="1">
      <alignment horizontal="right" indent="1"/>
    </xf>
    <xf numFmtId="3" fontId="18" fillId="0" borderId="6" xfId="2" applyNumberFormat="1" applyFont="1" applyFill="1" applyBorder="1" applyAlignment="1">
      <alignment horizontal="right" indent="1"/>
    </xf>
    <xf numFmtId="17" fontId="18" fillId="0" borderId="18" xfId="0" applyNumberFormat="1" applyFont="1" applyBorder="1" applyAlignment="1">
      <alignment horizontal="center"/>
    </xf>
    <xf numFmtId="3" fontId="18" fillId="0" borderId="18" xfId="0" applyNumberFormat="1" applyFont="1" applyFill="1" applyBorder="1" applyAlignment="1">
      <alignment horizontal="right" indent="1"/>
    </xf>
    <xf numFmtId="3" fontId="18" fillId="0" borderId="18" xfId="2" applyNumberFormat="1" applyFont="1" applyFill="1" applyBorder="1" applyAlignment="1">
      <alignment horizontal="right" indent="1"/>
    </xf>
    <xf numFmtId="0" fontId="3" fillId="0" borderId="0" xfId="0" applyFont="1"/>
    <xf numFmtId="3" fontId="0" fillId="0" borderId="0" xfId="0" applyNumberFormat="1"/>
    <xf numFmtId="0" fontId="17" fillId="0" borderId="5" xfId="0" applyNumberFormat="1" applyFont="1" applyBorder="1" applyAlignment="1">
      <alignment horizontal="center"/>
    </xf>
    <xf numFmtId="3" fontId="17" fillId="0" borderId="5" xfId="0" applyNumberFormat="1" applyFont="1" applyBorder="1" applyAlignment="1">
      <alignment horizontal="right" indent="1"/>
    </xf>
    <xf numFmtId="3" fontId="18" fillId="0" borderId="0" xfId="0" applyNumberFormat="1" applyFont="1" applyBorder="1" applyAlignment="1"/>
    <xf numFmtId="3" fontId="17" fillId="0" borderId="0" xfId="0" applyNumberFormat="1" applyFont="1" applyBorder="1" applyAlignment="1">
      <alignment horizontal="right" indent="1"/>
    </xf>
    <xf numFmtId="3" fontId="18" fillId="0" borderId="0" xfId="0" applyNumberFormat="1" applyFont="1" applyBorder="1" applyAlignment="1">
      <alignment horizontal="center"/>
    </xf>
    <xf numFmtId="0" fontId="18" fillId="0" borderId="0" xfId="0" applyNumberFormat="1" applyFont="1" applyBorder="1" applyAlignment="1">
      <alignment horizontal="left"/>
    </xf>
    <xf numFmtId="0" fontId="3" fillId="0" borderId="0" xfId="2"/>
    <xf numFmtId="0" fontId="17" fillId="6" borderId="5" xfId="0" applyFont="1" applyFill="1" applyBorder="1" applyAlignment="1">
      <alignment horizontal="center" vertical="center" wrapText="1"/>
    </xf>
    <xf numFmtId="3" fontId="17" fillId="0" borderId="0" xfId="0" applyNumberFormat="1" applyFont="1" applyFill="1" applyBorder="1" applyAlignment="1">
      <alignment horizontal="right" indent="1"/>
    </xf>
    <xf numFmtId="3" fontId="17" fillId="0" borderId="5" xfId="0" applyNumberFormat="1" applyFont="1" applyFill="1" applyBorder="1" applyAlignment="1">
      <alignment horizontal="right" indent="1"/>
    </xf>
    <xf numFmtId="3" fontId="17" fillId="0" borderId="5" xfId="0" applyNumberFormat="1" applyFont="1" applyFill="1" applyBorder="1" applyAlignment="1">
      <alignment horizontal="center"/>
    </xf>
    <xf numFmtId="0" fontId="17" fillId="0" borderId="0" xfId="0" applyNumberFormat="1" applyFont="1" applyBorder="1" applyAlignment="1">
      <alignment horizontal="center"/>
    </xf>
    <xf numFmtId="3" fontId="18" fillId="0" borderId="0" xfId="0" applyNumberFormat="1" applyFont="1" applyFill="1" applyBorder="1" applyAlignment="1">
      <alignment horizontal="right" indent="1"/>
    </xf>
    <xf numFmtId="17" fontId="0" fillId="0" borderId="18" xfId="0" applyNumberFormat="1" applyBorder="1" applyAlignment="1">
      <alignment horizontal="center"/>
    </xf>
    <xf numFmtId="0" fontId="3" fillId="0" borderId="0" xfId="2" applyAlignment="1">
      <alignment horizontal="left" indent="1"/>
    </xf>
    <xf numFmtId="3" fontId="17" fillId="0" borderId="0" xfId="2" applyNumberFormat="1" applyFont="1" applyFill="1" applyBorder="1" applyAlignment="1">
      <alignment horizontal="left" indent="1"/>
    </xf>
    <xf numFmtId="3" fontId="18" fillId="0" borderId="18" xfId="0" applyNumberFormat="1" applyFont="1" applyBorder="1" applyAlignment="1">
      <alignment horizontal="right" indent="1"/>
    </xf>
    <xf numFmtId="3" fontId="18" fillId="0" borderId="17" xfId="0" applyNumberFormat="1" applyFont="1" applyBorder="1" applyAlignment="1">
      <alignment horizontal="right" indent="1"/>
    </xf>
    <xf numFmtId="0" fontId="0" fillId="0" borderId="5" xfId="0" applyBorder="1"/>
    <xf numFmtId="0" fontId="4" fillId="0" borderId="0" xfId="0" applyFont="1" applyBorder="1" applyAlignment="1">
      <alignment horizontal="center" vertical="center"/>
    </xf>
    <xf numFmtId="0" fontId="19" fillId="0" borderId="0" xfId="0" applyFont="1"/>
    <xf numFmtId="0" fontId="0" fillId="3" borderId="0" xfId="0" applyFill="1"/>
    <xf numFmtId="0" fontId="0" fillId="0" borderId="20" xfId="0" applyBorder="1" applyAlignment="1">
      <alignment horizontal="center"/>
    </xf>
    <xf numFmtId="0" fontId="0" fillId="0" borderId="0" xfId="0" applyBorder="1" applyAlignment="1">
      <alignment horizontal="center"/>
    </xf>
    <xf numFmtId="0" fontId="19" fillId="0" borderId="0" xfId="0" applyFont="1" applyFill="1"/>
    <xf numFmtId="0" fontId="0" fillId="0" borderId="0" xfId="0" applyFill="1"/>
    <xf numFmtId="0" fontId="16" fillId="4" borderId="0" xfId="0" applyFont="1" applyFill="1" applyAlignment="1"/>
    <xf numFmtId="3" fontId="3" fillId="0" borderId="0" xfId="0" applyNumberFormat="1" applyFont="1" applyAlignment="1">
      <alignment horizontal="right"/>
    </xf>
    <xf numFmtId="3" fontId="18" fillId="0" borderId="0" xfId="0" applyNumberFormat="1" applyFont="1"/>
    <xf numFmtId="0" fontId="18" fillId="0" borderId="0" xfId="0" applyFont="1"/>
    <xf numFmtId="0" fontId="18" fillId="0" borderId="0" xfId="0" applyNumberFormat="1" applyFont="1" applyBorder="1" applyAlignment="1">
      <alignment horizontal="center"/>
    </xf>
    <xf numFmtId="0" fontId="18" fillId="0" borderId="0" xfId="0" applyFont="1" applyBorder="1"/>
    <xf numFmtId="3" fontId="18" fillId="0" borderId="0" xfId="2" applyNumberFormat="1" applyFont="1" applyBorder="1" applyAlignment="1">
      <alignment horizontal="left"/>
    </xf>
    <xf numFmtId="3" fontId="3" fillId="0" borderId="0" xfId="2" applyNumberFormat="1" applyFont="1" applyBorder="1" applyAlignment="1">
      <alignment horizontal="left"/>
    </xf>
    <xf numFmtId="3" fontId="3" fillId="0" borderId="0" xfId="0" applyNumberFormat="1" applyFont="1" applyBorder="1" applyAlignment="1"/>
    <xf numFmtId="3" fontId="9" fillId="0" borderId="0" xfId="0" applyNumberFormat="1" applyFont="1" applyBorder="1" applyAlignment="1">
      <alignment horizontal="right" indent="1"/>
    </xf>
    <xf numFmtId="0" fontId="0" fillId="0" borderId="0" xfId="0" applyBorder="1"/>
    <xf numFmtId="3" fontId="3" fillId="0" borderId="0" xfId="0" applyNumberFormat="1" applyFont="1" applyBorder="1" applyAlignment="1">
      <alignment horizontal="center"/>
    </xf>
    <xf numFmtId="0" fontId="0" fillId="0" borderId="0" xfId="0" applyBorder="1" applyAlignment="1">
      <alignment wrapText="1"/>
    </xf>
    <xf numFmtId="164" fontId="0" fillId="0" borderId="0" xfId="0" applyNumberFormat="1" applyBorder="1"/>
    <xf numFmtId="0" fontId="16" fillId="4" borderId="21" xfId="0" applyFont="1" applyFill="1" applyBorder="1" applyAlignment="1"/>
    <xf numFmtId="0" fontId="0" fillId="0" borderId="21" xfId="0" applyBorder="1" applyAlignment="1">
      <alignment horizontal="center"/>
    </xf>
    <xf numFmtId="164" fontId="17" fillId="0" borderId="22" xfId="0" applyNumberFormat="1" applyFont="1" applyBorder="1" applyAlignment="1">
      <alignment horizontal="center" vertical="center"/>
    </xf>
    <xf numFmtId="0" fontId="17" fillId="0" borderId="6" xfId="0" applyFont="1" applyBorder="1" applyAlignment="1">
      <alignment horizontal="center" vertical="center"/>
    </xf>
    <xf numFmtId="0" fontId="20" fillId="9" borderId="2" xfId="0" applyFont="1" applyFill="1" applyBorder="1" applyAlignment="1">
      <alignment horizontal="left" vertical="center" indent="1"/>
    </xf>
    <xf numFmtId="0" fontId="20" fillId="9" borderId="3" xfId="0" applyFont="1" applyFill="1" applyBorder="1" applyAlignment="1">
      <alignment horizontal="left" vertical="center" indent="1"/>
    </xf>
    <xf numFmtId="164" fontId="20" fillId="9" borderId="3" xfId="0" applyNumberFormat="1" applyFont="1" applyFill="1" applyBorder="1" applyAlignment="1">
      <alignment horizontal="left" vertical="center" indent="1"/>
    </xf>
    <xf numFmtId="0" fontId="20" fillId="9" borderId="4" xfId="0" applyFont="1" applyFill="1" applyBorder="1" applyAlignment="1">
      <alignment horizontal="left" vertical="center" indent="1"/>
    </xf>
    <xf numFmtId="3" fontId="18" fillId="0" borderId="18" xfId="0" applyNumberFormat="1" applyFont="1" applyBorder="1" applyAlignment="1">
      <alignment horizontal="right" wrapText="1" indent="1"/>
    </xf>
    <xf numFmtId="0" fontId="17" fillId="0" borderId="0" xfId="0" applyFont="1" applyBorder="1" applyAlignment="1">
      <alignment horizontal="center" vertical="center"/>
    </xf>
    <xf numFmtId="0" fontId="20" fillId="9" borderId="2" xfId="0" applyFont="1" applyFill="1" applyBorder="1" applyAlignment="1">
      <alignment horizontal="left" indent="1"/>
    </xf>
    <xf numFmtId="0" fontId="20" fillId="9" borderId="3" xfId="0" applyFont="1" applyFill="1" applyBorder="1" applyAlignment="1">
      <alignment horizontal="left" indent="1"/>
    </xf>
    <xf numFmtId="164" fontId="20" fillId="9" borderId="3" xfId="0" applyNumberFormat="1" applyFont="1" applyFill="1" applyBorder="1" applyAlignment="1">
      <alignment horizontal="left" indent="1"/>
    </xf>
    <xf numFmtId="0" fontId="20" fillId="9" borderId="4" xfId="0" applyFont="1" applyFill="1" applyBorder="1" applyAlignment="1">
      <alignment horizontal="left" indent="1"/>
    </xf>
    <xf numFmtId="3" fontId="18" fillId="0" borderId="24" xfId="0" applyNumberFormat="1" applyFont="1" applyBorder="1" applyAlignment="1">
      <alignment horizontal="right" wrapText="1" indent="1"/>
    </xf>
    <xf numFmtId="3" fontId="18" fillId="0" borderId="6" xfId="0" applyNumberFormat="1" applyFont="1" applyBorder="1" applyAlignment="1">
      <alignment horizontal="right" wrapText="1" indent="1"/>
    </xf>
    <xf numFmtId="3" fontId="18" fillId="0" borderId="22" xfId="0" applyNumberFormat="1" applyFont="1" applyBorder="1" applyAlignment="1">
      <alignment horizontal="right" wrapText="1" indent="1"/>
    </xf>
    <xf numFmtId="3" fontId="18" fillId="0" borderId="9" xfId="0" applyNumberFormat="1" applyFont="1" applyBorder="1" applyAlignment="1">
      <alignment horizontal="right" wrapText="1" indent="1"/>
    </xf>
    <xf numFmtId="3" fontId="18" fillId="0" borderId="23" xfId="0" applyNumberFormat="1" applyFont="1" applyBorder="1" applyAlignment="1">
      <alignment horizontal="right" wrapText="1" indent="1"/>
    </xf>
    <xf numFmtId="3" fontId="18" fillId="0" borderId="5" xfId="0" applyNumberFormat="1" applyFont="1" applyBorder="1" applyAlignment="1">
      <alignment horizontal="right" wrapText="1" indent="1"/>
    </xf>
    <xf numFmtId="0" fontId="0" fillId="0" borderId="25" xfId="0" applyBorder="1" applyAlignment="1"/>
    <xf numFmtId="0" fontId="9" fillId="0" borderId="26" xfId="0" applyFont="1" applyBorder="1" applyAlignment="1">
      <alignment horizontal="center" vertical="center" wrapText="1"/>
    </xf>
    <xf numFmtId="0" fontId="9" fillId="0" borderId="27" xfId="0" applyFont="1" applyBorder="1" applyAlignment="1">
      <alignment horizontal="center" vertical="center" wrapText="1"/>
    </xf>
    <xf numFmtId="0" fontId="9" fillId="0" borderId="28" xfId="0" applyFont="1" applyBorder="1" applyAlignment="1">
      <alignment horizontal="center" vertical="center" wrapText="1"/>
    </xf>
    <xf numFmtId="3" fontId="9" fillId="0" borderId="29" xfId="0" applyNumberFormat="1" applyFont="1" applyBorder="1" applyAlignment="1">
      <alignment horizontal="right" vertical="center" wrapText="1" indent="1"/>
    </xf>
    <xf numFmtId="3" fontId="9" fillId="0" borderId="30" xfId="0" applyNumberFormat="1" applyFont="1" applyBorder="1" applyAlignment="1">
      <alignment horizontal="right" vertical="center" wrapText="1" indent="1"/>
    </xf>
    <xf numFmtId="0" fontId="5" fillId="3" borderId="0" xfId="2" applyFont="1" applyFill="1"/>
    <xf numFmtId="0" fontId="4" fillId="0" borderId="0" xfId="2" applyFont="1" applyBorder="1" applyAlignment="1">
      <alignment horizontal="center" vertical="center"/>
    </xf>
    <xf numFmtId="0" fontId="16" fillId="4" borderId="0" xfId="2" applyFont="1" applyFill="1"/>
    <xf numFmtId="0" fontId="21" fillId="0" borderId="6" xfId="4" applyFont="1" applyBorder="1" applyAlignment="1">
      <alignment horizontal="center" vertical="center" wrapText="1"/>
    </xf>
    <xf numFmtId="0" fontId="22" fillId="0" borderId="6" xfId="4" applyFont="1" applyBorder="1" applyAlignment="1">
      <alignment horizontal="center" vertical="center" wrapText="1"/>
    </xf>
    <xf numFmtId="17" fontId="23" fillId="0" borderId="6" xfId="4" applyNumberFormat="1" applyFont="1" applyBorder="1" applyAlignment="1">
      <alignment horizontal="center"/>
    </xf>
    <xf numFmtId="3" fontId="23" fillId="0" borderId="6" xfId="4" applyNumberFormat="1" applyFont="1" applyBorder="1" applyAlignment="1">
      <alignment horizontal="right" indent="1"/>
    </xf>
    <xf numFmtId="17" fontId="23" fillId="0" borderId="18" xfId="4" applyNumberFormat="1" applyFont="1" applyBorder="1" applyAlignment="1">
      <alignment horizontal="center"/>
    </xf>
    <xf numFmtId="3" fontId="23" fillId="0" borderId="18" xfId="4" applyNumberFormat="1" applyFont="1" applyBorder="1" applyAlignment="1">
      <alignment horizontal="right" indent="1"/>
    </xf>
    <xf numFmtId="3" fontId="18" fillId="0" borderId="5" xfId="0" applyNumberFormat="1" applyFont="1" applyBorder="1" applyAlignment="1">
      <alignment horizontal="right" indent="1"/>
    </xf>
    <xf numFmtId="17" fontId="23" fillId="0" borderId="9" xfId="4" applyNumberFormat="1" applyFont="1" applyBorder="1" applyAlignment="1">
      <alignment horizontal="center"/>
    </xf>
    <xf numFmtId="3" fontId="23" fillId="0" borderId="9" xfId="4" applyNumberFormat="1" applyFont="1" applyBorder="1" applyAlignment="1">
      <alignment horizontal="right" indent="1"/>
    </xf>
    <xf numFmtId="0" fontId="3" fillId="0" borderId="0" xfId="2" applyBorder="1" applyAlignment="1"/>
    <xf numFmtId="0" fontId="24" fillId="0" borderId="6" xfId="4" applyFont="1" applyBorder="1" applyAlignment="1">
      <alignment horizontal="center" vertical="center" wrapText="1"/>
    </xf>
    <xf numFmtId="14" fontId="0" fillId="0" borderId="0" xfId="0" applyNumberFormat="1"/>
    <xf numFmtId="0" fontId="0" fillId="5" borderId="0" xfId="0" applyFill="1"/>
    <xf numFmtId="0" fontId="0" fillId="0" borderId="0" xfId="0" applyAlignment="1"/>
    <xf numFmtId="0" fontId="17" fillId="0" borderId="5" xfId="0" applyFont="1" applyBorder="1" applyAlignment="1">
      <alignment horizontal="center" vertical="center"/>
    </xf>
    <xf numFmtId="0" fontId="18" fillId="0" borderId="18" xfId="0" applyFont="1" applyBorder="1" applyAlignment="1">
      <alignment horizontal="left" wrapText="1" indent="2"/>
    </xf>
    <xf numFmtId="3" fontId="18" fillId="0" borderId="6" xfId="0" applyNumberFormat="1" applyFont="1" applyBorder="1" applyAlignment="1">
      <alignment horizontal="right" indent="1"/>
    </xf>
    <xf numFmtId="0" fontId="17" fillId="0" borderId="31" xfId="0" applyFont="1" applyBorder="1" applyAlignment="1">
      <alignment horizontal="center"/>
    </xf>
    <xf numFmtId="3" fontId="17" fillId="0" borderId="29" xfId="0" applyNumberFormat="1" applyFont="1" applyBorder="1" applyAlignment="1">
      <alignment horizontal="right" indent="1"/>
    </xf>
    <xf numFmtId="0" fontId="17" fillId="0" borderId="5" xfId="0" applyFont="1" applyBorder="1" applyAlignment="1">
      <alignment horizontal="center" wrapText="1"/>
    </xf>
    <xf numFmtId="0" fontId="9" fillId="10" borderId="0" xfId="0" applyFont="1" applyFill="1" applyBorder="1" applyAlignment="1">
      <alignment wrapText="1"/>
    </xf>
    <xf numFmtId="3" fontId="9" fillId="10" borderId="0" xfId="0" applyNumberFormat="1" applyFont="1" applyFill="1" applyBorder="1" applyAlignment="1">
      <alignment wrapText="1"/>
    </xf>
    <xf numFmtId="0" fontId="9" fillId="10" borderId="0" xfId="0" applyFont="1" applyFill="1" applyBorder="1" applyAlignment="1">
      <alignment horizontal="left" wrapText="1" indent="1"/>
    </xf>
    <xf numFmtId="0" fontId="17" fillId="0" borderId="2" xfId="0" applyFont="1" applyBorder="1" applyAlignment="1">
      <alignment horizontal="left" wrapText="1" indent="1"/>
    </xf>
    <xf numFmtId="3" fontId="17" fillId="0" borderId="3" xfId="0" applyNumberFormat="1" applyFont="1" applyBorder="1" applyAlignment="1">
      <alignment horizontal="right" wrapText="1" indent="1"/>
    </xf>
    <xf numFmtId="3" fontId="17" fillId="0" borderId="4" xfId="0" applyNumberFormat="1" applyFont="1" applyBorder="1" applyAlignment="1">
      <alignment horizontal="right" wrapText="1" indent="1"/>
    </xf>
    <xf numFmtId="0" fontId="18" fillId="0" borderId="6" xfId="0" applyFont="1" applyBorder="1" applyAlignment="1">
      <alignment horizontal="left" wrapText="1" indent="2"/>
    </xf>
    <xf numFmtId="0" fontId="18" fillId="0" borderId="9" xfId="0" applyFont="1" applyBorder="1" applyAlignment="1">
      <alignment horizontal="left" wrapText="1" indent="2"/>
    </xf>
    <xf numFmtId="0" fontId="18" fillId="0" borderId="24" xfId="0" applyFont="1" applyBorder="1" applyAlignment="1">
      <alignment horizontal="left" wrapText="1" indent="2"/>
    </xf>
    <xf numFmtId="3" fontId="18" fillId="0" borderId="17" xfId="0" applyNumberFormat="1" applyFont="1" applyBorder="1" applyAlignment="1">
      <alignment horizontal="right" wrapText="1" indent="1"/>
    </xf>
    <xf numFmtId="0" fontId="17" fillId="0" borderId="31" xfId="0" applyFont="1" applyBorder="1" applyAlignment="1">
      <alignment horizontal="center" wrapText="1"/>
    </xf>
    <xf numFmtId="3" fontId="17" fillId="0" borderId="29" xfId="0" applyNumberFormat="1" applyFont="1" applyBorder="1" applyAlignment="1">
      <alignment horizontal="right" wrapText="1" indent="1"/>
    </xf>
    <xf numFmtId="0" fontId="17" fillId="0" borderId="6" xfId="0" applyFont="1" applyBorder="1" applyAlignment="1">
      <alignment horizontal="center" vertical="center" wrapText="1"/>
    </xf>
    <xf numFmtId="0" fontId="17" fillId="0" borderId="6" xfId="0" applyFont="1" applyBorder="1" applyAlignment="1">
      <alignment horizontal="center" wrapText="1"/>
    </xf>
    <xf numFmtId="0" fontId="17" fillId="0" borderId="5" xfId="0" applyFont="1" applyFill="1" applyBorder="1" applyAlignment="1">
      <alignment horizontal="center" vertical="center" wrapText="1"/>
    </xf>
    <xf numFmtId="0" fontId="18" fillId="0" borderId="18" xfId="0" applyFont="1" applyFill="1" applyBorder="1" applyAlignment="1">
      <alignment horizontal="left" wrapText="1" indent="2"/>
    </xf>
    <xf numFmtId="164" fontId="0" fillId="0" borderId="6" xfId="1" applyNumberFormat="1" applyFont="1" applyBorder="1" applyAlignment="1">
      <alignment horizontal="right" indent="1"/>
    </xf>
    <xf numFmtId="164" fontId="0" fillId="0" borderId="18" xfId="1" applyNumberFormat="1" applyFont="1" applyBorder="1" applyAlignment="1">
      <alignment horizontal="right" indent="1"/>
    </xf>
    <xf numFmtId="164" fontId="0" fillId="0" borderId="9" xfId="1" applyNumberFormat="1" applyFont="1" applyBorder="1" applyAlignment="1">
      <alignment horizontal="right" indent="1"/>
    </xf>
    <xf numFmtId="0" fontId="17" fillId="9" borderId="5" xfId="0" applyFont="1" applyFill="1" applyBorder="1" applyAlignment="1">
      <alignment horizontal="left" indent="1"/>
    </xf>
    <xf numFmtId="164" fontId="0" fillId="0" borderId="5" xfId="1" applyNumberFormat="1" applyFont="1" applyBorder="1" applyAlignment="1">
      <alignment horizontal="right" indent="1"/>
    </xf>
    <xf numFmtId="3" fontId="18" fillId="0" borderId="20" xfId="0" applyNumberFormat="1" applyFont="1" applyBorder="1" applyAlignment="1">
      <alignment horizontal="right" indent="1"/>
    </xf>
    <xf numFmtId="0" fontId="0" fillId="0" borderId="25" xfId="0" applyBorder="1" applyAlignment="1">
      <alignment horizontal="center"/>
    </xf>
    <xf numFmtId="0" fontId="9" fillId="0" borderId="31" xfId="0" applyFont="1" applyBorder="1" applyAlignment="1">
      <alignment horizontal="center" vertical="center" wrapText="1"/>
    </xf>
    <xf numFmtId="3" fontId="9" fillId="0" borderId="32" xfId="0" applyNumberFormat="1" applyFont="1" applyBorder="1" applyAlignment="1">
      <alignment horizontal="right" vertical="center" wrapText="1" indent="1"/>
    </xf>
    <xf numFmtId="9" fontId="9" fillId="0" borderId="30" xfId="1" applyNumberFormat="1" applyFont="1" applyBorder="1" applyAlignment="1">
      <alignment horizontal="right" indent="1"/>
    </xf>
    <xf numFmtId="0" fontId="3" fillId="3" borderId="0" xfId="0" applyFont="1" applyFill="1"/>
    <xf numFmtId="0" fontId="5" fillId="0" borderId="0" xfId="0" applyFont="1" applyFill="1"/>
    <xf numFmtId="0" fontId="17" fillId="0" borderId="0" xfId="0" applyFont="1" applyBorder="1" applyAlignment="1">
      <alignment horizontal="center" vertical="center" wrapText="1"/>
    </xf>
    <xf numFmtId="17" fontId="18" fillId="0" borderId="0" xfId="0" applyNumberFormat="1" applyFont="1" applyBorder="1" applyAlignment="1">
      <alignment horizontal="center"/>
    </xf>
    <xf numFmtId="0" fontId="9" fillId="0" borderId="20" xfId="0" applyNumberFormat="1" applyFont="1" applyBorder="1" applyAlignment="1">
      <alignment horizontal="center"/>
    </xf>
    <xf numFmtId="3" fontId="9" fillId="0" borderId="20" xfId="0" applyNumberFormat="1" applyFont="1" applyBorder="1" applyAlignment="1">
      <alignment horizontal="right" indent="1"/>
    </xf>
    <xf numFmtId="3" fontId="0" fillId="0" borderId="0" xfId="0" applyNumberFormat="1" applyBorder="1"/>
    <xf numFmtId="0" fontId="9" fillId="0" borderId="0" xfId="0" applyFont="1" applyBorder="1" applyAlignment="1"/>
    <xf numFmtId="164" fontId="0" fillId="0" borderId="0" xfId="0" applyNumberFormat="1"/>
    <xf numFmtId="164" fontId="0" fillId="0" borderId="0" xfId="0" applyNumberFormat="1" applyAlignment="1">
      <alignment horizontal="center"/>
    </xf>
    <xf numFmtId="3" fontId="18" fillId="0" borderId="20" xfId="0" applyNumberFormat="1" applyFont="1" applyBorder="1" applyAlignment="1">
      <alignment horizontal="right" wrapText="1" indent="1"/>
    </xf>
    <xf numFmtId="3" fontId="17" fillId="0" borderId="29" xfId="0" applyNumberFormat="1" applyFont="1" applyBorder="1" applyAlignment="1">
      <alignment horizontal="right" vertical="center" wrapText="1" indent="1"/>
    </xf>
    <xf numFmtId="3" fontId="17" fillId="0" borderId="30" xfId="0" applyNumberFormat="1" applyFont="1" applyBorder="1" applyAlignment="1">
      <alignment horizontal="right" vertical="center" wrapText="1" indent="1"/>
    </xf>
    <xf numFmtId="0" fontId="4" fillId="0" borderId="0" xfId="0" applyFont="1" applyBorder="1" applyAlignment="1">
      <alignment vertical="center"/>
    </xf>
    <xf numFmtId="0" fontId="26" fillId="3" borderId="0" xfId="0" applyFont="1" applyFill="1"/>
    <xf numFmtId="0" fontId="18" fillId="0" borderId="5" xfId="0" applyFont="1" applyBorder="1"/>
    <xf numFmtId="10" fontId="0" fillId="0" borderId="0" xfId="0" applyNumberFormat="1"/>
    <xf numFmtId="10" fontId="0" fillId="0" borderId="0" xfId="1" applyNumberFormat="1" applyFont="1"/>
    <xf numFmtId="0" fontId="17" fillId="0" borderId="5" xfId="0" applyFont="1" applyBorder="1"/>
    <xf numFmtId="0" fontId="27" fillId="4" borderId="0" xfId="0" applyFont="1" applyFill="1"/>
    <xf numFmtId="0" fontId="17" fillId="0" borderId="14" xfId="0" applyFont="1" applyBorder="1" applyAlignment="1">
      <alignment vertical="center" wrapText="1"/>
    </xf>
    <xf numFmtId="0" fontId="17" fillId="0" borderId="19" xfId="0" applyFont="1" applyBorder="1" applyAlignment="1">
      <alignment vertical="center" wrapText="1"/>
    </xf>
    <xf numFmtId="0" fontId="18" fillId="0" borderId="2" xfId="0" applyFont="1" applyBorder="1" applyAlignment="1"/>
    <xf numFmtId="9" fontId="18" fillId="0" borderId="5" xfId="0" applyNumberFormat="1" applyFont="1" applyBorder="1" applyAlignment="1">
      <alignment horizontal="right" indent="1"/>
    </xf>
    <xf numFmtId="0" fontId="17" fillId="0" borderId="2" xfId="0" applyFont="1" applyBorder="1" applyAlignment="1"/>
    <xf numFmtId="9" fontId="17" fillId="0" borderId="5" xfId="0" applyNumberFormat="1" applyFont="1" applyBorder="1" applyAlignment="1">
      <alignment horizontal="right" indent="1"/>
    </xf>
    <xf numFmtId="9" fontId="17" fillId="0" borderId="5" xfId="1" applyFont="1" applyBorder="1" applyAlignment="1">
      <alignment horizontal="right" indent="1"/>
    </xf>
    <xf numFmtId="3" fontId="17" fillId="0" borderId="0" xfId="0" applyNumberFormat="1" applyFont="1" applyBorder="1" applyAlignment="1">
      <alignment horizontal="right"/>
    </xf>
    <xf numFmtId="10" fontId="18" fillId="0" borderId="0" xfId="0" applyNumberFormat="1" applyFont="1" applyBorder="1" applyAlignment="1">
      <alignment horizontal="right"/>
    </xf>
    <xf numFmtId="0" fontId="8" fillId="4" borderId="21" xfId="0" applyFont="1" applyFill="1" applyBorder="1" applyAlignment="1"/>
    <xf numFmtId="0" fontId="9" fillId="0" borderId="33" xfId="0" applyFont="1" applyBorder="1" applyAlignment="1">
      <alignment horizontal="center"/>
    </xf>
    <xf numFmtId="0" fontId="9" fillId="0" borderId="34" xfId="0" applyFont="1" applyBorder="1"/>
    <xf numFmtId="0" fontId="9" fillId="0" borderId="34" xfId="0" applyFont="1" applyBorder="1" applyAlignment="1">
      <alignment horizontal="center"/>
    </xf>
    <xf numFmtId="0" fontId="9" fillId="0" borderId="35" xfId="0" applyFont="1" applyBorder="1" applyAlignment="1">
      <alignment horizontal="center"/>
    </xf>
    <xf numFmtId="0" fontId="0" fillId="0" borderId="36" xfId="0" applyBorder="1" applyAlignment="1">
      <alignment horizontal="center"/>
    </xf>
    <xf numFmtId="3" fontId="0" fillId="0" borderId="5" xfId="0" applyNumberFormat="1" applyBorder="1" applyAlignment="1">
      <alignment horizontal="right" indent="1"/>
    </xf>
    <xf numFmtId="164" fontId="0" fillId="0" borderId="5" xfId="0" applyNumberFormat="1" applyBorder="1" applyAlignment="1">
      <alignment horizontal="right" indent="1"/>
    </xf>
    <xf numFmtId="164" fontId="0" fillId="0" borderId="37" xfId="0" applyNumberFormat="1" applyBorder="1" applyAlignment="1">
      <alignment horizontal="right" indent="1"/>
    </xf>
    <xf numFmtId="2" fontId="0" fillId="0" borderId="5" xfId="1" applyNumberFormat="1" applyFont="1" applyBorder="1" applyAlignment="1">
      <alignment horizontal="right" indent="1"/>
    </xf>
    <xf numFmtId="2" fontId="0" fillId="0" borderId="37" xfId="1" applyNumberFormat="1" applyFont="1" applyBorder="1" applyAlignment="1">
      <alignment horizontal="right" indent="1"/>
    </xf>
    <xf numFmtId="0" fontId="0" fillId="0" borderId="38" xfId="0" applyBorder="1" applyAlignment="1">
      <alignment horizontal="center"/>
    </xf>
    <xf numFmtId="0" fontId="0" fillId="0" borderId="39" xfId="0" applyBorder="1"/>
    <xf numFmtId="3" fontId="0" fillId="0" borderId="39" xfId="0" applyNumberFormat="1" applyBorder="1" applyAlignment="1">
      <alignment horizontal="right" indent="1"/>
    </xf>
    <xf numFmtId="164" fontId="0" fillId="0" borderId="39" xfId="0" applyNumberFormat="1" applyBorder="1" applyAlignment="1">
      <alignment horizontal="right" indent="1"/>
    </xf>
    <xf numFmtId="164" fontId="0" fillId="0" borderId="40" xfId="0" applyNumberFormat="1" applyBorder="1" applyAlignment="1">
      <alignment horizontal="right" indent="1"/>
    </xf>
    <xf numFmtId="10" fontId="0" fillId="0" borderId="0" xfId="0" applyNumberFormat="1" applyBorder="1"/>
    <xf numFmtId="2" fontId="0" fillId="0" borderId="5" xfId="0" applyNumberFormat="1" applyBorder="1" applyAlignment="1">
      <alignment horizontal="right" indent="1"/>
    </xf>
    <xf numFmtId="2" fontId="0" fillId="0" borderId="37" xfId="0" applyNumberFormat="1" applyBorder="1" applyAlignment="1">
      <alignment horizontal="right" inden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10" fillId="0" borderId="0" xfId="0" applyFont="1" applyAlignment="1">
      <alignment horizontal="left" vertical="center" wrapText="1"/>
    </xf>
    <xf numFmtId="0" fontId="10" fillId="0" borderId="0" xfId="0" applyFont="1" applyAlignment="1">
      <alignment horizontal="left" wrapText="1"/>
    </xf>
    <xf numFmtId="0" fontId="0" fillId="0" borderId="0" xfId="0" applyAlignment="1">
      <alignment horizontal="center"/>
    </xf>
    <xf numFmtId="0" fontId="17" fillId="0" borderId="5" xfId="0" applyFont="1" applyBorder="1" applyAlignment="1">
      <alignment horizontal="center" vertical="center" wrapText="1"/>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17" fillId="0" borderId="2"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4" xfId="0" applyFont="1" applyFill="1" applyBorder="1" applyAlignment="1">
      <alignment horizontal="center" vertical="center"/>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0" fillId="0" borderId="20" xfId="0" applyBorder="1" applyAlignment="1">
      <alignment horizontal="center"/>
    </xf>
    <xf numFmtId="0" fontId="0" fillId="0" borderId="21" xfId="0" applyBorder="1" applyAlignment="1">
      <alignment horizontal="center"/>
    </xf>
    <xf numFmtId="0" fontId="17" fillId="0" borderId="6" xfId="0" applyFont="1" applyBorder="1" applyAlignment="1">
      <alignment horizontal="center" vertical="center" wrapText="1"/>
    </xf>
    <xf numFmtId="0" fontId="17" fillId="0" borderId="9" xfId="0" applyFont="1" applyBorder="1" applyAlignment="1">
      <alignment horizontal="center" vertical="center" wrapText="1"/>
    </xf>
    <xf numFmtId="0" fontId="17" fillId="6" borderId="2" xfId="0" applyFont="1" applyFill="1" applyBorder="1" applyAlignment="1">
      <alignment horizontal="center"/>
    </xf>
    <xf numFmtId="0" fontId="0" fillId="0" borderId="3" xfId="0" applyBorder="1"/>
    <xf numFmtId="0" fontId="0" fillId="0" borderId="4" xfId="0" applyBorder="1"/>
    <xf numFmtId="0" fontId="17" fillId="0" borderId="2" xfId="0" applyFont="1" applyFill="1" applyBorder="1" applyAlignment="1">
      <alignment horizontal="center"/>
    </xf>
    <xf numFmtId="17" fontId="18" fillId="0" borderId="17" xfId="0" applyNumberFormat="1" applyFont="1" applyBorder="1" applyAlignment="1">
      <alignment horizontal="center"/>
    </xf>
    <xf numFmtId="17" fontId="18" fillId="0" borderId="24" xfId="0" applyNumberFormat="1" applyFont="1" applyBorder="1" applyAlignment="1">
      <alignment horizontal="center"/>
    </xf>
    <xf numFmtId="0" fontId="17" fillId="0" borderId="14" xfId="0" applyFont="1" applyBorder="1" applyAlignment="1">
      <alignment horizontal="center" vertical="center" wrapText="1"/>
    </xf>
    <xf numFmtId="0" fontId="17" fillId="0" borderId="22"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23"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 xfId="0" applyNumberFormat="1" applyFont="1" applyBorder="1" applyAlignment="1">
      <alignment horizontal="center"/>
    </xf>
    <xf numFmtId="0" fontId="17" fillId="0" borderId="4" xfId="0" applyNumberFormat="1" applyFont="1" applyBorder="1" applyAlignment="1">
      <alignment horizontal="center"/>
    </xf>
    <xf numFmtId="0" fontId="18" fillId="0" borderId="0" xfId="0" applyNumberFormat="1" applyFont="1" applyBorder="1" applyAlignment="1">
      <alignment horizontal="left"/>
    </xf>
    <xf numFmtId="0" fontId="18" fillId="0" borderId="14" xfId="0" applyFont="1" applyFill="1" applyBorder="1" applyAlignment="1">
      <alignment horizontal="left" indent="2"/>
    </xf>
    <xf numFmtId="0" fontId="18" fillId="0" borderId="20" xfId="0" applyFont="1" applyFill="1" applyBorder="1" applyAlignment="1">
      <alignment horizontal="left" indent="2"/>
    </xf>
    <xf numFmtId="0" fontId="18" fillId="0" borderId="22" xfId="0" applyFont="1" applyFill="1" applyBorder="1" applyAlignment="1">
      <alignment horizontal="left" indent="2"/>
    </xf>
    <xf numFmtId="0" fontId="18" fillId="0" borderId="17" xfId="0" applyFont="1" applyFill="1" applyBorder="1" applyAlignment="1">
      <alignment horizontal="left" indent="2"/>
    </xf>
    <xf numFmtId="0" fontId="18" fillId="0" borderId="0" xfId="0" applyFont="1" applyFill="1" applyBorder="1" applyAlignment="1">
      <alignment horizontal="left" indent="2"/>
    </xf>
    <xf numFmtId="0" fontId="18" fillId="0" borderId="24" xfId="0" applyFont="1" applyFill="1" applyBorder="1" applyAlignment="1">
      <alignment horizontal="left" indent="2"/>
    </xf>
    <xf numFmtId="0" fontId="0" fillId="0" borderId="17" xfId="0" applyBorder="1" applyAlignment="1">
      <alignment horizontal="left" indent="2"/>
    </xf>
    <xf numFmtId="0" fontId="0" fillId="0" borderId="0" xfId="0" applyBorder="1" applyAlignment="1">
      <alignment horizontal="left" indent="2"/>
    </xf>
    <xf numFmtId="0" fontId="0" fillId="0" borderId="24" xfId="0" applyBorder="1" applyAlignment="1">
      <alignment horizontal="left" indent="2"/>
    </xf>
    <xf numFmtId="0" fontId="18" fillId="0" borderId="19" xfId="0" applyFont="1" applyFill="1" applyBorder="1" applyAlignment="1">
      <alignment horizontal="left" indent="2"/>
    </xf>
    <xf numFmtId="0" fontId="18" fillId="0" borderId="21" xfId="0" applyFont="1" applyFill="1" applyBorder="1" applyAlignment="1">
      <alignment horizontal="left" indent="2"/>
    </xf>
    <xf numFmtId="0" fontId="18" fillId="0" borderId="23" xfId="0" applyFont="1" applyFill="1" applyBorder="1" applyAlignment="1">
      <alignment horizontal="left" indent="2"/>
    </xf>
    <xf numFmtId="0" fontId="0" fillId="0" borderId="14" xfId="0" applyBorder="1" applyAlignment="1">
      <alignment horizontal="left" indent="2"/>
    </xf>
    <xf numFmtId="0" fontId="0" fillId="0" borderId="20" xfId="0" applyBorder="1" applyAlignment="1">
      <alignment horizontal="left" indent="2"/>
    </xf>
    <xf numFmtId="0" fontId="0" fillId="0" borderId="22" xfId="0" applyBorder="1" applyAlignment="1">
      <alignment horizontal="left" indent="2"/>
    </xf>
    <xf numFmtId="0" fontId="0" fillId="0" borderId="19" xfId="0" applyBorder="1" applyAlignment="1">
      <alignment horizontal="left" indent="2"/>
    </xf>
    <xf numFmtId="0" fontId="0" fillId="0" borderId="21" xfId="0" applyBorder="1" applyAlignment="1">
      <alignment horizontal="left" indent="2"/>
    </xf>
    <xf numFmtId="0" fontId="0" fillId="0" borderId="23" xfId="0" applyBorder="1" applyAlignment="1">
      <alignment horizontal="left" indent="2"/>
    </xf>
    <xf numFmtId="0" fontId="20" fillId="9" borderId="2" xfId="0" applyFont="1" applyFill="1" applyBorder="1" applyAlignment="1">
      <alignment horizontal="left" vertical="center" indent="1"/>
    </xf>
    <xf numFmtId="0" fontId="20" fillId="9" borderId="3" xfId="0" applyFont="1" applyFill="1" applyBorder="1" applyAlignment="1">
      <alignment horizontal="left" vertical="center" indent="1"/>
    </xf>
    <xf numFmtId="0" fontId="18" fillId="0" borderId="14" xfId="0" applyFont="1" applyFill="1" applyBorder="1" applyAlignment="1">
      <alignment horizontal="left" wrapText="1" indent="2"/>
    </xf>
    <xf numFmtId="0" fontId="18" fillId="0" borderId="20" xfId="0" applyFont="1" applyFill="1" applyBorder="1" applyAlignment="1">
      <alignment horizontal="left" wrapText="1" indent="2"/>
    </xf>
    <xf numFmtId="0" fontId="18" fillId="0" borderId="22" xfId="0" applyFont="1" applyFill="1" applyBorder="1" applyAlignment="1">
      <alignment horizontal="left" wrapText="1" indent="2"/>
    </xf>
    <xf numFmtId="0" fontId="18" fillId="0" borderId="19" xfId="0" applyFont="1" applyFill="1" applyBorder="1" applyAlignment="1">
      <alignment horizontal="left" wrapText="1" indent="2"/>
    </xf>
    <xf numFmtId="0" fontId="18" fillId="0" borderId="21" xfId="0" applyFont="1" applyFill="1" applyBorder="1" applyAlignment="1">
      <alignment horizontal="left" wrapText="1" indent="2"/>
    </xf>
    <xf numFmtId="0" fontId="18" fillId="0" borderId="23" xfId="0" applyFont="1" applyFill="1" applyBorder="1" applyAlignment="1">
      <alignment horizontal="left" wrapText="1" indent="2"/>
    </xf>
    <xf numFmtId="0" fontId="3" fillId="0" borderId="0" xfId="2" applyBorder="1"/>
    <xf numFmtId="0" fontId="3" fillId="0" borderId="21" xfId="2" applyBorder="1"/>
    <xf numFmtId="0" fontId="3" fillId="0" borderId="21" xfId="2" applyBorder="1" applyAlignment="1">
      <alignment horizontal="center"/>
    </xf>
    <xf numFmtId="0" fontId="4" fillId="0" borderId="2" xfId="2" applyFont="1" applyBorder="1" applyAlignment="1">
      <alignment horizontal="center" vertical="center"/>
    </xf>
    <xf numFmtId="0" fontId="4" fillId="0" borderId="3" xfId="2" applyFont="1" applyBorder="1" applyAlignment="1">
      <alignment horizontal="center" vertical="center"/>
    </xf>
    <xf numFmtId="0" fontId="4" fillId="0" borderId="4" xfId="2" applyFont="1" applyBorder="1" applyAlignment="1">
      <alignment horizontal="center" vertical="center"/>
    </xf>
    <xf numFmtId="0" fontId="25" fillId="0" borderId="0" xfId="0" applyFont="1" applyAlignment="1">
      <alignment horizontal="center"/>
    </xf>
    <xf numFmtId="0" fontId="16" fillId="4" borderId="0" xfId="0" applyFont="1" applyFill="1" applyAlignment="1">
      <alignment horizontal="left"/>
    </xf>
    <xf numFmtId="0" fontId="20" fillId="9" borderId="4" xfId="0" applyFont="1" applyFill="1" applyBorder="1" applyAlignment="1">
      <alignment horizontal="left" vertical="center" indent="1"/>
    </xf>
    <xf numFmtId="0" fontId="17" fillId="0" borderId="18"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6" xfId="0" applyFont="1" applyBorder="1" applyAlignment="1">
      <alignment horizontal="center" wrapText="1"/>
    </xf>
    <xf numFmtId="0" fontId="17" fillId="0" borderId="9" xfId="0" applyFont="1" applyBorder="1" applyAlignment="1">
      <alignment horizontal="center" wrapText="1"/>
    </xf>
    <xf numFmtId="0" fontId="17" fillId="10" borderId="14" xfId="0" applyFont="1" applyFill="1" applyBorder="1" applyAlignment="1">
      <alignment horizontal="center" vertical="center"/>
    </xf>
    <xf numFmtId="0" fontId="17" fillId="10" borderId="20" xfId="0" applyFont="1" applyFill="1" applyBorder="1" applyAlignment="1">
      <alignment horizontal="center" vertical="center"/>
    </xf>
    <xf numFmtId="0" fontId="17" fillId="10" borderId="22" xfId="0" applyFont="1" applyFill="1" applyBorder="1" applyAlignment="1">
      <alignment horizontal="center" vertical="center"/>
    </xf>
    <xf numFmtId="0" fontId="17" fillId="10" borderId="19" xfId="0" applyFont="1" applyFill="1" applyBorder="1" applyAlignment="1">
      <alignment horizontal="center" vertical="center"/>
    </xf>
    <xf numFmtId="0" fontId="17" fillId="10" borderId="21" xfId="0" applyFont="1" applyFill="1" applyBorder="1" applyAlignment="1">
      <alignment horizontal="center" vertical="center"/>
    </xf>
    <xf numFmtId="0" fontId="17" fillId="10" borderId="23" xfId="0" applyFont="1" applyFill="1" applyBorder="1" applyAlignment="1">
      <alignment horizontal="center" vertical="center"/>
    </xf>
    <xf numFmtId="0" fontId="18" fillId="0" borderId="17" xfId="0" applyFont="1" applyFill="1" applyBorder="1" applyAlignment="1">
      <alignment horizontal="left" wrapText="1" indent="2"/>
    </xf>
    <xf numFmtId="0" fontId="18" fillId="0" borderId="0" xfId="0" applyFont="1" applyFill="1" applyBorder="1" applyAlignment="1">
      <alignment horizontal="left" wrapText="1" indent="2"/>
    </xf>
    <xf numFmtId="0" fontId="18" fillId="0" borderId="24" xfId="0" applyFont="1" applyFill="1" applyBorder="1" applyAlignment="1">
      <alignment horizontal="left" wrapText="1" indent="2"/>
    </xf>
    <xf numFmtId="0" fontId="18" fillId="0" borderId="17" xfId="0" applyFont="1" applyBorder="1" applyAlignment="1">
      <alignment horizontal="left" indent="2"/>
    </xf>
    <xf numFmtId="0" fontId="18" fillId="0" borderId="0" xfId="0" applyFont="1" applyBorder="1" applyAlignment="1">
      <alignment horizontal="left" indent="2"/>
    </xf>
    <xf numFmtId="0" fontId="18" fillId="0" borderId="24" xfId="0" applyFont="1" applyBorder="1" applyAlignment="1">
      <alignment horizontal="left" indent="2"/>
    </xf>
    <xf numFmtId="0" fontId="18" fillId="0" borderId="19" xfId="0" applyFont="1" applyBorder="1" applyAlignment="1">
      <alignment horizontal="left" indent="2"/>
    </xf>
    <xf numFmtId="0" fontId="18" fillId="0" borderId="21" xfId="0" applyFont="1" applyBorder="1" applyAlignment="1">
      <alignment horizontal="left" indent="2"/>
    </xf>
    <xf numFmtId="0" fontId="18" fillId="0" borderId="23" xfId="0" applyFont="1" applyBorder="1" applyAlignment="1">
      <alignment horizontal="left" indent="2"/>
    </xf>
    <xf numFmtId="0" fontId="0" fillId="0" borderId="25" xfId="0" applyBorder="1" applyAlignment="1">
      <alignment horizontal="center"/>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17" fillId="0" borderId="28" xfId="0" applyFont="1" applyBorder="1" applyAlignment="1">
      <alignment horizontal="center" vertical="center" wrapText="1"/>
    </xf>
    <xf numFmtId="0" fontId="17" fillId="0" borderId="2" xfId="0" applyFont="1" applyBorder="1" applyAlignment="1">
      <alignment horizontal="center" wrapText="1"/>
    </xf>
    <xf numFmtId="0" fontId="17" fillId="0" borderId="4" xfId="0" applyFont="1" applyBorder="1" applyAlignment="1">
      <alignment horizontal="center" wrapText="1"/>
    </xf>
    <xf numFmtId="0" fontId="9" fillId="8" borderId="26" xfId="0" applyFont="1" applyFill="1" applyBorder="1" applyAlignment="1">
      <alignment horizontal="center" vertical="center"/>
    </xf>
    <xf numFmtId="0" fontId="9" fillId="8" borderId="27" xfId="0" applyFont="1" applyFill="1" applyBorder="1" applyAlignment="1">
      <alignment horizontal="center" vertical="center"/>
    </xf>
    <xf numFmtId="0" fontId="9" fillId="8" borderId="8" xfId="0" applyFont="1" applyFill="1" applyBorder="1" applyAlignment="1">
      <alignment horizontal="center" vertical="center"/>
    </xf>
    <xf numFmtId="0" fontId="9" fillId="7" borderId="26" xfId="0" applyFont="1" applyFill="1" applyBorder="1" applyAlignment="1">
      <alignment horizontal="center" vertical="center"/>
    </xf>
    <xf numFmtId="0" fontId="9" fillId="7" borderId="27" xfId="0" applyFont="1" applyFill="1" applyBorder="1" applyAlignment="1">
      <alignment horizontal="center" vertical="center"/>
    </xf>
    <xf numFmtId="0" fontId="9" fillId="7" borderId="8" xfId="0" applyFont="1" applyFill="1" applyBorder="1" applyAlignment="1">
      <alignment horizontal="center" vertical="center"/>
    </xf>
    <xf numFmtId="0" fontId="18" fillId="0" borderId="5" xfId="2304" applyFont="1" applyBorder="1" applyAlignment="1">
      <alignment horizontal="left" wrapText="1" indent="2"/>
    </xf>
    <xf numFmtId="3" fontId="18" fillId="0" borderId="6" xfId="2304" applyNumberFormat="1" applyFont="1" applyBorder="1" applyAlignment="1">
      <alignment horizontal="right" wrapText="1" indent="1"/>
    </xf>
    <xf numFmtId="3" fontId="18" fillId="0" borderId="6" xfId="0" applyNumberFormat="1" applyFont="1" applyBorder="1" applyAlignment="1">
      <alignment horizontal="right" wrapText="1" indent="1"/>
    </xf>
    <xf numFmtId="3" fontId="18" fillId="0" borderId="5" xfId="0" applyNumberFormat="1" applyFont="1" applyBorder="1" applyAlignment="1">
      <alignment horizontal="right" wrapText="1" indent="1"/>
    </xf>
    <xf numFmtId="3" fontId="0" fillId="0" borderId="0" xfId="0" applyNumberFormat="1" applyAlignment="1"/>
  </cellXfs>
  <cellStyles count="6841">
    <cellStyle name="20% - Accent1" xfId="2281" builtinId="30" customBuiltin="1"/>
    <cellStyle name="20% - Accent1 2" xfId="2309"/>
    <cellStyle name="20% - Accent2" xfId="2285" builtinId="34" customBuiltin="1"/>
    <cellStyle name="20% - Accent2 2" xfId="2310"/>
    <cellStyle name="20% - Accent3" xfId="2289" builtinId="38" customBuiltin="1"/>
    <cellStyle name="20% - Accent3 2" xfId="2311"/>
    <cellStyle name="20% - Accent4" xfId="2293" builtinId="42" customBuiltin="1"/>
    <cellStyle name="20% - Accent4 2" xfId="2312"/>
    <cellStyle name="20% - Accent5" xfId="2297" builtinId="46" customBuiltin="1"/>
    <cellStyle name="20% - Accent5 2" xfId="2313"/>
    <cellStyle name="20% - Accent6" xfId="2301" builtinId="50" customBuiltin="1"/>
    <cellStyle name="20% - Accent6 2" xfId="2314"/>
    <cellStyle name="40% - Accent1" xfId="2282" builtinId="31" customBuiltin="1"/>
    <cellStyle name="40% - Accent1 2" xfId="2315"/>
    <cellStyle name="40% - Accent2" xfId="2286" builtinId="35" customBuiltin="1"/>
    <cellStyle name="40% - Accent2 2" xfId="2316"/>
    <cellStyle name="40% - Accent3" xfId="2290" builtinId="39" customBuiltin="1"/>
    <cellStyle name="40% - Accent3 2" xfId="2317"/>
    <cellStyle name="40% - Accent4" xfId="2294" builtinId="43" customBuiltin="1"/>
    <cellStyle name="40% - Accent4 2" xfId="2318"/>
    <cellStyle name="40% - Accent5" xfId="2298" builtinId="47" customBuiltin="1"/>
    <cellStyle name="40% - Accent5 2" xfId="2319"/>
    <cellStyle name="40% - Accent6" xfId="2302" builtinId="51" customBuiltin="1"/>
    <cellStyle name="40% - Accent6 2" xfId="2320"/>
    <cellStyle name="60% - Accent1" xfId="2283" builtinId="32" customBuiltin="1"/>
    <cellStyle name="60% - Accent2" xfId="2287" builtinId="36" customBuiltin="1"/>
    <cellStyle name="60% - Accent3" xfId="2291" builtinId="40" customBuiltin="1"/>
    <cellStyle name="60% - Accent4" xfId="2295" builtinId="44" customBuiltin="1"/>
    <cellStyle name="60% - Accent5" xfId="2299" builtinId="48" customBuiltin="1"/>
    <cellStyle name="60% - Accent6" xfId="2303" builtinId="52" customBuiltin="1"/>
    <cellStyle name="Accent1" xfId="2280" builtinId="29" customBuiltin="1"/>
    <cellStyle name="Accent2" xfId="2284" builtinId="33" customBuiltin="1"/>
    <cellStyle name="Accent3" xfId="2288" builtinId="37" customBuiltin="1"/>
    <cellStyle name="Accent4" xfId="2292" builtinId="41" customBuiltin="1"/>
    <cellStyle name="Accent5" xfId="2296" builtinId="45" customBuiltin="1"/>
    <cellStyle name="Accent6" xfId="2300" builtinId="49" customBuiltin="1"/>
    <cellStyle name="Bad" xfId="2270" builtinId="27" customBuiltin="1"/>
    <cellStyle name="Calculation" xfId="2274" builtinId="22" customBuiltin="1"/>
    <cellStyle name="Check Cell" xfId="2276" builtinId="23" customBuiltin="1"/>
    <cellStyle name="Comma 2" xfId="6"/>
    <cellStyle name="Comma 2 2" xfId="7"/>
    <cellStyle name="Comma 3" xfId="8"/>
    <cellStyle name="Comma 4" xfId="9"/>
    <cellStyle name="Currency 2" xfId="10"/>
    <cellStyle name="Currency 2 10" xfId="11"/>
    <cellStyle name="Currency 2 10 2" xfId="6354"/>
    <cellStyle name="Currency 2 11" xfId="12"/>
    <cellStyle name="Currency 2 11 2" xfId="6351"/>
    <cellStyle name="Currency 2 12" xfId="13"/>
    <cellStyle name="Currency 2 12 2" xfId="6353"/>
    <cellStyle name="Currency 2 13" xfId="14"/>
    <cellStyle name="Currency 2 13 2" xfId="6338"/>
    <cellStyle name="Currency 2 14" xfId="15"/>
    <cellStyle name="Currency 2 14 2" xfId="6325"/>
    <cellStyle name="Currency 2 15" xfId="16"/>
    <cellStyle name="Currency 2 15 2" xfId="6326"/>
    <cellStyle name="Currency 2 16" xfId="17"/>
    <cellStyle name="Currency 2 16 2" xfId="6324"/>
    <cellStyle name="Currency 2 17" xfId="18"/>
    <cellStyle name="Currency 2 17 2" xfId="6609"/>
    <cellStyle name="Currency 2 18" xfId="19"/>
    <cellStyle name="Currency 2 18 2" xfId="6561"/>
    <cellStyle name="Currency 2 19" xfId="20"/>
    <cellStyle name="Currency 2 19 2" xfId="6644"/>
    <cellStyle name="Currency 2 2" xfId="21"/>
    <cellStyle name="Currency 2 20" xfId="22"/>
    <cellStyle name="Currency 2 20 2" xfId="6781"/>
    <cellStyle name="Currency 2 21" xfId="23"/>
    <cellStyle name="Currency 2 21 2" xfId="6259"/>
    <cellStyle name="Currency 2 3" xfId="24"/>
    <cellStyle name="Currency 2 4" xfId="25"/>
    <cellStyle name="Currency 2 4 10" xfId="26"/>
    <cellStyle name="Currency 2 4 10 2" xfId="2322"/>
    <cellStyle name="Currency 2 4 11" xfId="27"/>
    <cellStyle name="Currency 2 4 11 2" xfId="6501"/>
    <cellStyle name="Currency 2 4 12" xfId="28"/>
    <cellStyle name="Currency 2 4 12 2" xfId="6550"/>
    <cellStyle name="Currency 2 4 13" xfId="29"/>
    <cellStyle name="Currency 2 4 13 2" xfId="6511"/>
    <cellStyle name="Currency 2 4 14" xfId="30"/>
    <cellStyle name="Currency 2 4 14 2" xfId="6653"/>
    <cellStyle name="Currency 2 4 15" xfId="31"/>
    <cellStyle name="Currency 2 4 15 2" xfId="6697"/>
    <cellStyle name="Currency 2 4 16" xfId="32"/>
    <cellStyle name="Currency 2 4 16 2" xfId="6782"/>
    <cellStyle name="Currency 2 4 17" xfId="33"/>
    <cellStyle name="Currency 2 4 17 2" xfId="6260"/>
    <cellStyle name="Currency 2 4 18" xfId="2321"/>
    <cellStyle name="Currency 2 4 2" xfId="34"/>
    <cellStyle name="Currency 2 4 2 2" xfId="35"/>
    <cellStyle name="Currency 2 4 2 2 2" xfId="36"/>
    <cellStyle name="Currency 2 4 2 2 2 2" xfId="37"/>
    <cellStyle name="Currency 2 4 2 2 2 2 2" xfId="38"/>
    <cellStyle name="Currency 2 4 2 2 2 2 2 2" xfId="2328"/>
    <cellStyle name="Currency 2 4 2 2 2 2 2 3" xfId="2329"/>
    <cellStyle name="Currency 2 4 2 2 2 2 2 4" xfId="2327"/>
    <cellStyle name="Currency 2 4 2 2 2 2 3" xfId="2330"/>
    <cellStyle name="Currency 2 4 2 2 2 2 4" xfId="2331"/>
    <cellStyle name="Currency 2 4 2 2 2 2 5" xfId="2326"/>
    <cellStyle name="Currency 2 4 2 2 2 3" xfId="39"/>
    <cellStyle name="Currency 2 4 2 2 2 3 2" xfId="2333"/>
    <cellStyle name="Currency 2 4 2 2 2 3 3" xfId="2334"/>
    <cellStyle name="Currency 2 4 2 2 2 3 4" xfId="2332"/>
    <cellStyle name="Currency 2 4 2 2 2 4" xfId="2335"/>
    <cellStyle name="Currency 2 4 2 2 2 5" xfId="2336"/>
    <cellStyle name="Currency 2 4 2 2 2 6" xfId="2325"/>
    <cellStyle name="Currency 2 4 2 2 3" xfId="40"/>
    <cellStyle name="Currency 2 4 2 2 3 2" xfId="41"/>
    <cellStyle name="Currency 2 4 2 2 3 2 2" xfId="2339"/>
    <cellStyle name="Currency 2 4 2 2 3 2 3" xfId="2340"/>
    <cellStyle name="Currency 2 4 2 2 3 2 4" xfId="2338"/>
    <cellStyle name="Currency 2 4 2 2 3 3" xfId="2341"/>
    <cellStyle name="Currency 2 4 2 2 3 4" xfId="2342"/>
    <cellStyle name="Currency 2 4 2 2 3 5" xfId="2337"/>
    <cellStyle name="Currency 2 4 2 2 4" xfId="42"/>
    <cellStyle name="Currency 2 4 2 2 4 2" xfId="2344"/>
    <cellStyle name="Currency 2 4 2 2 4 3" xfId="2345"/>
    <cellStyle name="Currency 2 4 2 2 4 4" xfId="2343"/>
    <cellStyle name="Currency 2 4 2 2 5" xfId="43"/>
    <cellStyle name="Currency 2 4 2 2 5 2" xfId="2346"/>
    <cellStyle name="Currency 2 4 2 2 6" xfId="2347"/>
    <cellStyle name="Currency 2 4 2 2 7" xfId="2324"/>
    <cellStyle name="Currency 2 4 2 3" xfId="44"/>
    <cellStyle name="Currency 2 4 2 3 2" xfId="45"/>
    <cellStyle name="Currency 2 4 2 3 2 2" xfId="46"/>
    <cellStyle name="Currency 2 4 2 3 2 2 2" xfId="47"/>
    <cellStyle name="Currency 2 4 2 3 2 2 2 2" xfId="2352"/>
    <cellStyle name="Currency 2 4 2 3 2 2 2 3" xfId="2353"/>
    <cellStyle name="Currency 2 4 2 3 2 2 2 4" xfId="2351"/>
    <cellStyle name="Currency 2 4 2 3 2 2 3" xfId="2354"/>
    <cellStyle name="Currency 2 4 2 3 2 2 4" xfId="2355"/>
    <cellStyle name="Currency 2 4 2 3 2 2 5" xfId="2350"/>
    <cellStyle name="Currency 2 4 2 3 2 3" xfId="48"/>
    <cellStyle name="Currency 2 4 2 3 2 3 2" xfId="2357"/>
    <cellStyle name="Currency 2 4 2 3 2 3 3" xfId="2358"/>
    <cellStyle name="Currency 2 4 2 3 2 3 4" xfId="2356"/>
    <cellStyle name="Currency 2 4 2 3 2 4" xfId="2359"/>
    <cellStyle name="Currency 2 4 2 3 2 5" xfId="2360"/>
    <cellStyle name="Currency 2 4 2 3 2 6" xfId="2349"/>
    <cellStyle name="Currency 2 4 2 3 3" xfId="49"/>
    <cellStyle name="Currency 2 4 2 3 3 2" xfId="50"/>
    <cellStyle name="Currency 2 4 2 3 3 2 2" xfId="2363"/>
    <cellStyle name="Currency 2 4 2 3 3 2 3" xfId="2364"/>
    <cellStyle name="Currency 2 4 2 3 3 2 4" xfId="2362"/>
    <cellStyle name="Currency 2 4 2 3 3 3" xfId="2365"/>
    <cellStyle name="Currency 2 4 2 3 3 4" xfId="2366"/>
    <cellStyle name="Currency 2 4 2 3 3 5" xfId="2361"/>
    <cellStyle name="Currency 2 4 2 3 4" xfId="51"/>
    <cellStyle name="Currency 2 4 2 3 4 2" xfId="2368"/>
    <cellStyle name="Currency 2 4 2 3 4 3" xfId="2369"/>
    <cellStyle name="Currency 2 4 2 3 4 4" xfId="2367"/>
    <cellStyle name="Currency 2 4 2 3 5" xfId="2370"/>
    <cellStyle name="Currency 2 4 2 3 6" xfId="2371"/>
    <cellStyle name="Currency 2 4 2 3 7" xfId="2348"/>
    <cellStyle name="Currency 2 4 2 4" xfId="52"/>
    <cellStyle name="Currency 2 4 2 4 2" xfId="53"/>
    <cellStyle name="Currency 2 4 2 4 2 2" xfId="54"/>
    <cellStyle name="Currency 2 4 2 4 2 2 2" xfId="2375"/>
    <cellStyle name="Currency 2 4 2 4 2 2 3" xfId="2376"/>
    <cellStyle name="Currency 2 4 2 4 2 2 4" xfId="2374"/>
    <cellStyle name="Currency 2 4 2 4 2 3" xfId="2377"/>
    <cellStyle name="Currency 2 4 2 4 2 4" xfId="2378"/>
    <cellStyle name="Currency 2 4 2 4 2 5" xfId="2373"/>
    <cellStyle name="Currency 2 4 2 4 3" xfId="55"/>
    <cellStyle name="Currency 2 4 2 4 3 2" xfId="2380"/>
    <cellStyle name="Currency 2 4 2 4 3 3" xfId="2381"/>
    <cellStyle name="Currency 2 4 2 4 3 4" xfId="2379"/>
    <cellStyle name="Currency 2 4 2 4 4" xfId="2382"/>
    <cellStyle name="Currency 2 4 2 4 5" xfId="2383"/>
    <cellStyle name="Currency 2 4 2 4 6" xfId="2372"/>
    <cellStyle name="Currency 2 4 2 5" xfId="56"/>
    <cellStyle name="Currency 2 4 2 5 2" xfId="57"/>
    <cellStyle name="Currency 2 4 2 5 2 2" xfId="2386"/>
    <cellStyle name="Currency 2 4 2 5 2 3" xfId="2387"/>
    <cellStyle name="Currency 2 4 2 5 2 4" xfId="2385"/>
    <cellStyle name="Currency 2 4 2 5 3" xfId="2388"/>
    <cellStyle name="Currency 2 4 2 5 4" xfId="2389"/>
    <cellStyle name="Currency 2 4 2 5 5" xfId="2384"/>
    <cellStyle name="Currency 2 4 2 6" xfId="58"/>
    <cellStyle name="Currency 2 4 2 6 2" xfId="2391"/>
    <cellStyle name="Currency 2 4 2 6 3" xfId="2392"/>
    <cellStyle name="Currency 2 4 2 6 4" xfId="2390"/>
    <cellStyle name="Currency 2 4 2 7" xfId="59"/>
    <cellStyle name="Currency 2 4 2 7 2" xfId="2393"/>
    <cellStyle name="Currency 2 4 2 8" xfId="2394"/>
    <cellStyle name="Currency 2 4 2 9" xfId="2323"/>
    <cellStyle name="Currency 2 4 3" xfId="60"/>
    <cellStyle name="Currency 2 4 3 2" xfId="61"/>
    <cellStyle name="Currency 2 4 3 2 2" xfId="62"/>
    <cellStyle name="Currency 2 4 3 2 2 2" xfId="63"/>
    <cellStyle name="Currency 2 4 3 2 2 2 2" xfId="64"/>
    <cellStyle name="Currency 2 4 3 2 2 2 2 2" xfId="2400"/>
    <cellStyle name="Currency 2 4 3 2 2 2 2 3" xfId="2401"/>
    <cellStyle name="Currency 2 4 3 2 2 2 2 4" xfId="2399"/>
    <cellStyle name="Currency 2 4 3 2 2 2 3" xfId="2402"/>
    <cellStyle name="Currency 2 4 3 2 2 2 4" xfId="2403"/>
    <cellStyle name="Currency 2 4 3 2 2 2 5" xfId="2398"/>
    <cellStyle name="Currency 2 4 3 2 2 3" xfId="65"/>
    <cellStyle name="Currency 2 4 3 2 2 3 2" xfId="2405"/>
    <cellStyle name="Currency 2 4 3 2 2 3 3" xfId="2406"/>
    <cellStyle name="Currency 2 4 3 2 2 3 4" xfId="2404"/>
    <cellStyle name="Currency 2 4 3 2 2 4" xfId="2407"/>
    <cellStyle name="Currency 2 4 3 2 2 5" xfId="2408"/>
    <cellStyle name="Currency 2 4 3 2 2 6" xfId="2397"/>
    <cellStyle name="Currency 2 4 3 2 3" xfId="66"/>
    <cellStyle name="Currency 2 4 3 2 3 2" xfId="67"/>
    <cellStyle name="Currency 2 4 3 2 3 2 2" xfId="2411"/>
    <cellStyle name="Currency 2 4 3 2 3 2 3" xfId="2412"/>
    <cellStyle name="Currency 2 4 3 2 3 2 4" xfId="2410"/>
    <cellStyle name="Currency 2 4 3 2 3 3" xfId="2413"/>
    <cellStyle name="Currency 2 4 3 2 3 4" xfId="2414"/>
    <cellStyle name="Currency 2 4 3 2 3 5" xfId="2409"/>
    <cellStyle name="Currency 2 4 3 2 4" xfId="68"/>
    <cellStyle name="Currency 2 4 3 2 4 2" xfId="2416"/>
    <cellStyle name="Currency 2 4 3 2 4 3" xfId="2417"/>
    <cellStyle name="Currency 2 4 3 2 4 4" xfId="2415"/>
    <cellStyle name="Currency 2 4 3 2 5" xfId="2418"/>
    <cellStyle name="Currency 2 4 3 2 6" xfId="2419"/>
    <cellStyle name="Currency 2 4 3 2 7" xfId="2396"/>
    <cellStyle name="Currency 2 4 3 3" xfId="69"/>
    <cellStyle name="Currency 2 4 3 3 2" xfId="70"/>
    <cellStyle name="Currency 2 4 3 3 2 2" xfId="71"/>
    <cellStyle name="Currency 2 4 3 3 2 2 2" xfId="72"/>
    <cellStyle name="Currency 2 4 3 3 2 2 2 2" xfId="2424"/>
    <cellStyle name="Currency 2 4 3 3 2 2 2 3" xfId="2425"/>
    <cellStyle name="Currency 2 4 3 3 2 2 2 4" xfId="2423"/>
    <cellStyle name="Currency 2 4 3 3 2 2 3" xfId="2426"/>
    <cellStyle name="Currency 2 4 3 3 2 2 4" xfId="2427"/>
    <cellStyle name="Currency 2 4 3 3 2 2 5" xfId="2422"/>
    <cellStyle name="Currency 2 4 3 3 2 3" xfId="73"/>
    <cellStyle name="Currency 2 4 3 3 2 3 2" xfId="2429"/>
    <cellStyle name="Currency 2 4 3 3 2 3 3" xfId="2430"/>
    <cellStyle name="Currency 2 4 3 3 2 3 4" xfId="2428"/>
    <cellStyle name="Currency 2 4 3 3 2 4" xfId="2431"/>
    <cellStyle name="Currency 2 4 3 3 2 5" xfId="2432"/>
    <cellStyle name="Currency 2 4 3 3 2 6" xfId="2421"/>
    <cellStyle name="Currency 2 4 3 3 3" xfId="74"/>
    <cellStyle name="Currency 2 4 3 3 3 2" xfId="75"/>
    <cellStyle name="Currency 2 4 3 3 3 2 2" xfId="2435"/>
    <cellStyle name="Currency 2 4 3 3 3 2 3" xfId="2436"/>
    <cellStyle name="Currency 2 4 3 3 3 2 4" xfId="2434"/>
    <cellStyle name="Currency 2 4 3 3 3 3" xfId="2437"/>
    <cellStyle name="Currency 2 4 3 3 3 4" xfId="2438"/>
    <cellStyle name="Currency 2 4 3 3 3 5" xfId="2433"/>
    <cellStyle name="Currency 2 4 3 3 4" xfId="76"/>
    <cellStyle name="Currency 2 4 3 3 4 2" xfId="2440"/>
    <cellStyle name="Currency 2 4 3 3 4 3" xfId="2441"/>
    <cellStyle name="Currency 2 4 3 3 4 4" xfId="2439"/>
    <cellStyle name="Currency 2 4 3 3 5" xfId="2442"/>
    <cellStyle name="Currency 2 4 3 3 6" xfId="2443"/>
    <cellStyle name="Currency 2 4 3 3 7" xfId="2420"/>
    <cellStyle name="Currency 2 4 3 4" xfId="77"/>
    <cellStyle name="Currency 2 4 3 4 2" xfId="78"/>
    <cellStyle name="Currency 2 4 3 4 2 2" xfId="79"/>
    <cellStyle name="Currency 2 4 3 4 2 2 2" xfId="2447"/>
    <cellStyle name="Currency 2 4 3 4 2 2 3" xfId="2448"/>
    <cellStyle name="Currency 2 4 3 4 2 2 4" xfId="2446"/>
    <cellStyle name="Currency 2 4 3 4 2 3" xfId="2449"/>
    <cellStyle name="Currency 2 4 3 4 2 4" xfId="2450"/>
    <cellStyle name="Currency 2 4 3 4 2 5" xfId="2445"/>
    <cellStyle name="Currency 2 4 3 4 3" xfId="80"/>
    <cellStyle name="Currency 2 4 3 4 3 2" xfId="2452"/>
    <cellStyle name="Currency 2 4 3 4 3 3" xfId="2453"/>
    <cellStyle name="Currency 2 4 3 4 3 4" xfId="2451"/>
    <cellStyle name="Currency 2 4 3 4 4" xfId="2454"/>
    <cellStyle name="Currency 2 4 3 4 5" xfId="2455"/>
    <cellStyle name="Currency 2 4 3 4 6" xfId="2444"/>
    <cellStyle name="Currency 2 4 3 5" xfId="81"/>
    <cellStyle name="Currency 2 4 3 5 2" xfId="82"/>
    <cellStyle name="Currency 2 4 3 5 2 2" xfId="2458"/>
    <cellStyle name="Currency 2 4 3 5 2 3" xfId="2459"/>
    <cellStyle name="Currency 2 4 3 5 2 4" xfId="2457"/>
    <cellStyle name="Currency 2 4 3 5 3" xfId="2460"/>
    <cellStyle name="Currency 2 4 3 5 4" xfId="2461"/>
    <cellStyle name="Currency 2 4 3 5 5" xfId="2456"/>
    <cellStyle name="Currency 2 4 3 6" xfId="83"/>
    <cellStyle name="Currency 2 4 3 6 2" xfId="2463"/>
    <cellStyle name="Currency 2 4 3 6 3" xfId="2464"/>
    <cellStyle name="Currency 2 4 3 6 4" xfId="2462"/>
    <cellStyle name="Currency 2 4 3 7" xfId="84"/>
    <cellStyle name="Currency 2 4 3 7 2" xfId="2465"/>
    <cellStyle name="Currency 2 4 3 8" xfId="2466"/>
    <cellStyle name="Currency 2 4 3 9" xfId="2395"/>
    <cellStyle name="Currency 2 4 4" xfId="85"/>
    <cellStyle name="Currency 2 4 4 2" xfId="86"/>
    <cellStyle name="Currency 2 4 4 2 2" xfId="87"/>
    <cellStyle name="Currency 2 4 4 2 2 2" xfId="88"/>
    <cellStyle name="Currency 2 4 4 2 2 2 2" xfId="89"/>
    <cellStyle name="Currency 2 4 4 2 2 2 2 2" xfId="2472"/>
    <cellStyle name="Currency 2 4 4 2 2 2 2 3" xfId="2473"/>
    <cellStyle name="Currency 2 4 4 2 2 2 2 4" xfId="2471"/>
    <cellStyle name="Currency 2 4 4 2 2 2 3" xfId="2474"/>
    <cellStyle name="Currency 2 4 4 2 2 2 4" xfId="2475"/>
    <cellStyle name="Currency 2 4 4 2 2 2 5" xfId="2470"/>
    <cellStyle name="Currency 2 4 4 2 2 3" xfId="90"/>
    <cellStyle name="Currency 2 4 4 2 2 3 2" xfId="2477"/>
    <cellStyle name="Currency 2 4 4 2 2 3 3" xfId="2478"/>
    <cellStyle name="Currency 2 4 4 2 2 3 4" xfId="2476"/>
    <cellStyle name="Currency 2 4 4 2 2 4" xfId="2479"/>
    <cellStyle name="Currency 2 4 4 2 2 5" xfId="2480"/>
    <cellStyle name="Currency 2 4 4 2 2 6" xfId="2469"/>
    <cellStyle name="Currency 2 4 4 2 3" xfId="91"/>
    <cellStyle name="Currency 2 4 4 2 3 2" xfId="92"/>
    <cellStyle name="Currency 2 4 4 2 3 2 2" xfId="2483"/>
    <cellStyle name="Currency 2 4 4 2 3 2 3" xfId="2484"/>
    <cellStyle name="Currency 2 4 4 2 3 2 4" xfId="2482"/>
    <cellStyle name="Currency 2 4 4 2 3 3" xfId="2485"/>
    <cellStyle name="Currency 2 4 4 2 3 4" xfId="2486"/>
    <cellStyle name="Currency 2 4 4 2 3 5" xfId="2481"/>
    <cellStyle name="Currency 2 4 4 2 4" xfId="93"/>
    <cellStyle name="Currency 2 4 4 2 4 2" xfId="2488"/>
    <cellStyle name="Currency 2 4 4 2 4 3" xfId="2489"/>
    <cellStyle name="Currency 2 4 4 2 4 4" xfId="2487"/>
    <cellStyle name="Currency 2 4 4 2 5" xfId="2490"/>
    <cellStyle name="Currency 2 4 4 2 6" xfId="2491"/>
    <cellStyle name="Currency 2 4 4 2 7" xfId="2468"/>
    <cellStyle name="Currency 2 4 4 3" xfId="94"/>
    <cellStyle name="Currency 2 4 4 3 2" xfId="95"/>
    <cellStyle name="Currency 2 4 4 3 2 2" xfId="96"/>
    <cellStyle name="Currency 2 4 4 3 2 2 2" xfId="2495"/>
    <cellStyle name="Currency 2 4 4 3 2 2 3" xfId="2496"/>
    <cellStyle name="Currency 2 4 4 3 2 2 4" xfId="2494"/>
    <cellStyle name="Currency 2 4 4 3 2 3" xfId="2497"/>
    <cellStyle name="Currency 2 4 4 3 2 4" xfId="2498"/>
    <cellStyle name="Currency 2 4 4 3 2 5" xfId="2493"/>
    <cellStyle name="Currency 2 4 4 3 3" xfId="97"/>
    <cellStyle name="Currency 2 4 4 3 3 2" xfId="2500"/>
    <cellStyle name="Currency 2 4 4 3 3 3" xfId="2501"/>
    <cellStyle name="Currency 2 4 4 3 3 4" xfId="2499"/>
    <cellStyle name="Currency 2 4 4 3 4" xfId="2502"/>
    <cellStyle name="Currency 2 4 4 3 5" xfId="2503"/>
    <cellStyle name="Currency 2 4 4 3 6" xfId="2492"/>
    <cellStyle name="Currency 2 4 4 4" xfId="98"/>
    <cellStyle name="Currency 2 4 4 4 2" xfId="99"/>
    <cellStyle name="Currency 2 4 4 4 2 2" xfId="2506"/>
    <cellStyle name="Currency 2 4 4 4 2 3" xfId="2507"/>
    <cellStyle name="Currency 2 4 4 4 2 4" xfId="2505"/>
    <cellStyle name="Currency 2 4 4 4 3" xfId="2508"/>
    <cellStyle name="Currency 2 4 4 4 4" xfId="2509"/>
    <cellStyle name="Currency 2 4 4 4 5" xfId="2504"/>
    <cellStyle name="Currency 2 4 4 5" xfId="100"/>
    <cellStyle name="Currency 2 4 4 5 2" xfId="2511"/>
    <cellStyle name="Currency 2 4 4 5 3" xfId="2512"/>
    <cellStyle name="Currency 2 4 4 5 4" xfId="2510"/>
    <cellStyle name="Currency 2 4 4 6" xfId="101"/>
    <cellStyle name="Currency 2 4 4 6 2" xfId="2513"/>
    <cellStyle name="Currency 2 4 4 7" xfId="2514"/>
    <cellStyle name="Currency 2 4 4 8" xfId="2467"/>
    <cellStyle name="Currency 2 4 5" xfId="102"/>
    <cellStyle name="Currency 2 4 5 2" xfId="103"/>
    <cellStyle name="Currency 2 4 5 2 2" xfId="104"/>
    <cellStyle name="Currency 2 4 5 2 2 2" xfId="105"/>
    <cellStyle name="Currency 2 4 5 2 2 2 2" xfId="2519"/>
    <cellStyle name="Currency 2 4 5 2 2 2 3" xfId="2520"/>
    <cellStyle name="Currency 2 4 5 2 2 2 4" xfId="2518"/>
    <cellStyle name="Currency 2 4 5 2 2 3" xfId="2521"/>
    <cellStyle name="Currency 2 4 5 2 2 4" xfId="2522"/>
    <cellStyle name="Currency 2 4 5 2 2 5" xfId="2517"/>
    <cellStyle name="Currency 2 4 5 2 3" xfId="106"/>
    <cellStyle name="Currency 2 4 5 2 3 2" xfId="2524"/>
    <cellStyle name="Currency 2 4 5 2 3 3" xfId="2525"/>
    <cellStyle name="Currency 2 4 5 2 3 4" xfId="2523"/>
    <cellStyle name="Currency 2 4 5 2 4" xfId="2526"/>
    <cellStyle name="Currency 2 4 5 2 5" xfId="2527"/>
    <cellStyle name="Currency 2 4 5 2 6" xfId="2516"/>
    <cellStyle name="Currency 2 4 5 3" xfId="107"/>
    <cellStyle name="Currency 2 4 5 3 2" xfId="108"/>
    <cellStyle name="Currency 2 4 5 3 2 2" xfId="2530"/>
    <cellStyle name="Currency 2 4 5 3 2 3" xfId="2531"/>
    <cellStyle name="Currency 2 4 5 3 2 4" xfId="2529"/>
    <cellStyle name="Currency 2 4 5 3 3" xfId="2532"/>
    <cellStyle name="Currency 2 4 5 3 4" xfId="2533"/>
    <cellStyle name="Currency 2 4 5 3 5" xfId="2528"/>
    <cellStyle name="Currency 2 4 5 4" xfId="109"/>
    <cellStyle name="Currency 2 4 5 4 2" xfId="2535"/>
    <cellStyle name="Currency 2 4 5 4 3" xfId="2536"/>
    <cellStyle name="Currency 2 4 5 4 4" xfId="2534"/>
    <cellStyle name="Currency 2 4 5 5" xfId="110"/>
    <cellStyle name="Currency 2 4 5 5 2" xfId="2537"/>
    <cellStyle name="Currency 2 4 5 6" xfId="2538"/>
    <cellStyle name="Currency 2 4 5 7" xfId="2515"/>
    <cellStyle name="Currency 2 4 6" xfId="111"/>
    <cellStyle name="Currency 2 4 6 2" xfId="112"/>
    <cellStyle name="Currency 2 4 6 2 2" xfId="113"/>
    <cellStyle name="Currency 2 4 6 2 2 2" xfId="2542"/>
    <cellStyle name="Currency 2 4 6 2 2 3" xfId="2543"/>
    <cellStyle name="Currency 2 4 6 2 2 4" xfId="2541"/>
    <cellStyle name="Currency 2 4 6 2 3" xfId="2544"/>
    <cellStyle name="Currency 2 4 6 2 4" xfId="2545"/>
    <cellStyle name="Currency 2 4 6 2 5" xfId="2540"/>
    <cellStyle name="Currency 2 4 6 3" xfId="114"/>
    <cellStyle name="Currency 2 4 6 3 2" xfId="2547"/>
    <cellStyle name="Currency 2 4 6 3 3" xfId="2548"/>
    <cellStyle name="Currency 2 4 6 3 4" xfId="2546"/>
    <cellStyle name="Currency 2 4 6 4" xfId="115"/>
    <cellStyle name="Currency 2 4 6 4 2" xfId="2549"/>
    <cellStyle name="Currency 2 4 6 5" xfId="2550"/>
    <cellStyle name="Currency 2 4 6 6" xfId="2539"/>
    <cellStyle name="Currency 2 4 7" xfId="116"/>
    <cellStyle name="Currency 2 4 7 2" xfId="117"/>
    <cellStyle name="Currency 2 4 7 2 2" xfId="2553"/>
    <cellStyle name="Currency 2 4 7 2 3" xfId="2554"/>
    <cellStyle name="Currency 2 4 7 2 4" xfId="2552"/>
    <cellStyle name="Currency 2 4 7 3" xfId="118"/>
    <cellStyle name="Currency 2 4 7 3 2" xfId="2555"/>
    <cellStyle name="Currency 2 4 7 4" xfId="2556"/>
    <cellStyle name="Currency 2 4 7 5" xfId="2551"/>
    <cellStyle name="Currency 2 4 8" xfId="119"/>
    <cellStyle name="Currency 2 4 8 2" xfId="120"/>
    <cellStyle name="Currency 2 4 8 2 2" xfId="2558"/>
    <cellStyle name="Currency 2 4 8 3" xfId="2559"/>
    <cellStyle name="Currency 2 4 8 4" xfId="2557"/>
    <cellStyle name="Currency 2 4 9" xfId="121"/>
    <cellStyle name="Currency 2 4 9 2" xfId="2560"/>
    <cellStyle name="Currency 2 5" xfId="122"/>
    <cellStyle name="Currency 2 5 10" xfId="123"/>
    <cellStyle name="Currency 2 5 10 2" xfId="2562"/>
    <cellStyle name="Currency 2 5 11" xfId="124"/>
    <cellStyle name="Currency 2 5 11 2" xfId="6506"/>
    <cellStyle name="Currency 2 5 12" xfId="125"/>
    <cellStyle name="Currency 2 5 12 2" xfId="6556"/>
    <cellStyle name="Currency 2 5 13" xfId="126"/>
    <cellStyle name="Currency 2 5 13 2" xfId="6499"/>
    <cellStyle name="Currency 2 5 14" xfId="127"/>
    <cellStyle name="Currency 2 5 14 2" xfId="6658"/>
    <cellStyle name="Currency 2 5 15" xfId="128"/>
    <cellStyle name="Currency 2 5 15 2" xfId="6651"/>
    <cellStyle name="Currency 2 5 16" xfId="129"/>
    <cellStyle name="Currency 2 5 16 2" xfId="6783"/>
    <cellStyle name="Currency 2 5 17" xfId="130"/>
    <cellStyle name="Currency 2 5 17 2" xfId="6261"/>
    <cellStyle name="Currency 2 5 18" xfId="2561"/>
    <cellStyle name="Currency 2 5 2" xfId="131"/>
    <cellStyle name="Currency 2 5 2 2" xfId="132"/>
    <cellStyle name="Currency 2 5 2 2 2" xfId="133"/>
    <cellStyle name="Currency 2 5 2 2 2 2" xfId="134"/>
    <cellStyle name="Currency 2 5 2 2 2 2 2" xfId="135"/>
    <cellStyle name="Currency 2 5 2 2 2 2 2 2" xfId="2568"/>
    <cellStyle name="Currency 2 5 2 2 2 2 2 3" xfId="2569"/>
    <cellStyle name="Currency 2 5 2 2 2 2 2 4" xfId="2567"/>
    <cellStyle name="Currency 2 5 2 2 2 2 3" xfId="2570"/>
    <cellStyle name="Currency 2 5 2 2 2 2 4" xfId="2571"/>
    <cellStyle name="Currency 2 5 2 2 2 2 5" xfId="2566"/>
    <cellStyle name="Currency 2 5 2 2 2 3" xfId="136"/>
    <cellStyle name="Currency 2 5 2 2 2 3 2" xfId="2573"/>
    <cellStyle name="Currency 2 5 2 2 2 3 3" xfId="2574"/>
    <cellStyle name="Currency 2 5 2 2 2 3 4" xfId="2572"/>
    <cellStyle name="Currency 2 5 2 2 2 4" xfId="2575"/>
    <cellStyle name="Currency 2 5 2 2 2 5" xfId="2576"/>
    <cellStyle name="Currency 2 5 2 2 2 6" xfId="2565"/>
    <cellStyle name="Currency 2 5 2 2 3" xfId="137"/>
    <cellStyle name="Currency 2 5 2 2 3 2" xfId="138"/>
    <cellStyle name="Currency 2 5 2 2 3 2 2" xfId="2579"/>
    <cellStyle name="Currency 2 5 2 2 3 2 3" xfId="2580"/>
    <cellStyle name="Currency 2 5 2 2 3 2 4" xfId="2578"/>
    <cellStyle name="Currency 2 5 2 2 3 3" xfId="2581"/>
    <cellStyle name="Currency 2 5 2 2 3 4" xfId="2582"/>
    <cellStyle name="Currency 2 5 2 2 3 5" xfId="2577"/>
    <cellStyle name="Currency 2 5 2 2 4" xfId="139"/>
    <cellStyle name="Currency 2 5 2 2 4 2" xfId="2584"/>
    <cellStyle name="Currency 2 5 2 2 4 3" xfId="2585"/>
    <cellStyle name="Currency 2 5 2 2 4 4" xfId="2583"/>
    <cellStyle name="Currency 2 5 2 2 5" xfId="140"/>
    <cellStyle name="Currency 2 5 2 2 5 2" xfId="2586"/>
    <cellStyle name="Currency 2 5 2 2 6" xfId="2587"/>
    <cellStyle name="Currency 2 5 2 2 7" xfId="2564"/>
    <cellStyle name="Currency 2 5 2 3" xfId="141"/>
    <cellStyle name="Currency 2 5 2 3 2" xfId="142"/>
    <cellStyle name="Currency 2 5 2 3 2 2" xfId="143"/>
    <cellStyle name="Currency 2 5 2 3 2 2 2" xfId="144"/>
    <cellStyle name="Currency 2 5 2 3 2 2 2 2" xfId="2592"/>
    <cellStyle name="Currency 2 5 2 3 2 2 2 3" xfId="2593"/>
    <cellStyle name="Currency 2 5 2 3 2 2 2 4" xfId="2591"/>
    <cellStyle name="Currency 2 5 2 3 2 2 3" xfId="2594"/>
    <cellStyle name="Currency 2 5 2 3 2 2 4" xfId="2595"/>
    <cellStyle name="Currency 2 5 2 3 2 2 5" xfId="2590"/>
    <cellStyle name="Currency 2 5 2 3 2 3" xfId="145"/>
    <cellStyle name="Currency 2 5 2 3 2 3 2" xfId="2597"/>
    <cellStyle name="Currency 2 5 2 3 2 3 3" xfId="2598"/>
    <cellStyle name="Currency 2 5 2 3 2 3 4" xfId="2596"/>
    <cellStyle name="Currency 2 5 2 3 2 4" xfId="2599"/>
    <cellStyle name="Currency 2 5 2 3 2 5" xfId="2600"/>
    <cellStyle name="Currency 2 5 2 3 2 6" xfId="2589"/>
    <cellStyle name="Currency 2 5 2 3 3" xfId="146"/>
    <cellStyle name="Currency 2 5 2 3 3 2" xfId="147"/>
    <cellStyle name="Currency 2 5 2 3 3 2 2" xfId="2603"/>
    <cellStyle name="Currency 2 5 2 3 3 2 3" xfId="2604"/>
    <cellStyle name="Currency 2 5 2 3 3 2 4" xfId="2602"/>
    <cellStyle name="Currency 2 5 2 3 3 3" xfId="2605"/>
    <cellStyle name="Currency 2 5 2 3 3 4" xfId="2606"/>
    <cellStyle name="Currency 2 5 2 3 3 5" xfId="2601"/>
    <cellStyle name="Currency 2 5 2 3 4" xfId="148"/>
    <cellStyle name="Currency 2 5 2 3 4 2" xfId="2608"/>
    <cellStyle name="Currency 2 5 2 3 4 3" xfId="2609"/>
    <cellStyle name="Currency 2 5 2 3 4 4" xfId="2607"/>
    <cellStyle name="Currency 2 5 2 3 5" xfId="2610"/>
    <cellStyle name="Currency 2 5 2 3 6" xfId="2611"/>
    <cellStyle name="Currency 2 5 2 3 7" xfId="2588"/>
    <cellStyle name="Currency 2 5 2 4" xfId="149"/>
    <cellStyle name="Currency 2 5 2 4 2" xfId="150"/>
    <cellStyle name="Currency 2 5 2 4 2 2" xfId="151"/>
    <cellStyle name="Currency 2 5 2 4 2 2 2" xfId="2615"/>
    <cellStyle name="Currency 2 5 2 4 2 2 3" xfId="2616"/>
    <cellStyle name="Currency 2 5 2 4 2 2 4" xfId="2614"/>
    <cellStyle name="Currency 2 5 2 4 2 3" xfId="2617"/>
    <cellStyle name="Currency 2 5 2 4 2 4" xfId="2618"/>
    <cellStyle name="Currency 2 5 2 4 2 5" xfId="2613"/>
    <cellStyle name="Currency 2 5 2 4 3" xfId="152"/>
    <cellStyle name="Currency 2 5 2 4 3 2" xfId="2620"/>
    <cellStyle name="Currency 2 5 2 4 3 3" xfId="2621"/>
    <cellStyle name="Currency 2 5 2 4 3 4" xfId="2619"/>
    <cellStyle name="Currency 2 5 2 4 4" xfId="2622"/>
    <cellStyle name="Currency 2 5 2 4 5" xfId="2623"/>
    <cellStyle name="Currency 2 5 2 4 6" xfId="2612"/>
    <cellStyle name="Currency 2 5 2 5" xfId="153"/>
    <cellStyle name="Currency 2 5 2 5 2" xfId="154"/>
    <cellStyle name="Currency 2 5 2 5 2 2" xfId="2626"/>
    <cellStyle name="Currency 2 5 2 5 2 3" xfId="2627"/>
    <cellStyle name="Currency 2 5 2 5 2 4" xfId="2625"/>
    <cellStyle name="Currency 2 5 2 5 3" xfId="2628"/>
    <cellStyle name="Currency 2 5 2 5 4" xfId="2629"/>
    <cellStyle name="Currency 2 5 2 5 5" xfId="2624"/>
    <cellStyle name="Currency 2 5 2 6" xfId="155"/>
    <cellStyle name="Currency 2 5 2 6 2" xfId="2631"/>
    <cellStyle name="Currency 2 5 2 6 3" xfId="2632"/>
    <cellStyle name="Currency 2 5 2 6 4" xfId="2630"/>
    <cellStyle name="Currency 2 5 2 7" xfId="156"/>
    <cellStyle name="Currency 2 5 2 7 2" xfId="2633"/>
    <cellStyle name="Currency 2 5 2 8" xfId="2634"/>
    <cellStyle name="Currency 2 5 2 9" xfId="2563"/>
    <cellStyle name="Currency 2 5 3" xfId="157"/>
    <cellStyle name="Currency 2 5 3 2" xfId="158"/>
    <cellStyle name="Currency 2 5 3 2 2" xfId="159"/>
    <cellStyle name="Currency 2 5 3 2 2 2" xfId="160"/>
    <cellStyle name="Currency 2 5 3 2 2 2 2" xfId="161"/>
    <cellStyle name="Currency 2 5 3 2 2 2 2 2" xfId="2640"/>
    <cellStyle name="Currency 2 5 3 2 2 2 2 3" xfId="2641"/>
    <cellStyle name="Currency 2 5 3 2 2 2 2 4" xfId="2639"/>
    <cellStyle name="Currency 2 5 3 2 2 2 3" xfId="2642"/>
    <cellStyle name="Currency 2 5 3 2 2 2 4" xfId="2643"/>
    <cellStyle name="Currency 2 5 3 2 2 2 5" xfId="2638"/>
    <cellStyle name="Currency 2 5 3 2 2 3" xfId="162"/>
    <cellStyle name="Currency 2 5 3 2 2 3 2" xfId="2645"/>
    <cellStyle name="Currency 2 5 3 2 2 3 3" xfId="2646"/>
    <cellStyle name="Currency 2 5 3 2 2 3 4" xfId="2644"/>
    <cellStyle name="Currency 2 5 3 2 2 4" xfId="2647"/>
    <cellStyle name="Currency 2 5 3 2 2 5" xfId="2648"/>
    <cellStyle name="Currency 2 5 3 2 2 6" xfId="2637"/>
    <cellStyle name="Currency 2 5 3 2 3" xfId="163"/>
    <cellStyle name="Currency 2 5 3 2 3 2" xfId="164"/>
    <cellStyle name="Currency 2 5 3 2 3 2 2" xfId="2651"/>
    <cellStyle name="Currency 2 5 3 2 3 2 3" xfId="2652"/>
    <cellStyle name="Currency 2 5 3 2 3 2 4" xfId="2650"/>
    <cellStyle name="Currency 2 5 3 2 3 3" xfId="2653"/>
    <cellStyle name="Currency 2 5 3 2 3 4" xfId="2654"/>
    <cellStyle name="Currency 2 5 3 2 3 5" xfId="2649"/>
    <cellStyle name="Currency 2 5 3 2 4" xfId="165"/>
    <cellStyle name="Currency 2 5 3 2 4 2" xfId="2656"/>
    <cellStyle name="Currency 2 5 3 2 4 3" xfId="2657"/>
    <cellStyle name="Currency 2 5 3 2 4 4" xfId="2655"/>
    <cellStyle name="Currency 2 5 3 2 5" xfId="2658"/>
    <cellStyle name="Currency 2 5 3 2 6" xfId="2659"/>
    <cellStyle name="Currency 2 5 3 2 7" xfId="2636"/>
    <cellStyle name="Currency 2 5 3 3" xfId="166"/>
    <cellStyle name="Currency 2 5 3 3 2" xfId="167"/>
    <cellStyle name="Currency 2 5 3 3 2 2" xfId="168"/>
    <cellStyle name="Currency 2 5 3 3 2 2 2" xfId="169"/>
    <cellStyle name="Currency 2 5 3 3 2 2 2 2" xfId="2664"/>
    <cellStyle name="Currency 2 5 3 3 2 2 2 3" xfId="2665"/>
    <cellStyle name="Currency 2 5 3 3 2 2 2 4" xfId="2663"/>
    <cellStyle name="Currency 2 5 3 3 2 2 3" xfId="2666"/>
    <cellStyle name="Currency 2 5 3 3 2 2 4" xfId="2667"/>
    <cellStyle name="Currency 2 5 3 3 2 2 5" xfId="2662"/>
    <cellStyle name="Currency 2 5 3 3 2 3" xfId="170"/>
    <cellStyle name="Currency 2 5 3 3 2 3 2" xfId="2669"/>
    <cellStyle name="Currency 2 5 3 3 2 3 3" xfId="2670"/>
    <cellStyle name="Currency 2 5 3 3 2 3 4" xfId="2668"/>
    <cellStyle name="Currency 2 5 3 3 2 4" xfId="2671"/>
    <cellStyle name="Currency 2 5 3 3 2 5" xfId="2672"/>
    <cellStyle name="Currency 2 5 3 3 2 6" xfId="2661"/>
    <cellStyle name="Currency 2 5 3 3 3" xfId="171"/>
    <cellStyle name="Currency 2 5 3 3 3 2" xfId="172"/>
    <cellStyle name="Currency 2 5 3 3 3 2 2" xfId="2675"/>
    <cellStyle name="Currency 2 5 3 3 3 2 3" xfId="2676"/>
    <cellStyle name="Currency 2 5 3 3 3 2 4" xfId="2674"/>
    <cellStyle name="Currency 2 5 3 3 3 3" xfId="2677"/>
    <cellStyle name="Currency 2 5 3 3 3 4" xfId="2678"/>
    <cellStyle name="Currency 2 5 3 3 3 5" xfId="2673"/>
    <cellStyle name="Currency 2 5 3 3 4" xfId="173"/>
    <cellStyle name="Currency 2 5 3 3 4 2" xfId="2680"/>
    <cellStyle name="Currency 2 5 3 3 4 3" xfId="2681"/>
    <cellStyle name="Currency 2 5 3 3 4 4" xfId="2679"/>
    <cellStyle name="Currency 2 5 3 3 5" xfId="2682"/>
    <cellStyle name="Currency 2 5 3 3 6" xfId="2683"/>
    <cellStyle name="Currency 2 5 3 3 7" xfId="2660"/>
    <cellStyle name="Currency 2 5 3 4" xfId="174"/>
    <cellStyle name="Currency 2 5 3 4 2" xfId="175"/>
    <cellStyle name="Currency 2 5 3 4 2 2" xfId="176"/>
    <cellStyle name="Currency 2 5 3 4 2 2 2" xfId="2687"/>
    <cellStyle name="Currency 2 5 3 4 2 2 3" xfId="2688"/>
    <cellStyle name="Currency 2 5 3 4 2 2 4" xfId="2686"/>
    <cellStyle name="Currency 2 5 3 4 2 3" xfId="2689"/>
    <cellStyle name="Currency 2 5 3 4 2 4" xfId="2690"/>
    <cellStyle name="Currency 2 5 3 4 2 5" xfId="2685"/>
    <cellStyle name="Currency 2 5 3 4 3" xfId="177"/>
    <cellStyle name="Currency 2 5 3 4 3 2" xfId="2692"/>
    <cellStyle name="Currency 2 5 3 4 3 3" xfId="2693"/>
    <cellStyle name="Currency 2 5 3 4 3 4" xfId="2691"/>
    <cellStyle name="Currency 2 5 3 4 4" xfId="2694"/>
    <cellStyle name="Currency 2 5 3 4 5" xfId="2695"/>
    <cellStyle name="Currency 2 5 3 4 6" xfId="2684"/>
    <cellStyle name="Currency 2 5 3 5" xfId="178"/>
    <cellStyle name="Currency 2 5 3 5 2" xfId="179"/>
    <cellStyle name="Currency 2 5 3 5 2 2" xfId="2698"/>
    <cellStyle name="Currency 2 5 3 5 2 3" xfId="2699"/>
    <cellStyle name="Currency 2 5 3 5 2 4" xfId="2697"/>
    <cellStyle name="Currency 2 5 3 5 3" xfId="2700"/>
    <cellStyle name="Currency 2 5 3 5 4" xfId="2701"/>
    <cellStyle name="Currency 2 5 3 5 5" xfId="2696"/>
    <cellStyle name="Currency 2 5 3 6" xfId="180"/>
    <cellStyle name="Currency 2 5 3 6 2" xfId="2703"/>
    <cellStyle name="Currency 2 5 3 6 3" xfId="2704"/>
    <cellStyle name="Currency 2 5 3 6 4" xfId="2702"/>
    <cellStyle name="Currency 2 5 3 7" xfId="181"/>
    <cellStyle name="Currency 2 5 3 7 2" xfId="2705"/>
    <cellStyle name="Currency 2 5 3 8" xfId="2706"/>
    <cellStyle name="Currency 2 5 3 9" xfId="2635"/>
    <cellStyle name="Currency 2 5 4" xfId="182"/>
    <cellStyle name="Currency 2 5 4 2" xfId="183"/>
    <cellStyle name="Currency 2 5 4 2 2" xfId="184"/>
    <cellStyle name="Currency 2 5 4 2 2 2" xfId="185"/>
    <cellStyle name="Currency 2 5 4 2 2 2 2" xfId="186"/>
    <cellStyle name="Currency 2 5 4 2 2 2 2 2" xfId="2712"/>
    <cellStyle name="Currency 2 5 4 2 2 2 2 3" xfId="2713"/>
    <cellStyle name="Currency 2 5 4 2 2 2 2 4" xfId="2711"/>
    <cellStyle name="Currency 2 5 4 2 2 2 3" xfId="2714"/>
    <cellStyle name="Currency 2 5 4 2 2 2 4" xfId="2715"/>
    <cellStyle name="Currency 2 5 4 2 2 2 5" xfId="2710"/>
    <cellStyle name="Currency 2 5 4 2 2 3" xfId="187"/>
    <cellStyle name="Currency 2 5 4 2 2 3 2" xfId="2717"/>
    <cellStyle name="Currency 2 5 4 2 2 3 3" xfId="2718"/>
    <cellStyle name="Currency 2 5 4 2 2 3 4" xfId="2716"/>
    <cellStyle name="Currency 2 5 4 2 2 4" xfId="2719"/>
    <cellStyle name="Currency 2 5 4 2 2 5" xfId="2720"/>
    <cellStyle name="Currency 2 5 4 2 2 6" xfId="2709"/>
    <cellStyle name="Currency 2 5 4 2 3" xfId="188"/>
    <cellStyle name="Currency 2 5 4 2 3 2" xfId="189"/>
    <cellStyle name="Currency 2 5 4 2 3 2 2" xfId="2723"/>
    <cellStyle name="Currency 2 5 4 2 3 2 3" xfId="2724"/>
    <cellStyle name="Currency 2 5 4 2 3 2 4" xfId="2722"/>
    <cellStyle name="Currency 2 5 4 2 3 3" xfId="2725"/>
    <cellStyle name="Currency 2 5 4 2 3 4" xfId="2726"/>
    <cellStyle name="Currency 2 5 4 2 3 5" xfId="2721"/>
    <cellStyle name="Currency 2 5 4 2 4" xfId="190"/>
    <cellStyle name="Currency 2 5 4 2 4 2" xfId="2728"/>
    <cellStyle name="Currency 2 5 4 2 4 3" xfId="2729"/>
    <cellStyle name="Currency 2 5 4 2 4 4" xfId="2727"/>
    <cellStyle name="Currency 2 5 4 2 5" xfId="2730"/>
    <cellStyle name="Currency 2 5 4 2 6" xfId="2731"/>
    <cellStyle name="Currency 2 5 4 2 7" xfId="2708"/>
    <cellStyle name="Currency 2 5 4 3" xfId="191"/>
    <cellStyle name="Currency 2 5 4 3 2" xfId="192"/>
    <cellStyle name="Currency 2 5 4 3 2 2" xfId="193"/>
    <cellStyle name="Currency 2 5 4 3 2 2 2" xfId="2735"/>
    <cellStyle name="Currency 2 5 4 3 2 2 3" xfId="2736"/>
    <cellStyle name="Currency 2 5 4 3 2 2 4" xfId="2734"/>
    <cellStyle name="Currency 2 5 4 3 2 3" xfId="2737"/>
    <cellStyle name="Currency 2 5 4 3 2 4" xfId="2738"/>
    <cellStyle name="Currency 2 5 4 3 2 5" xfId="2733"/>
    <cellStyle name="Currency 2 5 4 3 3" xfId="194"/>
    <cellStyle name="Currency 2 5 4 3 3 2" xfId="2740"/>
    <cellStyle name="Currency 2 5 4 3 3 3" xfId="2741"/>
    <cellStyle name="Currency 2 5 4 3 3 4" xfId="2739"/>
    <cellStyle name="Currency 2 5 4 3 4" xfId="2742"/>
    <cellStyle name="Currency 2 5 4 3 5" xfId="2743"/>
    <cellStyle name="Currency 2 5 4 3 6" xfId="2732"/>
    <cellStyle name="Currency 2 5 4 4" xfId="195"/>
    <cellStyle name="Currency 2 5 4 4 2" xfId="196"/>
    <cellStyle name="Currency 2 5 4 4 2 2" xfId="2746"/>
    <cellStyle name="Currency 2 5 4 4 2 3" xfId="2747"/>
    <cellStyle name="Currency 2 5 4 4 2 4" xfId="2745"/>
    <cellStyle name="Currency 2 5 4 4 3" xfId="2748"/>
    <cellStyle name="Currency 2 5 4 4 4" xfId="2749"/>
    <cellStyle name="Currency 2 5 4 4 5" xfId="2744"/>
    <cellStyle name="Currency 2 5 4 5" xfId="197"/>
    <cellStyle name="Currency 2 5 4 5 2" xfId="2751"/>
    <cellStyle name="Currency 2 5 4 5 3" xfId="2752"/>
    <cellStyle name="Currency 2 5 4 5 4" xfId="2750"/>
    <cellStyle name="Currency 2 5 4 6" xfId="198"/>
    <cellStyle name="Currency 2 5 4 6 2" xfId="2753"/>
    <cellStyle name="Currency 2 5 4 7" xfId="2754"/>
    <cellStyle name="Currency 2 5 4 8" xfId="2707"/>
    <cellStyle name="Currency 2 5 5" xfId="199"/>
    <cellStyle name="Currency 2 5 5 2" xfId="200"/>
    <cellStyle name="Currency 2 5 5 2 2" xfId="201"/>
    <cellStyle name="Currency 2 5 5 2 2 2" xfId="202"/>
    <cellStyle name="Currency 2 5 5 2 2 2 2" xfId="2759"/>
    <cellStyle name="Currency 2 5 5 2 2 2 3" xfId="2760"/>
    <cellStyle name="Currency 2 5 5 2 2 2 4" xfId="2758"/>
    <cellStyle name="Currency 2 5 5 2 2 3" xfId="2761"/>
    <cellStyle name="Currency 2 5 5 2 2 4" xfId="2762"/>
    <cellStyle name="Currency 2 5 5 2 2 5" xfId="2757"/>
    <cellStyle name="Currency 2 5 5 2 3" xfId="203"/>
    <cellStyle name="Currency 2 5 5 2 3 2" xfId="2764"/>
    <cellStyle name="Currency 2 5 5 2 3 3" xfId="2765"/>
    <cellStyle name="Currency 2 5 5 2 3 4" xfId="2763"/>
    <cellStyle name="Currency 2 5 5 2 4" xfId="2766"/>
    <cellStyle name="Currency 2 5 5 2 5" xfId="2767"/>
    <cellStyle name="Currency 2 5 5 2 6" xfId="2756"/>
    <cellStyle name="Currency 2 5 5 3" xfId="204"/>
    <cellStyle name="Currency 2 5 5 3 2" xfId="205"/>
    <cellStyle name="Currency 2 5 5 3 2 2" xfId="2770"/>
    <cellStyle name="Currency 2 5 5 3 2 3" xfId="2771"/>
    <cellStyle name="Currency 2 5 5 3 2 4" xfId="2769"/>
    <cellStyle name="Currency 2 5 5 3 3" xfId="2772"/>
    <cellStyle name="Currency 2 5 5 3 4" xfId="2773"/>
    <cellStyle name="Currency 2 5 5 3 5" xfId="2768"/>
    <cellStyle name="Currency 2 5 5 4" xfId="206"/>
    <cellStyle name="Currency 2 5 5 4 2" xfId="2775"/>
    <cellStyle name="Currency 2 5 5 4 3" xfId="2776"/>
    <cellStyle name="Currency 2 5 5 4 4" xfId="2774"/>
    <cellStyle name="Currency 2 5 5 5" xfId="207"/>
    <cellStyle name="Currency 2 5 5 5 2" xfId="2777"/>
    <cellStyle name="Currency 2 5 5 6" xfId="2778"/>
    <cellStyle name="Currency 2 5 5 7" xfId="2755"/>
    <cellStyle name="Currency 2 5 6" xfId="208"/>
    <cellStyle name="Currency 2 5 6 2" xfId="209"/>
    <cellStyle name="Currency 2 5 6 2 2" xfId="210"/>
    <cellStyle name="Currency 2 5 6 2 2 2" xfId="2782"/>
    <cellStyle name="Currency 2 5 6 2 2 3" xfId="2783"/>
    <cellStyle name="Currency 2 5 6 2 2 4" xfId="2781"/>
    <cellStyle name="Currency 2 5 6 2 3" xfId="2784"/>
    <cellStyle name="Currency 2 5 6 2 4" xfId="2785"/>
    <cellStyle name="Currency 2 5 6 2 5" xfId="2780"/>
    <cellStyle name="Currency 2 5 6 3" xfId="211"/>
    <cellStyle name="Currency 2 5 6 3 2" xfId="2787"/>
    <cellStyle name="Currency 2 5 6 3 3" xfId="2788"/>
    <cellStyle name="Currency 2 5 6 3 4" xfId="2786"/>
    <cellStyle name="Currency 2 5 6 4" xfId="212"/>
    <cellStyle name="Currency 2 5 6 4 2" xfId="2789"/>
    <cellStyle name="Currency 2 5 6 5" xfId="2790"/>
    <cellStyle name="Currency 2 5 6 6" xfId="2779"/>
    <cellStyle name="Currency 2 5 7" xfId="213"/>
    <cellStyle name="Currency 2 5 7 2" xfId="214"/>
    <cellStyle name="Currency 2 5 7 2 2" xfId="2793"/>
    <cellStyle name="Currency 2 5 7 2 3" xfId="2794"/>
    <cellStyle name="Currency 2 5 7 2 4" xfId="2792"/>
    <cellStyle name="Currency 2 5 7 3" xfId="215"/>
    <cellStyle name="Currency 2 5 7 3 2" xfId="2795"/>
    <cellStyle name="Currency 2 5 7 4" xfId="2796"/>
    <cellStyle name="Currency 2 5 7 5" xfId="2791"/>
    <cellStyle name="Currency 2 5 8" xfId="216"/>
    <cellStyle name="Currency 2 5 8 2" xfId="217"/>
    <cellStyle name="Currency 2 5 8 2 2" xfId="2798"/>
    <cellStyle name="Currency 2 5 8 3" xfId="2799"/>
    <cellStyle name="Currency 2 5 8 4" xfId="2797"/>
    <cellStyle name="Currency 2 5 9" xfId="218"/>
    <cellStyle name="Currency 2 5 9 2" xfId="2800"/>
    <cellStyle name="Currency 2 6" xfId="219"/>
    <cellStyle name="Currency 2 6 10" xfId="2801"/>
    <cellStyle name="Currency 2 6 2" xfId="220"/>
    <cellStyle name="Currency 2 6 2 2" xfId="221"/>
    <cellStyle name="Currency 2 6 2 2 2" xfId="222"/>
    <cellStyle name="Currency 2 6 2 2 2 2" xfId="223"/>
    <cellStyle name="Currency 2 6 2 2 2 2 2" xfId="224"/>
    <cellStyle name="Currency 2 6 2 2 2 2 2 2" xfId="2807"/>
    <cellStyle name="Currency 2 6 2 2 2 2 2 3" xfId="2808"/>
    <cellStyle name="Currency 2 6 2 2 2 2 2 4" xfId="2806"/>
    <cellStyle name="Currency 2 6 2 2 2 2 3" xfId="2809"/>
    <cellStyle name="Currency 2 6 2 2 2 2 4" xfId="2810"/>
    <cellStyle name="Currency 2 6 2 2 2 2 5" xfId="2805"/>
    <cellStyle name="Currency 2 6 2 2 2 3" xfId="225"/>
    <cellStyle name="Currency 2 6 2 2 2 3 2" xfId="2812"/>
    <cellStyle name="Currency 2 6 2 2 2 3 3" xfId="2813"/>
    <cellStyle name="Currency 2 6 2 2 2 3 4" xfId="2811"/>
    <cellStyle name="Currency 2 6 2 2 2 4" xfId="2814"/>
    <cellStyle name="Currency 2 6 2 2 2 5" xfId="2815"/>
    <cellStyle name="Currency 2 6 2 2 2 6" xfId="2804"/>
    <cellStyle name="Currency 2 6 2 2 3" xfId="226"/>
    <cellStyle name="Currency 2 6 2 2 3 2" xfId="227"/>
    <cellStyle name="Currency 2 6 2 2 3 2 2" xfId="2818"/>
    <cellStyle name="Currency 2 6 2 2 3 2 3" xfId="2819"/>
    <cellStyle name="Currency 2 6 2 2 3 2 4" xfId="2817"/>
    <cellStyle name="Currency 2 6 2 2 3 3" xfId="2820"/>
    <cellStyle name="Currency 2 6 2 2 3 4" xfId="2821"/>
    <cellStyle name="Currency 2 6 2 2 3 5" xfId="2816"/>
    <cellStyle name="Currency 2 6 2 2 4" xfId="228"/>
    <cellStyle name="Currency 2 6 2 2 4 2" xfId="2823"/>
    <cellStyle name="Currency 2 6 2 2 4 3" xfId="2824"/>
    <cellStyle name="Currency 2 6 2 2 4 4" xfId="2822"/>
    <cellStyle name="Currency 2 6 2 2 5" xfId="2825"/>
    <cellStyle name="Currency 2 6 2 2 6" xfId="2826"/>
    <cellStyle name="Currency 2 6 2 2 7" xfId="2803"/>
    <cellStyle name="Currency 2 6 2 3" xfId="229"/>
    <cellStyle name="Currency 2 6 2 3 2" xfId="230"/>
    <cellStyle name="Currency 2 6 2 3 2 2" xfId="231"/>
    <cellStyle name="Currency 2 6 2 3 2 2 2" xfId="232"/>
    <cellStyle name="Currency 2 6 2 3 2 2 2 2" xfId="2831"/>
    <cellStyle name="Currency 2 6 2 3 2 2 2 3" xfId="2832"/>
    <cellStyle name="Currency 2 6 2 3 2 2 2 4" xfId="2830"/>
    <cellStyle name="Currency 2 6 2 3 2 2 3" xfId="2833"/>
    <cellStyle name="Currency 2 6 2 3 2 2 4" xfId="2834"/>
    <cellStyle name="Currency 2 6 2 3 2 2 5" xfId="2829"/>
    <cellStyle name="Currency 2 6 2 3 2 3" xfId="233"/>
    <cellStyle name="Currency 2 6 2 3 2 3 2" xfId="2836"/>
    <cellStyle name="Currency 2 6 2 3 2 3 3" xfId="2837"/>
    <cellStyle name="Currency 2 6 2 3 2 3 4" xfId="2835"/>
    <cellStyle name="Currency 2 6 2 3 2 4" xfId="2838"/>
    <cellStyle name="Currency 2 6 2 3 2 5" xfId="2839"/>
    <cellStyle name="Currency 2 6 2 3 2 6" xfId="2828"/>
    <cellStyle name="Currency 2 6 2 3 3" xfId="234"/>
    <cellStyle name="Currency 2 6 2 3 3 2" xfId="235"/>
    <cellStyle name="Currency 2 6 2 3 3 2 2" xfId="2842"/>
    <cellStyle name="Currency 2 6 2 3 3 2 3" xfId="2843"/>
    <cellStyle name="Currency 2 6 2 3 3 2 4" xfId="2841"/>
    <cellStyle name="Currency 2 6 2 3 3 3" xfId="2844"/>
    <cellStyle name="Currency 2 6 2 3 3 4" xfId="2845"/>
    <cellStyle name="Currency 2 6 2 3 3 5" xfId="2840"/>
    <cellStyle name="Currency 2 6 2 3 4" xfId="236"/>
    <cellStyle name="Currency 2 6 2 3 4 2" xfId="2847"/>
    <cellStyle name="Currency 2 6 2 3 4 3" xfId="2848"/>
    <cellStyle name="Currency 2 6 2 3 4 4" xfId="2846"/>
    <cellStyle name="Currency 2 6 2 3 5" xfId="2849"/>
    <cellStyle name="Currency 2 6 2 3 6" xfId="2850"/>
    <cellStyle name="Currency 2 6 2 3 7" xfId="2827"/>
    <cellStyle name="Currency 2 6 2 4" xfId="237"/>
    <cellStyle name="Currency 2 6 2 4 2" xfId="238"/>
    <cellStyle name="Currency 2 6 2 4 2 2" xfId="239"/>
    <cellStyle name="Currency 2 6 2 4 2 2 2" xfId="2854"/>
    <cellStyle name="Currency 2 6 2 4 2 2 3" xfId="2855"/>
    <cellStyle name="Currency 2 6 2 4 2 2 4" xfId="2853"/>
    <cellStyle name="Currency 2 6 2 4 2 3" xfId="2856"/>
    <cellStyle name="Currency 2 6 2 4 2 4" xfId="2857"/>
    <cellStyle name="Currency 2 6 2 4 2 5" xfId="2852"/>
    <cellStyle name="Currency 2 6 2 4 3" xfId="240"/>
    <cellStyle name="Currency 2 6 2 4 3 2" xfId="2859"/>
    <cellStyle name="Currency 2 6 2 4 3 3" xfId="2860"/>
    <cellStyle name="Currency 2 6 2 4 3 4" xfId="2858"/>
    <cellStyle name="Currency 2 6 2 4 4" xfId="2861"/>
    <cellStyle name="Currency 2 6 2 4 5" xfId="2862"/>
    <cellStyle name="Currency 2 6 2 4 6" xfId="2851"/>
    <cellStyle name="Currency 2 6 2 5" xfId="241"/>
    <cellStyle name="Currency 2 6 2 5 2" xfId="242"/>
    <cellStyle name="Currency 2 6 2 5 2 2" xfId="2865"/>
    <cellStyle name="Currency 2 6 2 5 2 3" xfId="2866"/>
    <cellStyle name="Currency 2 6 2 5 2 4" xfId="2864"/>
    <cellStyle name="Currency 2 6 2 5 3" xfId="2867"/>
    <cellStyle name="Currency 2 6 2 5 4" xfId="2868"/>
    <cellStyle name="Currency 2 6 2 5 5" xfId="2863"/>
    <cellStyle name="Currency 2 6 2 6" xfId="243"/>
    <cellStyle name="Currency 2 6 2 6 2" xfId="2870"/>
    <cellStyle name="Currency 2 6 2 6 3" xfId="2871"/>
    <cellStyle name="Currency 2 6 2 6 4" xfId="2869"/>
    <cellStyle name="Currency 2 6 2 7" xfId="244"/>
    <cellStyle name="Currency 2 6 2 7 2" xfId="2872"/>
    <cellStyle name="Currency 2 6 2 8" xfId="2873"/>
    <cellStyle name="Currency 2 6 2 9" xfId="2802"/>
    <cellStyle name="Currency 2 6 3" xfId="245"/>
    <cellStyle name="Currency 2 6 3 2" xfId="246"/>
    <cellStyle name="Currency 2 6 3 2 2" xfId="247"/>
    <cellStyle name="Currency 2 6 3 2 2 2" xfId="248"/>
    <cellStyle name="Currency 2 6 3 2 2 2 2" xfId="2878"/>
    <cellStyle name="Currency 2 6 3 2 2 2 3" xfId="2879"/>
    <cellStyle name="Currency 2 6 3 2 2 2 4" xfId="2877"/>
    <cellStyle name="Currency 2 6 3 2 2 3" xfId="2880"/>
    <cellStyle name="Currency 2 6 3 2 2 4" xfId="2881"/>
    <cellStyle name="Currency 2 6 3 2 2 5" xfId="2876"/>
    <cellStyle name="Currency 2 6 3 2 3" xfId="249"/>
    <cellStyle name="Currency 2 6 3 2 3 2" xfId="2883"/>
    <cellStyle name="Currency 2 6 3 2 3 3" xfId="2884"/>
    <cellStyle name="Currency 2 6 3 2 3 4" xfId="2882"/>
    <cellStyle name="Currency 2 6 3 2 4" xfId="2885"/>
    <cellStyle name="Currency 2 6 3 2 5" xfId="2886"/>
    <cellStyle name="Currency 2 6 3 2 6" xfId="2875"/>
    <cellStyle name="Currency 2 6 3 3" xfId="250"/>
    <cellStyle name="Currency 2 6 3 3 2" xfId="251"/>
    <cellStyle name="Currency 2 6 3 3 2 2" xfId="2889"/>
    <cellStyle name="Currency 2 6 3 3 2 3" xfId="2890"/>
    <cellStyle name="Currency 2 6 3 3 2 4" xfId="2888"/>
    <cellStyle name="Currency 2 6 3 3 3" xfId="2891"/>
    <cellStyle name="Currency 2 6 3 3 4" xfId="2892"/>
    <cellStyle name="Currency 2 6 3 3 5" xfId="2887"/>
    <cellStyle name="Currency 2 6 3 4" xfId="252"/>
    <cellStyle name="Currency 2 6 3 4 2" xfId="2894"/>
    <cellStyle name="Currency 2 6 3 4 3" xfId="2895"/>
    <cellStyle name="Currency 2 6 3 4 4" xfId="2893"/>
    <cellStyle name="Currency 2 6 3 5" xfId="2896"/>
    <cellStyle name="Currency 2 6 3 6" xfId="2897"/>
    <cellStyle name="Currency 2 6 3 7" xfId="2874"/>
    <cellStyle name="Currency 2 6 4" xfId="253"/>
    <cellStyle name="Currency 2 6 4 2" xfId="254"/>
    <cellStyle name="Currency 2 6 4 2 2" xfId="255"/>
    <cellStyle name="Currency 2 6 4 2 2 2" xfId="256"/>
    <cellStyle name="Currency 2 6 4 2 2 2 2" xfId="2902"/>
    <cellStyle name="Currency 2 6 4 2 2 2 3" xfId="2903"/>
    <cellStyle name="Currency 2 6 4 2 2 2 4" xfId="2901"/>
    <cellStyle name="Currency 2 6 4 2 2 3" xfId="2904"/>
    <cellStyle name="Currency 2 6 4 2 2 4" xfId="2905"/>
    <cellStyle name="Currency 2 6 4 2 2 5" xfId="2900"/>
    <cellStyle name="Currency 2 6 4 2 3" xfId="257"/>
    <cellStyle name="Currency 2 6 4 2 3 2" xfId="2907"/>
    <cellStyle name="Currency 2 6 4 2 3 3" xfId="2908"/>
    <cellStyle name="Currency 2 6 4 2 3 4" xfId="2906"/>
    <cellStyle name="Currency 2 6 4 2 4" xfId="2909"/>
    <cellStyle name="Currency 2 6 4 2 5" xfId="2910"/>
    <cellStyle name="Currency 2 6 4 2 6" xfId="2899"/>
    <cellStyle name="Currency 2 6 4 3" xfId="258"/>
    <cellStyle name="Currency 2 6 4 3 2" xfId="259"/>
    <cellStyle name="Currency 2 6 4 3 2 2" xfId="2913"/>
    <cellStyle name="Currency 2 6 4 3 2 3" xfId="2914"/>
    <cellStyle name="Currency 2 6 4 3 2 4" xfId="2912"/>
    <cellStyle name="Currency 2 6 4 3 3" xfId="2915"/>
    <cellStyle name="Currency 2 6 4 3 4" xfId="2916"/>
    <cellStyle name="Currency 2 6 4 3 5" xfId="2911"/>
    <cellStyle name="Currency 2 6 4 4" xfId="260"/>
    <cellStyle name="Currency 2 6 4 4 2" xfId="2918"/>
    <cellStyle name="Currency 2 6 4 4 3" xfId="2919"/>
    <cellStyle name="Currency 2 6 4 4 4" xfId="2917"/>
    <cellStyle name="Currency 2 6 4 5" xfId="2920"/>
    <cellStyle name="Currency 2 6 4 6" xfId="2921"/>
    <cellStyle name="Currency 2 6 4 7" xfId="2898"/>
    <cellStyle name="Currency 2 6 5" xfId="261"/>
    <cellStyle name="Currency 2 6 5 2" xfId="262"/>
    <cellStyle name="Currency 2 6 5 2 2" xfId="263"/>
    <cellStyle name="Currency 2 6 5 2 2 2" xfId="2925"/>
    <cellStyle name="Currency 2 6 5 2 2 3" xfId="2926"/>
    <cellStyle name="Currency 2 6 5 2 2 4" xfId="2924"/>
    <cellStyle name="Currency 2 6 5 2 3" xfId="2927"/>
    <cellStyle name="Currency 2 6 5 2 4" xfId="2928"/>
    <cellStyle name="Currency 2 6 5 2 5" xfId="2923"/>
    <cellStyle name="Currency 2 6 5 3" xfId="264"/>
    <cellStyle name="Currency 2 6 5 3 2" xfId="2930"/>
    <cellStyle name="Currency 2 6 5 3 3" xfId="2931"/>
    <cellStyle name="Currency 2 6 5 3 4" xfId="2929"/>
    <cellStyle name="Currency 2 6 5 4" xfId="2932"/>
    <cellStyle name="Currency 2 6 5 5" xfId="2933"/>
    <cellStyle name="Currency 2 6 5 6" xfId="2922"/>
    <cellStyle name="Currency 2 6 6" xfId="265"/>
    <cellStyle name="Currency 2 6 6 2" xfId="266"/>
    <cellStyle name="Currency 2 6 6 2 2" xfId="2936"/>
    <cellStyle name="Currency 2 6 6 2 3" xfId="2937"/>
    <cellStyle name="Currency 2 6 6 2 4" xfId="2935"/>
    <cellStyle name="Currency 2 6 6 3" xfId="2938"/>
    <cellStyle name="Currency 2 6 6 4" xfId="2939"/>
    <cellStyle name="Currency 2 6 6 5" xfId="2934"/>
    <cellStyle name="Currency 2 6 7" xfId="267"/>
    <cellStyle name="Currency 2 6 7 2" xfId="2941"/>
    <cellStyle name="Currency 2 6 7 3" xfId="2942"/>
    <cellStyle name="Currency 2 6 7 4" xfId="2940"/>
    <cellStyle name="Currency 2 6 8" xfId="268"/>
    <cellStyle name="Currency 2 6 8 2" xfId="2943"/>
    <cellStyle name="Currency 2 6 9" xfId="2944"/>
    <cellStyle name="Currency 2 7" xfId="269"/>
    <cellStyle name="Currency 2 7 2" xfId="270"/>
    <cellStyle name="Currency 2 7 2 2" xfId="271"/>
    <cellStyle name="Currency 2 7 2 2 2" xfId="272"/>
    <cellStyle name="Currency 2 7 2 2 2 2" xfId="273"/>
    <cellStyle name="Currency 2 7 2 2 2 2 2" xfId="2950"/>
    <cellStyle name="Currency 2 7 2 2 2 2 3" xfId="2951"/>
    <cellStyle name="Currency 2 7 2 2 2 2 4" xfId="2949"/>
    <cellStyle name="Currency 2 7 2 2 2 3" xfId="2952"/>
    <cellStyle name="Currency 2 7 2 2 2 4" xfId="2953"/>
    <cellStyle name="Currency 2 7 2 2 2 5" xfId="2948"/>
    <cellStyle name="Currency 2 7 2 2 3" xfId="274"/>
    <cellStyle name="Currency 2 7 2 2 3 2" xfId="2955"/>
    <cellStyle name="Currency 2 7 2 2 3 3" xfId="2956"/>
    <cellStyle name="Currency 2 7 2 2 3 4" xfId="2954"/>
    <cellStyle name="Currency 2 7 2 2 4" xfId="2957"/>
    <cellStyle name="Currency 2 7 2 2 5" xfId="2958"/>
    <cellStyle name="Currency 2 7 2 2 6" xfId="2947"/>
    <cellStyle name="Currency 2 7 2 3" xfId="275"/>
    <cellStyle name="Currency 2 7 2 3 2" xfId="276"/>
    <cellStyle name="Currency 2 7 2 3 2 2" xfId="2961"/>
    <cellStyle name="Currency 2 7 2 3 2 3" xfId="2962"/>
    <cellStyle name="Currency 2 7 2 3 2 4" xfId="2960"/>
    <cellStyle name="Currency 2 7 2 3 3" xfId="2963"/>
    <cellStyle name="Currency 2 7 2 3 4" xfId="2964"/>
    <cellStyle name="Currency 2 7 2 3 5" xfId="2959"/>
    <cellStyle name="Currency 2 7 2 4" xfId="277"/>
    <cellStyle name="Currency 2 7 2 4 2" xfId="2966"/>
    <cellStyle name="Currency 2 7 2 4 3" xfId="2967"/>
    <cellStyle name="Currency 2 7 2 4 4" xfId="2965"/>
    <cellStyle name="Currency 2 7 2 5" xfId="2968"/>
    <cellStyle name="Currency 2 7 2 6" xfId="2969"/>
    <cellStyle name="Currency 2 7 2 7" xfId="2946"/>
    <cellStyle name="Currency 2 7 3" xfId="278"/>
    <cellStyle name="Currency 2 7 3 2" xfId="279"/>
    <cellStyle name="Currency 2 7 3 2 2" xfId="280"/>
    <cellStyle name="Currency 2 7 3 2 2 2" xfId="281"/>
    <cellStyle name="Currency 2 7 3 2 2 2 2" xfId="2974"/>
    <cellStyle name="Currency 2 7 3 2 2 2 3" xfId="2975"/>
    <cellStyle name="Currency 2 7 3 2 2 2 4" xfId="2973"/>
    <cellStyle name="Currency 2 7 3 2 2 3" xfId="2976"/>
    <cellStyle name="Currency 2 7 3 2 2 4" xfId="2977"/>
    <cellStyle name="Currency 2 7 3 2 2 5" xfId="2972"/>
    <cellStyle name="Currency 2 7 3 2 3" xfId="282"/>
    <cellStyle name="Currency 2 7 3 2 3 2" xfId="2979"/>
    <cellStyle name="Currency 2 7 3 2 3 3" xfId="2980"/>
    <cellStyle name="Currency 2 7 3 2 3 4" xfId="2978"/>
    <cellStyle name="Currency 2 7 3 2 4" xfId="2981"/>
    <cellStyle name="Currency 2 7 3 2 5" xfId="2982"/>
    <cellStyle name="Currency 2 7 3 2 6" xfId="2971"/>
    <cellStyle name="Currency 2 7 3 3" xfId="283"/>
    <cellStyle name="Currency 2 7 3 3 2" xfId="284"/>
    <cellStyle name="Currency 2 7 3 3 2 2" xfId="2985"/>
    <cellStyle name="Currency 2 7 3 3 2 3" xfId="2986"/>
    <cellStyle name="Currency 2 7 3 3 2 4" xfId="2984"/>
    <cellStyle name="Currency 2 7 3 3 3" xfId="2987"/>
    <cellStyle name="Currency 2 7 3 3 4" xfId="2988"/>
    <cellStyle name="Currency 2 7 3 3 5" xfId="2983"/>
    <cellStyle name="Currency 2 7 3 4" xfId="285"/>
    <cellStyle name="Currency 2 7 3 4 2" xfId="2990"/>
    <cellStyle name="Currency 2 7 3 4 3" xfId="2991"/>
    <cellStyle name="Currency 2 7 3 4 4" xfId="2989"/>
    <cellStyle name="Currency 2 7 3 5" xfId="2992"/>
    <cellStyle name="Currency 2 7 3 6" xfId="2993"/>
    <cellStyle name="Currency 2 7 3 7" xfId="2970"/>
    <cellStyle name="Currency 2 7 4" xfId="286"/>
    <cellStyle name="Currency 2 7 4 2" xfId="287"/>
    <cellStyle name="Currency 2 7 4 2 2" xfId="288"/>
    <cellStyle name="Currency 2 7 4 2 2 2" xfId="2997"/>
    <cellStyle name="Currency 2 7 4 2 2 3" xfId="2998"/>
    <cellStyle name="Currency 2 7 4 2 2 4" xfId="2996"/>
    <cellStyle name="Currency 2 7 4 2 3" xfId="2999"/>
    <cellStyle name="Currency 2 7 4 2 4" xfId="3000"/>
    <cellStyle name="Currency 2 7 4 2 5" xfId="2995"/>
    <cellStyle name="Currency 2 7 4 3" xfId="289"/>
    <cellStyle name="Currency 2 7 4 3 2" xfId="3002"/>
    <cellStyle name="Currency 2 7 4 3 3" xfId="3003"/>
    <cellStyle name="Currency 2 7 4 3 4" xfId="3001"/>
    <cellStyle name="Currency 2 7 4 4" xfId="3004"/>
    <cellStyle name="Currency 2 7 4 5" xfId="3005"/>
    <cellStyle name="Currency 2 7 4 6" xfId="2994"/>
    <cellStyle name="Currency 2 7 5" xfId="290"/>
    <cellStyle name="Currency 2 7 5 2" xfId="291"/>
    <cellStyle name="Currency 2 7 5 2 2" xfId="3008"/>
    <cellStyle name="Currency 2 7 5 2 3" xfId="3009"/>
    <cellStyle name="Currency 2 7 5 2 4" xfId="3007"/>
    <cellStyle name="Currency 2 7 5 3" xfId="3010"/>
    <cellStyle name="Currency 2 7 5 4" xfId="3011"/>
    <cellStyle name="Currency 2 7 5 5" xfId="3006"/>
    <cellStyle name="Currency 2 7 6" xfId="292"/>
    <cellStyle name="Currency 2 7 6 2" xfId="3013"/>
    <cellStyle name="Currency 2 7 6 3" xfId="3014"/>
    <cellStyle name="Currency 2 7 6 4" xfId="3012"/>
    <cellStyle name="Currency 2 7 7" xfId="293"/>
    <cellStyle name="Currency 2 7 7 2" xfId="3015"/>
    <cellStyle name="Currency 2 7 8" xfId="3016"/>
    <cellStyle name="Currency 2 7 9" xfId="2945"/>
    <cellStyle name="Currency 2 8" xfId="294"/>
    <cellStyle name="Currency 2 8 2" xfId="295"/>
    <cellStyle name="Currency 2 8 2 2" xfId="296"/>
    <cellStyle name="Currency 2 8 2 2 2" xfId="297"/>
    <cellStyle name="Currency 2 8 2 2 2 2" xfId="3021"/>
    <cellStyle name="Currency 2 8 2 2 2 3" xfId="3022"/>
    <cellStyle name="Currency 2 8 2 2 2 4" xfId="3020"/>
    <cellStyle name="Currency 2 8 2 2 3" xfId="3023"/>
    <cellStyle name="Currency 2 8 2 2 4" xfId="3024"/>
    <cellStyle name="Currency 2 8 2 2 5" xfId="3019"/>
    <cellStyle name="Currency 2 8 2 3" xfId="298"/>
    <cellStyle name="Currency 2 8 2 3 2" xfId="3026"/>
    <cellStyle name="Currency 2 8 2 3 3" xfId="3027"/>
    <cellStyle name="Currency 2 8 2 3 4" xfId="3025"/>
    <cellStyle name="Currency 2 8 2 4" xfId="3028"/>
    <cellStyle name="Currency 2 8 2 5" xfId="3029"/>
    <cellStyle name="Currency 2 8 2 6" xfId="3018"/>
    <cellStyle name="Currency 2 8 3" xfId="299"/>
    <cellStyle name="Currency 2 8 3 2" xfId="300"/>
    <cellStyle name="Currency 2 8 3 2 2" xfId="3032"/>
    <cellStyle name="Currency 2 8 3 2 3" xfId="3033"/>
    <cellStyle name="Currency 2 8 3 2 4" xfId="3031"/>
    <cellStyle name="Currency 2 8 3 3" xfId="3034"/>
    <cellStyle name="Currency 2 8 3 4" xfId="3035"/>
    <cellStyle name="Currency 2 8 3 5" xfId="3030"/>
    <cellStyle name="Currency 2 8 4" xfId="301"/>
    <cellStyle name="Currency 2 8 4 2" xfId="3037"/>
    <cellStyle name="Currency 2 8 4 3" xfId="3038"/>
    <cellStyle name="Currency 2 8 4 4" xfId="3036"/>
    <cellStyle name="Currency 2 8 5" xfId="302"/>
    <cellStyle name="Currency 2 8 5 2" xfId="3039"/>
    <cellStyle name="Currency 2 8 6" xfId="3040"/>
    <cellStyle name="Currency 2 8 7" xfId="3017"/>
    <cellStyle name="Currency 2 9" xfId="303"/>
    <cellStyle name="Currency 2 9 2" xfId="6321"/>
    <cellStyle name="Currency 3" xfId="304"/>
    <cellStyle name="Explanatory Text" xfId="2278" builtinId="53" customBuiltin="1"/>
    <cellStyle name="Good" xfId="2269" builtinId="26" customBuiltin="1"/>
    <cellStyle name="Heading 1" xfId="2265" builtinId="16" customBuiltin="1"/>
    <cellStyle name="Heading 2" xfId="2266" builtinId="17" customBuiltin="1"/>
    <cellStyle name="Heading 3" xfId="2267" builtinId="18" customBuiltin="1"/>
    <cellStyle name="Heading 4" xfId="2268" builtinId="19" customBuiltin="1"/>
    <cellStyle name="Input" xfId="2272" builtinId="20" customBuiltin="1"/>
    <cellStyle name="Linked Cell" xfId="2275" builtinId="24" customBuiltin="1"/>
    <cellStyle name="Microsoft Excel found an error in the formula you entered. Do you want to accept the correction proposed below?_x000a__x000a_|_x000a__x000a_• To accept the correction, click Yes._x000a_• To close this message and correct the formula yourself, click No." xfId="305"/>
    <cellStyle name="Neutral" xfId="2271" builtinId="28" customBuiltin="1"/>
    <cellStyle name="Normal" xfId="0" builtinId="0"/>
    <cellStyle name="Normal 10" xfId="306"/>
    <cellStyle name="Normal 10 10" xfId="307"/>
    <cellStyle name="Normal 10 11" xfId="308"/>
    <cellStyle name="Normal 10 12" xfId="309"/>
    <cellStyle name="Normal 10 13" xfId="310"/>
    <cellStyle name="Normal 10 14" xfId="311"/>
    <cellStyle name="Normal 10 15" xfId="312"/>
    <cellStyle name="Normal 10 16" xfId="2308"/>
    <cellStyle name="Normal 10 2" xfId="313"/>
    <cellStyle name="Normal 10 3" xfId="314"/>
    <cellStyle name="Normal 10 4" xfId="315"/>
    <cellStyle name="Normal 10 5" xfId="316"/>
    <cellStyle name="Normal 10 6" xfId="317"/>
    <cellStyle name="Normal 10 7" xfId="318"/>
    <cellStyle name="Normal 10 8" xfId="319"/>
    <cellStyle name="Normal 10 9" xfId="320"/>
    <cellStyle name="Normal 11" xfId="5"/>
    <cellStyle name="Normal 11 2" xfId="2305"/>
    <cellStyle name="Normal 12" xfId="2304"/>
    <cellStyle name="Normal 2" xfId="321"/>
    <cellStyle name="Normal 2 10" xfId="322"/>
    <cellStyle name="Normal 2 10 2" xfId="6319"/>
    <cellStyle name="Normal 2 11" xfId="323"/>
    <cellStyle name="Normal 2 11 2" xfId="6323"/>
    <cellStyle name="Normal 2 12" xfId="324"/>
    <cellStyle name="Normal 2 12 2" xfId="6340"/>
    <cellStyle name="Normal 2 13" xfId="325"/>
    <cellStyle name="Normal 2 13 2" xfId="6327"/>
    <cellStyle name="Normal 2 14" xfId="326"/>
    <cellStyle name="Normal 2 14 2" xfId="6370"/>
    <cellStyle name="Normal 2 15" xfId="327"/>
    <cellStyle name="Normal 2 15 2" xfId="6391"/>
    <cellStyle name="Normal 2 16" xfId="328"/>
    <cellStyle name="Normal 2 16 2" xfId="6420"/>
    <cellStyle name="Normal 2 17" xfId="329"/>
    <cellStyle name="Normal 2 17 2" xfId="6460"/>
    <cellStyle name="Normal 2 18" xfId="330"/>
    <cellStyle name="Normal 2 18 2" xfId="6507"/>
    <cellStyle name="Normal 2 19" xfId="331"/>
    <cellStyle name="Normal 2 19 2" xfId="6557"/>
    <cellStyle name="Normal 2 2" xfId="2"/>
    <cellStyle name="Normal 2 2 2" xfId="332"/>
    <cellStyle name="Normal 2 2 3" xfId="333"/>
    <cellStyle name="Normal 2 20" xfId="334"/>
    <cellStyle name="Normal 2 20 2" xfId="6551"/>
    <cellStyle name="Normal 2 21" xfId="335"/>
    <cellStyle name="Normal 2 21 2" xfId="6659"/>
    <cellStyle name="Normal 2 22" xfId="336"/>
    <cellStyle name="Normal 2 22 2" xfId="6563"/>
    <cellStyle name="Normal 2 23" xfId="337"/>
    <cellStyle name="Normal 2 23 2" xfId="6779"/>
    <cellStyle name="Normal 2 24" xfId="338"/>
    <cellStyle name="Normal 2 24 2" xfId="6257"/>
    <cellStyle name="Normal 2 3" xfId="339"/>
    <cellStyle name="Normal 2 3 2" xfId="340"/>
    <cellStyle name="Normal 2 3 2 10" xfId="341"/>
    <cellStyle name="Normal 2 3 2 10 2" xfId="6508"/>
    <cellStyle name="Normal 2 3 2 11" xfId="342"/>
    <cellStyle name="Normal 2 3 2 11 2" xfId="6558"/>
    <cellStyle name="Normal 2 3 2 12" xfId="343"/>
    <cellStyle name="Normal 2 3 2 12 2" xfId="6606"/>
    <cellStyle name="Normal 2 3 2 13" xfId="344"/>
    <cellStyle name="Normal 2 3 2 13 2" xfId="6660"/>
    <cellStyle name="Normal 2 3 2 14" xfId="345"/>
    <cellStyle name="Normal 2 3 2 14 2" xfId="6705"/>
    <cellStyle name="Normal 2 3 2 15" xfId="346"/>
    <cellStyle name="Normal 2 3 2 15 2" xfId="6746"/>
    <cellStyle name="Normal 2 3 2 16" xfId="347"/>
    <cellStyle name="Normal 2 3 2 16 2" xfId="6798"/>
    <cellStyle name="Normal 2 3 2 17" xfId="348"/>
    <cellStyle name="Normal 2 3 2 17 2" xfId="6276"/>
    <cellStyle name="Normal 2 3 2 18" xfId="3041"/>
    <cellStyle name="Normal 2 3 2 2" xfId="349"/>
    <cellStyle name="Normal 2 3 2 2 2" xfId="350"/>
    <cellStyle name="Normal 2 3 2 2 2 2" xfId="351"/>
    <cellStyle name="Normal 2 3 2 2 2 2 2" xfId="352"/>
    <cellStyle name="Normal 2 3 2 2 2 2 2 2" xfId="353"/>
    <cellStyle name="Normal 2 3 2 2 2 2 2 2 2" xfId="3047"/>
    <cellStyle name="Normal 2 3 2 2 2 2 2 2 3" xfId="3048"/>
    <cellStyle name="Normal 2 3 2 2 2 2 2 2 4" xfId="3046"/>
    <cellStyle name="Normal 2 3 2 2 2 2 2 3" xfId="3049"/>
    <cellStyle name="Normal 2 3 2 2 2 2 2 4" xfId="3050"/>
    <cellStyle name="Normal 2 3 2 2 2 2 2 5" xfId="3045"/>
    <cellStyle name="Normal 2 3 2 2 2 2 3" xfId="354"/>
    <cellStyle name="Normal 2 3 2 2 2 2 3 2" xfId="3052"/>
    <cellStyle name="Normal 2 3 2 2 2 2 3 3" xfId="3053"/>
    <cellStyle name="Normal 2 3 2 2 2 2 3 4" xfId="3051"/>
    <cellStyle name="Normal 2 3 2 2 2 2 4" xfId="3054"/>
    <cellStyle name="Normal 2 3 2 2 2 2 5" xfId="3055"/>
    <cellStyle name="Normal 2 3 2 2 2 2 6" xfId="3044"/>
    <cellStyle name="Normal 2 3 2 2 2 3" xfId="355"/>
    <cellStyle name="Normal 2 3 2 2 2 3 2" xfId="356"/>
    <cellStyle name="Normal 2 3 2 2 2 3 2 2" xfId="3058"/>
    <cellStyle name="Normal 2 3 2 2 2 3 2 3" xfId="3059"/>
    <cellStyle name="Normal 2 3 2 2 2 3 2 4" xfId="3057"/>
    <cellStyle name="Normal 2 3 2 2 2 3 3" xfId="3060"/>
    <cellStyle name="Normal 2 3 2 2 2 3 4" xfId="3061"/>
    <cellStyle name="Normal 2 3 2 2 2 3 5" xfId="3056"/>
    <cellStyle name="Normal 2 3 2 2 2 4" xfId="357"/>
    <cellStyle name="Normal 2 3 2 2 2 4 2" xfId="3063"/>
    <cellStyle name="Normal 2 3 2 2 2 4 3" xfId="3064"/>
    <cellStyle name="Normal 2 3 2 2 2 4 4" xfId="3062"/>
    <cellStyle name="Normal 2 3 2 2 2 5" xfId="358"/>
    <cellStyle name="Normal 2 3 2 2 2 5 2" xfId="3065"/>
    <cellStyle name="Normal 2 3 2 2 2 6" xfId="3066"/>
    <cellStyle name="Normal 2 3 2 2 2 7" xfId="3043"/>
    <cellStyle name="Normal 2 3 2 2 3" xfId="359"/>
    <cellStyle name="Normal 2 3 2 2 3 2" xfId="360"/>
    <cellStyle name="Normal 2 3 2 2 3 2 2" xfId="361"/>
    <cellStyle name="Normal 2 3 2 2 3 2 2 2" xfId="3070"/>
    <cellStyle name="Normal 2 3 2 2 3 2 2 3" xfId="3071"/>
    <cellStyle name="Normal 2 3 2 2 3 2 2 4" xfId="3069"/>
    <cellStyle name="Normal 2 3 2 2 3 2 3" xfId="3072"/>
    <cellStyle name="Normal 2 3 2 2 3 2 4" xfId="3073"/>
    <cellStyle name="Normal 2 3 2 2 3 2 5" xfId="3068"/>
    <cellStyle name="Normal 2 3 2 2 3 3" xfId="362"/>
    <cellStyle name="Normal 2 3 2 2 3 3 2" xfId="3075"/>
    <cellStyle name="Normal 2 3 2 2 3 3 3" xfId="3076"/>
    <cellStyle name="Normal 2 3 2 2 3 3 4" xfId="3074"/>
    <cellStyle name="Normal 2 3 2 2 3 4" xfId="3077"/>
    <cellStyle name="Normal 2 3 2 2 3 5" xfId="3078"/>
    <cellStyle name="Normal 2 3 2 2 3 6" xfId="3067"/>
    <cellStyle name="Normal 2 3 2 2 4" xfId="363"/>
    <cellStyle name="Normal 2 3 2 2 4 2" xfId="364"/>
    <cellStyle name="Normal 2 3 2 2 4 2 2" xfId="3081"/>
    <cellStyle name="Normal 2 3 2 2 4 2 3" xfId="3082"/>
    <cellStyle name="Normal 2 3 2 2 4 2 4" xfId="3080"/>
    <cellStyle name="Normal 2 3 2 2 4 3" xfId="3083"/>
    <cellStyle name="Normal 2 3 2 2 4 4" xfId="3084"/>
    <cellStyle name="Normal 2 3 2 2 4 5" xfId="3079"/>
    <cellStyle name="Normal 2 3 2 2 5" xfId="365"/>
    <cellStyle name="Normal 2 3 2 2 5 2" xfId="3086"/>
    <cellStyle name="Normal 2 3 2 2 5 3" xfId="3087"/>
    <cellStyle name="Normal 2 3 2 2 5 4" xfId="3085"/>
    <cellStyle name="Normal 2 3 2 2 6" xfId="366"/>
    <cellStyle name="Normal 2 3 2 2 6 2" xfId="3088"/>
    <cellStyle name="Normal 2 3 2 2 7" xfId="3089"/>
    <cellStyle name="Normal 2 3 2 2 8" xfId="3042"/>
    <cellStyle name="Normal 2 3 2 3" xfId="367"/>
    <cellStyle name="Normal 2 3 2 3 2" xfId="368"/>
    <cellStyle name="Normal 2 3 2 3 2 2" xfId="369"/>
    <cellStyle name="Normal 2 3 2 3 2 2 2" xfId="370"/>
    <cellStyle name="Normal 2 3 2 3 2 2 2 2" xfId="3094"/>
    <cellStyle name="Normal 2 3 2 3 2 2 2 3" xfId="3095"/>
    <cellStyle name="Normal 2 3 2 3 2 2 2 4" xfId="3093"/>
    <cellStyle name="Normal 2 3 2 3 2 2 3" xfId="3096"/>
    <cellStyle name="Normal 2 3 2 3 2 2 4" xfId="3097"/>
    <cellStyle name="Normal 2 3 2 3 2 2 5" xfId="3092"/>
    <cellStyle name="Normal 2 3 2 3 2 3" xfId="371"/>
    <cellStyle name="Normal 2 3 2 3 2 3 2" xfId="3099"/>
    <cellStyle name="Normal 2 3 2 3 2 3 3" xfId="3100"/>
    <cellStyle name="Normal 2 3 2 3 2 3 4" xfId="3098"/>
    <cellStyle name="Normal 2 3 2 3 2 4" xfId="3101"/>
    <cellStyle name="Normal 2 3 2 3 2 5" xfId="3102"/>
    <cellStyle name="Normal 2 3 2 3 2 6" xfId="3091"/>
    <cellStyle name="Normal 2 3 2 3 3" xfId="372"/>
    <cellStyle name="Normal 2 3 2 3 3 2" xfId="373"/>
    <cellStyle name="Normal 2 3 2 3 3 2 2" xfId="3105"/>
    <cellStyle name="Normal 2 3 2 3 3 2 3" xfId="3106"/>
    <cellStyle name="Normal 2 3 2 3 3 2 4" xfId="3104"/>
    <cellStyle name="Normal 2 3 2 3 3 3" xfId="3107"/>
    <cellStyle name="Normal 2 3 2 3 3 4" xfId="3108"/>
    <cellStyle name="Normal 2 3 2 3 3 5" xfId="3103"/>
    <cellStyle name="Normal 2 3 2 3 4" xfId="374"/>
    <cellStyle name="Normal 2 3 2 3 4 2" xfId="3110"/>
    <cellStyle name="Normal 2 3 2 3 4 3" xfId="3111"/>
    <cellStyle name="Normal 2 3 2 3 4 4" xfId="3109"/>
    <cellStyle name="Normal 2 3 2 3 5" xfId="375"/>
    <cellStyle name="Normal 2 3 2 3 5 2" xfId="3112"/>
    <cellStyle name="Normal 2 3 2 3 6" xfId="3113"/>
    <cellStyle name="Normal 2 3 2 3 7" xfId="3090"/>
    <cellStyle name="Normal 2 3 2 4" xfId="376"/>
    <cellStyle name="Normal 2 3 2 4 2" xfId="377"/>
    <cellStyle name="Normal 2 3 2 4 2 2" xfId="378"/>
    <cellStyle name="Normal 2 3 2 4 2 2 2" xfId="3117"/>
    <cellStyle name="Normal 2 3 2 4 2 2 3" xfId="3118"/>
    <cellStyle name="Normal 2 3 2 4 2 2 4" xfId="3116"/>
    <cellStyle name="Normal 2 3 2 4 2 3" xfId="3119"/>
    <cellStyle name="Normal 2 3 2 4 2 4" xfId="3120"/>
    <cellStyle name="Normal 2 3 2 4 2 5" xfId="3115"/>
    <cellStyle name="Normal 2 3 2 4 3" xfId="379"/>
    <cellStyle name="Normal 2 3 2 4 3 2" xfId="3122"/>
    <cellStyle name="Normal 2 3 2 4 3 3" xfId="3123"/>
    <cellStyle name="Normal 2 3 2 4 3 4" xfId="3121"/>
    <cellStyle name="Normal 2 3 2 4 4" xfId="380"/>
    <cellStyle name="Normal 2 3 2 4 4 2" xfId="3124"/>
    <cellStyle name="Normal 2 3 2 4 5" xfId="3125"/>
    <cellStyle name="Normal 2 3 2 4 6" xfId="3114"/>
    <cellStyle name="Normal 2 3 2 5" xfId="381"/>
    <cellStyle name="Normal 2 3 2 5 2" xfId="382"/>
    <cellStyle name="Normal 2 3 2 5 2 2" xfId="3128"/>
    <cellStyle name="Normal 2 3 2 5 2 3" xfId="3129"/>
    <cellStyle name="Normal 2 3 2 5 2 4" xfId="3127"/>
    <cellStyle name="Normal 2 3 2 5 3" xfId="383"/>
    <cellStyle name="Normal 2 3 2 5 3 2" xfId="3130"/>
    <cellStyle name="Normal 2 3 2 5 4" xfId="3131"/>
    <cellStyle name="Normal 2 3 2 5 5" xfId="3126"/>
    <cellStyle name="Normal 2 3 2 6" xfId="384"/>
    <cellStyle name="Normal 2 3 2 6 2" xfId="385"/>
    <cellStyle name="Normal 2 3 2 6 2 2" xfId="3133"/>
    <cellStyle name="Normal 2 3 2 6 3" xfId="3134"/>
    <cellStyle name="Normal 2 3 2 6 4" xfId="3132"/>
    <cellStyle name="Normal 2 3 2 7" xfId="386"/>
    <cellStyle name="Normal 2 3 2 7 2" xfId="3135"/>
    <cellStyle name="Normal 2 3 2 8" xfId="387"/>
    <cellStyle name="Normal 2 3 2 8 2" xfId="3136"/>
    <cellStyle name="Normal 2 3 2 9" xfId="388"/>
    <cellStyle name="Normal 2 3 2 9 2" xfId="6461"/>
    <cellStyle name="Normal 2 3 3" xfId="389"/>
    <cellStyle name="Normal 2 3 3 10" xfId="390"/>
    <cellStyle name="Normal 2 3 3 10 2" xfId="6524"/>
    <cellStyle name="Normal 2 3 3 11" xfId="391"/>
    <cellStyle name="Normal 2 3 3 11 2" xfId="6575"/>
    <cellStyle name="Normal 2 3 3 12" xfId="392"/>
    <cellStyle name="Normal 2 3 3 12 2" xfId="6623"/>
    <cellStyle name="Normal 2 3 3 13" xfId="393"/>
    <cellStyle name="Normal 2 3 3 13 2" xfId="6674"/>
    <cellStyle name="Normal 2 3 3 14" xfId="394"/>
    <cellStyle name="Normal 2 3 3 14 2" xfId="6719"/>
    <cellStyle name="Normal 2 3 3 15" xfId="395"/>
    <cellStyle name="Normal 2 3 3 15 2" xfId="6760"/>
    <cellStyle name="Normal 2 3 3 16" xfId="396"/>
    <cellStyle name="Normal 2 3 3 16 2" xfId="6812"/>
    <cellStyle name="Normal 2 3 3 17" xfId="6290"/>
    <cellStyle name="Normal 2 3 3 2" xfId="397"/>
    <cellStyle name="Normal 2 3 3 2 2" xfId="398"/>
    <cellStyle name="Normal 2 3 3 2 2 2" xfId="6833"/>
    <cellStyle name="Normal 2 3 3 2 3" xfId="6311"/>
    <cellStyle name="Normal 2 3 3 3" xfId="399"/>
    <cellStyle name="Normal 2 3 3 3 2" xfId="6330"/>
    <cellStyle name="Normal 2 3 3 4" xfId="400"/>
    <cellStyle name="Normal 2 3 3 4 2" xfId="6343"/>
    <cellStyle name="Normal 2 3 3 5" xfId="401"/>
    <cellStyle name="Normal 2 3 3 5 2" xfId="6358"/>
    <cellStyle name="Normal 2 3 3 6" xfId="402"/>
    <cellStyle name="Normal 2 3 3 6 2" xfId="6374"/>
    <cellStyle name="Normal 2 3 3 7" xfId="403"/>
    <cellStyle name="Normal 2 3 3 7 2" xfId="6396"/>
    <cellStyle name="Normal 2 3 3 8" xfId="404"/>
    <cellStyle name="Normal 2 3 3 8 2" xfId="6432"/>
    <cellStyle name="Normal 2 3 3 9" xfId="405"/>
    <cellStyle name="Normal 2 3 3 9 2" xfId="6475"/>
    <cellStyle name="Normal 2 3 4" xfId="406"/>
    <cellStyle name="Normal 2 3 4 10" xfId="407"/>
    <cellStyle name="Normal 2 3 4 10 2" xfId="6539"/>
    <cellStyle name="Normal 2 3 4 11" xfId="408"/>
    <cellStyle name="Normal 2 3 4 11 2" xfId="6590"/>
    <cellStyle name="Normal 2 3 4 12" xfId="409"/>
    <cellStyle name="Normal 2 3 4 12 2" xfId="6638"/>
    <cellStyle name="Normal 2 3 4 13" xfId="410"/>
    <cellStyle name="Normal 2 3 4 13 2" xfId="6689"/>
    <cellStyle name="Normal 2 3 4 14" xfId="411"/>
    <cellStyle name="Normal 2 3 4 14 2" xfId="6734"/>
    <cellStyle name="Normal 2 3 4 15" xfId="412"/>
    <cellStyle name="Normal 2 3 4 15 2" xfId="6775"/>
    <cellStyle name="Normal 2 3 4 16" xfId="413"/>
    <cellStyle name="Normal 2 3 4 16 2" xfId="6827"/>
    <cellStyle name="Normal 2 3 4 17" xfId="6305"/>
    <cellStyle name="Normal 2 3 4 2" xfId="414"/>
    <cellStyle name="Normal 2 3 4 2 2" xfId="415"/>
    <cellStyle name="Normal 2 3 4 2 2 2" xfId="6838"/>
    <cellStyle name="Normal 2 3 4 2 3" xfId="6316"/>
    <cellStyle name="Normal 2 3 4 3" xfId="416"/>
    <cellStyle name="Normal 2 3 4 3 2" xfId="6335"/>
    <cellStyle name="Normal 2 3 4 4" xfId="417"/>
    <cellStyle name="Normal 2 3 4 4 2" xfId="6348"/>
    <cellStyle name="Normal 2 3 4 5" xfId="418"/>
    <cellStyle name="Normal 2 3 4 5 2" xfId="6363"/>
    <cellStyle name="Normal 2 3 4 6" xfId="419"/>
    <cellStyle name="Normal 2 3 4 6 2" xfId="6379"/>
    <cellStyle name="Normal 2 3 4 7" xfId="420"/>
    <cellStyle name="Normal 2 3 4 7 2" xfId="6407"/>
    <cellStyle name="Normal 2 3 4 8" xfId="421"/>
    <cellStyle name="Normal 2 3 4 8 2" xfId="6444"/>
    <cellStyle name="Normal 2 3 4 9" xfId="422"/>
    <cellStyle name="Normal 2 3 4 9 2" xfId="6490"/>
    <cellStyle name="Normal 2 4" xfId="423"/>
    <cellStyle name="Normal 2 4 10" xfId="424"/>
    <cellStyle name="Normal 2 4 10 2" xfId="3138"/>
    <cellStyle name="Normal 2 4 11" xfId="425"/>
    <cellStyle name="Normal 2 4 11 2" xfId="6322"/>
    <cellStyle name="Normal 2 4 12" xfId="426"/>
    <cellStyle name="Normal 2 4 12 2" xfId="6368"/>
    <cellStyle name="Normal 2 4 13" xfId="427"/>
    <cellStyle name="Normal 2 4 13 2" xfId="6385"/>
    <cellStyle name="Normal 2 4 14" xfId="428"/>
    <cellStyle name="Normal 2 4 14 2" xfId="6414"/>
    <cellStyle name="Normal 2 4 15" xfId="429"/>
    <cellStyle name="Normal 2 4 15 2" xfId="6546"/>
    <cellStyle name="Normal 2 4 16" xfId="430"/>
    <cellStyle name="Normal 2 4 16 2" xfId="6387"/>
    <cellStyle name="Normal 2 4 17" xfId="431"/>
    <cellStyle name="Normal 2 4 17 2" xfId="6642"/>
    <cellStyle name="Normal 2 4 18" xfId="432"/>
    <cellStyle name="Normal 2 4 18 2" xfId="6784"/>
    <cellStyle name="Normal 2 4 19" xfId="433"/>
    <cellStyle name="Normal 2 4 19 2" xfId="6262"/>
    <cellStyle name="Normal 2 4 2" xfId="434"/>
    <cellStyle name="Normal 2 4 2 10" xfId="435"/>
    <cellStyle name="Normal 2 4 2 10 2" xfId="6520"/>
    <cellStyle name="Normal 2 4 2 11" xfId="436"/>
    <cellStyle name="Normal 2 4 2 11 2" xfId="6571"/>
    <cellStyle name="Normal 2 4 2 12" xfId="437"/>
    <cellStyle name="Normal 2 4 2 12 2" xfId="6619"/>
    <cellStyle name="Normal 2 4 2 13" xfId="438"/>
    <cellStyle name="Normal 2 4 2 13 2" xfId="6670"/>
    <cellStyle name="Normal 2 4 2 14" xfId="439"/>
    <cellStyle name="Normal 2 4 2 14 2" xfId="6715"/>
    <cellStyle name="Normal 2 4 2 15" xfId="440"/>
    <cellStyle name="Normal 2 4 2 15 2" xfId="6756"/>
    <cellStyle name="Normal 2 4 2 16" xfId="441"/>
    <cellStyle name="Normal 2 4 2 16 2" xfId="6808"/>
    <cellStyle name="Normal 2 4 2 17" xfId="442"/>
    <cellStyle name="Normal 2 4 2 17 2" xfId="6286"/>
    <cellStyle name="Normal 2 4 2 18" xfId="3139"/>
    <cellStyle name="Normal 2 4 2 2" xfId="443"/>
    <cellStyle name="Normal 2 4 2 2 2" xfId="444"/>
    <cellStyle name="Normal 2 4 2 2 2 2" xfId="445"/>
    <cellStyle name="Normal 2 4 2 2 2 2 2" xfId="446"/>
    <cellStyle name="Normal 2 4 2 2 2 2 2 2" xfId="3144"/>
    <cellStyle name="Normal 2 4 2 2 2 2 2 3" xfId="3145"/>
    <cellStyle name="Normal 2 4 2 2 2 2 2 4" xfId="3143"/>
    <cellStyle name="Normal 2 4 2 2 2 2 3" xfId="3146"/>
    <cellStyle name="Normal 2 4 2 2 2 2 4" xfId="3147"/>
    <cellStyle name="Normal 2 4 2 2 2 2 5" xfId="3142"/>
    <cellStyle name="Normal 2 4 2 2 2 3" xfId="447"/>
    <cellStyle name="Normal 2 4 2 2 2 3 2" xfId="3149"/>
    <cellStyle name="Normal 2 4 2 2 2 3 3" xfId="3150"/>
    <cellStyle name="Normal 2 4 2 2 2 3 4" xfId="3148"/>
    <cellStyle name="Normal 2 4 2 2 2 4" xfId="448"/>
    <cellStyle name="Normal 2 4 2 2 2 4 2" xfId="3151"/>
    <cellStyle name="Normal 2 4 2 2 2 5" xfId="3152"/>
    <cellStyle name="Normal 2 4 2 2 2 6" xfId="3141"/>
    <cellStyle name="Normal 2 4 2 2 3" xfId="449"/>
    <cellStyle name="Normal 2 4 2 2 3 2" xfId="450"/>
    <cellStyle name="Normal 2 4 2 2 3 2 2" xfId="3155"/>
    <cellStyle name="Normal 2 4 2 2 3 2 3" xfId="3156"/>
    <cellStyle name="Normal 2 4 2 2 3 2 4" xfId="3154"/>
    <cellStyle name="Normal 2 4 2 2 3 3" xfId="3157"/>
    <cellStyle name="Normal 2 4 2 2 3 4" xfId="3158"/>
    <cellStyle name="Normal 2 4 2 2 3 5" xfId="3153"/>
    <cellStyle name="Normal 2 4 2 2 4" xfId="451"/>
    <cellStyle name="Normal 2 4 2 2 4 2" xfId="3160"/>
    <cellStyle name="Normal 2 4 2 2 4 3" xfId="3161"/>
    <cellStyle name="Normal 2 4 2 2 4 4" xfId="3159"/>
    <cellStyle name="Normal 2 4 2 2 5" xfId="452"/>
    <cellStyle name="Normal 2 4 2 2 5 2" xfId="3162"/>
    <cellStyle name="Normal 2 4 2 2 6" xfId="3163"/>
    <cellStyle name="Normal 2 4 2 2 7" xfId="3140"/>
    <cellStyle name="Normal 2 4 2 3" xfId="453"/>
    <cellStyle name="Normal 2 4 2 3 2" xfId="454"/>
    <cellStyle name="Normal 2 4 2 3 2 2" xfId="455"/>
    <cellStyle name="Normal 2 4 2 3 2 2 2" xfId="456"/>
    <cellStyle name="Normal 2 4 2 3 2 2 2 2" xfId="3168"/>
    <cellStyle name="Normal 2 4 2 3 2 2 2 3" xfId="3169"/>
    <cellStyle name="Normal 2 4 2 3 2 2 2 4" xfId="3167"/>
    <cellStyle name="Normal 2 4 2 3 2 2 3" xfId="3170"/>
    <cellStyle name="Normal 2 4 2 3 2 2 4" xfId="3171"/>
    <cellStyle name="Normal 2 4 2 3 2 2 5" xfId="3166"/>
    <cellStyle name="Normal 2 4 2 3 2 3" xfId="457"/>
    <cellStyle name="Normal 2 4 2 3 2 3 2" xfId="3173"/>
    <cellStyle name="Normal 2 4 2 3 2 3 3" xfId="3174"/>
    <cellStyle name="Normal 2 4 2 3 2 3 4" xfId="3172"/>
    <cellStyle name="Normal 2 4 2 3 2 4" xfId="3175"/>
    <cellStyle name="Normal 2 4 2 3 2 5" xfId="3176"/>
    <cellStyle name="Normal 2 4 2 3 2 6" xfId="3165"/>
    <cellStyle name="Normal 2 4 2 3 3" xfId="458"/>
    <cellStyle name="Normal 2 4 2 3 3 2" xfId="459"/>
    <cellStyle name="Normal 2 4 2 3 3 2 2" xfId="3179"/>
    <cellStyle name="Normal 2 4 2 3 3 2 3" xfId="3180"/>
    <cellStyle name="Normal 2 4 2 3 3 2 4" xfId="3178"/>
    <cellStyle name="Normal 2 4 2 3 3 3" xfId="3181"/>
    <cellStyle name="Normal 2 4 2 3 3 4" xfId="3182"/>
    <cellStyle name="Normal 2 4 2 3 3 5" xfId="3177"/>
    <cellStyle name="Normal 2 4 2 3 4" xfId="460"/>
    <cellStyle name="Normal 2 4 2 3 4 2" xfId="3184"/>
    <cellStyle name="Normal 2 4 2 3 4 3" xfId="3185"/>
    <cellStyle name="Normal 2 4 2 3 4 4" xfId="3183"/>
    <cellStyle name="Normal 2 4 2 3 5" xfId="461"/>
    <cellStyle name="Normal 2 4 2 3 5 2" xfId="3186"/>
    <cellStyle name="Normal 2 4 2 3 6" xfId="3187"/>
    <cellStyle name="Normal 2 4 2 3 7" xfId="3164"/>
    <cellStyle name="Normal 2 4 2 4" xfId="462"/>
    <cellStyle name="Normal 2 4 2 4 2" xfId="463"/>
    <cellStyle name="Normal 2 4 2 4 2 2" xfId="464"/>
    <cellStyle name="Normal 2 4 2 4 2 2 2" xfId="3191"/>
    <cellStyle name="Normal 2 4 2 4 2 2 3" xfId="3192"/>
    <cellStyle name="Normal 2 4 2 4 2 2 4" xfId="3190"/>
    <cellStyle name="Normal 2 4 2 4 2 3" xfId="3193"/>
    <cellStyle name="Normal 2 4 2 4 2 4" xfId="3194"/>
    <cellStyle name="Normal 2 4 2 4 2 5" xfId="3189"/>
    <cellStyle name="Normal 2 4 2 4 3" xfId="465"/>
    <cellStyle name="Normal 2 4 2 4 3 2" xfId="3196"/>
    <cellStyle name="Normal 2 4 2 4 3 3" xfId="3197"/>
    <cellStyle name="Normal 2 4 2 4 3 4" xfId="3195"/>
    <cellStyle name="Normal 2 4 2 4 4" xfId="466"/>
    <cellStyle name="Normal 2 4 2 4 4 2" xfId="3198"/>
    <cellStyle name="Normal 2 4 2 4 5" xfId="3199"/>
    <cellStyle name="Normal 2 4 2 4 6" xfId="3188"/>
    <cellStyle name="Normal 2 4 2 5" xfId="467"/>
    <cellStyle name="Normal 2 4 2 5 2" xfId="468"/>
    <cellStyle name="Normal 2 4 2 5 2 2" xfId="3202"/>
    <cellStyle name="Normal 2 4 2 5 2 3" xfId="3203"/>
    <cellStyle name="Normal 2 4 2 5 2 4" xfId="3201"/>
    <cellStyle name="Normal 2 4 2 5 3" xfId="469"/>
    <cellStyle name="Normal 2 4 2 5 3 2" xfId="3204"/>
    <cellStyle name="Normal 2 4 2 5 4" xfId="3205"/>
    <cellStyle name="Normal 2 4 2 5 5" xfId="3200"/>
    <cellStyle name="Normal 2 4 2 6" xfId="470"/>
    <cellStyle name="Normal 2 4 2 6 2" xfId="471"/>
    <cellStyle name="Normal 2 4 2 6 2 2" xfId="3207"/>
    <cellStyle name="Normal 2 4 2 6 3" xfId="3208"/>
    <cellStyle name="Normal 2 4 2 6 4" xfId="3206"/>
    <cellStyle name="Normal 2 4 2 7" xfId="472"/>
    <cellStyle name="Normal 2 4 2 7 2" xfId="3209"/>
    <cellStyle name="Normal 2 4 2 8" xfId="473"/>
    <cellStyle name="Normal 2 4 2 8 2" xfId="3210"/>
    <cellStyle name="Normal 2 4 2 9" xfId="474"/>
    <cellStyle name="Normal 2 4 2 9 2" xfId="6471"/>
    <cellStyle name="Normal 2 4 20" xfId="3137"/>
    <cellStyle name="Normal 2 4 3" xfId="475"/>
    <cellStyle name="Normal 2 4 3 10" xfId="476"/>
    <cellStyle name="Normal 2 4 3 10 2" xfId="6535"/>
    <cellStyle name="Normal 2 4 3 11" xfId="477"/>
    <cellStyle name="Normal 2 4 3 11 2" xfId="6586"/>
    <cellStyle name="Normal 2 4 3 12" xfId="478"/>
    <cellStyle name="Normal 2 4 3 12 2" xfId="6634"/>
    <cellStyle name="Normal 2 4 3 13" xfId="479"/>
    <cellStyle name="Normal 2 4 3 13 2" xfId="6685"/>
    <cellStyle name="Normal 2 4 3 14" xfId="480"/>
    <cellStyle name="Normal 2 4 3 14 2" xfId="6730"/>
    <cellStyle name="Normal 2 4 3 15" xfId="481"/>
    <cellStyle name="Normal 2 4 3 15 2" xfId="6771"/>
    <cellStyle name="Normal 2 4 3 16" xfId="482"/>
    <cellStyle name="Normal 2 4 3 16 2" xfId="6823"/>
    <cellStyle name="Normal 2 4 3 17" xfId="483"/>
    <cellStyle name="Normal 2 4 3 17 2" xfId="6301"/>
    <cellStyle name="Normal 2 4 3 18" xfId="3211"/>
    <cellStyle name="Normal 2 4 3 2" xfId="484"/>
    <cellStyle name="Normal 2 4 3 2 2" xfId="485"/>
    <cellStyle name="Normal 2 4 3 2 2 2" xfId="486"/>
    <cellStyle name="Normal 2 4 3 2 2 2 2" xfId="487"/>
    <cellStyle name="Normal 2 4 3 2 2 2 2 2" xfId="3216"/>
    <cellStyle name="Normal 2 4 3 2 2 2 2 3" xfId="3217"/>
    <cellStyle name="Normal 2 4 3 2 2 2 2 4" xfId="3215"/>
    <cellStyle name="Normal 2 4 3 2 2 2 3" xfId="3218"/>
    <cellStyle name="Normal 2 4 3 2 2 2 4" xfId="3219"/>
    <cellStyle name="Normal 2 4 3 2 2 2 5" xfId="3214"/>
    <cellStyle name="Normal 2 4 3 2 2 3" xfId="488"/>
    <cellStyle name="Normal 2 4 3 2 2 3 2" xfId="3221"/>
    <cellStyle name="Normal 2 4 3 2 2 3 3" xfId="3222"/>
    <cellStyle name="Normal 2 4 3 2 2 3 4" xfId="3220"/>
    <cellStyle name="Normal 2 4 3 2 2 4" xfId="489"/>
    <cellStyle name="Normal 2 4 3 2 2 4 2" xfId="3223"/>
    <cellStyle name="Normal 2 4 3 2 2 5" xfId="3224"/>
    <cellStyle name="Normal 2 4 3 2 2 6" xfId="3213"/>
    <cellStyle name="Normal 2 4 3 2 3" xfId="490"/>
    <cellStyle name="Normal 2 4 3 2 3 2" xfId="491"/>
    <cellStyle name="Normal 2 4 3 2 3 2 2" xfId="3227"/>
    <cellStyle name="Normal 2 4 3 2 3 2 3" xfId="3228"/>
    <cellStyle name="Normal 2 4 3 2 3 2 4" xfId="3226"/>
    <cellStyle name="Normal 2 4 3 2 3 3" xfId="3229"/>
    <cellStyle name="Normal 2 4 3 2 3 4" xfId="3230"/>
    <cellStyle name="Normal 2 4 3 2 3 5" xfId="3225"/>
    <cellStyle name="Normal 2 4 3 2 4" xfId="492"/>
    <cellStyle name="Normal 2 4 3 2 4 2" xfId="3232"/>
    <cellStyle name="Normal 2 4 3 2 4 3" xfId="3233"/>
    <cellStyle name="Normal 2 4 3 2 4 4" xfId="3231"/>
    <cellStyle name="Normal 2 4 3 2 5" xfId="493"/>
    <cellStyle name="Normal 2 4 3 2 5 2" xfId="3234"/>
    <cellStyle name="Normal 2 4 3 2 6" xfId="3235"/>
    <cellStyle name="Normal 2 4 3 2 7" xfId="3212"/>
    <cellStyle name="Normal 2 4 3 3" xfId="494"/>
    <cellStyle name="Normal 2 4 3 3 2" xfId="495"/>
    <cellStyle name="Normal 2 4 3 3 2 2" xfId="496"/>
    <cellStyle name="Normal 2 4 3 3 2 2 2" xfId="497"/>
    <cellStyle name="Normal 2 4 3 3 2 2 2 2" xfId="3240"/>
    <cellStyle name="Normal 2 4 3 3 2 2 2 3" xfId="3241"/>
    <cellStyle name="Normal 2 4 3 3 2 2 2 4" xfId="3239"/>
    <cellStyle name="Normal 2 4 3 3 2 2 3" xfId="3242"/>
    <cellStyle name="Normal 2 4 3 3 2 2 4" xfId="3243"/>
    <cellStyle name="Normal 2 4 3 3 2 2 5" xfId="3238"/>
    <cellStyle name="Normal 2 4 3 3 2 3" xfId="498"/>
    <cellStyle name="Normal 2 4 3 3 2 3 2" xfId="3245"/>
    <cellStyle name="Normal 2 4 3 3 2 3 3" xfId="3246"/>
    <cellStyle name="Normal 2 4 3 3 2 3 4" xfId="3244"/>
    <cellStyle name="Normal 2 4 3 3 2 4" xfId="3247"/>
    <cellStyle name="Normal 2 4 3 3 2 5" xfId="3248"/>
    <cellStyle name="Normal 2 4 3 3 2 6" xfId="3237"/>
    <cellStyle name="Normal 2 4 3 3 3" xfId="499"/>
    <cellStyle name="Normal 2 4 3 3 3 2" xfId="500"/>
    <cellStyle name="Normal 2 4 3 3 3 2 2" xfId="3251"/>
    <cellStyle name="Normal 2 4 3 3 3 2 3" xfId="3252"/>
    <cellStyle name="Normal 2 4 3 3 3 2 4" xfId="3250"/>
    <cellStyle name="Normal 2 4 3 3 3 3" xfId="3253"/>
    <cellStyle name="Normal 2 4 3 3 3 4" xfId="3254"/>
    <cellStyle name="Normal 2 4 3 3 3 5" xfId="3249"/>
    <cellStyle name="Normal 2 4 3 3 4" xfId="501"/>
    <cellStyle name="Normal 2 4 3 3 4 2" xfId="3256"/>
    <cellStyle name="Normal 2 4 3 3 4 3" xfId="3257"/>
    <cellStyle name="Normal 2 4 3 3 4 4" xfId="3255"/>
    <cellStyle name="Normal 2 4 3 3 5" xfId="502"/>
    <cellStyle name="Normal 2 4 3 3 5 2" xfId="3258"/>
    <cellStyle name="Normal 2 4 3 3 6" xfId="3259"/>
    <cellStyle name="Normal 2 4 3 3 7" xfId="3236"/>
    <cellStyle name="Normal 2 4 3 4" xfId="503"/>
    <cellStyle name="Normal 2 4 3 4 2" xfId="504"/>
    <cellStyle name="Normal 2 4 3 4 2 2" xfId="505"/>
    <cellStyle name="Normal 2 4 3 4 2 2 2" xfId="3263"/>
    <cellStyle name="Normal 2 4 3 4 2 2 3" xfId="3264"/>
    <cellStyle name="Normal 2 4 3 4 2 2 4" xfId="3262"/>
    <cellStyle name="Normal 2 4 3 4 2 3" xfId="3265"/>
    <cellStyle name="Normal 2 4 3 4 2 4" xfId="3266"/>
    <cellStyle name="Normal 2 4 3 4 2 5" xfId="3261"/>
    <cellStyle name="Normal 2 4 3 4 3" xfId="506"/>
    <cellStyle name="Normal 2 4 3 4 3 2" xfId="3268"/>
    <cellStyle name="Normal 2 4 3 4 3 3" xfId="3269"/>
    <cellStyle name="Normal 2 4 3 4 3 4" xfId="3267"/>
    <cellStyle name="Normal 2 4 3 4 4" xfId="507"/>
    <cellStyle name="Normal 2 4 3 4 4 2" xfId="3270"/>
    <cellStyle name="Normal 2 4 3 4 5" xfId="3271"/>
    <cellStyle name="Normal 2 4 3 4 6" xfId="3260"/>
    <cellStyle name="Normal 2 4 3 5" xfId="508"/>
    <cellStyle name="Normal 2 4 3 5 2" xfId="509"/>
    <cellStyle name="Normal 2 4 3 5 2 2" xfId="3274"/>
    <cellStyle name="Normal 2 4 3 5 2 3" xfId="3275"/>
    <cellStyle name="Normal 2 4 3 5 2 4" xfId="3273"/>
    <cellStyle name="Normal 2 4 3 5 3" xfId="510"/>
    <cellStyle name="Normal 2 4 3 5 3 2" xfId="3276"/>
    <cellStyle name="Normal 2 4 3 5 4" xfId="3277"/>
    <cellStyle name="Normal 2 4 3 5 5" xfId="3272"/>
    <cellStyle name="Normal 2 4 3 6" xfId="511"/>
    <cellStyle name="Normal 2 4 3 6 2" xfId="512"/>
    <cellStyle name="Normal 2 4 3 6 2 2" xfId="3279"/>
    <cellStyle name="Normal 2 4 3 6 3" xfId="3280"/>
    <cellStyle name="Normal 2 4 3 6 4" xfId="3278"/>
    <cellStyle name="Normal 2 4 3 7" xfId="513"/>
    <cellStyle name="Normal 2 4 3 7 2" xfId="3281"/>
    <cellStyle name="Normal 2 4 3 8" xfId="514"/>
    <cellStyle name="Normal 2 4 3 8 2" xfId="3282"/>
    <cellStyle name="Normal 2 4 3 9" xfId="515"/>
    <cellStyle name="Normal 2 4 3 9 2" xfId="6486"/>
    <cellStyle name="Normal 2 4 4" xfId="516"/>
    <cellStyle name="Normal 2 4 4 2" xfId="517"/>
    <cellStyle name="Normal 2 4 4 2 2" xfId="518"/>
    <cellStyle name="Normal 2 4 4 2 2 2" xfId="519"/>
    <cellStyle name="Normal 2 4 4 2 2 2 2" xfId="520"/>
    <cellStyle name="Normal 2 4 4 2 2 2 2 2" xfId="3288"/>
    <cellStyle name="Normal 2 4 4 2 2 2 2 3" xfId="3289"/>
    <cellStyle name="Normal 2 4 4 2 2 2 2 4" xfId="3287"/>
    <cellStyle name="Normal 2 4 4 2 2 2 3" xfId="3290"/>
    <cellStyle name="Normal 2 4 4 2 2 2 4" xfId="3291"/>
    <cellStyle name="Normal 2 4 4 2 2 2 5" xfId="3286"/>
    <cellStyle name="Normal 2 4 4 2 2 3" xfId="521"/>
    <cellStyle name="Normal 2 4 4 2 2 3 2" xfId="3293"/>
    <cellStyle name="Normal 2 4 4 2 2 3 3" xfId="3294"/>
    <cellStyle name="Normal 2 4 4 2 2 3 4" xfId="3292"/>
    <cellStyle name="Normal 2 4 4 2 2 4" xfId="3295"/>
    <cellStyle name="Normal 2 4 4 2 2 5" xfId="3296"/>
    <cellStyle name="Normal 2 4 4 2 2 6" xfId="3285"/>
    <cellStyle name="Normal 2 4 4 2 3" xfId="522"/>
    <cellStyle name="Normal 2 4 4 2 3 2" xfId="523"/>
    <cellStyle name="Normal 2 4 4 2 3 2 2" xfId="3299"/>
    <cellStyle name="Normal 2 4 4 2 3 2 3" xfId="3300"/>
    <cellStyle name="Normal 2 4 4 2 3 2 4" xfId="3298"/>
    <cellStyle name="Normal 2 4 4 2 3 3" xfId="3301"/>
    <cellStyle name="Normal 2 4 4 2 3 4" xfId="3302"/>
    <cellStyle name="Normal 2 4 4 2 3 5" xfId="3297"/>
    <cellStyle name="Normal 2 4 4 2 4" xfId="524"/>
    <cellStyle name="Normal 2 4 4 2 4 2" xfId="3304"/>
    <cellStyle name="Normal 2 4 4 2 4 3" xfId="3305"/>
    <cellStyle name="Normal 2 4 4 2 4 4" xfId="3303"/>
    <cellStyle name="Normal 2 4 4 2 5" xfId="525"/>
    <cellStyle name="Normal 2 4 4 2 5 2" xfId="3306"/>
    <cellStyle name="Normal 2 4 4 2 6" xfId="3307"/>
    <cellStyle name="Normal 2 4 4 2 7" xfId="3284"/>
    <cellStyle name="Normal 2 4 4 3" xfId="526"/>
    <cellStyle name="Normal 2 4 4 3 2" xfId="527"/>
    <cellStyle name="Normal 2 4 4 3 2 2" xfId="528"/>
    <cellStyle name="Normal 2 4 4 3 2 2 2" xfId="3311"/>
    <cellStyle name="Normal 2 4 4 3 2 2 3" xfId="3312"/>
    <cellStyle name="Normal 2 4 4 3 2 2 4" xfId="3310"/>
    <cellStyle name="Normal 2 4 4 3 2 3" xfId="3313"/>
    <cellStyle name="Normal 2 4 4 3 2 4" xfId="3314"/>
    <cellStyle name="Normal 2 4 4 3 2 5" xfId="3309"/>
    <cellStyle name="Normal 2 4 4 3 3" xfId="529"/>
    <cellStyle name="Normal 2 4 4 3 3 2" xfId="3316"/>
    <cellStyle name="Normal 2 4 4 3 3 3" xfId="3317"/>
    <cellStyle name="Normal 2 4 4 3 3 4" xfId="3315"/>
    <cellStyle name="Normal 2 4 4 3 4" xfId="3318"/>
    <cellStyle name="Normal 2 4 4 3 5" xfId="3319"/>
    <cellStyle name="Normal 2 4 4 3 6" xfId="3308"/>
    <cellStyle name="Normal 2 4 4 4" xfId="530"/>
    <cellStyle name="Normal 2 4 4 4 2" xfId="531"/>
    <cellStyle name="Normal 2 4 4 4 2 2" xfId="3322"/>
    <cellStyle name="Normal 2 4 4 4 2 3" xfId="3323"/>
    <cellStyle name="Normal 2 4 4 4 2 4" xfId="3321"/>
    <cellStyle name="Normal 2 4 4 4 3" xfId="3324"/>
    <cellStyle name="Normal 2 4 4 4 4" xfId="3325"/>
    <cellStyle name="Normal 2 4 4 4 5" xfId="3320"/>
    <cellStyle name="Normal 2 4 4 5" xfId="532"/>
    <cellStyle name="Normal 2 4 4 5 2" xfId="3327"/>
    <cellStyle name="Normal 2 4 4 5 3" xfId="3328"/>
    <cellStyle name="Normal 2 4 4 5 4" xfId="3326"/>
    <cellStyle name="Normal 2 4 4 6" xfId="533"/>
    <cellStyle name="Normal 2 4 4 6 2" xfId="3329"/>
    <cellStyle name="Normal 2 4 4 7" xfId="3330"/>
    <cellStyle name="Normal 2 4 4 8" xfId="3283"/>
    <cellStyle name="Normal 2 4 5" xfId="534"/>
    <cellStyle name="Normal 2 4 5 2" xfId="535"/>
    <cellStyle name="Normal 2 4 5 2 2" xfId="536"/>
    <cellStyle name="Normal 2 4 5 2 2 2" xfId="537"/>
    <cellStyle name="Normal 2 4 5 2 2 2 2" xfId="3335"/>
    <cellStyle name="Normal 2 4 5 2 2 2 3" xfId="3336"/>
    <cellStyle name="Normal 2 4 5 2 2 2 4" xfId="3334"/>
    <cellStyle name="Normal 2 4 5 2 2 3" xfId="3337"/>
    <cellStyle name="Normal 2 4 5 2 2 4" xfId="3338"/>
    <cellStyle name="Normal 2 4 5 2 2 5" xfId="3333"/>
    <cellStyle name="Normal 2 4 5 2 3" xfId="538"/>
    <cellStyle name="Normal 2 4 5 2 3 2" xfId="3340"/>
    <cellStyle name="Normal 2 4 5 2 3 3" xfId="3341"/>
    <cellStyle name="Normal 2 4 5 2 3 4" xfId="3339"/>
    <cellStyle name="Normal 2 4 5 2 4" xfId="3342"/>
    <cellStyle name="Normal 2 4 5 2 5" xfId="3343"/>
    <cellStyle name="Normal 2 4 5 2 6" xfId="3332"/>
    <cellStyle name="Normal 2 4 5 3" xfId="539"/>
    <cellStyle name="Normal 2 4 5 3 2" xfId="540"/>
    <cellStyle name="Normal 2 4 5 3 2 2" xfId="3346"/>
    <cellStyle name="Normal 2 4 5 3 2 3" xfId="3347"/>
    <cellStyle name="Normal 2 4 5 3 2 4" xfId="3345"/>
    <cellStyle name="Normal 2 4 5 3 3" xfId="3348"/>
    <cellStyle name="Normal 2 4 5 3 4" xfId="3349"/>
    <cellStyle name="Normal 2 4 5 3 5" xfId="3344"/>
    <cellStyle name="Normal 2 4 5 4" xfId="541"/>
    <cellStyle name="Normal 2 4 5 4 2" xfId="3351"/>
    <cellStyle name="Normal 2 4 5 4 3" xfId="3352"/>
    <cellStyle name="Normal 2 4 5 4 4" xfId="3350"/>
    <cellStyle name="Normal 2 4 5 5" xfId="542"/>
    <cellStyle name="Normal 2 4 5 5 2" xfId="3353"/>
    <cellStyle name="Normal 2 4 5 6" xfId="3354"/>
    <cellStyle name="Normal 2 4 5 7" xfId="3331"/>
    <cellStyle name="Normal 2 4 6" xfId="543"/>
    <cellStyle name="Normal 2 4 6 2" xfId="544"/>
    <cellStyle name="Normal 2 4 6 2 2" xfId="545"/>
    <cellStyle name="Normal 2 4 6 2 2 2" xfId="3358"/>
    <cellStyle name="Normal 2 4 6 2 2 3" xfId="3359"/>
    <cellStyle name="Normal 2 4 6 2 2 4" xfId="3357"/>
    <cellStyle name="Normal 2 4 6 2 3" xfId="3360"/>
    <cellStyle name="Normal 2 4 6 2 4" xfId="3361"/>
    <cellStyle name="Normal 2 4 6 2 5" xfId="3356"/>
    <cellStyle name="Normal 2 4 6 3" xfId="546"/>
    <cellStyle name="Normal 2 4 6 3 2" xfId="3363"/>
    <cellStyle name="Normal 2 4 6 3 3" xfId="3364"/>
    <cellStyle name="Normal 2 4 6 3 4" xfId="3362"/>
    <cellStyle name="Normal 2 4 6 4" xfId="547"/>
    <cellStyle name="Normal 2 4 6 4 2" xfId="3365"/>
    <cellStyle name="Normal 2 4 6 5" xfId="3366"/>
    <cellStyle name="Normal 2 4 6 6" xfId="3355"/>
    <cellStyle name="Normal 2 4 7" xfId="548"/>
    <cellStyle name="Normal 2 4 7 2" xfId="549"/>
    <cellStyle name="Normal 2 4 7 2 2" xfId="3369"/>
    <cellStyle name="Normal 2 4 7 2 3" xfId="3370"/>
    <cellStyle name="Normal 2 4 7 2 4" xfId="3368"/>
    <cellStyle name="Normal 2 4 7 3" xfId="550"/>
    <cellStyle name="Normal 2 4 7 3 2" xfId="3371"/>
    <cellStyle name="Normal 2 4 7 4" xfId="3372"/>
    <cellStyle name="Normal 2 4 7 5" xfId="3367"/>
    <cellStyle name="Normal 2 4 8" xfId="551"/>
    <cellStyle name="Normal 2 4 8 2" xfId="552"/>
    <cellStyle name="Normal 2 4 8 2 2" xfId="3374"/>
    <cellStyle name="Normal 2 4 8 3" xfId="3375"/>
    <cellStyle name="Normal 2 4 8 4" xfId="3373"/>
    <cellStyle name="Normal 2 4 9" xfId="553"/>
    <cellStyle name="Normal 2 4 9 2" xfId="3376"/>
    <cellStyle name="Normal 2 5" xfId="554"/>
    <cellStyle name="Normal 2 5 10" xfId="555"/>
    <cellStyle name="Normal 2 5 10 2" xfId="3378"/>
    <cellStyle name="Normal 2 5 11" xfId="556"/>
    <cellStyle name="Normal 2 5 11 2" xfId="6422"/>
    <cellStyle name="Normal 2 5 12" xfId="557"/>
    <cellStyle name="Normal 2 5 12 2" xfId="6464"/>
    <cellStyle name="Normal 2 5 13" xfId="558"/>
    <cellStyle name="Normal 2 5 13 2" xfId="6455"/>
    <cellStyle name="Normal 2 5 14" xfId="559"/>
    <cellStyle name="Normal 2 5 14 2" xfId="6645"/>
    <cellStyle name="Normal 2 5 15" xfId="560"/>
    <cellStyle name="Normal 2 5 15 2" xfId="6700"/>
    <cellStyle name="Normal 2 5 16" xfId="561"/>
    <cellStyle name="Normal 2 5 16 2" xfId="6785"/>
    <cellStyle name="Normal 2 5 17" xfId="562"/>
    <cellStyle name="Normal 2 5 17 2" xfId="6263"/>
    <cellStyle name="Normal 2 5 18" xfId="3377"/>
    <cellStyle name="Normal 2 5 2" xfId="563"/>
    <cellStyle name="Normal 2 5 2 2" xfId="564"/>
    <cellStyle name="Normal 2 5 2 2 2" xfId="565"/>
    <cellStyle name="Normal 2 5 2 2 2 2" xfId="566"/>
    <cellStyle name="Normal 2 5 2 2 2 2 2" xfId="567"/>
    <cellStyle name="Normal 2 5 2 2 2 2 2 2" xfId="3384"/>
    <cellStyle name="Normal 2 5 2 2 2 2 2 3" xfId="3385"/>
    <cellStyle name="Normal 2 5 2 2 2 2 2 4" xfId="3383"/>
    <cellStyle name="Normal 2 5 2 2 2 2 3" xfId="3386"/>
    <cellStyle name="Normal 2 5 2 2 2 2 4" xfId="3387"/>
    <cellStyle name="Normal 2 5 2 2 2 2 5" xfId="3382"/>
    <cellStyle name="Normal 2 5 2 2 2 3" xfId="568"/>
    <cellStyle name="Normal 2 5 2 2 2 3 2" xfId="3389"/>
    <cellStyle name="Normal 2 5 2 2 2 3 3" xfId="3390"/>
    <cellStyle name="Normal 2 5 2 2 2 3 4" xfId="3388"/>
    <cellStyle name="Normal 2 5 2 2 2 4" xfId="3391"/>
    <cellStyle name="Normal 2 5 2 2 2 5" xfId="3392"/>
    <cellStyle name="Normal 2 5 2 2 2 6" xfId="3381"/>
    <cellStyle name="Normal 2 5 2 2 3" xfId="569"/>
    <cellStyle name="Normal 2 5 2 2 3 2" xfId="570"/>
    <cellStyle name="Normal 2 5 2 2 3 2 2" xfId="3395"/>
    <cellStyle name="Normal 2 5 2 2 3 2 3" xfId="3396"/>
    <cellStyle name="Normal 2 5 2 2 3 2 4" xfId="3394"/>
    <cellStyle name="Normal 2 5 2 2 3 3" xfId="3397"/>
    <cellStyle name="Normal 2 5 2 2 3 4" xfId="3398"/>
    <cellStyle name="Normal 2 5 2 2 3 5" xfId="3393"/>
    <cellStyle name="Normal 2 5 2 2 4" xfId="571"/>
    <cellStyle name="Normal 2 5 2 2 4 2" xfId="3400"/>
    <cellStyle name="Normal 2 5 2 2 4 3" xfId="3401"/>
    <cellStyle name="Normal 2 5 2 2 4 4" xfId="3399"/>
    <cellStyle name="Normal 2 5 2 2 5" xfId="572"/>
    <cellStyle name="Normal 2 5 2 2 5 2" xfId="3402"/>
    <cellStyle name="Normal 2 5 2 2 6" xfId="3403"/>
    <cellStyle name="Normal 2 5 2 2 7" xfId="3380"/>
    <cellStyle name="Normal 2 5 2 3" xfId="573"/>
    <cellStyle name="Normal 2 5 2 3 2" xfId="574"/>
    <cellStyle name="Normal 2 5 2 3 2 2" xfId="575"/>
    <cellStyle name="Normal 2 5 2 3 2 2 2" xfId="576"/>
    <cellStyle name="Normal 2 5 2 3 2 2 2 2" xfId="3408"/>
    <cellStyle name="Normal 2 5 2 3 2 2 2 3" xfId="3409"/>
    <cellStyle name="Normal 2 5 2 3 2 2 2 4" xfId="3407"/>
    <cellStyle name="Normal 2 5 2 3 2 2 3" xfId="3410"/>
    <cellStyle name="Normal 2 5 2 3 2 2 4" xfId="3411"/>
    <cellStyle name="Normal 2 5 2 3 2 2 5" xfId="3406"/>
    <cellStyle name="Normal 2 5 2 3 2 3" xfId="577"/>
    <cellStyle name="Normal 2 5 2 3 2 3 2" xfId="3413"/>
    <cellStyle name="Normal 2 5 2 3 2 3 3" xfId="3414"/>
    <cellStyle name="Normal 2 5 2 3 2 3 4" xfId="3412"/>
    <cellStyle name="Normal 2 5 2 3 2 4" xfId="3415"/>
    <cellStyle name="Normal 2 5 2 3 2 5" xfId="3416"/>
    <cellStyle name="Normal 2 5 2 3 2 6" xfId="3405"/>
    <cellStyle name="Normal 2 5 2 3 3" xfId="578"/>
    <cellStyle name="Normal 2 5 2 3 3 2" xfId="579"/>
    <cellStyle name="Normal 2 5 2 3 3 2 2" xfId="3419"/>
    <cellStyle name="Normal 2 5 2 3 3 2 3" xfId="3420"/>
    <cellStyle name="Normal 2 5 2 3 3 2 4" xfId="3418"/>
    <cellStyle name="Normal 2 5 2 3 3 3" xfId="3421"/>
    <cellStyle name="Normal 2 5 2 3 3 4" xfId="3422"/>
    <cellStyle name="Normal 2 5 2 3 3 5" xfId="3417"/>
    <cellStyle name="Normal 2 5 2 3 4" xfId="580"/>
    <cellStyle name="Normal 2 5 2 3 4 2" xfId="3424"/>
    <cellStyle name="Normal 2 5 2 3 4 3" xfId="3425"/>
    <cellStyle name="Normal 2 5 2 3 4 4" xfId="3423"/>
    <cellStyle name="Normal 2 5 2 3 5" xfId="3426"/>
    <cellStyle name="Normal 2 5 2 3 6" xfId="3427"/>
    <cellStyle name="Normal 2 5 2 3 7" xfId="3404"/>
    <cellStyle name="Normal 2 5 2 4" xfId="581"/>
    <cellStyle name="Normal 2 5 2 4 2" xfId="582"/>
    <cellStyle name="Normal 2 5 2 4 2 2" xfId="583"/>
    <cellStyle name="Normal 2 5 2 4 2 2 2" xfId="3431"/>
    <cellStyle name="Normal 2 5 2 4 2 2 3" xfId="3432"/>
    <cellStyle name="Normal 2 5 2 4 2 2 4" xfId="3430"/>
    <cellStyle name="Normal 2 5 2 4 2 3" xfId="3433"/>
    <cellStyle name="Normal 2 5 2 4 2 4" xfId="3434"/>
    <cellStyle name="Normal 2 5 2 4 2 5" xfId="3429"/>
    <cellStyle name="Normal 2 5 2 4 3" xfId="584"/>
    <cellStyle name="Normal 2 5 2 4 3 2" xfId="3436"/>
    <cellStyle name="Normal 2 5 2 4 3 3" xfId="3437"/>
    <cellStyle name="Normal 2 5 2 4 3 4" xfId="3435"/>
    <cellStyle name="Normal 2 5 2 4 4" xfId="3438"/>
    <cellStyle name="Normal 2 5 2 4 5" xfId="3439"/>
    <cellStyle name="Normal 2 5 2 4 6" xfId="3428"/>
    <cellStyle name="Normal 2 5 2 5" xfId="585"/>
    <cellStyle name="Normal 2 5 2 5 2" xfId="586"/>
    <cellStyle name="Normal 2 5 2 5 2 2" xfId="3442"/>
    <cellStyle name="Normal 2 5 2 5 2 3" xfId="3443"/>
    <cellStyle name="Normal 2 5 2 5 2 4" xfId="3441"/>
    <cellStyle name="Normal 2 5 2 5 3" xfId="3444"/>
    <cellStyle name="Normal 2 5 2 5 4" xfId="3445"/>
    <cellStyle name="Normal 2 5 2 5 5" xfId="3440"/>
    <cellStyle name="Normal 2 5 2 6" xfId="587"/>
    <cellStyle name="Normal 2 5 2 6 2" xfId="3447"/>
    <cellStyle name="Normal 2 5 2 6 3" xfId="3448"/>
    <cellStyle name="Normal 2 5 2 6 4" xfId="3446"/>
    <cellStyle name="Normal 2 5 2 7" xfId="588"/>
    <cellStyle name="Normal 2 5 2 7 2" xfId="3449"/>
    <cellStyle name="Normal 2 5 2 8" xfId="3450"/>
    <cellStyle name="Normal 2 5 2 9" xfId="3379"/>
    <cellStyle name="Normal 2 5 3" xfId="589"/>
    <cellStyle name="Normal 2 5 3 2" xfId="590"/>
    <cellStyle name="Normal 2 5 3 2 2" xfId="591"/>
    <cellStyle name="Normal 2 5 3 2 2 2" xfId="592"/>
    <cellStyle name="Normal 2 5 3 2 2 2 2" xfId="593"/>
    <cellStyle name="Normal 2 5 3 2 2 2 2 2" xfId="3456"/>
    <cellStyle name="Normal 2 5 3 2 2 2 2 3" xfId="3457"/>
    <cellStyle name="Normal 2 5 3 2 2 2 2 4" xfId="3455"/>
    <cellStyle name="Normal 2 5 3 2 2 2 3" xfId="3458"/>
    <cellStyle name="Normal 2 5 3 2 2 2 4" xfId="3459"/>
    <cellStyle name="Normal 2 5 3 2 2 2 5" xfId="3454"/>
    <cellStyle name="Normal 2 5 3 2 2 3" xfId="594"/>
    <cellStyle name="Normal 2 5 3 2 2 3 2" xfId="3461"/>
    <cellStyle name="Normal 2 5 3 2 2 3 3" xfId="3462"/>
    <cellStyle name="Normal 2 5 3 2 2 3 4" xfId="3460"/>
    <cellStyle name="Normal 2 5 3 2 2 4" xfId="3463"/>
    <cellStyle name="Normal 2 5 3 2 2 5" xfId="3464"/>
    <cellStyle name="Normal 2 5 3 2 2 6" xfId="3453"/>
    <cellStyle name="Normal 2 5 3 2 3" xfId="595"/>
    <cellStyle name="Normal 2 5 3 2 3 2" xfId="596"/>
    <cellStyle name="Normal 2 5 3 2 3 2 2" xfId="3467"/>
    <cellStyle name="Normal 2 5 3 2 3 2 3" xfId="3468"/>
    <cellStyle name="Normal 2 5 3 2 3 2 4" xfId="3466"/>
    <cellStyle name="Normal 2 5 3 2 3 3" xfId="3469"/>
    <cellStyle name="Normal 2 5 3 2 3 4" xfId="3470"/>
    <cellStyle name="Normal 2 5 3 2 3 5" xfId="3465"/>
    <cellStyle name="Normal 2 5 3 2 4" xfId="597"/>
    <cellStyle name="Normal 2 5 3 2 4 2" xfId="3472"/>
    <cellStyle name="Normal 2 5 3 2 4 3" xfId="3473"/>
    <cellStyle name="Normal 2 5 3 2 4 4" xfId="3471"/>
    <cellStyle name="Normal 2 5 3 2 5" xfId="3474"/>
    <cellStyle name="Normal 2 5 3 2 6" xfId="3475"/>
    <cellStyle name="Normal 2 5 3 2 7" xfId="3452"/>
    <cellStyle name="Normal 2 5 3 3" xfId="598"/>
    <cellStyle name="Normal 2 5 3 3 2" xfId="599"/>
    <cellStyle name="Normal 2 5 3 3 2 2" xfId="600"/>
    <cellStyle name="Normal 2 5 3 3 2 2 2" xfId="601"/>
    <cellStyle name="Normal 2 5 3 3 2 2 2 2" xfId="3480"/>
    <cellStyle name="Normal 2 5 3 3 2 2 2 3" xfId="3481"/>
    <cellStyle name="Normal 2 5 3 3 2 2 2 4" xfId="3479"/>
    <cellStyle name="Normal 2 5 3 3 2 2 3" xfId="3482"/>
    <cellStyle name="Normal 2 5 3 3 2 2 4" xfId="3483"/>
    <cellStyle name="Normal 2 5 3 3 2 2 5" xfId="3478"/>
    <cellStyle name="Normal 2 5 3 3 2 3" xfId="602"/>
    <cellStyle name="Normal 2 5 3 3 2 3 2" xfId="3485"/>
    <cellStyle name="Normal 2 5 3 3 2 3 3" xfId="3486"/>
    <cellStyle name="Normal 2 5 3 3 2 3 4" xfId="3484"/>
    <cellStyle name="Normal 2 5 3 3 2 4" xfId="3487"/>
    <cellStyle name="Normal 2 5 3 3 2 5" xfId="3488"/>
    <cellStyle name="Normal 2 5 3 3 2 6" xfId="3477"/>
    <cellStyle name="Normal 2 5 3 3 3" xfId="603"/>
    <cellStyle name="Normal 2 5 3 3 3 2" xfId="604"/>
    <cellStyle name="Normal 2 5 3 3 3 2 2" xfId="3491"/>
    <cellStyle name="Normal 2 5 3 3 3 2 3" xfId="3492"/>
    <cellStyle name="Normal 2 5 3 3 3 2 4" xfId="3490"/>
    <cellStyle name="Normal 2 5 3 3 3 3" xfId="3493"/>
    <cellStyle name="Normal 2 5 3 3 3 4" xfId="3494"/>
    <cellStyle name="Normal 2 5 3 3 3 5" xfId="3489"/>
    <cellStyle name="Normal 2 5 3 3 4" xfId="605"/>
    <cellStyle name="Normal 2 5 3 3 4 2" xfId="3496"/>
    <cellStyle name="Normal 2 5 3 3 4 3" xfId="3497"/>
    <cellStyle name="Normal 2 5 3 3 4 4" xfId="3495"/>
    <cellStyle name="Normal 2 5 3 3 5" xfId="3498"/>
    <cellStyle name="Normal 2 5 3 3 6" xfId="3499"/>
    <cellStyle name="Normal 2 5 3 3 7" xfId="3476"/>
    <cellStyle name="Normal 2 5 3 4" xfId="606"/>
    <cellStyle name="Normal 2 5 3 4 2" xfId="607"/>
    <cellStyle name="Normal 2 5 3 4 2 2" xfId="608"/>
    <cellStyle name="Normal 2 5 3 4 2 2 2" xfId="3503"/>
    <cellStyle name="Normal 2 5 3 4 2 2 3" xfId="3504"/>
    <cellStyle name="Normal 2 5 3 4 2 2 4" xfId="3502"/>
    <cellStyle name="Normal 2 5 3 4 2 3" xfId="3505"/>
    <cellStyle name="Normal 2 5 3 4 2 4" xfId="3506"/>
    <cellStyle name="Normal 2 5 3 4 2 5" xfId="3501"/>
    <cellStyle name="Normal 2 5 3 4 3" xfId="609"/>
    <cellStyle name="Normal 2 5 3 4 3 2" xfId="3508"/>
    <cellStyle name="Normal 2 5 3 4 3 3" xfId="3509"/>
    <cellStyle name="Normal 2 5 3 4 3 4" xfId="3507"/>
    <cellStyle name="Normal 2 5 3 4 4" xfId="3510"/>
    <cellStyle name="Normal 2 5 3 4 5" xfId="3511"/>
    <cellStyle name="Normal 2 5 3 4 6" xfId="3500"/>
    <cellStyle name="Normal 2 5 3 5" xfId="610"/>
    <cellStyle name="Normal 2 5 3 5 2" xfId="611"/>
    <cellStyle name="Normal 2 5 3 5 2 2" xfId="3514"/>
    <cellStyle name="Normal 2 5 3 5 2 3" xfId="3515"/>
    <cellStyle name="Normal 2 5 3 5 2 4" xfId="3513"/>
    <cellStyle name="Normal 2 5 3 5 3" xfId="3516"/>
    <cellStyle name="Normal 2 5 3 5 4" xfId="3517"/>
    <cellStyle name="Normal 2 5 3 5 5" xfId="3512"/>
    <cellStyle name="Normal 2 5 3 6" xfId="612"/>
    <cellStyle name="Normal 2 5 3 6 2" xfId="3519"/>
    <cellStyle name="Normal 2 5 3 6 3" xfId="3520"/>
    <cellStyle name="Normal 2 5 3 6 4" xfId="3518"/>
    <cellStyle name="Normal 2 5 3 7" xfId="613"/>
    <cellStyle name="Normal 2 5 3 7 2" xfId="3521"/>
    <cellStyle name="Normal 2 5 3 8" xfId="3522"/>
    <cellStyle name="Normal 2 5 3 9" xfId="3451"/>
    <cellStyle name="Normal 2 5 4" xfId="614"/>
    <cellStyle name="Normal 2 5 4 2" xfId="615"/>
    <cellStyle name="Normal 2 5 4 2 2" xfId="616"/>
    <cellStyle name="Normal 2 5 4 2 2 2" xfId="617"/>
    <cellStyle name="Normal 2 5 4 2 2 2 2" xfId="618"/>
    <cellStyle name="Normal 2 5 4 2 2 2 2 2" xfId="3528"/>
    <cellStyle name="Normal 2 5 4 2 2 2 2 3" xfId="3529"/>
    <cellStyle name="Normal 2 5 4 2 2 2 2 4" xfId="3527"/>
    <cellStyle name="Normal 2 5 4 2 2 2 3" xfId="3530"/>
    <cellStyle name="Normal 2 5 4 2 2 2 4" xfId="3531"/>
    <cellStyle name="Normal 2 5 4 2 2 2 5" xfId="3526"/>
    <cellStyle name="Normal 2 5 4 2 2 3" xfId="619"/>
    <cellStyle name="Normal 2 5 4 2 2 3 2" xfId="3533"/>
    <cellStyle name="Normal 2 5 4 2 2 3 3" xfId="3534"/>
    <cellStyle name="Normal 2 5 4 2 2 3 4" xfId="3532"/>
    <cellStyle name="Normal 2 5 4 2 2 4" xfId="3535"/>
    <cellStyle name="Normal 2 5 4 2 2 5" xfId="3536"/>
    <cellStyle name="Normal 2 5 4 2 2 6" xfId="3525"/>
    <cellStyle name="Normal 2 5 4 2 3" xfId="620"/>
    <cellStyle name="Normal 2 5 4 2 3 2" xfId="621"/>
    <cellStyle name="Normal 2 5 4 2 3 2 2" xfId="3539"/>
    <cellStyle name="Normal 2 5 4 2 3 2 3" xfId="3540"/>
    <cellStyle name="Normal 2 5 4 2 3 2 4" xfId="3538"/>
    <cellStyle name="Normal 2 5 4 2 3 3" xfId="3541"/>
    <cellStyle name="Normal 2 5 4 2 3 4" xfId="3542"/>
    <cellStyle name="Normal 2 5 4 2 3 5" xfId="3537"/>
    <cellStyle name="Normal 2 5 4 2 4" xfId="622"/>
    <cellStyle name="Normal 2 5 4 2 4 2" xfId="3544"/>
    <cellStyle name="Normal 2 5 4 2 4 3" xfId="3545"/>
    <cellStyle name="Normal 2 5 4 2 4 4" xfId="3543"/>
    <cellStyle name="Normal 2 5 4 2 5" xfId="3546"/>
    <cellStyle name="Normal 2 5 4 2 6" xfId="3547"/>
    <cellStyle name="Normal 2 5 4 2 7" xfId="3524"/>
    <cellStyle name="Normal 2 5 4 3" xfId="623"/>
    <cellStyle name="Normal 2 5 4 3 2" xfId="624"/>
    <cellStyle name="Normal 2 5 4 3 2 2" xfId="625"/>
    <cellStyle name="Normal 2 5 4 3 2 2 2" xfId="3551"/>
    <cellStyle name="Normal 2 5 4 3 2 2 3" xfId="3552"/>
    <cellStyle name="Normal 2 5 4 3 2 2 4" xfId="3550"/>
    <cellStyle name="Normal 2 5 4 3 2 3" xfId="3553"/>
    <cellStyle name="Normal 2 5 4 3 2 4" xfId="3554"/>
    <cellStyle name="Normal 2 5 4 3 2 5" xfId="3549"/>
    <cellStyle name="Normal 2 5 4 3 3" xfId="626"/>
    <cellStyle name="Normal 2 5 4 3 3 2" xfId="3556"/>
    <cellStyle name="Normal 2 5 4 3 3 3" xfId="3557"/>
    <cellStyle name="Normal 2 5 4 3 3 4" xfId="3555"/>
    <cellStyle name="Normal 2 5 4 3 4" xfId="3558"/>
    <cellStyle name="Normal 2 5 4 3 5" xfId="3559"/>
    <cellStyle name="Normal 2 5 4 3 6" xfId="3548"/>
    <cellStyle name="Normal 2 5 4 4" xfId="627"/>
    <cellStyle name="Normal 2 5 4 4 2" xfId="628"/>
    <cellStyle name="Normal 2 5 4 4 2 2" xfId="3562"/>
    <cellStyle name="Normal 2 5 4 4 2 3" xfId="3563"/>
    <cellStyle name="Normal 2 5 4 4 2 4" xfId="3561"/>
    <cellStyle name="Normal 2 5 4 4 3" xfId="3564"/>
    <cellStyle name="Normal 2 5 4 4 4" xfId="3565"/>
    <cellStyle name="Normal 2 5 4 4 5" xfId="3560"/>
    <cellStyle name="Normal 2 5 4 5" xfId="629"/>
    <cellStyle name="Normal 2 5 4 5 2" xfId="3567"/>
    <cellStyle name="Normal 2 5 4 5 3" xfId="3568"/>
    <cellStyle name="Normal 2 5 4 5 4" xfId="3566"/>
    <cellStyle name="Normal 2 5 4 6" xfId="630"/>
    <cellStyle name="Normal 2 5 4 6 2" xfId="3569"/>
    <cellStyle name="Normal 2 5 4 7" xfId="3570"/>
    <cellStyle name="Normal 2 5 4 8" xfId="3523"/>
    <cellStyle name="Normal 2 5 5" xfId="631"/>
    <cellStyle name="Normal 2 5 5 2" xfId="632"/>
    <cellStyle name="Normal 2 5 5 2 2" xfId="633"/>
    <cellStyle name="Normal 2 5 5 2 2 2" xfId="634"/>
    <cellStyle name="Normal 2 5 5 2 2 2 2" xfId="3575"/>
    <cellStyle name="Normal 2 5 5 2 2 2 3" xfId="3576"/>
    <cellStyle name="Normal 2 5 5 2 2 2 4" xfId="3574"/>
    <cellStyle name="Normal 2 5 5 2 2 3" xfId="3577"/>
    <cellStyle name="Normal 2 5 5 2 2 4" xfId="3578"/>
    <cellStyle name="Normal 2 5 5 2 2 5" xfId="3573"/>
    <cellStyle name="Normal 2 5 5 2 3" xfId="635"/>
    <cellStyle name="Normal 2 5 5 2 3 2" xfId="3580"/>
    <cellStyle name="Normal 2 5 5 2 3 3" xfId="3581"/>
    <cellStyle name="Normal 2 5 5 2 3 4" xfId="3579"/>
    <cellStyle name="Normal 2 5 5 2 4" xfId="3582"/>
    <cellStyle name="Normal 2 5 5 2 5" xfId="3583"/>
    <cellStyle name="Normal 2 5 5 2 6" xfId="3572"/>
    <cellStyle name="Normal 2 5 5 3" xfId="636"/>
    <cellStyle name="Normal 2 5 5 3 2" xfId="637"/>
    <cellStyle name="Normal 2 5 5 3 2 2" xfId="3586"/>
    <cellStyle name="Normal 2 5 5 3 2 3" xfId="3587"/>
    <cellStyle name="Normal 2 5 5 3 2 4" xfId="3585"/>
    <cellStyle name="Normal 2 5 5 3 3" xfId="3588"/>
    <cellStyle name="Normal 2 5 5 3 4" xfId="3589"/>
    <cellStyle name="Normal 2 5 5 3 5" xfId="3584"/>
    <cellStyle name="Normal 2 5 5 4" xfId="638"/>
    <cellStyle name="Normal 2 5 5 4 2" xfId="3591"/>
    <cellStyle name="Normal 2 5 5 4 3" xfId="3592"/>
    <cellStyle name="Normal 2 5 5 4 4" xfId="3590"/>
    <cellStyle name="Normal 2 5 5 5" xfId="639"/>
    <cellStyle name="Normal 2 5 5 5 2" xfId="3593"/>
    <cellStyle name="Normal 2 5 5 6" xfId="3594"/>
    <cellStyle name="Normal 2 5 5 7" xfId="3571"/>
    <cellStyle name="Normal 2 5 6" xfId="640"/>
    <cellStyle name="Normal 2 5 6 2" xfId="641"/>
    <cellStyle name="Normal 2 5 6 2 2" xfId="642"/>
    <cellStyle name="Normal 2 5 6 2 2 2" xfId="3598"/>
    <cellStyle name="Normal 2 5 6 2 2 3" xfId="3599"/>
    <cellStyle name="Normal 2 5 6 2 2 4" xfId="3597"/>
    <cellStyle name="Normal 2 5 6 2 3" xfId="3600"/>
    <cellStyle name="Normal 2 5 6 2 4" xfId="3601"/>
    <cellStyle name="Normal 2 5 6 2 5" xfId="3596"/>
    <cellStyle name="Normal 2 5 6 3" xfId="643"/>
    <cellStyle name="Normal 2 5 6 3 2" xfId="3603"/>
    <cellStyle name="Normal 2 5 6 3 3" xfId="3604"/>
    <cellStyle name="Normal 2 5 6 3 4" xfId="3602"/>
    <cellStyle name="Normal 2 5 6 4" xfId="644"/>
    <cellStyle name="Normal 2 5 6 4 2" xfId="3605"/>
    <cellStyle name="Normal 2 5 6 5" xfId="3606"/>
    <cellStyle name="Normal 2 5 6 6" xfId="3595"/>
    <cellStyle name="Normal 2 5 7" xfId="645"/>
    <cellStyle name="Normal 2 5 7 2" xfId="646"/>
    <cellStyle name="Normal 2 5 7 2 2" xfId="3609"/>
    <cellStyle name="Normal 2 5 7 2 3" xfId="3610"/>
    <cellStyle name="Normal 2 5 7 2 4" xfId="3608"/>
    <cellStyle name="Normal 2 5 7 3" xfId="647"/>
    <cellStyle name="Normal 2 5 7 3 2" xfId="3611"/>
    <cellStyle name="Normal 2 5 7 4" xfId="3612"/>
    <cellStyle name="Normal 2 5 7 5" xfId="3607"/>
    <cellStyle name="Normal 2 5 8" xfId="648"/>
    <cellStyle name="Normal 2 5 8 2" xfId="649"/>
    <cellStyle name="Normal 2 5 8 2 2" xfId="3614"/>
    <cellStyle name="Normal 2 5 8 3" xfId="3615"/>
    <cellStyle name="Normal 2 5 8 4" xfId="3613"/>
    <cellStyle name="Normal 2 5 9" xfId="650"/>
    <cellStyle name="Normal 2 5 9 2" xfId="3616"/>
    <cellStyle name="Normal 2 6" xfId="651"/>
    <cellStyle name="Normal 2 7" xfId="652"/>
    <cellStyle name="Normal 2 7 10" xfId="653"/>
    <cellStyle name="Normal 2 7 10 2" xfId="6515"/>
    <cellStyle name="Normal 2 7 11" xfId="654"/>
    <cellStyle name="Normal 2 7 11 2" xfId="6566"/>
    <cellStyle name="Normal 2 7 12" xfId="655"/>
    <cellStyle name="Normal 2 7 12 2" xfId="6614"/>
    <cellStyle name="Normal 2 7 13" xfId="656"/>
    <cellStyle name="Normal 2 7 13 2" xfId="6665"/>
    <cellStyle name="Normal 2 7 14" xfId="657"/>
    <cellStyle name="Normal 2 7 14 2" xfId="6710"/>
    <cellStyle name="Normal 2 7 15" xfId="658"/>
    <cellStyle name="Normal 2 7 15 2" xfId="6751"/>
    <cellStyle name="Normal 2 7 16" xfId="659"/>
    <cellStyle name="Normal 2 7 16 2" xfId="6803"/>
    <cellStyle name="Normal 2 7 17" xfId="660"/>
    <cellStyle name="Normal 2 7 17 2" xfId="6281"/>
    <cellStyle name="Normal 2 7 18" xfId="3617"/>
    <cellStyle name="Normal 2 7 2" xfId="661"/>
    <cellStyle name="Normal 2 7 2 2" xfId="662"/>
    <cellStyle name="Normal 2 7 2 2 2" xfId="663"/>
    <cellStyle name="Normal 2 7 2 2 2 2" xfId="664"/>
    <cellStyle name="Normal 2 7 2 2 2 2 2" xfId="665"/>
    <cellStyle name="Normal 2 7 2 2 2 2 2 2" xfId="3623"/>
    <cellStyle name="Normal 2 7 2 2 2 2 2 3" xfId="3624"/>
    <cellStyle name="Normal 2 7 2 2 2 2 2 4" xfId="3622"/>
    <cellStyle name="Normal 2 7 2 2 2 2 3" xfId="3625"/>
    <cellStyle name="Normal 2 7 2 2 2 2 4" xfId="3626"/>
    <cellStyle name="Normal 2 7 2 2 2 2 5" xfId="3621"/>
    <cellStyle name="Normal 2 7 2 2 2 3" xfId="666"/>
    <cellStyle name="Normal 2 7 2 2 2 3 2" xfId="3628"/>
    <cellStyle name="Normal 2 7 2 2 2 3 3" xfId="3629"/>
    <cellStyle name="Normal 2 7 2 2 2 3 4" xfId="3627"/>
    <cellStyle name="Normal 2 7 2 2 2 4" xfId="3630"/>
    <cellStyle name="Normal 2 7 2 2 2 5" xfId="3631"/>
    <cellStyle name="Normal 2 7 2 2 2 6" xfId="3620"/>
    <cellStyle name="Normal 2 7 2 2 3" xfId="667"/>
    <cellStyle name="Normal 2 7 2 2 3 2" xfId="668"/>
    <cellStyle name="Normal 2 7 2 2 3 2 2" xfId="3634"/>
    <cellStyle name="Normal 2 7 2 2 3 2 3" xfId="3635"/>
    <cellStyle name="Normal 2 7 2 2 3 2 4" xfId="3633"/>
    <cellStyle name="Normal 2 7 2 2 3 3" xfId="3636"/>
    <cellStyle name="Normal 2 7 2 2 3 4" xfId="3637"/>
    <cellStyle name="Normal 2 7 2 2 3 5" xfId="3632"/>
    <cellStyle name="Normal 2 7 2 2 4" xfId="669"/>
    <cellStyle name="Normal 2 7 2 2 4 2" xfId="3639"/>
    <cellStyle name="Normal 2 7 2 2 4 3" xfId="3640"/>
    <cellStyle name="Normal 2 7 2 2 4 4" xfId="3638"/>
    <cellStyle name="Normal 2 7 2 2 5" xfId="670"/>
    <cellStyle name="Normal 2 7 2 2 5 2" xfId="3641"/>
    <cellStyle name="Normal 2 7 2 2 6" xfId="3642"/>
    <cellStyle name="Normal 2 7 2 2 7" xfId="3619"/>
    <cellStyle name="Normal 2 7 2 3" xfId="671"/>
    <cellStyle name="Normal 2 7 2 3 2" xfId="672"/>
    <cellStyle name="Normal 2 7 2 3 2 2" xfId="673"/>
    <cellStyle name="Normal 2 7 2 3 2 2 2" xfId="674"/>
    <cellStyle name="Normal 2 7 2 3 2 2 2 2" xfId="3647"/>
    <cellStyle name="Normal 2 7 2 3 2 2 2 3" xfId="3648"/>
    <cellStyle name="Normal 2 7 2 3 2 2 2 4" xfId="3646"/>
    <cellStyle name="Normal 2 7 2 3 2 2 3" xfId="3649"/>
    <cellStyle name="Normal 2 7 2 3 2 2 4" xfId="3650"/>
    <cellStyle name="Normal 2 7 2 3 2 2 5" xfId="3645"/>
    <cellStyle name="Normal 2 7 2 3 2 3" xfId="675"/>
    <cellStyle name="Normal 2 7 2 3 2 3 2" xfId="3652"/>
    <cellStyle name="Normal 2 7 2 3 2 3 3" xfId="3653"/>
    <cellStyle name="Normal 2 7 2 3 2 3 4" xfId="3651"/>
    <cellStyle name="Normal 2 7 2 3 2 4" xfId="3654"/>
    <cellStyle name="Normal 2 7 2 3 2 5" xfId="3655"/>
    <cellStyle name="Normal 2 7 2 3 2 6" xfId="3644"/>
    <cellStyle name="Normal 2 7 2 3 3" xfId="676"/>
    <cellStyle name="Normal 2 7 2 3 3 2" xfId="677"/>
    <cellStyle name="Normal 2 7 2 3 3 2 2" xfId="3658"/>
    <cellStyle name="Normal 2 7 2 3 3 2 3" xfId="3659"/>
    <cellStyle name="Normal 2 7 2 3 3 2 4" xfId="3657"/>
    <cellStyle name="Normal 2 7 2 3 3 3" xfId="3660"/>
    <cellStyle name="Normal 2 7 2 3 3 4" xfId="3661"/>
    <cellStyle name="Normal 2 7 2 3 3 5" xfId="3656"/>
    <cellStyle name="Normal 2 7 2 3 4" xfId="678"/>
    <cellStyle name="Normal 2 7 2 3 4 2" xfId="3663"/>
    <cellStyle name="Normal 2 7 2 3 4 3" xfId="3664"/>
    <cellStyle name="Normal 2 7 2 3 4 4" xfId="3662"/>
    <cellStyle name="Normal 2 7 2 3 5" xfId="3665"/>
    <cellStyle name="Normal 2 7 2 3 6" xfId="3666"/>
    <cellStyle name="Normal 2 7 2 3 7" xfId="3643"/>
    <cellStyle name="Normal 2 7 2 4" xfId="679"/>
    <cellStyle name="Normal 2 7 2 4 2" xfId="680"/>
    <cellStyle name="Normal 2 7 2 4 2 2" xfId="681"/>
    <cellStyle name="Normal 2 7 2 4 2 2 2" xfId="3670"/>
    <cellStyle name="Normal 2 7 2 4 2 2 3" xfId="3671"/>
    <cellStyle name="Normal 2 7 2 4 2 2 4" xfId="3669"/>
    <cellStyle name="Normal 2 7 2 4 2 3" xfId="3672"/>
    <cellStyle name="Normal 2 7 2 4 2 4" xfId="3673"/>
    <cellStyle name="Normal 2 7 2 4 2 5" xfId="3668"/>
    <cellStyle name="Normal 2 7 2 4 3" xfId="682"/>
    <cellStyle name="Normal 2 7 2 4 3 2" xfId="3675"/>
    <cellStyle name="Normal 2 7 2 4 3 3" xfId="3676"/>
    <cellStyle name="Normal 2 7 2 4 3 4" xfId="3674"/>
    <cellStyle name="Normal 2 7 2 4 4" xfId="3677"/>
    <cellStyle name="Normal 2 7 2 4 5" xfId="3678"/>
    <cellStyle name="Normal 2 7 2 4 6" xfId="3667"/>
    <cellStyle name="Normal 2 7 2 5" xfId="683"/>
    <cellStyle name="Normal 2 7 2 5 2" xfId="684"/>
    <cellStyle name="Normal 2 7 2 5 2 2" xfId="3681"/>
    <cellStyle name="Normal 2 7 2 5 2 3" xfId="3682"/>
    <cellStyle name="Normal 2 7 2 5 2 4" xfId="3680"/>
    <cellStyle name="Normal 2 7 2 5 3" xfId="3683"/>
    <cellStyle name="Normal 2 7 2 5 4" xfId="3684"/>
    <cellStyle name="Normal 2 7 2 5 5" xfId="3679"/>
    <cellStyle name="Normal 2 7 2 6" xfId="685"/>
    <cellStyle name="Normal 2 7 2 6 2" xfId="3686"/>
    <cellStyle name="Normal 2 7 2 6 3" xfId="3687"/>
    <cellStyle name="Normal 2 7 2 6 4" xfId="3685"/>
    <cellStyle name="Normal 2 7 2 7" xfId="686"/>
    <cellStyle name="Normal 2 7 2 7 2" xfId="3688"/>
    <cellStyle name="Normal 2 7 2 8" xfId="3689"/>
    <cellStyle name="Normal 2 7 2 9" xfId="3618"/>
    <cellStyle name="Normal 2 7 3" xfId="687"/>
    <cellStyle name="Normal 2 7 3 2" xfId="688"/>
    <cellStyle name="Normal 2 7 3 2 2" xfId="689"/>
    <cellStyle name="Normal 2 7 3 2 2 2" xfId="690"/>
    <cellStyle name="Normal 2 7 3 2 2 2 2" xfId="3694"/>
    <cellStyle name="Normal 2 7 3 2 2 2 3" xfId="3695"/>
    <cellStyle name="Normal 2 7 3 2 2 2 4" xfId="3693"/>
    <cellStyle name="Normal 2 7 3 2 2 3" xfId="3696"/>
    <cellStyle name="Normal 2 7 3 2 2 4" xfId="3697"/>
    <cellStyle name="Normal 2 7 3 2 2 5" xfId="3692"/>
    <cellStyle name="Normal 2 7 3 2 3" xfId="691"/>
    <cellStyle name="Normal 2 7 3 2 3 2" xfId="3699"/>
    <cellStyle name="Normal 2 7 3 2 3 3" xfId="3700"/>
    <cellStyle name="Normal 2 7 3 2 3 4" xfId="3698"/>
    <cellStyle name="Normal 2 7 3 2 4" xfId="3701"/>
    <cellStyle name="Normal 2 7 3 2 5" xfId="3702"/>
    <cellStyle name="Normal 2 7 3 2 6" xfId="3691"/>
    <cellStyle name="Normal 2 7 3 3" xfId="692"/>
    <cellStyle name="Normal 2 7 3 3 2" xfId="693"/>
    <cellStyle name="Normal 2 7 3 3 2 2" xfId="3705"/>
    <cellStyle name="Normal 2 7 3 3 2 3" xfId="3706"/>
    <cellStyle name="Normal 2 7 3 3 2 4" xfId="3704"/>
    <cellStyle name="Normal 2 7 3 3 3" xfId="3707"/>
    <cellStyle name="Normal 2 7 3 3 4" xfId="3708"/>
    <cellStyle name="Normal 2 7 3 3 5" xfId="3703"/>
    <cellStyle name="Normal 2 7 3 4" xfId="694"/>
    <cellStyle name="Normal 2 7 3 4 2" xfId="3710"/>
    <cellStyle name="Normal 2 7 3 4 3" xfId="3711"/>
    <cellStyle name="Normal 2 7 3 4 4" xfId="3709"/>
    <cellStyle name="Normal 2 7 3 5" xfId="695"/>
    <cellStyle name="Normal 2 7 3 5 2" xfId="3712"/>
    <cellStyle name="Normal 2 7 3 6" xfId="3713"/>
    <cellStyle name="Normal 2 7 3 7" xfId="3690"/>
    <cellStyle name="Normal 2 7 4" xfId="696"/>
    <cellStyle name="Normal 2 7 4 2" xfId="697"/>
    <cellStyle name="Normal 2 7 4 2 2" xfId="698"/>
    <cellStyle name="Normal 2 7 4 2 2 2" xfId="699"/>
    <cellStyle name="Normal 2 7 4 2 2 2 2" xfId="3718"/>
    <cellStyle name="Normal 2 7 4 2 2 2 3" xfId="3719"/>
    <cellStyle name="Normal 2 7 4 2 2 2 4" xfId="3717"/>
    <cellStyle name="Normal 2 7 4 2 2 3" xfId="3720"/>
    <cellStyle name="Normal 2 7 4 2 2 4" xfId="3721"/>
    <cellStyle name="Normal 2 7 4 2 2 5" xfId="3716"/>
    <cellStyle name="Normal 2 7 4 2 3" xfId="700"/>
    <cellStyle name="Normal 2 7 4 2 3 2" xfId="3723"/>
    <cellStyle name="Normal 2 7 4 2 3 3" xfId="3724"/>
    <cellStyle name="Normal 2 7 4 2 3 4" xfId="3722"/>
    <cellStyle name="Normal 2 7 4 2 4" xfId="3725"/>
    <cellStyle name="Normal 2 7 4 2 5" xfId="3726"/>
    <cellStyle name="Normal 2 7 4 2 6" xfId="3715"/>
    <cellStyle name="Normal 2 7 4 3" xfId="701"/>
    <cellStyle name="Normal 2 7 4 3 2" xfId="702"/>
    <cellStyle name="Normal 2 7 4 3 2 2" xfId="3729"/>
    <cellStyle name="Normal 2 7 4 3 2 3" xfId="3730"/>
    <cellStyle name="Normal 2 7 4 3 2 4" xfId="3728"/>
    <cellStyle name="Normal 2 7 4 3 3" xfId="3731"/>
    <cellStyle name="Normal 2 7 4 3 4" xfId="3732"/>
    <cellStyle name="Normal 2 7 4 3 5" xfId="3727"/>
    <cellStyle name="Normal 2 7 4 4" xfId="703"/>
    <cellStyle name="Normal 2 7 4 4 2" xfId="3734"/>
    <cellStyle name="Normal 2 7 4 4 3" xfId="3735"/>
    <cellStyle name="Normal 2 7 4 4 4" xfId="3733"/>
    <cellStyle name="Normal 2 7 4 5" xfId="704"/>
    <cellStyle name="Normal 2 7 4 5 2" xfId="3736"/>
    <cellStyle name="Normal 2 7 4 6" xfId="3737"/>
    <cellStyle name="Normal 2 7 4 7" xfId="3714"/>
    <cellStyle name="Normal 2 7 5" xfId="705"/>
    <cellStyle name="Normal 2 7 5 2" xfId="706"/>
    <cellStyle name="Normal 2 7 5 2 2" xfId="707"/>
    <cellStyle name="Normal 2 7 5 2 2 2" xfId="3741"/>
    <cellStyle name="Normal 2 7 5 2 2 3" xfId="3742"/>
    <cellStyle name="Normal 2 7 5 2 2 4" xfId="3740"/>
    <cellStyle name="Normal 2 7 5 2 3" xfId="3743"/>
    <cellStyle name="Normal 2 7 5 2 4" xfId="3744"/>
    <cellStyle name="Normal 2 7 5 2 5" xfId="3739"/>
    <cellStyle name="Normal 2 7 5 3" xfId="708"/>
    <cellStyle name="Normal 2 7 5 3 2" xfId="3746"/>
    <cellStyle name="Normal 2 7 5 3 3" xfId="3747"/>
    <cellStyle name="Normal 2 7 5 3 4" xfId="3745"/>
    <cellStyle name="Normal 2 7 5 4" xfId="709"/>
    <cellStyle name="Normal 2 7 5 4 2" xfId="3748"/>
    <cellStyle name="Normal 2 7 5 5" xfId="3749"/>
    <cellStyle name="Normal 2 7 5 6" xfId="3738"/>
    <cellStyle name="Normal 2 7 6" xfId="710"/>
    <cellStyle name="Normal 2 7 6 2" xfId="711"/>
    <cellStyle name="Normal 2 7 6 2 2" xfId="3752"/>
    <cellStyle name="Normal 2 7 6 2 3" xfId="3753"/>
    <cellStyle name="Normal 2 7 6 2 4" xfId="3751"/>
    <cellStyle name="Normal 2 7 6 3" xfId="712"/>
    <cellStyle name="Normal 2 7 6 3 2" xfId="3754"/>
    <cellStyle name="Normal 2 7 6 4" xfId="3755"/>
    <cellStyle name="Normal 2 7 6 5" xfId="3750"/>
    <cellStyle name="Normal 2 7 7" xfId="713"/>
    <cellStyle name="Normal 2 7 7 2" xfId="714"/>
    <cellStyle name="Normal 2 7 7 2 2" xfId="3757"/>
    <cellStyle name="Normal 2 7 7 3" xfId="3758"/>
    <cellStyle name="Normal 2 7 7 4" xfId="3756"/>
    <cellStyle name="Normal 2 7 8" xfId="715"/>
    <cellStyle name="Normal 2 7 8 2" xfId="3759"/>
    <cellStyle name="Normal 2 7 9" xfId="716"/>
    <cellStyle name="Normal 2 7 9 2" xfId="3760"/>
    <cellStyle name="Normal 2 8" xfId="717"/>
    <cellStyle name="Normal 2 8 10" xfId="718"/>
    <cellStyle name="Normal 2 8 10 2" xfId="6530"/>
    <cellStyle name="Normal 2 8 11" xfId="719"/>
    <cellStyle name="Normal 2 8 11 2" xfId="6581"/>
    <cellStyle name="Normal 2 8 12" xfId="720"/>
    <cellStyle name="Normal 2 8 12 2" xfId="6629"/>
    <cellStyle name="Normal 2 8 13" xfId="721"/>
    <cellStyle name="Normal 2 8 13 2" xfId="6680"/>
    <cellStyle name="Normal 2 8 14" xfId="722"/>
    <cellStyle name="Normal 2 8 14 2" xfId="6725"/>
    <cellStyle name="Normal 2 8 15" xfId="723"/>
    <cellStyle name="Normal 2 8 15 2" xfId="6766"/>
    <cellStyle name="Normal 2 8 16" xfId="724"/>
    <cellStyle name="Normal 2 8 16 2" xfId="6818"/>
    <cellStyle name="Normal 2 8 17" xfId="725"/>
    <cellStyle name="Normal 2 8 17 2" xfId="6296"/>
    <cellStyle name="Normal 2 8 18" xfId="3761"/>
    <cellStyle name="Normal 2 8 2" xfId="726"/>
    <cellStyle name="Normal 2 8 2 2" xfId="727"/>
    <cellStyle name="Normal 2 8 2 2 2" xfId="728"/>
    <cellStyle name="Normal 2 8 2 2 2 2" xfId="729"/>
    <cellStyle name="Normal 2 8 2 2 2 2 2" xfId="3766"/>
    <cellStyle name="Normal 2 8 2 2 2 2 3" xfId="3767"/>
    <cellStyle name="Normal 2 8 2 2 2 2 4" xfId="3765"/>
    <cellStyle name="Normal 2 8 2 2 2 3" xfId="3768"/>
    <cellStyle name="Normal 2 8 2 2 2 4" xfId="3769"/>
    <cellStyle name="Normal 2 8 2 2 2 5" xfId="3764"/>
    <cellStyle name="Normal 2 8 2 2 3" xfId="730"/>
    <cellStyle name="Normal 2 8 2 2 3 2" xfId="3771"/>
    <cellStyle name="Normal 2 8 2 2 3 3" xfId="3772"/>
    <cellStyle name="Normal 2 8 2 2 3 4" xfId="3770"/>
    <cellStyle name="Normal 2 8 2 2 4" xfId="731"/>
    <cellStyle name="Normal 2 8 2 2 4 2" xfId="3773"/>
    <cellStyle name="Normal 2 8 2 2 5" xfId="3774"/>
    <cellStyle name="Normal 2 8 2 2 6" xfId="3763"/>
    <cellStyle name="Normal 2 8 2 3" xfId="732"/>
    <cellStyle name="Normal 2 8 2 3 2" xfId="733"/>
    <cellStyle name="Normal 2 8 2 3 2 2" xfId="3777"/>
    <cellStyle name="Normal 2 8 2 3 2 3" xfId="3778"/>
    <cellStyle name="Normal 2 8 2 3 2 4" xfId="3776"/>
    <cellStyle name="Normal 2 8 2 3 3" xfId="3779"/>
    <cellStyle name="Normal 2 8 2 3 4" xfId="3780"/>
    <cellStyle name="Normal 2 8 2 3 5" xfId="3775"/>
    <cellStyle name="Normal 2 8 2 4" xfId="734"/>
    <cellStyle name="Normal 2 8 2 4 2" xfId="3782"/>
    <cellStyle name="Normal 2 8 2 4 3" xfId="3783"/>
    <cellStyle name="Normal 2 8 2 4 4" xfId="3781"/>
    <cellStyle name="Normal 2 8 2 5" xfId="735"/>
    <cellStyle name="Normal 2 8 2 5 2" xfId="3784"/>
    <cellStyle name="Normal 2 8 2 6" xfId="3785"/>
    <cellStyle name="Normal 2 8 2 7" xfId="3762"/>
    <cellStyle name="Normal 2 8 3" xfId="736"/>
    <cellStyle name="Normal 2 8 3 2" xfId="737"/>
    <cellStyle name="Normal 2 8 3 2 2" xfId="738"/>
    <cellStyle name="Normal 2 8 3 2 2 2" xfId="739"/>
    <cellStyle name="Normal 2 8 3 2 2 2 2" xfId="3790"/>
    <cellStyle name="Normal 2 8 3 2 2 2 3" xfId="3791"/>
    <cellStyle name="Normal 2 8 3 2 2 2 4" xfId="3789"/>
    <cellStyle name="Normal 2 8 3 2 2 3" xfId="3792"/>
    <cellStyle name="Normal 2 8 3 2 2 4" xfId="3793"/>
    <cellStyle name="Normal 2 8 3 2 2 5" xfId="3788"/>
    <cellStyle name="Normal 2 8 3 2 3" xfId="740"/>
    <cellStyle name="Normal 2 8 3 2 3 2" xfId="3795"/>
    <cellStyle name="Normal 2 8 3 2 3 3" xfId="3796"/>
    <cellStyle name="Normal 2 8 3 2 3 4" xfId="3794"/>
    <cellStyle name="Normal 2 8 3 2 4" xfId="3797"/>
    <cellStyle name="Normal 2 8 3 2 5" xfId="3798"/>
    <cellStyle name="Normal 2 8 3 2 6" xfId="3787"/>
    <cellStyle name="Normal 2 8 3 3" xfId="741"/>
    <cellStyle name="Normal 2 8 3 3 2" xfId="742"/>
    <cellStyle name="Normal 2 8 3 3 2 2" xfId="3801"/>
    <cellStyle name="Normal 2 8 3 3 2 3" xfId="3802"/>
    <cellStyle name="Normal 2 8 3 3 2 4" xfId="3800"/>
    <cellStyle name="Normal 2 8 3 3 3" xfId="3803"/>
    <cellStyle name="Normal 2 8 3 3 4" xfId="3804"/>
    <cellStyle name="Normal 2 8 3 3 5" xfId="3799"/>
    <cellStyle name="Normal 2 8 3 4" xfId="743"/>
    <cellStyle name="Normal 2 8 3 4 2" xfId="3806"/>
    <cellStyle name="Normal 2 8 3 4 3" xfId="3807"/>
    <cellStyle name="Normal 2 8 3 4 4" xfId="3805"/>
    <cellStyle name="Normal 2 8 3 5" xfId="744"/>
    <cellStyle name="Normal 2 8 3 5 2" xfId="3808"/>
    <cellStyle name="Normal 2 8 3 6" xfId="3809"/>
    <cellStyle name="Normal 2 8 3 7" xfId="3786"/>
    <cellStyle name="Normal 2 8 4" xfId="745"/>
    <cellStyle name="Normal 2 8 4 2" xfId="746"/>
    <cellStyle name="Normal 2 8 4 2 2" xfId="747"/>
    <cellStyle name="Normal 2 8 4 2 2 2" xfId="3813"/>
    <cellStyle name="Normal 2 8 4 2 2 3" xfId="3814"/>
    <cellStyle name="Normal 2 8 4 2 2 4" xfId="3812"/>
    <cellStyle name="Normal 2 8 4 2 3" xfId="3815"/>
    <cellStyle name="Normal 2 8 4 2 4" xfId="3816"/>
    <cellStyle name="Normal 2 8 4 2 5" xfId="3811"/>
    <cellStyle name="Normal 2 8 4 3" xfId="748"/>
    <cellStyle name="Normal 2 8 4 3 2" xfId="3818"/>
    <cellStyle name="Normal 2 8 4 3 3" xfId="3819"/>
    <cellStyle name="Normal 2 8 4 3 4" xfId="3817"/>
    <cellStyle name="Normal 2 8 4 4" xfId="749"/>
    <cellStyle name="Normal 2 8 4 4 2" xfId="3820"/>
    <cellStyle name="Normal 2 8 4 5" xfId="3821"/>
    <cellStyle name="Normal 2 8 4 6" xfId="3810"/>
    <cellStyle name="Normal 2 8 5" xfId="750"/>
    <cellStyle name="Normal 2 8 5 2" xfId="751"/>
    <cellStyle name="Normal 2 8 5 2 2" xfId="3824"/>
    <cellStyle name="Normal 2 8 5 2 3" xfId="3825"/>
    <cellStyle name="Normal 2 8 5 2 4" xfId="3823"/>
    <cellStyle name="Normal 2 8 5 3" xfId="752"/>
    <cellStyle name="Normal 2 8 5 3 2" xfId="3826"/>
    <cellStyle name="Normal 2 8 5 4" xfId="3827"/>
    <cellStyle name="Normal 2 8 5 5" xfId="3822"/>
    <cellStyle name="Normal 2 8 6" xfId="753"/>
    <cellStyle name="Normal 2 8 6 2" xfId="754"/>
    <cellStyle name="Normal 2 8 6 2 2" xfId="3829"/>
    <cellStyle name="Normal 2 8 6 3" xfId="3830"/>
    <cellStyle name="Normal 2 8 6 4" xfId="3828"/>
    <cellStyle name="Normal 2 8 7" xfId="755"/>
    <cellStyle name="Normal 2 8 7 2" xfId="3831"/>
    <cellStyle name="Normal 2 8 8" xfId="756"/>
    <cellStyle name="Normal 2 8 8 2" xfId="3832"/>
    <cellStyle name="Normal 2 8 9" xfId="757"/>
    <cellStyle name="Normal 2 8 9 2" xfId="6481"/>
    <cellStyle name="Normal 2 9" xfId="758"/>
    <cellStyle name="Normal 2 9 2" xfId="759"/>
    <cellStyle name="Normal 2 9 2 2" xfId="760"/>
    <cellStyle name="Normal 2 9 2 2 2" xfId="761"/>
    <cellStyle name="Normal 2 9 2 2 2 2" xfId="3837"/>
    <cellStyle name="Normal 2 9 2 2 2 3" xfId="3838"/>
    <cellStyle name="Normal 2 9 2 2 2 4" xfId="3836"/>
    <cellStyle name="Normal 2 9 2 2 3" xfId="3839"/>
    <cellStyle name="Normal 2 9 2 2 4" xfId="3840"/>
    <cellStyle name="Normal 2 9 2 2 5" xfId="3835"/>
    <cellStyle name="Normal 2 9 2 3" xfId="762"/>
    <cellStyle name="Normal 2 9 2 3 2" xfId="3842"/>
    <cellStyle name="Normal 2 9 2 3 3" xfId="3843"/>
    <cellStyle name="Normal 2 9 2 3 4" xfId="3841"/>
    <cellStyle name="Normal 2 9 2 4" xfId="763"/>
    <cellStyle name="Normal 2 9 2 4 2" xfId="3844"/>
    <cellStyle name="Normal 2 9 2 5" xfId="3845"/>
    <cellStyle name="Normal 2 9 2 6" xfId="3834"/>
    <cellStyle name="Normal 2 9 3" xfId="764"/>
    <cellStyle name="Normal 2 9 3 2" xfId="765"/>
    <cellStyle name="Normal 2 9 3 2 2" xfId="3848"/>
    <cellStyle name="Normal 2 9 3 2 3" xfId="3849"/>
    <cellStyle name="Normal 2 9 3 2 4" xfId="3847"/>
    <cellStyle name="Normal 2 9 3 3" xfId="3850"/>
    <cellStyle name="Normal 2 9 3 4" xfId="3851"/>
    <cellStyle name="Normal 2 9 3 5" xfId="3846"/>
    <cellStyle name="Normal 2 9 4" xfId="766"/>
    <cellStyle name="Normal 2 9 4 2" xfId="3853"/>
    <cellStyle name="Normal 2 9 4 3" xfId="3854"/>
    <cellStyle name="Normal 2 9 4 4" xfId="3852"/>
    <cellStyle name="Normal 2 9 5" xfId="767"/>
    <cellStyle name="Normal 2 9 5 2" xfId="3855"/>
    <cellStyle name="Normal 2 9 6" xfId="3856"/>
    <cellStyle name="Normal 2 9 7" xfId="3833"/>
    <cellStyle name="Normal 3" xfId="768"/>
    <cellStyle name="Normal 3 2" xfId="769"/>
    <cellStyle name="Normal 3 2 10" xfId="770"/>
    <cellStyle name="Normal 3 2 10 2" xfId="3858"/>
    <cellStyle name="Normal 3 2 11" xfId="771"/>
    <cellStyle name="Normal 3 2 11 2" xfId="6383"/>
    <cellStyle name="Normal 3 2 12" xfId="772"/>
    <cellStyle name="Normal 3 2 12 2" xfId="6412"/>
    <cellStyle name="Normal 3 2 13" xfId="773"/>
    <cellStyle name="Normal 3 2 13 2" xfId="6449"/>
    <cellStyle name="Normal 3 2 14" xfId="774"/>
    <cellStyle name="Normal 3 2 14 2" xfId="6495"/>
    <cellStyle name="Normal 3 2 15" xfId="775"/>
    <cellStyle name="Normal 3 2 15 2" xfId="6545"/>
    <cellStyle name="Normal 3 2 16" xfId="776"/>
    <cellStyle name="Normal 3 2 16 2" xfId="6597"/>
    <cellStyle name="Normal 3 2 17" xfId="777"/>
    <cellStyle name="Normal 3 2 17 2" xfId="6648"/>
    <cellStyle name="Normal 3 2 18" xfId="778"/>
    <cellStyle name="Normal 3 2 18 2" xfId="6696"/>
    <cellStyle name="Normal 3 2 19" xfId="779"/>
    <cellStyle name="Normal 3 2 19 2" xfId="6739"/>
    <cellStyle name="Normal 3 2 2" xfId="780"/>
    <cellStyle name="Normal 3 2 2 10" xfId="781"/>
    <cellStyle name="Normal 3 2 2 10 2" xfId="6419"/>
    <cellStyle name="Normal 3 2 2 11" xfId="782"/>
    <cellStyle name="Normal 3 2 2 11 2" xfId="6459"/>
    <cellStyle name="Normal 3 2 2 12" xfId="783"/>
    <cellStyle name="Normal 3 2 2 12 2" xfId="6505"/>
    <cellStyle name="Normal 3 2 2 13" xfId="784"/>
    <cellStyle name="Normal 3 2 2 13 2" xfId="6555"/>
    <cellStyle name="Normal 3 2 2 14" xfId="785"/>
    <cellStyle name="Normal 3 2 2 14 2" xfId="6605"/>
    <cellStyle name="Normal 3 2 2 15" xfId="786"/>
    <cellStyle name="Normal 3 2 2 15 2" xfId="6657"/>
    <cellStyle name="Normal 3 2 2 16" xfId="787"/>
    <cellStyle name="Normal 3 2 2 16 2" xfId="6704"/>
    <cellStyle name="Normal 3 2 2 17" xfId="788"/>
    <cellStyle name="Normal 3 2 2 17 2" xfId="6745"/>
    <cellStyle name="Normal 3 2 2 18" xfId="789"/>
    <cellStyle name="Normal 3 2 2 18 2" xfId="6797"/>
    <cellStyle name="Normal 3 2 2 19" xfId="790"/>
    <cellStyle name="Normal 3 2 2 19 2" xfId="6275"/>
    <cellStyle name="Normal 3 2 2 2" xfId="791"/>
    <cellStyle name="Normal 3 2 2 2 10" xfId="792"/>
    <cellStyle name="Normal 3 2 2 2 10 2" xfId="6523"/>
    <cellStyle name="Normal 3 2 2 2 11" xfId="793"/>
    <cellStyle name="Normal 3 2 2 2 11 2" xfId="6574"/>
    <cellStyle name="Normal 3 2 2 2 12" xfId="794"/>
    <cellStyle name="Normal 3 2 2 2 12 2" xfId="6622"/>
    <cellStyle name="Normal 3 2 2 2 13" xfId="795"/>
    <cellStyle name="Normal 3 2 2 2 13 2" xfId="6673"/>
    <cellStyle name="Normal 3 2 2 2 14" xfId="796"/>
    <cellStyle name="Normal 3 2 2 2 14 2" xfId="6718"/>
    <cellStyle name="Normal 3 2 2 2 15" xfId="797"/>
    <cellStyle name="Normal 3 2 2 2 15 2" xfId="6759"/>
    <cellStyle name="Normal 3 2 2 2 16" xfId="798"/>
    <cellStyle name="Normal 3 2 2 2 16 2" xfId="6811"/>
    <cellStyle name="Normal 3 2 2 2 17" xfId="799"/>
    <cellStyle name="Normal 3 2 2 2 17 2" xfId="6289"/>
    <cellStyle name="Normal 3 2 2 2 18" xfId="3860"/>
    <cellStyle name="Normal 3 2 2 2 2" xfId="800"/>
    <cellStyle name="Normal 3 2 2 2 2 2" xfId="801"/>
    <cellStyle name="Normal 3 2 2 2 2 2 2" xfId="802"/>
    <cellStyle name="Normal 3 2 2 2 2 2 2 2" xfId="803"/>
    <cellStyle name="Normal 3 2 2 2 2 2 2 2 2" xfId="3865"/>
    <cellStyle name="Normal 3 2 2 2 2 2 2 2 3" xfId="3866"/>
    <cellStyle name="Normal 3 2 2 2 2 2 2 2 4" xfId="3864"/>
    <cellStyle name="Normal 3 2 2 2 2 2 2 3" xfId="3867"/>
    <cellStyle name="Normal 3 2 2 2 2 2 2 4" xfId="3868"/>
    <cellStyle name="Normal 3 2 2 2 2 2 2 5" xfId="3863"/>
    <cellStyle name="Normal 3 2 2 2 2 2 3" xfId="804"/>
    <cellStyle name="Normal 3 2 2 2 2 2 3 2" xfId="3870"/>
    <cellStyle name="Normal 3 2 2 2 2 2 3 3" xfId="3871"/>
    <cellStyle name="Normal 3 2 2 2 2 2 3 4" xfId="3869"/>
    <cellStyle name="Normal 3 2 2 2 2 2 4" xfId="805"/>
    <cellStyle name="Normal 3 2 2 2 2 2 4 2" xfId="3872"/>
    <cellStyle name="Normal 3 2 2 2 2 2 5" xfId="3873"/>
    <cellStyle name="Normal 3 2 2 2 2 2 6" xfId="3862"/>
    <cellStyle name="Normal 3 2 2 2 2 3" xfId="806"/>
    <cellStyle name="Normal 3 2 2 2 2 3 2" xfId="807"/>
    <cellStyle name="Normal 3 2 2 2 2 3 2 2" xfId="3876"/>
    <cellStyle name="Normal 3 2 2 2 2 3 2 3" xfId="3877"/>
    <cellStyle name="Normal 3 2 2 2 2 3 2 4" xfId="3875"/>
    <cellStyle name="Normal 3 2 2 2 2 3 3" xfId="3878"/>
    <cellStyle name="Normal 3 2 2 2 2 3 4" xfId="3879"/>
    <cellStyle name="Normal 3 2 2 2 2 3 5" xfId="3874"/>
    <cellStyle name="Normal 3 2 2 2 2 4" xfId="808"/>
    <cellStyle name="Normal 3 2 2 2 2 4 2" xfId="3881"/>
    <cellStyle name="Normal 3 2 2 2 2 4 3" xfId="3882"/>
    <cellStyle name="Normal 3 2 2 2 2 4 4" xfId="3880"/>
    <cellStyle name="Normal 3 2 2 2 2 5" xfId="809"/>
    <cellStyle name="Normal 3 2 2 2 2 5 2" xfId="3883"/>
    <cellStyle name="Normal 3 2 2 2 2 6" xfId="3884"/>
    <cellStyle name="Normal 3 2 2 2 2 7" xfId="3861"/>
    <cellStyle name="Normal 3 2 2 2 3" xfId="810"/>
    <cellStyle name="Normal 3 2 2 2 3 2" xfId="811"/>
    <cellStyle name="Normal 3 2 2 2 3 2 2" xfId="812"/>
    <cellStyle name="Normal 3 2 2 2 3 2 2 2" xfId="3888"/>
    <cellStyle name="Normal 3 2 2 2 3 2 2 3" xfId="3889"/>
    <cellStyle name="Normal 3 2 2 2 3 2 2 4" xfId="3887"/>
    <cellStyle name="Normal 3 2 2 2 3 2 3" xfId="3890"/>
    <cellStyle name="Normal 3 2 2 2 3 2 4" xfId="3891"/>
    <cellStyle name="Normal 3 2 2 2 3 2 5" xfId="3886"/>
    <cellStyle name="Normal 3 2 2 2 3 3" xfId="813"/>
    <cellStyle name="Normal 3 2 2 2 3 3 2" xfId="3893"/>
    <cellStyle name="Normal 3 2 2 2 3 3 3" xfId="3894"/>
    <cellStyle name="Normal 3 2 2 2 3 3 4" xfId="3892"/>
    <cellStyle name="Normal 3 2 2 2 3 4" xfId="814"/>
    <cellStyle name="Normal 3 2 2 2 3 4 2" xfId="3895"/>
    <cellStyle name="Normal 3 2 2 2 3 5" xfId="3896"/>
    <cellStyle name="Normal 3 2 2 2 3 6" xfId="3885"/>
    <cellStyle name="Normal 3 2 2 2 4" xfId="815"/>
    <cellStyle name="Normal 3 2 2 2 4 2" xfId="816"/>
    <cellStyle name="Normal 3 2 2 2 4 2 2" xfId="3899"/>
    <cellStyle name="Normal 3 2 2 2 4 2 3" xfId="3900"/>
    <cellStyle name="Normal 3 2 2 2 4 2 4" xfId="3898"/>
    <cellStyle name="Normal 3 2 2 2 4 3" xfId="817"/>
    <cellStyle name="Normal 3 2 2 2 4 3 2" xfId="3901"/>
    <cellStyle name="Normal 3 2 2 2 4 4" xfId="3902"/>
    <cellStyle name="Normal 3 2 2 2 4 5" xfId="3897"/>
    <cellStyle name="Normal 3 2 2 2 5" xfId="818"/>
    <cellStyle name="Normal 3 2 2 2 5 2" xfId="819"/>
    <cellStyle name="Normal 3 2 2 2 5 2 2" xfId="3904"/>
    <cellStyle name="Normal 3 2 2 2 5 3" xfId="3905"/>
    <cellStyle name="Normal 3 2 2 2 5 4" xfId="3903"/>
    <cellStyle name="Normal 3 2 2 2 6" xfId="820"/>
    <cellStyle name="Normal 3 2 2 2 6 2" xfId="3906"/>
    <cellStyle name="Normal 3 2 2 2 7" xfId="821"/>
    <cellStyle name="Normal 3 2 2 2 7 2" xfId="3907"/>
    <cellStyle name="Normal 3 2 2 2 8" xfId="822"/>
    <cellStyle name="Normal 3 2 2 2 8 2" xfId="6431"/>
    <cellStyle name="Normal 3 2 2 2 9" xfId="823"/>
    <cellStyle name="Normal 3 2 2 2 9 2" xfId="6474"/>
    <cellStyle name="Normal 3 2 2 20" xfId="3859"/>
    <cellStyle name="Normal 3 2 2 3" xfId="824"/>
    <cellStyle name="Normal 3 2 2 3 10" xfId="825"/>
    <cellStyle name="Normal 3 2 2 3 10 2" xfId="6538"/>
    <cellStyle name="Normal 3 2 2 3 11" xfId="826"/>
    <cellStyle name="Normal 3 2 2 3 11 2" xfId="6589"/>
    <cellStyle name="Normal 3 2 2 3 12" xfId="827"/>
    <cellStyle name="Normal 3 2 2 3 12 2" xfId="6637"/>
    <cellStyle name="Normal 3 2 2 3 13" xfId="828"/>
    <cellStyle name="Normal 3 2 2 3 13 2" xfId="6688"/>
    <cellStyle name="Normal 3 2 2 3 14" xfId="829"/>
    <cellStyle name="Normal 3 2 2 3 14 2" xfId="6733"/>
    <cellStyle name="Normal 3 2 2 3 15" xfId="830"/>
    <cellStyle name="Normal 3 2 2 3 15 2" xfId="6774"/>
    <cellStyle name="Normal 3 2 2 3 16" xfId="831"/>
    <cellStyle name="Normal 3 2 2 3 16 2" xfId="6826"/>
    <cellStyle name="Normal 3 2 2 3 17" xfId="832"/>
    <cellStyle name="Normal 3 2 2 3 17 2" xfId="6304"/>
    <cellStyle name="Normal 3 2 2 3 18" xfId="3908"/>
    <cellStyle name="Normal 3 2 2 3 2" xfId="833"/>
    <cellStyle name="Normal 3 2 2 3 2 2" xfId="834"/>
    <cellStyle name="Normal 3 2 2 3 2 2 2" xfId="835"/>
    <cellStyle name="Normal 3 2 2 3 2 2 2 2" xfId="3912"/>
    <cellStyle name="Normal 3 2 2 3 2 2 2 3" xfId="3913"/>
    <cellStyle name="Normal 3 2 2 3 2 2 2 4" xfId="3911"/>
    <cellStyle name="Normal 3 2 2 3 2 2 3" xfId="836"/>
    <cellStyle name="Normal 3 2 2 3 2 2 3 2" xfId="3914"/>
    <cellStyle name="Normal 3 2 2 3 2 2 4" xfId="3915"/>
    <cellStyle name="Normal 3 2 2 3 2 2 5" xfId="3910"/>
    <cellStyle name="Normal 3 2 2 3 2 3" xfId="837"/>
    <cellStyle name="Normal 3 2 2 3 2 3 2" xfId="3917"/>
    <cellStyle name="Normal 3 2 2 3 2 3 3" xfId="3918"/>
    <cellStyle name="Normal 3 2 2 3 2 3 4" xfId="3916"/>
    <cellStyle name="Normal 3 2 2 3 2 4" xfId="838"/>
    <cellStyle name="Normal 3 2 2 3 2 4 2" xfId="3919"/>
    <cellStyle name="Normal 3 2 2 3 2 5" xfId="3920"/>
    <cellStyle name="Normal 3 2 2 3 2 6" xfId="3909"/>
    <cellStyle name="Normal 3 2 2 3 3" xfId="839"/>
    <cellStyle name="Normal 3 2 2 3 3 2" xfId="840"/>
    <cellStyle name="Normal 3 2 2 3 3 2 2" xfId="3923"/>
    <cellStyle name="Normal 3 2 2 3 3 2 3" xfId="3924"/>
    <cellStyle name="Normal 3 2 2 3 3 2 4" xfId="3922"/>
    <cellStyle name="Normal 3 2 2 3 3 3" xfId="841"/>
    <cellStyle name="Normal 3 2 2 3 3 3 2" xfId="3925"/>
    <cellStyle name="Normal 3 2 2 3 3 4" xfId="3926"/>
    <cellStyle name="Normal 3 2 2 3 3 5" xfId="3921"/>
    <cellStyle name="Normal 3 2 2 3 4" xfId="842"/>
    <cellStyle name="Normal 3 2 2 3 4 2" xfId="843"/>
    <cellStyle name="Normal 3 2 2 3 4 2 2" xfId="3928"/>
    <cellStyle name="Normal 3 2 2 3 4 3" xfId="3929"/>
    <cellStyle name="Normal 3 2 2 3 4 4" xfId="3927"/>
    <cellStyle name="Normal 3 2 2 3 5" xfId="844"/>
    <cellStyle name="Normal 3 2 2 3 5 2" xfId="3930"/>
    <cellStyle name="Normal 3 2 2 3 6" xfId="845"/>
    <cellStyle name="Normal 3 2 2 3 6 2" xfId="3931"/>
    <cellStyle name="Normal 3 2 2 3 7" xfId="846"/>
    <cellStyle name="Normal 3 2 2 3 7 2" xfId="6406"/>
    <cellStyle name="Normal 3 2 2 3 8" xfId="847"/>
    <cellStyle name="Normal 3 2 2 3 8 2" xfId="6443"/>
    <cellStyle name="Normal 3 2 2 3 9" xfId="848"/>
    <cellStyle name="Normal 3 2 2 3 9 2" xfId="6489"/>
    <cellStyle name="Normal 3 2 2 4" xfId="849"/>
    <cellStyle name="Normal 3 2 2 4 2" xfId="850"/>
    <cellStyle name="Normal 3 2 2 4 2 2" xfId="851"/>
    <cellStyle name="Normal 3 2 2 4 2 2 2" xfId="3935"/>
    <cellStyle name="Normal 3 2 2 4 2 2 3" xfId="3936"/>
    <cellStyle name="Normal 3 2 2 4 2 2 4" xfId="3934"/>
    <cellStyle name="Normal 3 2 2 4 2 3" xfId="852"/>
    <cellStyle name="Normal 3 2 2 4 2 3 2" xfId="3937"/>
    <cellStyle name="Normal 3 2 2 4 2 4" xfId="3938"/>
    <cellStyle name="Normal 3 2 2 4 2 5" xfId="3933"/>
    <cellStyle name="Normal 3 2 2 4 3" xfId="853"/>
    <cellStyle name="Normal 3 2 2 4 3 2" xfId="3940"/>
    <cellStyle name="Normal 3 2 2 4 3 3" xfId="3941"/>
    <cellStyle name="Normal 3 2 2 4 3 4" xfId="3939"/>
    <cellStyle name="Normal 3 2 2 4 4" xfId="854"/>
    <cellStyle name="Normal 3 2 2 4 4 2" xfId="3942"/>
    <cellStyle name="Normal 3 2 2 4 5" xfId="3943"/>
    <cellStyle name="Normal 3 2 2 4 6" xfId="3932"/>
    <cellStyle name="Normal 3 2 2 5" xfId="855"/>
    <cellStyle name="Normal 3 2 2 5 2" xfId="856"/>
    <cellStyle name="Normal 3 2 2 5 2 2" xfId="3946"/>
    <cellStyle name="Normal 3 2 2 5 2 3" xfId="3947"/>
    <cellStyle name="Normal 3 2 2 5 2 4" xfId="3945"/>
    <cellStyle name="Normal 3 2 2 5 3" xfId="857"/>
    <cellStyle name="Normal 3 2 2 5 3 2" xfId="3948"/>
    <cellStyle name="Normal 3 2 2 5 4" xfId="3949"/>
    <cellStyle name="Normal 3 2 2 5 5" xfId="3944"/>
    <cellStyle name="Normal 3 2 2 6" xfId="858"/>
    <cellStyle name="Normal 3 2 2 6 2" xfId="859"/>
    <cellStyle name="Normal 3 2 2 6 2 2" xfId="3951"/>
    <cellStyle name="Normal 3 2 2 6 3" xfId="3952"/>
    <cellStyle name="Normal 3 2 2 6 4" xfId="3950"/>
    <cellStyle name="Normal 3 2 2 7" xfId="860"/>
    <cellStyle name="Normal 3 2 2 7 2" xfId="3953"/>
    <cellStyle name="Normal 3 2 2 8" xfId="861"/>
    <cellStyle name="Normal 3 2 2 8 2" xfId="3954"/>
    <cellStyle name="Normal 3 2 2 9" xfId="862"/>
    <cellStyle name="Normal 3 2 2 9 2" xfId="6390"/>
    <cellStyle name="Normal 3 2 20" xfId="863"/>
    <cellStyle name="Normal 3 2 20 2" xfId="6791"/>
    <cellStyle name="Normal 3 2 21" xfId="864"/>
    <cellStyle name="Normal 3 2 21 2" xfId="6269"/>
    <cellStyle name="Normal 3 2 22" xfId="3857"/>
    <cellStyle name="Normal 3 2 3" xfId="865"/>
    <cellStyle name="Normal 3 2 3 10" xfId="866"/>
    <cellStyle name="Normal 3 2 3 10 2" xfId="6415"/>
    <cellStyle name="Normal 3 2 3 11" xfId="867"/>
    <cellStyle name="Normal 3 2 3 11 2" xfId="6454"/>
    <cellStyle name="Normal 3 2 3 12" xfId="868"/>
    <cellStyle name="Normal 3 2 3 12 2" xfId="6500"/>
    <cellStyle name="Normal 3 2 3 13" xfId="869"/>
    <cellStyle name="Normal 3 2 3 13 2" xfId="6549"/>
    <cellStyle name="Normal 3 2 3 14" xfId="870"/>
    <cellStyle name="Normal 3 2 3 14 2" xfId="6601"/>
    <cellStyle name="Normal 3 2 3 15" xfId="871"/>
    <cellStyle name="Normal 3 2 3 15 2" xfId="6652"/>
    <cellStyle name="Normal 3 2 3 16" xfId="872"/>
    <cellStyle name="Normal 3 2 3 16 2" xfId="6701"/>
    <cellStyle name="Normal 3 2 3 17" xfId="873"/>
    <cellStyle name="Normal 3 2 3 17 2" xfId="6742"/>
    <cellStyle name="Normal 3 2 3 18" xfId="874"/>
    <cellStyle name="Normal 3 2 3 18 2" xfId="6794"/>
    <cellStyle name="Normal 3 2 3 19" xfId="875"/>
    <cellStyle name="Normal 3 2 3 19 2" xfId="6272"/>
    <cellStyle name="Normal 3 2 3 2" xfId="876"/>
    <cellStyle name="Normal 3 2 3 2 10" xfId="877"/>
    <cellStyle name="Normal 3 2 3 2 10 2" xfId="6519"/>
    <cellStyle name="Normal 3 2 3 2 11" xfId="878"/>
    <cellStyle name="Normal 3 2 3 2 11 2" xfId="6570"/>
    <cellStyle name="Normal 3 2 3 2 12" xfId="879"/>
    <cellStyle name="Normal 3 2 3 2 12 2" xfId="6618"/>
    <cellStyle name="Normal 3 2 3 2 13" xfId="880"/>
    <cellStyle name="Normal 3 2 3 2 13 2" xfId="6669"/>
    <cellStyle name="Normal 3 2 3 2 14" xfId="881"/>
    <cellStyle name="Normal 3 2 3 2 14 2" xfId="6714"/>
    <cellStyle name="Normal 3 2 3 2 15" xfId="882"/>
    <cellStyle name="Normal 3 2 3 2 15 2" xfId="6755"/>
    <cellStyle name="Normal 3 2 3 2 16" xfId="883"/>
    <cellStyle name="Normal 3 2 3 2 16 2" xfId="6807"/>
    <cellStyle name="Normal 3 2 3 2 17" xfId="884"/>
    <cellStyle name="Normal 3 2 3 2 17 2" xfId="6285"/>
    <cellStyle name="Normal 3 2 3 2 18" xfId="3956"/>
    <cellStyle name="Normal 3 2 3 2 2" xfId="885"/>
    <cellStyle name="Normal 3 2 3 2 2 2" xfId="886"/>
    <cellStyle name="Normal 3 2 3 2 2 2 2" xfId="887"/>
    <cellStyle name="Normal 3 2 3 2 2 2 2 2" xfId="888"/>
    <cellStyle name="Normal 3 2 3 2 2 2 2 2 2" xfId="3961"/>
    <cellStyle name="Normal 3 2 3 2 2 2 2 2 3" xfId="3962"/>
    <cellStyle name="Normal 3 2 3 2 2 2 2 2 4" xfId="3960"/>
    <cellStyle name="Normal 3 2 3 2 2 2 2 3" xfId="3963"/>
    <cellStyle name="Normal 3 2 3 2 2 2 2 4" xfId="3964"/>
    <cellStyle name="Normal 3 2 3 2 2 2 2 5" xfId="3959"/>
    <cellStyle name="Normal 3 2 3 2 2 2 3" xfId="889"/>
    <cellStyle name="Normal 3 2 3 2 2 2 3 2" xfId="3966"/>
    <cellStyle name="Normal 3 2 3 2 2 2 3 3" xfId="3967"/>
    <cellStyle name="Normal 3 2 3 2 2 2 3 4" xfId="3965"/>
    <cellStyle name="Normal 3 2 3 2 2 2 4" xfId="890"/>
    <cellStyle name="Normal 3 2 3 2 2 2 4 2" xfId="3968"/>
    <cellStyle name="Normal 3 2 3 2 2 2 5" xfId="3969"/>
    <cellStyle name="Normal 3 2 3 2 2 2 6" xfId="3958"/>
    <cellStyle name="Normal 3 2 3 2 2 3" xfId="891"/>
    <cellStyle name="Normal 3 2 3 2 2 3 2" xfId="892"/>
    <cellStyle name="Normal 3 2 3 2 2 3 2 2" xfId="3972"/>
    <cellStyle name="Normal 3 2 3 2 2 3 2 3" xfId="3973"/>
    <cellStyle name="Normal 3 2 3 2 2 3 2 4" xfId="3971"/>
    <cellStyle name="Normal 3 2 3 2 2 3 3" xfId="3974"/>
    <cellStyle name="Normal 3 2 3 2 2 3 4" xfId="3975"/>
    <cellStyle name="Normal 3 2 3 2 2 3 5" xfId="3970"/>
    <cellStyle name="Normal 3 2 3 2 2 4" xfId="893"/>
    <cellStyle name="Normal 3 2 3 2 2 4 2" xfId="3977"/>
    <cellStyle name="Normal 3 2 3 2 2 4 3" xfId="3978"/>
    <cellStyle name="Normal 3 2 3 2 2 4 4" xfId="3976"/>
    <cellStyle name="Normal 3 2 3 2 2 5" xfId="894"/>
    <cellStyle name="Normal 3 2 3 2 2 5 2" xfId="3979"/>
    <cellStyle name="Normal 3 2 3 2 2 6" xfId="3980"/>
    <cellStyle name="Normal 3 2 3 2 2 7" xfId="3957"/>
    <cellStyle name="Normal 3 2 3 2 3" xfId="895"/>
    <cellStyle name="Normal 3 2 3 2 3 2" xfId="896"/>
    <cellStyle name="Normal 3 2 3 2 3 2 2" xfId="897"/>
    <cellStyle name="Normal 3 2 3 2 3 2 2 2" xfId="3984"/>
    <cellStyle name="Normal 3 2 3 2 3 2 2 3" xfId="3985"/>
    <cellStyle name="Normal 3 2 3 2 3 2 2 4" xfId="3983"/>
    <cellStyle name="Normal 3 2 3 2 3 2 3" xfId="3986"/>
    <cellStyle name="Normal 3 2 3 2 3 2 4" xfId="3987"/>
    <cellStyle name="Normal 3 2 3 2 3 2 5" xfId="3982"/>
    <cellStyle name="Normal 3 2 3 2 3 3" xfId="898"/>
    <cellStyle name="Normal 3 2 3 2 3 3 2" xfId="3989"/>
    <cellStyle name="Normal 3 2 3 2 3 3 3" xfId="3990"/>
    <cellStyle name="Normal 3 2 3 2 3 3 4" xfId="3988"/>
    <cellStyle name="Normal 3 2 3 2 3 4" xfId="899"/>
    <cellStyle name="Normal 3 2 3 2 3 4 2" xfId="3991"/>
    <cellStyle name="Normal 3 2 3 2 3 5" xfId="3992"/>
    <cellStyle name="Normal 3 2 3 2 3 6" xfId="3981"/>
    <cellStyle name="Normal 3 2 3 2 4" xfId="900"/>
    <cellStyle name="Normal 3 2 3 2 4 2" xfId="901"/>
    <cellStyle name="Normal 3 2 3 2 4 2 2" xfId="3995"/>
    <cellStyle name="Normal 3 2 3 2 4 2 3" xfId="3996"/>
    <cellStyle name="Normal 3 2 3 2 4 2 4" xfId="3994"/>
    <cellStyle name="Normal 3 2 3 2 4 3" xfId="902"/>
    <cellStyle name="Normal 3 2 3 2 4 3 2" xfId="3997"/>
    <cellStyle name="Normal 3 2 3 2 4 4" xfId="3998"/>
    <cellStyle name="Normal 3 2 3 2 4 5" xfId="3993"/>
    <cellStyle name="Normal 3 2 3 2 5" xfId="903"/>
    <cellStyle name="Normal 3 2 3 2 5 2" xfId="904"/>
    <cellStyle name="Normal 3 2 3 2 5 2 2" xfId="4000"/>
    <cellStyle name="Normal 3 2 3 2 5 3" xfId="4001"/>
    <cellStyle name="Normal 3 2 3 2 5 4" xfId="3999"/>
    <cellStyle name="Normal 3 2 3 2 6" xfId="905"/>
    <cellStyle name="Normal 3 2 3 2 6 2" xfId="4002"/>
    <cellStyle name="Normal 3 2 3 2 7" xfId="906"/>
    <cellStyle name="Normal 3 2 3 2 7 2" xfId="4003"/>
    <cellStyle name="Normal 3 2 3 2 8" xfId="907"/>
    <cellStyle name="Normal 3 2 3 2 8 2" xfId="6428"/>
    <cellStyle name="Normal 3 2 3 2 9" xfId="908"/>
    <cellStyle name="Normal 3 2 3 2 9 2" xfId="6470"/>
    <cellStyle name="Normal 3 2 3 20" xfId="3955"/>
    <cellStyle name="Normal 3 2 3 3" xfId="909"/>
    <cellStyle name="Normal 3 2 3 3 10" xfId="910"/>
    <cellStyle name="Normal 3 2 3 3 10 2" xfId="6534"/>
    <cellStyle name="Normal 3 2 3 3 11" xfId="911"/>
    <cellStyle name="Normal 3 2 3 3 11 2" xfId="6585"/>
    <cellStyle name="Normal 3 2 3 3 12" xfId="912"/>
    <cellStyle name="Normal 3 2 3 3 12 2" xfId="6633"/>
    <cellStyle name="Normal 3 2 3 3 13" xfId="913"/>
    <cellStyle name="Normal 3 2 3 3 13 2" xfId="6684"/>
    <cellStyle name="Normal 3 2 3 3 14" xfId="914"/>
    <cellStyle name="Normal 3 2 3 3 14 2" xfId="6729"/>
    <cellStyle name="Normal 3 2 3 3 15" xfId="915"/>
    <cellStyle name="Normal 3 2 3 3 15 2" xfId="6770"/>
    <cellStyle name="Normal 3 2 3 3 16" xfId="916"/>
    <cellStyle name="Normal 3 2 3 3 16 2" xfId="6822"/>
    <cellStyle name="Normal 3 2 3 3 17" xfId="917"/>
    <cellStyle name="Normal 3 2 3 3 17 2" xfId="6300"/>
    <cellStyle name="Normal 3 2 3 3 18" xfId="4004"/>
    <cellStyle name="Normal 3 2 3 3 2" xfId="918"/>
    <cellStyle name="Normal 3 2 3 3 2 2" xfId="919"/>
    <cellStyle name="Normal 3 2 3 3 2 2 2" xfId="920"/>
    <cellStyle name="Normal 3 2 3 3 2 2 2 2" xfId="4008"/>
    <cellStyle name="Normal 3 2 3 3 2 2 2 3" xfId="4009"/>
    <cellStyle name="Normal 3 2 3 3 2 2 2 4" xfId="4007"/>
    <cellStyle name="Normal 3 2 3 3 2 2 3" xfId="921"/>
    <cellStyle name="Normal 3 2 3 3 2 2 3 2" xfId="4010"/>
    <cellStyle name="Normal 3 2 3 3 2 2 4" xfId="4011"/>
    <cellStyle name="Normal 3 2 3 3 2 2 5" xfId="4006"/>
    <cellStyle name="Normal 3 2 3 3 2 3" xfId="922"/>
    <cellStyle name="Normal 3 2 3 3 2 3 2" xfId="4013"/>
    <cellStyle name="Normal 3 2 3 3 2 3 3" xfId="4014"/>
    <cellStyle name="Normal 3 2 3 3 2 3 4" xfId="4012"/>
    <cellStyle name="Normal 3 2 3 3 2 4" xfId="923"/>
    <cellStyle name="Normal 3 2 3 3 2 4 2" xfId="4015"/>
    <cellStyle name="Normal 3 2 3 3 2 5" xfId="4016"/>
    <cellStyle name="Normal 3 2 3 3 2 6" xfId="4005"/>
    <cellStyle name="Normal 3 2 3 3 3" xfId="924"/>
    <cellStyle name="Normal 3 2 3 3 3 2" xfId="925"/>
    <cellStyle name="Normal 3 2 3 3 3 2 2" xfId="4019"/>
    <cellStyle name="Normal 3 2 3 3 3 2 3" xfId="4020"/>
    <cellStyle name="Normal 3 2 3 3 3 2 4" xfId="4018"/>
    <cellStyle name="Normal 3 2 3 3 3 3" xfId="926"/>
    <cellStyle name="Normal 3 2 3 3 3 3 2" xfId="4021"/>
    <cellStyle name="Normal 3 2 3 3 3 4" xfId="4022"/>
    <cellStyle name="Normal 3 2 3 3 3 5" xfId="4017"/>
    <cellStyle name="Normal 3 2 3 3 4" xfId="927"/>
    <cellStyle name="Normal 3 2 3 3 4 2" xfId="928"/>
    <cellStyle name="Normal 3 2 3 3 4 2 2" xfId="4024"/>
    <cellStyle name="Normal 3 2 3 3 4 3" xfId="4025"/>
    <cellStyle name="Normal 3 2 3 3 4 4" xfId="4023"/>
    <cellStyle name="Normal 3 2 3 3 5" xfId="929"/>
    <cellStyle name="Normal 3 2 3 3 5 2" xfId="4026"/>
    <cellStyle name="Normal 3 2 3 3 6" xfId="930"/>
    <cellStyle name="Normal 3 2 3 3 6 2" xfId="4027"/>
    <cellStyle name="Normal 3 2 3 3 7" xfId="931"/>
    <cellStyle name="Normal 3 2 3 3 7 2" xfId="6403"/>
    <cellStyle name="Normal 3 2 3 3 8" xfId="932"/>
    <cellStyle name="Normal 3 2 3 3 8 2" xfId="6440"/>
    <cellStyle name="Normal 3 2 3 3 9" xfId="933"/>
    <cellStyle name="Normal 3 2 3 3 9 2" xfId="6485"/>
    <cellStyle name="Normal 3 2 3 4" xfId="934"/>
    <cellStyle name="Normal 3 2 3 4 2" xfId="935"/>
    <cellStyle name="Normal 3 2 3 4 2 2" xfId="936"/>
    <cellStyle name="Normal 3 2 3 4 2 2 2" xfId="4031"/>
    <cellStyle name="Normal 3 2 3 4 2 2 3" xfId="4032"/>
    <cellStyle name="Normal 3 2 3 4 2 2 4" xfId="4030"/>
    <cellStyle name="Normal 3 2 3 4 2 3" xfId="937"/>
    <cellStyle name="Normal 3 2 3 4 2 3 2" xfId="4033"/>
    <cellStyle name="Normal 3 2 3 4 2 4" xfId="4034"/>
    <cellStyle name="Normal 3 2 3 4 2 5" xfId="4029"/>
    <cellStyle name="Normal 3 2 3 4 3" xfId="938"/>
    <cellStyle name="Normal 3 2 3 4 3 2" xfId="4036"/>
    <cellStyle name="Normal 3 2 3 4 3 3" xfId="4037"/>
    <cellStyle name="Normal 3 2 3 4 3 4" xfId="4035"/>
    <cellStyle name="Normal 3 2 3 4 4" xfId="939"/>
    <cellStyle name="Normal 3 2 3 4 4 2" xfId="4038"/>
    <cellStyle name="Normal 3 2 3 4 5" xfId="4039"/>
    <cellStyle name="Normal 3 2 3 4 6" xfId="4028"/>
    <cellStyle name="Normal 3 2 3 5" xfId="940"/>
    <cellStyle name="Normal 3 2 3 5 2" xfId="941"/>
    <cellStyle name="Normal 3 2 3 5 2 2" xfId="4042"/>
    <cellStyle name="Normal 3 2 3 5 2 3" xfId="4043"/>
    <cellStyle name="Normal 3 2 3 5 2 4" xfId="4041"/>
    <cellStyle name="Normal 3 2 3 5 3" xfId="942"/>
    <cellStyle name="Normal 3 2 3 5 3 2" xfId="4044"/>
    <cellStyle name="Normal 3 2 3 5 4" xfId="4045"/>
    <cellStyle name="Normal 3 2 3 5 5" xfId="4040"/>
    <cellStyle name="Normal 3 2 3 6" xfId="943"/>
    <cellStyle name="Normal 3 2 3 6 2" xfId="944"/>
    <cellStyle name="Normal 3 2 3 6 2 2" xfId="4047"/>
    <cellStyle name="Normal 3 2 3 6 3" xfId="4048"/>
    <cellStyle name="Normal 3 2 3 6 4" xfId="4046"/>
    <cellStyle name="Normal 3 2 3 7" xfId="945"/>
    <cellStyle name="Normal 3 2 3 7 2" xfId="4049"/>
    <cellStyle name="Normal 3 2 3 8" xfId="946"/>
    <cellStyle name="Normal 3 2 3 8 2" xfId="4050"/>
    <cellStyle name="Normal 3 2 3 9" xfId="947"/>
    <cellStyle name="Normal 3 2 3 9 2" xfId="6386"/>
    <cellStyle name="Normal 3 2 4" xfId="948"/>
    <cellStyle name="Normal 3 2 4 10" xfId="949"/>
    <cellStyle name="Normal 3 2 4 10 2" xfId="6514"/>
    <cellStyle name="Normal 3 2 4 11" xfId="950"/>
    <cellStyle name="Normal 3 2 4 11 2" xfId="6565"/>
    <cellStyle name="Normal 3 2 4 12" xfId="951"/>
    <cellStyle name="Normal 3 2 4 12 2" xfId="6613"/>
    <cellStyle name="Normal 3 2 4 13" xfId="952"/>
    <cellStyle name="Normal 3 2 4 13 2" xfId="6664"/>
    <cellStyle name="Normal 3 2 4 14" xfId="953"/>
    <cellStyle name="Normal 3 2 4 14 2" xfId="6709"/>
    <cellStyle name="Normal 3 2 4 15" xfId="954"/>
    <cellStyle name="Normal 3 2 4 15 2" xfId="6750"/>
    <cellStyle name="Normal 3 2 4 16" xfId="955"/>
    <cellStyle name="Normal 3 2 4 16 2" xfId="6802"/>
    <cellStyle name="Normal 3 2 4 17" xfId="956"/>
    <cellStyle name="Normal 3 2 4 17 2" xfId="6280"/>
    <cellStyle name="Normal 3 2 4 18" xfId="4051"/>
    <cellStyle name="Normal 3 2 4 2" xfId="957"/>
    <cellStyle name="Normal 3 2 4 2 2" xfId="958"/>
    <cellStyle name="Normal 3 2 4 2 2 2" xfId="959"/>
    <cellStyle name="Normal 3 2 4 2 2 2 2" xfId="960"/>
    <cellStyle name="Normal 3 2 4 2 2 2 2 2" xfId="4056"/>
    <cellStyle name="Normal 3 2 4 2 2 2 2 3" xfId="4057"/>
    <cellStyle name="Normal 3 2 4 2 2 2 2 4" xfId="4055"/>
    <cellStyle name="Normal 3 2 4 2 2 2 3" xfId="4058"/>
    <cellStyle name="Normal 3 2 4 2 2 2 4" xfId="4059"/>
    <cellStyle name="Normal 3 2 4 2 2 2 5" xfId="4054"/>
    <cellStyle name="Normal 3 2 4 2 2 3" xfId="961"/>
    <cellStyle name="Normal 3 2 4 2 2 3 2" xfId="4061"/>
    <cellStyle name="Normal 3 2 4 2 2 3 3" xfId="4062"/>
    <cellStyle name="Normal 3 2 4 2 2 3 4" xfId="4060"/>
    <cellStyle name="Normal 3 2 4 2 2 4" xfId="962"/>
    <cellStyle name="Normal 3 2 4 2 2 4 2" xfId="4063"/>
    <cellStyle name="Normal 3 2 4 2 2 5" xfId="4064"/>
    <cellStyle name="Normal 3 2 4 2 2 6" xfId="4053"/>
    <cellStyle name="Normal 3 2 4 2 3" xfId="963"/>
    <cellStyle name="Normal 3 2 4 2 3 2" xfId="964"/>
    <cellStyle name="Normal 3 2 4 2 3 2 2" xfId="4067"/>
    <cellStyle name="Normal 3 2 4 2 3 2 3" xfId="4068"/>
    <cellStyle name="Normal 3 2 4 2 3 2 4" xfId="4066"/>
    <cellStyle name="Normal 3 2 4 2 3 3" xfId="4069"/>
    <cellStyle name="Normal 3 2 4 2 3 4" xfId="4070"/>
    <cellStyle name="Normal 3 2 4 2 3 5" xfId="4065"/>
    <cellStyle name="Normal 3 2 4 2 4" xfId="965"/>
    <cellStyle name="Normal 3 2 4 2 4 2" xfId="4072"/>
    <cellStyle name="Normal 3 2 4 2 4 3" xfId="4073"/>
    <cellStyle name="Normal 3 2 4 2 4 4" xfId="4071"/>
    <cellStyle name="Normal 3 2 4 2 5" xfId="966"/>
    <cellStyle name="Normal 3 2 4 2 5 2" xfId="4074"/>
    <cellStyle name="Normal 3 2 4 2 6" xfId="4075"/>
    <cellStyle name="Normal 3 2 4 2 7" xfId="4052"/>
    <cellStyle name="Normal 3 2 4 3" xfId="967"/>
    <cellStyle name="Normal 3 2 4 3 2" xfId="968"/>
    <cellStyle name="Normal 3 2 4 3 2 2" xfId="969"/>
    <cellStyle name="Normal 3 2 4 3 2 2 2" xfId="4079"/>
    <cellStyle name="Normal 3 2 4 3 2 2 3" xfId="4080"/>
    <cellStyle name="Normal 3 2 4 3 2 2 4" xfId="4078"/>
    <cellStyle name="Normal 3 2 4 3 2 3" xfId="4081"/>
    <cellStyle name="Normal 3 2 4 3 2 4" xfId="4082"/>
    <cellStyle name="Normal 3 2 4 3 2 5" xfId="4077"/>
    <cellStyle name="Normal 3 2 4 3 3" xfId="970"/>
    <cellStyle name="Normal 3 2 4 3 3 2" xfId="4084"/>
    <cellStyle name="Normal 3 2 4 3 3 3" xfId="4085"/>
    <cellStyle name="Normal 3 2 4 3 3 4" xfId="4083"/>
    <cellStyle name="Normal 3 2 4 3 4" xfId="971"/>
    <cellStyle name="Normal 3 2 4 3 4 2" xfId="4086"/>
    <cellStyle name="Normal 3 2 4 3 5" xfId="4087"/>
    <cellStyle name="Normal 3 2 4 3 6" xfId="4076"/>
    <cellStyle name="Normal 3 2 4 4" xfId="972"/>
    <cellStyle name="Normal 3 2 4 4 2" xfId="973"/>
    <cellStyle name="Normal 3 2 4 4 2 2" xfId="4090"/>
    <cellStyle name="Normal 3 2 4 4 2 3" xfId="4091"/>
    <cellStyle name="Normal 3 2 4 4 2 4" xfId="4089"/>
    <cellStyle name="Normal 3 2 4 4 3" xfId="974"/>
    <cellStyle name="Normal 3 2 4 4 3 2" xfId="4092"/>
    <cellStyle name="Normal 3 2 4 4 4" xfId="4093"/>
    <cellStyle name="Normal 3 2 4 4 5" xfId="4088"/>
    <cellStyle name="Normal 3 2 4 5" xfId="975"/>
    <cellStyle name="Normal 3 2 4 5 2" xfId="976"/>
    <cellStyle name="Normal 3 2 4 5 2 2" xfId="4095"/>
    <cellStyle name="Normal 3 2 4 5 3" xfId="4096"/>
    <cellStyle name="Normal 3 2 4 5 4" xfId="4094"/>
    <cellStyle name="Normal 3 2 4 6" xfId="977"/>
    <cellStyle name="Normal 3 2 4 6 2" xfId="4097"/>
    <cellStyle name="Normal 3 2 4 7" xfId="978"/>
    <cellStyle name="Normal 3 2 4 7 2" xfId="4098"/>
    <cellStyle name="Normal 3 2 4 8" xfId="979"/>
    <cellStyle name="Normal 3 2 4 8 2" xfId="6425"/>
    <cellStyle name="Normal 3 2 4 9" xfId="980"/>
    <cellStyle name="Normal 3 2 4 9 2" xfId="6466"/>
    <cellStyle name="Normal 3 2 5" xfId="981"/>
    <cellStyle name="Normal 3 2 5 10" xfId="982"/>
    <cellStyle name="Normal 3 2 5 10 2" xfId="6529"/>
    <cellStyle name="Normal 3 2 5 11" xfId="983"/>
    <cellStyle name="Normal 3 2 5 11 2" xfId="6580"/>
    <cellStyle name="Normal 3 2 5 12" xfId="984"/>
    <cellStyle name="Normal 3 2 5 12 2" xfId="6628"/>
    <cellStyle name="Normal 3 2 5 13" xfId="985"/>
    <cellStyle name="Normal 3 2 5 13 2" xfId="6679"/>
    <cellStyle name="Normal 3 2 5 14" xfId="986"/>
    <cellStyle name="Normal 3 2 5 14 2" xfId="6724"/>
    <cellStyle name="Normal 3 2 5 15" xfId="987"/>
    <cellStyle name="Normal 3 2 5 15 2" xfId="6765"/>
    <cellStyle name="Normal 3 2 5 16" xfId="988"/>
    <cellStyle name="Normal 3 2 5 16 2" xfId="6817"/>
    <cellStyle name="Normal 3 2 5 17" xfId="989"/>
    <cellStyle name="Normal 3 2 5 17 2" xfId="6295"/>
    <cellStyle name="Normal 3 2 5 18" xfId="4099"/>
    <cellStyle name="Normal 3 2 5 2" xfId="990"/>
    <cellStyle name="Normal 3 2 5 2 2" xfId="991"/>
    <cellStyle name="Normal 3 2 5 2 2 2" xfId="992"/>
    <cellStyle name="Normal 3 2 5 2 2 2 2" xfId="4103"/>
    <cellStyle name="Normal 3 2 5 2 2 2 3" xfId="4104"/>
    <cellStyle name="Normal 3 2 5 2 2 2 4" xfId="4102"/>
    <cellStyle name="Normal 3 2 5 2 2 3" xfId="993"/>
    <cellStyle name="Normal 3 2 5 2 2 3 2" xfId="4105"/>
    <cellStyle name="Normal 3 2 5 2 2 4" xfId="4106"/>
    <cellStyle name="Normal 3 2 5 2 2 5" xfId="4101"/>
    <cellStyle name="Normal 3 2 5 2 3" xfId="994"/>
    <cellStyle name="Normal 3 2 5 2 3 2" xfId="4108"/>
    <cellStyle name="Normal 3 2 5 2 3 3" xfId="4109"/>
    <cellStyle name="Normal 3 2 5 2 3 4" xfId="4107"/>
    <cellStyle name="Normal 3 2 5 2 4" xfId="995"/>
    <cellStyle name="Normal 3 2 5 2 4 2" xfId="4110"/>
    <cellStyle name="Normal 3 2 5 2 5" xfId="4111"/>
    <cellStyle name="Normal 3 2 5 2 6" xfId="4100"/>
    <cellStyle name="Normal 3 2 5 3" xfId="996"/>
    <cellStyle name="Normal 3 2 5 3 2" xfId="997"/>
    <cellStyle name="Normal 3 2 5 3 2 2" xfId="4114"/>
    <cellStyle name="Normal 3 2 5 3 2 3" xfId="4115"/>
    <cellStyle name="Normal 3 2 5 3 2 4" xfId="4113"/>
    <cellStyle name="Normal 3 2 5 3 3" xfId="998"/>
    <cellStyle name="Normal 3 2 5 3 3 2" xfId="4116"/>
    <cellStyle name="Normal 3 2 5 3 4" xfId="4117"/>
    <cellStyle name="Normal 3 2 5 3 5" xfId="4112"/>
    <cellStyle name="Normal 3 2 5 4" xfId="999"/>
    <cellStyle name="Normal 3 2 5 4 2" xfId="1000"/>
    <cellStyle name="Normal 3 2 5 4 2 2" xfId="4119"/>
    <cellStyle name="Normal 3 2 5 4 3" xfId="4120"/>
    <cellStyle name="Normal 3 2 5 4 4" xfId="4118"/>
    <cellStyle name="Normal 3 2 5 5" xfId="1001"/>
    <cellStyle name="Normal 3 2 5 5 2" xfId="4121"/>
    <cellStyle name="Normal 3 2 5 6" xfId="1002"/>
    <cellStyle name="Normal 3 2 5 6 2" xfId="4122"/>
    <cellStyle name="Normal 3 2 5 7" xfId="1003"/>
    <cellStyle name="Normal 3 2 5 7 2" xfId="6400"/>
    <cellStyle name="Normal 3 2 5 8" xfId="1004"/>
    <cellStyle name="Normal 3 2 5 8 2" xfId="6437"/>
    <cellStyle name="Normal 3 2 5 9" xfId="1005"/>
    <cellStyle name="Normal 3 2 5 9 2" xfId="6480"/>
    <cellStyle name="Normal 3 2 6" xfId="1006"/>
    <cellStyle name="Normal 3 2 6 2" xfId="1007"/>
    <cellStyle name="Normal 3 2 6 2 2" xfId="1008"/>
    <cellStyle name="Normal 3 2 6 2 2 2" xfId="4126"/>
    <cellStyle name="Normal 3 2 6 2 2 3" xfId="4127"/>
    <cellStyle name="Normal 3 2 6 2 2 4" xfId="4125"/>
    <cellStyle name="Normal 3 2 6 2 3" xfId="1009"/>
    <cellStyle name="Normal 3 2 6 2 3 2" xfId="4128"/>
    <cellStyle name="Normal 3 2 6 2 4" xfId="4129"/>
    <cellStyle name="Normal 3 2 6 2 5" xfId="4124"/>
    <cellStyle name="Normal 3 2 6 3" xfId="1010"/>
    <cellStyle name="Normal 3 2 6 3 2" xfId="4131"/>
    <cellStyle name="Normal 3 2 6 3 3" xfId="4132"/>
    <cellStyle name="Normal 3 2 6 3 4" xfId="4130"/>
    <cellStyle name="Normal 3 2 6 4" xfId="1011"/>
    <cellStyle name="Normal 3 2 6 4 2" xfId="4133"/>
    <cellStyle name="Normal 3 2 6 5" xfId="4134"/>
    <cellStyle name="Normal 3 2 6 6" xfId="4123"/>
    <cellStyle name="Normal 3 2 7" xfId="1012"/>
    <cellStyle name="Normal 3 2 7 2" xfId="1013"/>
    <cellStyle name="Normal 3 2 7 2 2" xfId="4137"/>
    <cellStyle name="Normal 3 2 7 2 3" xfId="4138"/>
    <cellStyle name="Normal 3 2 7 2 4" xfId="4136"/>
    <cellStyle name="Normal 3 2 7 3" xfId="1014"/>
    <cellStyle name="Normal 3 2 7 3 2" xfId="4139"/>
    <cellStyle name="Normal 3 2 7 4" xfId="4140"/>
    <cellStyle name="Normal 3 2 7 5" xfId="4135"/>
    <cellStyle name="Normal 3 2 8" xfId="1015"/>
    <cellStyle name="Normal 3 2 8 2" xfId="1016"/>
    <cellStyle name="Normal 3 2 8 2 2" xfId="4142"/>
    <cellStyle name="Normal 3 2 8 3" xfId="4143"/>
    <cellStyle name="Normal 3 2 8 4" xfId="4141"/>
    <cellStyle name="Normal 3 2 9" xfId="1017"/>
    <cellStyle name="Normal 3 2 9 2" xfId="4144"/>
    <cellStyle name="Normal 3 3" xfId="1018"/>
    <cellStyle name="Normal 3 3 10" xfId="1019"/>
    <cellStyle name="Normal 3 3 10 2" xfId="6417"/>
    <cellStyle name="Normal 3 3 11" xfId="1020"/>
    <cellStyle name="Normal 3 3 11 2" xfId="6457"/>
    <cellStyle name="Normal 3 3 12" xfId="1021"/>
    <cellStyle name="Normal 3 3 12 2" xfId="6503"/>
    <cellStyle name="Normal 3 3 13" xfId="1022"/>
    <cellStyle name="Normal 3 3 13 2" xfId="6553"/>
    <cellStyle name="Normal 3 3 14" xfId="1023"/>
    <cellStyle name="Normal 3 3 14 2" xfId="6604"/>
    <cellStyle name="Normal 3 3 15" xfId="1024"/>
    <cellStyle name="Normal 3 3 15 2" xfId="6655"/>
    <cellStyle name="Normal 3 3 16" xfId="1025"/>
    <cellStyle name="Normal 3 3 16 2" xfId="6703"/>
    <cellStyle name="Normal 3 3 17" xfId="1026"/>
    <cellStyle name="Normal 3 3 17 2" xfId="6744"/>
    <cellStyle name="Normal 3 3 18" xfId="1027"/>
    <cellStyle name="Normal 3 3 18 2" xfId="6796"/>
    <cellStyle name="Normal 3 3 19" xfId="1028"/>
    <cellStyle name="Normal 3 3 19 2" xfId="6274"/>
    <cellStyle name="Normal 3 3 2" xfId="1029"/>
    <cellStyle name="Normal 3 3 2 10" xfId="1030"/>
    <cellStyle name="Normal 3 3 2 10 2" xfId="6522"/>
    <cellStyle name="Normal 3 3 2 11" xfId="1031"/>
    <cellStyle name="Normal 3 3 2 11 2" xfId="6573"/>
    <cellStyle name="Normal 3 3 2 12" xfId="1032"/>
    <cellStyle name="Normal 3 3 2 12 2" xfId="6621"/>
    <cellStyle name="Normal 3 3 2 13" xfId="1033"/>
    <cellStyle name="Normal 3 3 2 13 2" xfId="6672"/>
    <cellStyle name="Normal 3 3 2 14" xfId="1034"/>
    <cellStyle name="Normal 3 3 2 14 2" xfId="6717"/>
    <cellStyle name="Normal 3 3 2 15" xfId="1035"/>
    <cellStyle name="Normal 3 3 2 15 2" xfId="6758"/>
    <cellStyle name="Normal 3 3 2 16" xfId="1036"/>
    <cellStyle name="Normal 3 3 2 16 2" xfId="6810"/>
    <cellStyle name="Normal 3 3 2 17" xfId="1037"/>
    <cellStyle name="Normal 3 3 2 17 2" xfId="6288"/>
    <cellStyle name="Normal 3 3 2 18" xfId="4146"/>
    <cellStyle name="Normal 3 3 2 2" xfId="1038"/>
    <cellStyle name="Normal 3 3 2 2 2" xfId="1039"/>
    <cellStyle name="Normal 3 3 2 2 2 2" xfId="1040"/>
    <cellStyle name="Normal 3 3 2 2 2 2 2" xfId="1041"/>
    <cellStyle name="Normal 3 3 2 2 2 2 2 2" xfId="4151"/>
    <cellStyle name="Normal 3 3 2 2 2 2 2 3" xfId="4152"/>
    <cellStyle name="Normal 3 3 2 2 2 2 2 4" xfId="4150"/>
    <cellStyle name="Normal 3 3 2 2 2 2 3" xfId="4153"/>
    <cellStyle name="Normal 3 3 2 2 2 2 4" xfId="4154"/>
    <cellStyle name="Normal 3 3 2 2 2 2 5" xfId="4149"/>
    <cellStyle name="Normal 3 3 2 2 2 3" xfId="1042"/>
    <cellStyle name="Normal 3 3 2 2 2 3 2" xfId="4156"/>
    <cellStyle name="Normal 3 3 2 2 2 3 3" xfId="4157"/>
    <cellStyle name="Normal 3 3 2 2 2 3 4" xfId="4155"/>
    <cellStyle name="Normal 3 3 2 2 2 4" xfId="1043"/>
    <cellStyle name="Normal 3 3 2 2 2 4 2" xfId="4158"/>
    <cellStyle name="Normal 3 3 2 2 2 5" xfId="4159"/>
    <cellStyle name="Normal 3 3 2 2 2 6" xfId="4148"/>
    <cellStyle name="Normal 3 3 2 2 3" xfId="1044"/>
    <cellStyle name="Normal 3 3 2 2 3 2" xfId="1045"/>
    <cellStyle name="Normal 3 3 2 2 3 2 2" xfId="4162"/>
    <cellStyle name="Normal 3 3 2 2 3 2 3" xfId="4163"/>
    <cellStyle name="Normal 3 3 2 2 3 2 4" xfId="4161"/>
    <cellStyle name="Normal 3 3 2 2 3 3" xfId="4164"/>
    <cellStyle name="Normal 3 3 2 2 3 4" xfId="4165"/>
    <cellStyle name="Normal 3 3 2 2 3 5" xfId="4160"/>
    <cellStyle name="Normal 3 3 2 2 4" xfId="1046"/>
    <cellStyle name="Normal 3 3 2 2 4 2" xfId="4167"/>
    <cellStyle name="Normal 3 3 2 2 4 3" xfId="4168"/>
    <cellStyle name="Normal 3 3 2 2 4 4" xfId="4166"/>
    <cellStyle name="Normal 3 3 2 2 5" xfId="1047"/>
    <cellStyle name="Normal 3 3 2 2 5 2" xfId="4169"/>
    <cellStyle name="Normal 3 3 2 2 6" xfId="4170"/>
    <cellStyle name="Normal 3 3 2 2 7" xfId="4147"/>
    <cellStyle name="Normal 3 3 2 3" xfId="1048"/>
    <cellStyle name="Normal 3 3 2 3 2" xfId="1049"/>
    <cellStyle name="Normal 3 3 2 3 2 2" xfId="1050"/>
    <cellStyle name="Normal 3 3 2 3 2 2 2" xfId="4174"/>
    <cellStyle name="Normal 3 3 2 3 2 2 3" xfId="4175"/>
    <cellStyle name="Normal 3 3 2 3 2 2 4" xfId="4173"/>
    <cellStyle name="Normal 3 3 2 3 2 3" xfId="4176"/>
    <cellStyle name="Normal 3 3 2 3 2 4" xfId="4177"/>
    <cellStyle name="Normal 3 3 2 3 2 5" xfId="4172"/>
    <cellStyle name="Normal 3 3 2 3 3" xfId="1051"/>
    <cellStyle name="Normal 3 3 2 3 3 2" xfId="4179"/>
    <cellStyle name="Normal 3 3 2 3 3 3" xfId="4180"/>
    <cellStyle name="Normal 3 3 2 3 3 4" xfId="4178"/>
    <cellStyle name="Normal 3 3 2 3 4" xfId="1052"/>
    <cellStyle name="Normal 3 3 2 3 4 2" xfId="4181"/>
    <cellStyle name="Normal 3 3 2 3 5" xfId="4182"/>
    <cellStyle name="Normal 3 3 2 3 6" xfId="4171"/>
    <cellStyle name="Normal 3 3 2 4" xfId="1053"/>
    <cellStyle name="Normal 3 3 2 4 2" xfId="1054"/>
    <cellStyle name="Normal 3 3 2 4 2 2" xfId="4185"/>
    <cellStyle name="Normal 3 3 2 4 2 3" xfId="4186"/>
    <cellStyle name="Normal 3 3 2 4 2 4" xfId="4184"/>
    <cellStyle name="Normal 3 3 2 4 3" xfId="1055"/>
    <cellStyle name="Normal 3 3 2 4 3 2" xfId="4187"/>
    <cellStyle name="Normal 3 3 2 4 4" xfId="4188"/>
    <cellStyle name="Normal 3 3 2 4 5" xfId="4183"/>
    <cellStyle name="Normal 3 3 2 5" xfId="1056"/>
    <cellStyle name="Normal 3 3 2 5 2" xfId="1057"/>
    <cellStyle name="Normal 3 3 2 5 2 2" xfId="4190"/>
    <cellStyle name="Normal 3 3 2 5 3" xfId="4191"/>
    <cellStyle name="Normal 3 3 2 5 4" xfId="4189"/>
    <cellStyle name="Normal 3 3 2 6" xfId="1058"/>
    <cellStyle name="Normal 3 3 2 6 2" xfId="4192"/>
    <cellStyle name="Normal 3 3 2 7" xfId="1059"/>
    <cellStyle name="Normal 3 3 2 7 2" xfId="4193"/>
    <cellStyle name="Normal 3 3 2 8" xfId="1060"/>
    <cellStyle name="Normal 3 3 2 8 2" xfId="6430"/>
    <cellStyle name="Normal 3 3 2 9" xfId="1061"/>
    <cellStyle name="Normal 3 3 2 9 2" xfId="6473"/>
    <cellStyle name="Normal 3 3 20" xfId="4145"/>
    <cellStyle name="Normal 3 3 3" xfId="1062"/>
    <cellStyle name="Normal 3 3 3 10" xfId="1063"/>
    <cellStyle name="Normal 3 3 3 10 2" xfId="6537"/>
    <cellStyle name="Normal 3 3 3 11" xfId="1064"/>
    <cellStyle name="Normal 3 3 3 11 2" xfId="6588"/>
    <cellStyle name="Normal 3 3 3 12" xfId="1065"/>
    <cellStyle name="Normal 3 3 3 12 2" xfId="6636"/>
    <cellStyle name="Normal 3 3 3 13" xfId="1066"/>
    <cellStyle name="Normal 3 3 3 13 2" xfId="6687"/>
    <cellStyle name="Normal 3 3 3 14" xfId="1067"/>
    <cellStyle name="Normal 3 3 3 14 2" xfId="6732"/>
    <cellStyle name="Normal 3 3 3 15" xfId="1068"/>
    <cellStyle name="Normal 3 3 3 15 2" xfId="6773"/>
    <cellStyle name="Normal 3 3 3 16" xfId="1069"/>
    <cellStyle name="Normal 3 3 3 16 2" xfId="6825"/>
    <cellStyle name="Normal 3 3 3 17" xfId="1070"/>
    <cellStyle name="Normal 3 3 3 17 2" xfId="6303"/>
    <cellStyle name="Normal 3 3 3 18" xfId="4194"/>
    <cellStyle name="Normal 3 3 3 2" xfId="1071"/>
    <cellStyle name="Normal 3 3 3 2 2" xfId="1072"/>
    <cellStyle name="Normal 3 3 3 2 2 2" xfId="1073"/>
    <cellStyle name="Normal 3 3 3 2 2 2 2" xfId="4198"/>
    <cellStyle name="Normal 3 3 3 2 2 2 3" xfId="4199"/>
    <cellStyle name="Normal 3 3 3 2 2 2 4" xfId="4197"/>
    <cellStyle name="Normal 3 3 3 2 2 3" xfId="1074"/>
    <cellStyle name="Normal 3 3 3 2 2 3 2" xfId="4200"/>
    <cellStyle name="Normal 3 3 3 2 2 4" xfId="4201"/>
    <cellStyle name="Normal 3 3 3 2 2 5" xfId="4196"/>
    <cellStyle name="Normal 3 3 3 2 3" xfId="1075"/>
    <cellStyle name="Normal 3 3 3 2 3 2" xfId="4203"/>
    <cellStyle name="Normal 3 3 3 2 3 3" xfId="4204"/>
    <cellStyle name="Normal 3 3 3 2 3 4" xfId="4202"/>
    <cellStyle name="Normal 3 3 3 2 4" xfId="1076"/>
    <cellStyle name="Normal 3 3 3 2 4 2" xfId="4205"/>
    <cellStyle name="Normal 3 3 3 2 5" xfId="4206"/>
    <cellStyle name="Normal 3 3 3 2 6" xfId="4195"/>
    <cellStyle name="Normal 3 3 3 3" xfId="1077"/>
    <cellStyle name="Normal 3 3 3 3 2" xfId="1078"/>
    <cellStyle name="Normal 3 3 3 3 2 2" xfId="4209"/>
    <cellStyle name="Normal 3 3 3 3 2 3" xfId="4210"/>
    <cellStyle name="Normal 3 3 3 3 2 4" xfId="4208"/>
    <cellStyle name="Normal 3 3 3 3 3" xfId="1079"/>
    <cellStyle name="Normal 3 3 3 3 3 2" xfId="4211"/>
    <cellStyle name="Normal 3 3 3 3 4" xfId="4212"/>
    <cellStyle name="Normal 3 3 3 3 5" xfId="4207"/>
    <cellStyle name="Normal 3 3 3 4" xfId="1080"/>
    <cellStyle name="Normal 3 3 3 4 2" xfId="1081"/>
    <cellStyle name="Normal 3 3 3 4 2 2" xfId="4214"/>
    <cellStyle name="Normal 3 3 3 4 3" xfId="4215"/>
    <cellStyle name="Normal 3 3 3 4 4" xfId="4213"/>
    <cellStyle name="Normal 3 3 3 5" xfId="1082"/>
    <cellStyle name="Normal 3 3 3 5 2" xfId="4216"/>
    <cellStyle name="Normal 3 3 3 6" xfId="1083"/>
    <cellStyle name="Normal 3 3 3 6 2" xfId="4217"/>
    <cellStyle name="Normal 3 3 3 7" xfId="1084"/>
    <cellStyle name="Normal 3 3 3 7 2" xfId="6405"/>
    <cellStyle name="Normal 3 3 3 8" xfId="1085"/>
    <cellStyle name="Normal 3 3 3 8 2" xfId="6442"/>
    <cellStyle name="Normal 3 3 3 9" xfId="1086"/>
    <cellStyle name="Normal 3 3 3 9 2" xfId="6488"/>
    <cellStyle name="Normal 3 3 4" xfId="1087"/>
    <cellStyle name="Normal 3 3 4 2" xfId="1088"/>
    <cellStyle name="Normal 3 3 4 2 2" xfId="1089"/>
    <cellStyle name="Normal 3 3 4 2 2 2" xfId="4221"/>
    <cellStyle name="Normal 3 3 4 2 2 3" xfId="4222"/>
    <cellStyle name="Normal 3 3 4 2 2 4" xfId="4220"/>
    <cellStyle name="Normal 3 3 4 2 3" xfId="1090"/>
    <cellStyle name="Normal 3 3 4 2 3 2" xfId="4223"/>
    <cellStyle name="Normal 3 3 4 2 4" xfId="4224"/>
    <cellStyle name="Normal 3 3 4 2 5" xfId="4219"/>
    <cellStyle name="Normal 3 3 4 3" xfId="1091"/>
    <cellStyle name="Normal 3 3 4 3 2" xfId="4226"/>
    <cellStyle name="Normal 3 3 4 3 3" xfId="4227"/>
    <cellStyle name="Normal 3 3 4 3 4" xfId="4225"/>
    <cellStyle name="Normal 3 3 4 4" xfId="1092"/>
    <cellStyle name="Normal 3 3 4 4 2" xfId="4228"/>
    <cellStyle name="Normal 3 3 4 5" xfId="4229"/>
    <cellStyle name="Normal 3 3 4 6" xfId="4218"/>
    <cellStyle name="Normal 3 3 5" xfId="1093"/>
    <cellStyle name="Normal 3 3 5 2" xfId="1094"/>
    <cellStyle name="Normal 3 3 5 2 2" xfId="4232"/>
    <cellStyle name="Normal 3 3 5 2 3" xfId="4233"/>
    <cellStyle name="Normal 3 3 5 2 4" xfId="4231"/>
    <cellStyle name="Normal 3 3 5 3" xfId="1095"/>
    <cellStyle name="Normal 3 3 5 3 2" xfId="4234"/>
    <cellStyle name="Normal 3 3 5 4" xfId="4235"/>
    <cellStyle name="Normal 3 3 5 5" xfId="4230"/>
    <cellStyle name="Normal 3 3 6" xfId="1096"/>
    <cellStyle name="Normal 3 3 6 2" xfId="1097"/>
    <cellStyle name="Normal 3 3 6 2 2" xfId="4237"/>
    <cellStyle name="Normal 3 3 6 3" xfId="4238"/>
    <cellStyle name="Normal 3 3 6 4" xfId="4236"/>
    <cellStyle name="Normal 3 3 7" xfId="1098"/>
    <cellStyle name="Normal 3 3 7 2" xfId="4239"/>
    <cellStyle name="Normal 3 3 8" xfId="1099"/>
    <cellStyle name="Normal 3 3 8 2" xfId="4240"/>
    <cellStyle name="Normal 3 3 9" xfId="1100"/>
    <cellStyle name="Normal 3 3 9 2" xfId="6389"/>
    <cellStyle name="Normal 3 4" xfId="1101"/>
    <cellStyle name="Normal 3 4 10" xfId="1102"/>
    <cellStyle name="Normal 3 4 10 2" xfId="6413"/>
    <cellStyle name="Normal 3 4 11" xfId="1103"/>
    <cellStyle name="Normal 3 4 11 2" xfId="6452"/>
    <cellStyle name="Normal 3 4 12" xfId="1104"/>
    <cellStyle name="Normal 3 4 12 2" xfId="6498"/>
    <cellStyle name="Normal 3 4 13" xfId="1105"/>
    <cellStyle name="Normal 3 4 13 2" xfId="6548"/>
    <cellStyle name="Normal 3 4 14" xfId="1106"/>
    <cellStyle name="Normal 3 4 14 2" xfId="6599"/>
    <cellStyle name="Normal 3 4 15" xfId="1107"/>
    <cellStyle name="Normal 3 4 15 2" xfId="6650"/>
    <cellStyle name="Normal 3 4 16" xfId="1108"/>
    <cellStyle name="Normal 3 4 16 2" xfId="6699"/>
    <cellStyle name="Normal 3 4 17" xfId="1109"/>
    <cellStyle name="Normal 3 4 17 2" xfId="6741"/>
    <cellStyle name="Normal 3 4 18" xfId="1110"/>
    <cellStyle name="Normal 3 4 18 2" xfId="6793"/>
    <cellStyle name="Normal 3 4 19" xfId="1111"/>
    <cellStyle name="Normal 3 4 19 2" xfId="6271"/>
    <cellStyle name="Normal 3 4 2" xfId="1112"/>
    <cellStyle name="Normal 3 4 2 10" xfId="1113"/>
    <cellStyle name="Normal 3 4 2 10 2" xfId="6518"/>
    <cellStyle name="Normal 3 4 2 11" xfId="1114"/>
    <cellStyle name="Normal 3 4 2 11 2" xfId="6569"/>
    <cellStyle name="Normal 3 4 2 12" xfId="1115"/>
    <cellStyle name="Normal 3 4 2 12 2" xfId="6617"/>
    <cellStyle name="Normal 3 4 2 13" xfId="1116"/>
    <cellStyle name="Normal 3 4 2 13 2" xfId="6668"/>
    <cellStyle name="Normal 3 4 2 14" xfId="1117"/>
    <cellStyle name="Normal 3 4 2 14 2" xfId="6713"/>
    <cellStyle name="Normal 3 4 2 15" xfId="1118"/>
    <cellStyle name="Normal 3 4 2 15 2" xfId="6754"/>
    <cellStyle name="Normal 3 4 2 16" xfId="1119"/>
    <cellStyle name="Normal 3 4 2 16 2" xfId="6806"/>
    <cellStyle name="Normal 3 4 2 17" xfId="1120"/>
    <cellStyle name="Normal 3 4 2 17 2" xfId="6284"/>
    <cellStyle name="Normal 3 4 2 18" xfId="4242"/>
    <cellStyle name="Normal 3 4 2 2" xfId="1121"/>
    <cellStyle name="Normal 3 4 2 2 2" xfId="1122"/>
    <cellStyle name="Normal 3 4 2 2 2 2" xfId="1123"/>
    <cellStyle name="Normal 3 4 2 2 2 2 2" xfId="1124"/>
    <cellStyle name="Normal 3 4 2 2 2 2 2 2" xfId="4247"/>
    <cellStyle name="Normal 3 4 2 2 2 2 2 3" xfId="4248"/>
    <cellStyle name="Normal 3 4 2 2 2 2 2 4" xfId="4246"/>
    <cellStyle name="Normal 3 4 2 2 2 2 3" xfId="4249"/>
    <cellStyle name="Normal 3 4 2 2 2 2 4" xfId="4250"/>
    <cellStyle name="Normal 3 4 2 2 2 2 5" xfId="4245"/>
    <cellStyle name="Normal 3 4 2 2 2 3" xfId="1125"/>
    <cellStyle name="Normal 3 4 2 2 2 3 2" xfId="4252"/>
    <cellStyle name="Normal 3 4 2 2 2 3 3" xfId="4253"/>
    <cellStyle name="Normal 3 4 2 2 2 3 4" xfId="4251"/>
    <cellStyle name="Normal 3 4 2 2 2 4" xfId="1126"/>
    <cellStyle name="Normal 3 4 2 2 2 4 2" xfId="4254"/>
    <cellStyle name="Normal 3 4 2 2 2 5" xfId="4255"/>
    <cellStyle name="Normal 3 4 2 2 2 6" xfId="4244"/>
    <cellStyle name="Normal 3 4 2 2 3" xfId="1127"/>
    <cellStyle name="Normal 3 4 2 2 3 2" xfId="1128"/>
    <cellStyle name="Normal 3 4 2 2 3 2 2" xfId="4258"/>
    <cellStyle name="Normal 3 4 2 2 3 2 3" xfId="4259"/>
    <cellStyle name="Normal 3 4 2 2 3 2 4" xfId="4257"/>
    <cellStyle name="Normal 3 4 2 2 3 3" xfId="4260"/>
    <cellStyle name="Normal 3 4 2 2 3 4" xfId="4261"/>
    <cellStyle name="Normal 3 4 2 2 3 5" xfId="4256"/>
    <cellStyle name="Normal 3 4 2 2 4" xfId="1129"/>
    <cellStyle name="Normal 3 4 2 2 4 2" xfId="4263"/>
    <cellStyle name="Normal 3 4 2 2 4 3" xfId="4264"/>
    <cellStyle name="Normal 3 4 2 2 4 4" xfId="4262"/>
    <cellStyle name="Normal 3 4 2 2 5" xfId="1130"/>
    <cellStyle name="Normal 3 4 2 2 5 2" xfId="4265"/>
    <cellStyle name="Normal 3 4 2 2 6" xfId="4266"/>
    <cellStyle name="Normal 3 4 2 2 7" xfId="4243"/>
    <cellStyle name="Normal 3 4 2 3" xfId="1131"/>
    <cellStyle name="Normal 3 4 2 3 2" xfId="1132"/>
    <cellStyle name="Normal 3 4 2 3 2 2" xfId="1133"/>
    <cellStyle name="Normal 3 4 2 3 2 2 2" xfId="4270"/>
    <cellStyle name="Normal 3 4 2 3 2 2 3" xfId="4271"/>
    <cellStyle name="Normal 3 4 2 3 2 2 4" xfId="4269"/>
    <cellStyle name="Normal 3 4 2 3 2 3" xfId="4272"/>
    <cellStyle name="Normal 3 4 2 3 2 4" xfId="4273"/>
    <cellStyle name="Normal 3 4 2 3 2 5" xfId="4268"/>
    <cellStyle name="Normal 3 4 2 3 3" xfId="1134"/>
    <cellStyle name="Normal 3 4 2 3 3 2" xfId="4275"/>
    <cellStyle name="Normal 3 4 2 3 3 3" xfId="4276"/>
    <cellStyle name="Normal 3 4 2 3 3 4" xfId="4274"/>
    <cellStyle name="Normal 3 4 2 3 4" xfId="1135"/>
    <cellStyle name="Normal 3 4 2 3 4 2" xfId="4277"/>
    <cellStyle name="Normal 3 4 2 3 5" xfId="4278"/>
    <cellStyle name="Normal 3 4 2 3 6" xfId="4267"/>
    <cellStyle name="Normal 3 4 2 4" xfId="1136"/>
    <cellStyle name="Normal 3 4 2 4 2" xfId="1137"/>
    <cellStyle name="Normal 3 4 2 4 2 2" xfId="4281"/>
    <cellStyle name="Normal 3 4 2 4 2 3" xfId="4282"/>
    <cellStyle name="Normal 3 4 2 4 2 4" xfId="4280"/>
    <cellStyle name="Normal 3 4 2 4 3" xfId="1138"/>
    <cellStyle name="Normal 3 4 2 4 3 2" xfId="4283"/>
    <cellStyle name="Normal 3 4 2 4 4" xfId="4284"/>
    <cellStyle name="Normal 3 4 2 4 5" xfId="4279"/>
    <cellStyle name="Normal 3 4 2 5" xfId="1139"/>
    <cellStyle name="Normal 3 4 2 5 2" xfId="1140"/>
    <cellStyle name="Normal 3 4 2 5 2 2" xfId="4286"/>
    <cellStyle name="Normal 3 4 2 5 3" xfId="4287"/>
    <cellStyle name="Normal 3 4 2 5 4" xfId="4285"/>
    <cellStyle name="Normal 3 4 2 6" xfId="1141"/>
    <cellStyle name="Normal 3 4 2 6 2" xfId="4288"/>
    <cellStyle name="Normal 3 4 2 7" xfId="1142"/>
    <cellStyle name="Normal 3 4 2 7 2" xfId="4289"/>
    <cellStyle name="Normal 3 4 2 8" xfId="1143"/>
    <cellStyle name="Normal 3 4 2 8 2" xfId="6427"/>
    <cellStyle name="Normal 3 4 2 9" xfId="1144"/>
    <cellStyle name="Normal 3 4 2 9 2" xfId="6469"/>
    <cellStyle name="Normal 3 4 20" xfId="4241"/>
    <cellStyle name="Normal 3 4 3" xfId="1145"/>
    <cellStyle name="Normal 3 4 3 10" xfId="1146"/>
    <cellStyle name="Normal 3 4 3 10 2" xfId="6533"/>
    <cellStyle name="Normal 3 4 3 11" xfId="1147"/>
    <cellStyle name="Normal 3 4 3 11 2" xfId="6584"/>
    <cellStyle name="Normal 3 4 3 12" xfId="1148"/>
    <cellStyle name="Normal 3 4 3 12 2" xfId="6632"/>
    <cellStyle name="Normal 3 4 3 13" xfId="1149"/>
    <cellStyle name="Normal 3 4 3 13 2" xfId="6683"/>
    <cellStyle name="Normal 3 4 3 14" xfId="1150"/>
    <cellStyle name="Normal 3 4 3 14 2" xfId="6728"/>
    <cellStyle name="Normal 3 4 3 15" xfId="1151"/>
    <cellStyle name="Normal 3 4 3 15 2" xfId="6769"/>
    <cellStyle name="Normal 3 4 3 16" xfId="1152"/>
    <cellStyle name="Normal 3 4 3 16 2" xfId="6821"/>
    <cellStyle name="Normal 3 4 3 17" xfId="1153"/>
    <cellStyle name="Normal 3 4 3 17 2" xfId="6299"/>
    <cellStyle name="Normal 3 4 3 18" xfId="4290"/>
    <cellStyle name="Normal 3 4 3 2" xfId="1154"/>
    <cellStyle name="Normal 3 4 3 2 2" xfId="1155"/>
    <cellStyle name="Normal 3 4 3 2 2 2" xfId="1156"/>
    <cellStyle name="Normal 3 4 3 2 2 2 2" xfId="4294"/>
    <cellStyle name="Normal 3 4 3 2 2 2 3" xfId="4295"/>
    <cellStyle name="Normal 3 4 3 2 2 2 4" xfId="4293"/>
    <cellStyle name="Normal 3 4 3 2 2 3" xfId="1157"/>
    <cellStyle name="Normal 3 4 3 2 2 3 2" xfId="4296"/>
    <cellStyle name="Normal 3 4 3 2 2 4" xfId="4297"/>
    <cellStyle name="Normal 3 4 3 2 2 5" xfId="4292"/>
    <cellStyle name="Normal 3 4 3 2 3" xfId="1158"/>
    <cellStyle name="Normal 3 4 3 2 3 2" xfId="4299"/>
    <cellStyle name="Normal 3 4 3 2 3 3" xfId="4300"/>
    <cellStyle name="Normal 3 4 3 2 3 4" xfId="4298"/>
    <cellStyle name="Normal 3 4 3 2 4" xfId="1159"/>
    <cellStyle name="Normal 3 4 3 2 4 2" xfId="4301"/>
    <cellStyle name="Normal 3 4 3 2 5" xfId="4302"/>
    <cellStyle name="Normal 3 4 3 2 6" xfId="4291"/>
    <cellStyle name="Normal 3 4 3 3" xfId="1160"/>
    <cellStyle name="Normal 3 4 3 3 2" xfId="1161"/>
    <cellStyle name="Normal 3 4 3 3 2 2" xfId="4305"/>
    <cellStyle name="Normal 3 4 3 3 2 3" xfId="4306"/>
    <cellStyle name="Normal 3 4 3 3 2 4" xfId="4304"/>
    <cellStyle name="Normal 3 4 3 3 3" xfId="1162"/>
    <cellStyle name="Normal 3 4 3 3 3 2" xfId="4307"/>
    <cellStyle name="Normal 3 4 3 3 4" xfId="4308"/>
    <cellStyle name="Normal 3 4 3 3 5" xfId="4303"/>
    <cellStyle name="Normal 3 4 3 4" xfId="1163"/>
    <cellStyle name="Normal 3 4 3 4 2" xfId="1164"/>
    <cellStyle name="Normal 3 4 3 4 2 2" xfId="4310"/>
    <cellStyle name="Normal 3 4 3 4 3" xfId="4311"/>
    <cellStyle name="Normal 3 4 3 4 4" xfId="4309"/>
    <cellStyle name="Normal 3 4 3 5" xfId="1165"/>
    <cellStyle name="Normal 3 4 3 5 2" xfId="4312"/>
    <cellStyle name="Normal 3 4 3 6" xfId="1166"/>
    <cellStyle name="Normal 3 4 3 6 2" xfId="4313"/>
    <cellStyle name="Normal 3 4 3 7" xfId="1167"/>
    <cellStyle name="Normal 3 4 3 7 2" xfId="6402"/>
    <cellStyle name="Normal 3 4 3 8" xfId="1168"/>
    <cellStyle name="Normal 3 4 3 8 2" xfId="6439"/>
    <cellStyle name="Normal 3 4 3 9" xfId="1169"/>
    <cellStyle name="Normal 3 4 3 9 2" xfId="6484"/>
    <cellStyle name="Normal 3 4 4" xfId="1170"/>
    <cellStyle name="Normal 3 4 4 2" xfId="1171"/>
    <cellStyle name="Normal 3 4 4 2 2" xfId="1172"/>
    <cellStyle name="Normal 3 4 4 2 2 2" xfId="4317"/>
    <cellStyle name="Normal 3 4 4 2 2 3" xfId="4318"/>
    <cellStyle name="Normal 3 4 4 2 2 4" xfId="4316"/>
    <cellStyle name="Normal 3 4 4 2 3" xfId="1173"/>
    <cellStyle name="Normal 3 4 4 2 3 2" xfId="4319"/>
    <cellStyle name="Normal 3 4 4 2 4" xfId="4320"/>
    <cellStyle name="Normal 3 4 4 2 5" xfId="4315"/>
    <cellStyle name="Normal 3 4 4 3" xfId="1174"/>
    <cellStyle name="Normal 3 4 4 3 2" xfId="4322"/>
    <cellStyle name="Normal 3 4 4 3 3" xfId="4323"/>
    <cellStyle name="Normal 3 4 4 3 4" xfId="4321"/>
    <cellStyle name="Normal 3 4 4 4" xfId="1175"/>
    <cellStyle name="Normal 3 4 4 4 2" xfId="4324"/>
    <cellStyle name="Normal 3 4 4 5" xfId="4325"/>
    <cellStyle name="Normal 3 4 4 6" xfId="4314"/>
    <cellStyle name="Normal 3 4 5" xfId="1176"/>
    <cellStyle name="Normal 3 4 5 2" xfId="1177"/>
    <cellStyle name="Normal 3 4 5 2 2" xfId="4328"/>
    <cellStyle name="Normal 3 4 5 2 3" xfId="4329"/>
    <cellStyle name="Normal 3 4 5 2 4" xfId="4327"/>
    <cellStyle name="Normal 3 4 5 3" xfId="1178"/>
    <cellStyle name="Normal 3 4 5 3 2" xfId="4330"/>
    <cellStyle name="Normal 3 4 5 4" xfId="4331"/>
    <cellStyle name="Normal 3 4 5 5" xfId="4326"/>
    <cellStyle name="Normal 3 4 6" xfId="1179"/>
    <cellStyle name="Normal 3 4 6 2" xfId="1180"/>
    <cellStyle name="Normal 3 4 6 2 2" xfId="4333"/>
    <cellStyle name="Normal 3 4 6 3" xfId="4334"/>
    <cellStyle name="Normal 3 4 6 4" xfId="4332"/>
    <cellStyle name="Normal 3 4 7" xfId="1181"/>
    <cellStyle name="Normal 3 4 7 2" xfId="4335"/>
    <cellStyle name="Normal 3 4 8" xfId="1182"/>
    <cellStyle name="Normal 3 4 8 2" xfId="4336"/>
    <cellStyle name="Normal 3 4 9" xfId="1183"/>
    <cellStyle name="Normal 3 4 9 2" xfId="6384"/>
    <cellStyle name="Normal 3 5" xfId="1184"/>
    <cellStyle name="Normal 3 5 10" xfId="1185"/>
    <cellStyle name="Normal 3 5 10 2" xfId="6494"/>
    <cellStyle name="Normal 3 5 11" xfId="1186"/>
    <cellStyle name="Normal 3 5 11 2" xfId="6544"/>
    <cellStyle name="Normal 3 5 12" xfId="1187"/>
    <cellStyle name="Normal 3 5 12 2" xfId="6596"/>
    <cellStyle name="Normal 3 5 13" xfId="1188"/>
    <cellStyle name="Normal 3 5 13 2" xfId="6647"/>
    <cellStyle name="Normal 3 5 14" xfId="1189"/>
    <cellStyle name="Normal 3 5 14 2" xfId="6695"/>
    <cellStyle name="Normal 3 5 15" xfId="1190"/>
    <cellStyle name="Normal 3 5 15 2" xfId="6738"/>
    <cellStyle name="Normal 3 5 16" xfId="1191"/>
    <cellStyle name="Normal 3 5 16 2" xfId="6790"/>
    <cellStyle name="Normal 3 5 17" xfId="1192"/>
    <cellStyle name="Normal 3 5 17 2" xfId="6268"/>
    <cellStyle name="Normal 3 5 18" xfId="4337"/>
    <cellStyle name="Normal 3 5 2" xfId="1193"/>
    <cellStyle name="Normal 3 5 2 2" xfId="1194"/>
    <cellStyle name="Normal 3 5 2 2 2" xfId="1195"/>
    <cellStyle name="Normal 3 5 2 2 2 2" xfId="1196"/>
    <cellStyle name="Normal 3 5 2 2 2 2 2" xfId="1197"/>
    <cellStyle name="Normal 3 5 2 2 2 2 2 2" xfId="4343"/>
    <cellStyle name="Normal 3 5 2 2 2 2 2 3" xfId="4344"/>
    <cellStyle name="Normal 3 5 2 2 2 2 2 4" xfId="4342"/>
    <cellStyle name="Normal 3 5 2 2 2 2 3" xfId="4345"/>
    <cellStyle name="Normal 3 5 2 2 2 2 4" xfId="4346"/>
    <cellStyle name="Normal 3 5 2 2 2 2 5" xfId="4341"/>
    <cellStyle name="Normal 3 5 2 2 2 3" xfId="1198"/>
    <cellStyle name="Normal 3 5 2 2 2 3 2" xfId="4348"/>
    <cellStyle name="Normal 3 5 2 2 2 3 3" xfId="4349"/>
    <cellStyle name="Normal 3 5 2 2 2 3 4" xfId="4347"/>
    <cellStyle name="Normal 3 5 2 2 2 4" xfId="4350"/>
    <cellStyle name="Normal 3 5 2 2 2 5" xfId="4351"/>
    <cellStyle name="Normal 3 5 2 2 2 6" xfId="4340"/>
    <cellStyle name="Normal 3 5 2 2 3" xfId="1199"/>
    <cellStyle name="Normal 3 5 2 2 3 2" xfId="1200"/>
    <cellStyle name="Normal 3 5 2 2 3 2 2" xfId="4354"/>
    <cellStyle name="Normal 3 5 2 2 3 2 3" xfId="4355"/>
    <cellStyle name="Normal 3 5 2 2 3 2 4" xfId="4353"/>
    <cellStyle name="Normal 3 5 2 2 3 3" xfId="4356"/>
    <cellStyle name="Normal 3 5 2 2 3 4" xfId="4357"/>
    <cellStyle name="Normal 3 5 2 2 3 5" xfId="4352"/>
    <cellStyle name="Normal 3 5 2 2 4" xfId="1201"/>
    <cellStyle name="Normal 3 5 2 2 4 2" xfId="4359"/>
    <cellStyle name="Normal 3 5 2 2 4 3" xfId="4360"/>
    <cellStyle name="Normal 3 5 2 2 4 4" xfId="4358"/>
    <cellStyle name="Normal 3 5 2 2 5" xfId="1202"/>
    <cellStyle name="Normal 3 5 2 2 5 2" xfId="4361"/>
    <cellStyle name="Normal 3 5 2 2 6" xfId="4362"/>
    <cellStyle name="Normal 3 5 2 2 7" xfId="4339"/>
    <cellStyle name="Normal 3 5 2 3" xfId="1203"/>
    <cellStyle name="Normal 3 5 2 3 2" xfId="1204"/>
    <cellStyle name="Normal 3 5 2 3 2 2" xfId="1205"/>
    <cellStyle name="Normal 3 5 2 3 2 2 2" xfId="4366"/>
    <cellStyle name="Normal 3 5 2 3 2 2 3" xfId="4367"/>
    <cellStyle name="Normal 3 5 2 3 2 2 4" xfId="4365"/>
    <cellStyle name="Normal 3 5 2 3 2 3" xfId="4368"/>
    <cellStyle name="Normal 3 5 2 3 2 4" xfId="4369"/>
    <cellStyle name="Normal 3 5 2 3 2 5" xfId="4364"/>
    <cellStyle name="Normal 3 5 2 3 3" xfId="1206"/>
    <cellStyle name="Normal 3 5 2 3 3 2" xfId="4371"/>
    <cellStyle name="Normal 3 5 2 3 3 3" xfId="4372"/>
    <cellStyle name="Normal 3 5 2 3 3 4" xfId="4370"/>
    <cellStyle name="Normal 3 5 2 3 4" xfId="4373"/>
    <cellStyle name="Normal 3 5 2 3 5" xfId="4374"/>
    <cellStyle name="Normal 3 5 2 3 6" xfId="4363"/>
    <cellStyle name="Normal 3 5 2 4" xfId="1207"/>
    <cellStyle name="Normal 3 5 2 4 2" xfId="1208"/>
    <cellStyle name="Normal 3 5 2 4 2 2" xfId="4377"/>
    <cellStyle name="Normal 3 5 2 4 2 3" xfId="4378"/>
    <cellStyle name="Normal 3 5 2 4 2 4" xfId="4376"/>
    <cellStyle name="Normal 3 5 2 4 3" xfId="4379"/>
    <cellStyle name="Normal 3 5 2 4 4" xfId="4380"/>
    <cellStyle name="Normal 3 5 2 4 5" xfId="4375"/>
    <cellStyle name="Normal 3 5 2 5" xfId="1209"/>
    <cellStyle name="Normal 3 5 2 5 2" xfId="4382"/>
    <cellStyle name="Normal 3 5 2 5 3" xfId="4383"/>
    <cellStyle name="Normal 3 5 2 5 4" xfId="4381"/>
    <cellStyle name="Normal 3 5 2 6" xfId="1210"/>
    <cellStyle name="Normal 3 5 2 6 2" xfId="4384"/>
    <cellStyle name="Normal 3 5 2 7" xfId="4385"/>
    <cellStyle name="Normal 3 5 2 8" xfId="4338"/>
    <cellStyle name="Normal 3 5 3" xfId="1211"/>
    <cellStyle name="Normal 3 5 3 2" xfId="1212"/>
    <cellStyle name="Normal 3 5 3 2 2" xfId="1213"/>
    <cellStyle name="Normal 3 5 3 2 2 2" xfId="1214"/>
    <cellStyle name="Normal 3 5 3 2 2 2 2" xfId="4390"/>
    <cellStyle name="Normal 3 5 3 2 2 2 3" xfId="4391"/>
    <cellStyle name="Normal 3 5 3 2 2 2 4" xfId="4389"/>
    <cellStyle name="Normal 3 5 3 2 2 3" xfId="4392"/>
    <cellStyle name="Normal 3 5 3 2 2 4" xfId="4393"/>
    <cellStyle name="Normal 3 5 3 2 2 5" xfId="4388"/>
    <cellStyle name="Normal 3 5 3 2 3" xfId="1215"/>
    <cellStyle name="Normal 3 5 3 2 3 2" xfId="4395"/>
    <cellStyle name="Normal 3 5 3 2 3 3" xfId="4396"/>
    <cellStyle name="Normal 3 5 3 2 3 4" xfId="4394"/>
    <cellStyle name="Normal 3 5 3 2 4" xfId="4397"/>
    <cellStyle name="Normal 3 5 3 2 5" xfId="4398"/>
    <cellStyle name="Normal 3 5 3 2 6" xfId="4387"/>
    <cellStyle name="Normal 3 5 3 3" xfId="1216"/>
    <cellStyle name="Normal 3 5 3 3 2" xfId="1217"/>
    <cellStyle name="Normal 3 5 3 3 2 2" xfId="4401"/>
    <cellStyle name="Normal 3 5 3 3 2 3" xfId="4402"/>
    <cellStyle name="Normal 3 5 3 3 2 4" xfId="4400"/>
    <cellStyle name="Normal 3 5 3 3 3" xfId="4403"/>
    <cellStyle name="Normal 3 5 3 3 4" xfId="4404"/>
    <cellStyle name="Normal 3 5 3 3 5" xfId="4399"/>
    <cellStyle name="Normal 3 5 3 4" xfId="1218"/>
    <cellStyle name="Normal 3 5 3 4 2" xfId="4406"/>
    <cellStyle name="Normal 3 5 3 4 3" xfId="4407"/>
    <cellStyle name="Normal 3 5 3 4 4" xfId="4405"/>
    <cellStyle name="Normal 3 5 3 5" xfId="1219"/>
    <cellStyle name="Normal 3 5 3 5 2" xfId="4408"/>
    <cellStyle name="Normal 3 5 3 6" xfId="4409"/>
    <cellStyle name="Normal 3 5 3 7" xfId="4386"/>
    <cellStyle name="Normal 3 5 4" xfId="1220"/>
    <cellStyle name="Normal 3 5 4 2" xfId="1221"/>
    <cellStyle name="Normal 3 5 4 2 2" xfId="1222"/>
    <cellStyle name="Normal 3 5 4 2 2 2" xfId="4413"/>
    <cellStyle name="Normal 3 5 4 2 2 3" xfId="4414"/>
    <cellStyle name="Normal 3 5 4 2 2 4" xfId="4412"/>
    <cellStyle name="Normal 3 5 4 2 3" xfId="4415"/>
    <cellStyle name="Normal 3 5 4 2 4" xfId="4416"/>
    <cellStyle name="Normal 3 5 4 2 5" xfId="4411"/>
    <cellStyle name="Normal 3 5 4 3" xfId="1223"/>
    <cellStyle name="Normal 3 5 4 3 2" xfId="4418"/>
    <cellStyle name="Normal 3 5 4 3 3" xfId="4419"/>
    <cellStyle name="Normal 3 5 4 3 4" xfId="4417"/>
    <cellStyle name="Normal 3 5 4 4" xfId="1224"/>
    <cellStyle name="Normal 3 5 4 4 2" xfId="4420"/>
    <cellStyle name="Normal 3 5 4 5" xfId="4421"/>
    <cellStyle name="Normal 3 5 4 6" xfId="4410"/>
    <cellStyle name="Normal 3 5 5" xfId="1225"/>
    <cellStyle name="Normal 3 5 5 2" xfId="1226"/>
    <cellStyle name="Normal 3 5 5 2 2" xfId="4424"/>
    <cellStyle name="Normal 3 5 5 2 3" xfId="4425"/>
    <cellStyle name="Normal 3 5 5 2 4" xfId="4423"/>
    <cellStyle name="Normal 3 5 5 3" xfId="1227"/>
    <cellStyle name="Normal 3 5 5 3 2" xfId="4426"/>
    <cellStyle name="Normal 3 5 5 4" xfId="4427"/>
    <cellStyle name="Normal 3 5 5 5" xfId="4422"/>
    <cellStyle name="Normal 3 5 6" xfId="1228"/>
    <cellStyle name="Normal 3 5 6 2" xfId="1229"/>
    <cellStyle name="Normal 3 5 6 2 2" xfId="4429"/>
    <cellStyle name="Normal 3 5 6 3" xfId="4430"/>
    <cellStyle name="Normal 3 5 6 4" xfId="4428"/>
    <cellStyle name="Normal 3 5 7" xfId="1230"/>
    <cellStyle name="Normal 3 5 7 2" xfId="4431"/>
    <cellStyle name="Normal 3 5 8" xfId="1231"/>
    <cellStyle name="Normal 3 5 8 2" xfId="4432"/>
    <cellStyle name="Normal 3 5 9" xfId="1232"/>
    <cellStyle name="Normal 3 5 9 2" xfId="6448"/>
    <cellStyle name="Normal 3 6" xfId="1233"/>
    <cellStyle name="Normal 3 6 10" xfId="1234"/>
    <cellStyle name="Normal 3 6 10 2" xfId="6513"/>
    <cellStyle name="Normal 3 6 11" xfId="1235"/>
    <cellStyle name="Normal 3 6 11 2" xfId="6564"/>
    <cellStyle name="Normal 3 6 12" xfId="1236"/>
    <cellStyle name="Normal 3 6 12 2" xfId="6612"/>
    <cellStyle name="Normal 3 6 13" xfId="1237"/>
    <cellStyle name="Normal 3 6 13 2" xfId="6663"/>
    <cellStyle name="Normal 3 6 14" xfId="1238"/>
    <cellStyle name="Normal 3 6 14 2" xfId="6708"/>
    <cellStyle name="Normal 3 6 15" xfId="1239"/>
    <cellStyle name="Normal 3 6 15 2" xfId="6749"/>
    <cellStyle name="Normal 3 6 16" xfId="1240"/>
    <cellStyle name="Normal 3 6 16 2" xfId="6801"/>
    <cellStyle name="Normal 3 6 17" xfId="6279"/>
    <cellStyle name="Normal 3 6 2" xfId="1241"/>
    <cellStyle name="Normal 3 6 2 2" xfId="1242"/>
    <cellStyle name="Normal 3 6 2 2 2" xfId="6831"/>
    <cellStyle name="Normal 3 6 2 3" xfId="6309"/>
    <cellStyle name="Normal 3 6 3" xfId="1243"/>
    <cellStyle name="Normal 3 6 3 2" xfId="6328"/>
    <cellStyle name="Normal 3 6 4" xfId="1244"/>
    <cellStyle name="Normal 3 6 4 2" xfId="6341"/>
    <cellStyle name="Normal 3 6 5" xfId="1245"/>
    <cellStyle name="Normal 3 6 5 2" xfId="6356"/>
    <cellStyle name="Normal 3 6 6" xfId="1246"/>
    <cellStyle name="Normal 3 6 6 2" xfId="6372"/>
    <cellStyle name="Normal 3 6 7" xfId="1247"/>
    <cellStyle name="Normal 3 6 7 2" xfId="6394"/>
    <cellStyle name="Normal 3 6 8" xfId="1248"/>
    <cellStyle name="Normal 3 6 8 2" xfId="6424"/>
    <cellStyle name="Normal 3 6 9" xfId="1249"/>
    <cellStyle name="Normal 3 6 9 2" xfId="6465"/>
    <cellStyle name="Normal 3 7" xfId="1250"/>
    <cellStyle name="Normal 3 7 10" xfId="1251"/>
    <cellStyle name="Normal 3 7 10 2" xfId="6528"/>
    <cellStyle name="Normal 3 7 11" xfId="1252"/>
    <cellStyle name="Normal 3 7 11 2" xfId="6579"/>
    <cellStyle name="Normal 3 7 12" xfId="1253"/>
    <cellStyle name="Normal 3 7 12 2" xfId="6627"/>
    <cellStyle name="Normal 3 7 13" xfId="1254"/>
    <cellStyle name="Normal 3 7 13 2" xfId="6678"/>
    <cellStyle name="Normal 3 7 14" xfId="1255"/>
    <cellStyle name="Normal 3 7 14 2" xfId="6723"/>
    <cellStyle name="Normal 3 7 15" xfId="1256"/>
    <cellStyle name="Normal 3 7 15 2" xfId="6764"/>
    <cellStyle name="Normal 3 7 16" xfId="1257"/>
    <cellStyle name="Normal 3 7 16 2" xfId="6816"/>
    <cellStyle name="Normal 3 7 17" xfId="6294"/>
    <cellStyle name="Normal 3 7 2" xfId="1258"/>
    <cellStyle name="Normal 3 7 2 2" xfId="1259"/>
    <cellStyle name="Normal 3 7 2 2 2" xfId="6836"/>
    <cellStyle name="Normal 3 7 2 3" xfId="6314"/>
    <cellStyle name="Normal 3 7 3" xfId="1260"/>
    <cellStyle name="Normal 3 7 3 2" xfId="6333"/>
    <cellStyle name="Normal 3 7 4" xfId="1261"/>
    <cellStyle name="Normal 3 7 4 2" xfId="6346"/>
    <cellStyle name="Normal 3 7 5" xfId="1262"/>
    <cellStyle name="Normal 3 7 5 2" xfId="6361"/>
    <cellStyle name="Normal 3 7 6" xfId="1263"/>
    <cellStyle name="Normal 3 7 6 2" xfId="6377"/>
    <cellStyle name="Normal 3 7 7" xfId="1264"/>
    <cellStyle name="Normal 3 7 7 2" xfId="6399"/>
    <cellStyle name="Normal 3 7 8" xfId="1265"/>
    <cellStyle name="Normal 3 7 8 2" xfId="6436"/>
    <cellStyle name="Normal 3 7 9" xfId="1266"/>
    <cellStyle name="Normal 3 7 9 2" xfId="6479"/>
    <cellStyle name="Normal 4" xfId="1267"/>
    <cellStyle name="Normal 4 2" xfId="1268"/>
    <cellStyle name="Normal 4 2 2" xfId="1269"/>
    <cellStyle name="Normal 4 2 3" xfId="1270"/>
    <cellStyle name="Normal 4 3" xfId="1271"/>
    <cellStyle name="Normal 4 3 10" xfId="1272"/>
    <cellStyle name="Normal 4 3 10 2" xfId="6421"/>
    <cellStyle name="Normal 4 3 11" xfId="1273"/>
    <cellStyle name="Normal 4 3 11 2" xfId="6462"/>
    <cellStyle name="Normal 4 3 12" xfId="1274"/>
    <cellStyle name="Normal 4 3 12 2" xfId="6509"/>
    <cellStyle name="Normal 4 3 13" xfId="1275"/>
    <cellStyle name="Normal 4 3 13 2" xfId="6559"/>
    <cellStyle name="Normal 4 3 14" xfId="1276"/>
    <cellStyle name="Normal 4 3 14 2" xfId="6607"/>
    <cellStyle name="Normal 4 3 15" xfId="1277"/>
    <cellStyle name="Normal 4 3 15 2" xfId="6661"/>
    <cellStyle name="Normal 4 3 16" xfId="1278"/>
    <cellStyle name="Normal 4 3 16 2" xfId="6706"/>
    <cellStyle name="Normal 4 3 17" xfId="1279"/>
    <cellStyle name="Normal 4 3 17 2" xfId="6747"/>
    <cellStyle name="Normal 4 3 18" xfId="1280"/>
    <cellStyle name="Normal 4 3 18 2" xfId="6799"/>
    <cellStyle name="Normal 4 3 19" xfId="1281"/>
    <cellStyle name="Normal 4 3 19 2" xfId="6277"/>
    <cellStyle name="Normal 4 3 2" xfId="1282"/>
    <cellStyle name="Normal 4 3 2 10" xfId="1283"/>
    <cellStyle name="Normal 4 3 2 10 2" xfId="6525"/>
    <cellStyle name="Normal 4 3 2 11" xfId="1284"/>
    <cellStyle name="Normal 4 3 2 11 2" xfId="6576"/>
    <cellStyle name="Normal 4 3 2 12" xfId="1285"/>
    <cellStyle name="Normal 4 3 2 12 2" xfId="6624"/>
    <cellStyle name="Normal 4 3 2 13" xfId="1286"/>
    <cellStyle name="Normal 4 3 2 13 2" xfId="6675"/>
    <cellStyle name="Normal 4 3 2 14" xfId="1287"/>
    <cellStyle name="Normal 4 3 2 14 2" xfId="6720"/>
    <cellStyle name="Normal 4 3 2 15" xfId="1288"/>
    <cellStyle name="Normal 4 3 2 15 2" xfId="6761"/>
    <cellStyle name="Normal 4 3 2 16" xfId="1289"/>
    <cellStyle name="Normal 4 3 2 16 2" xfId="6813"/>
    <cellStyle name="Normal 4 3 2 17" xfId="1290"/>
    <cellStyle name="Normal 4 3 2 17 2" xfId="6291"/>
    <cellStyle name="Normal 4 3 2 18" xfId="4434"/>
    <cellStyle name="Normal 4 3 2 2" xfId="1291"/>
    <cellStyle name="Normal 4 3 2 2 2" xfId="1292"/>
    <cellStyle name="Normal 4 3 2 2 2 2" xfId="1293"/>
    <cellStyle name="Normal 4 3 2 2 2 2 2" xfId="1294"/>
    <cellStyle name="Normal 4 3 2 2 2 2 2 2" xfId="4439"/>
    <cellStyle name="Normal 4 3 2 2 2 2 2 3" xfId="4440"/>
    <cellStyle name="Normal 4 3 2 2 2 2 2 4" xfId="4438"/>
    <cellStyle name="Normal 4 3 2 2 2 2 3" xfId="4441"/>
    <cellStyle name="Normal 4 3 2 2 2 2 4" xfId="4442"/>
    <cellStyle name="Normal 4 3 2 2 2 2 5" xfId="4437"/>
    <cellStyle name="Normal 4 3 2 2 2 3" xfId="1295"/>
    <cellStyle name="Normal 4 3 2 2 2 3 2" xfId="4444"/>
    <cellStyle name="Normal 4 3 2 2 2 3 3" xfId="4445"/>
    <cellStyle name="Normal 4 3 2 2 2 3 4" xfId="4443"/>
    <cellStyle name="Normal 4 3 2 2 2 4" xfId="1296"/>
    <cellStyle name="Normal 4 3 2 2 2 4 2" xfId="4446"/>
    <cellStyle name="Normal 4 3 2 2 2 5" xfId="4447"/>
    <cellStyle name="Normal 4 3 2 2 2 6" xfId="4436"/>
    <cellStyle name="Normal 4 3 2 2 3" xfId="1297"/>
    <cellStyle name="Normal 4 3 2 2 3 2" xfId="1298"/>
    <cellStyle name="Normal 4 3 2 2 3 2 2" xfId="4450"/>
    <cellStyle name="Normal 4 3 2 2 3 2 3" xfId="4451"/>
    <cellStyle name="Normal 4 3 2 2 3 2 4" xfId="4449"/>
    <cellStyle name="Normal 4 3 2 2 3 3" xfId="4452"/>
    <cellStyle name="Normal 4 3 2 2 3 4" xfId="4453"/>
    <cellStyle name="Normal 4 3 2 2 3 5" xfId="4448"/>
    <cellStyle name="Normal 4 3 2 2 4" xfId="1299"/>
    <cellStyle name="Normal 4 3 2 2 4 2" xfId="4455"/>
    <cellStyle name="Normal 4 3 2 2 4 3" xfId="4456"/>
    <cellStyle name="Normal 4 3 2 2 4 4" xfId="4454"/>
    <cellStyle name="Normal 4 3 2 2 5" xfId="1300"/>
    <cellStyle name="Normal 4 3 2 2 5 2" xfId="4457"/>
    <cellStyle name="Normal 4 3 2 2 6" xfId="4458"/>
    <cellStyle name="Normal 4 3 2 2 7" xfId="4435"/>
    <cellStyle name="Normal 4 3 2 3" xfId="1301"/>
    <cellStyle name="Normal 4 3 2 3 2" xfId="1302"/>
    <cellStyle name="Normal 4 3 2 3 2 2" xfId="1303"/>
    <cellStyle name="Normal 4 3 2 3 2 2 2" xfId="4462"/>
    <cellStyle name="Normal 4 3 2 3 2 2 3" xfId="4463"/>
    <cellStyle name="Normal 4 3 2 3 2 2 4" xfId="4461"/>
    <cellStyle name="Normal 4 3 2 3 2 3" xfId="4464"/>
    <cellStyle name="Normal 4 3 2 3 2 4" xfId="4465"/>
    <cellStyle name="Normal 4 3 2 3 2 5" xfId="4460"/>
    <cellStyle name="Normal 4 3 2 3 3" xfId="1304"/>
    <cellStyle name="Normal 4 3 2 3 3 2" xfId="4467"/>
    <cellStyle name="Normal 4 3 2 3 3 3" xfId="4468"/>
    <cellStyle name="Normal 4 3 2 3 3 4" xfId="4466"/>
    <cellStyle name="Normal 4 3 2 3 4" xfId="1305"/>
    <cellStyle name="Normal 4 3 2 3 4 2" xfId="4469"/>
    <cellStyle name="Normal 4 3 2 3 5" xfId="4470"/>
    <cellStyle name="Normal 4 3 2 3 6" xfId="4459"/>
    <cellStyle name="Normal 4 3 2 4" xfId="1306"/>
    <cellStyle name="Normal 4 3 2 4 2" xfId="1307"/>
    <cellStyle name="Normal 4 3 2 4 2 2" xfId="4473"/>
    <cellStyle name="Normal 4 3 2 4 2 3" xfId="4474"/>
    <cellStyle name="Normal 4 3 2 4 2 4" xfId="4472"/>
    <cellStyle name="Normal 4 3 2 4 3" xfId="1308"/>
    <cellStyle name="Normal 4 3 2 4 3 2" xfId="4475"/>
    <cellStyle name="Normal 4 3 2 4 4" xfId="4476"/>
    <cellStyle name="Normal 4 3 2 4 5" xfId="4471"/>
    <cellStyle name="Normal 4 3 2 5" xfId="1309"/>
    <cellStyle name="Normal 4 3 2 5 2" xfId="1310"/>
    <cellStyle name="Normal 4 3 2 5 2 2" xfId="4478"/>
    <cellStyle name="Normal 4 3 2 5 3" xfId="4479"/>
    <cellStyle name="Normal 4 3 2 5 4" xfId="4477"/>
    <cellStyle name="Normal 4 3 2 6" xfId="1311"/>
    <cellStyle name="Normal 4 3 2 6 2" xfId="4480"/>
    <cellStyle name="Normal 4 3 2 7" xfId="1312"/>
    <cellStyle name="Normal 4 3 2 7 2" xfId="4481"/>
    <cellStyle name="Normal 4 3 2 8" xfId="1313"/>
    <cellStyle name="Normal 4 3 2 8 2" xfId="6433"/>
    <cellStyle name="Normal 4 3 2 9" xfId="1314"/>
    <cellStyle name="Normal 4 3 2 9 2" xfId="6476"/>
    <cellStyle name="Normal 4 3 20" xfId="4433"/>
    <cellStyle name="Normal 4 3 3" xfId="1315"/>
    <cellStyle name="Normal 4 3 3 10" xfId="1316"/>
    <cellStyle name="Normal 4 3 3 10 2" xfId="6540"/>
    <cellStyle name="Normal 4 3 3 11" xfId="1317"/>
    <cellStyle name="Normal 4 3 3 11 2" xfId="6591"/>
    <cellStyle name="Normal 4 3 3 12" xfId="1318"/>
    <cellStyle name="Normal 4 3 3 12 2" xfId="6639"/>
    <cellStyle name="Normal 4 3 3 13" xfId="1319"/>
    <cellStyle name="Normal 4 3 3 13 2" xfId="6690"/>
    <cellStyle name="Normal 4 3 3 14" xfId="1320"/>
    <cellStyle name="Normal 4 3 3 14 2" xfId="6735"/>
    <cellStyle name="Normal 4 3 3 15" xfId="1321"/>
    <cellStyle name="Normal 4 3 3 15 2" xfId="6776"/>
    <cellStyle name="Normal 4 3 3 16" xfId="1322"/>
    <cellStyle name="Normal 4 3 3 16 2" xfId="6828"/>
    <cellStyle name="Normal 4 3 3 17" xfId="1323"/>
    <cellStyle name="Normal 4 3 3 17 2" xfId="6306"/>
    <cellStyle name="Normal 4 3 3 18" xfId="4482"/>
    <cellStyle name="Normal 4 3 3 2" xfId="1324"/>
    <cellStyle name="Normal 4 3 3 2 2" xfId="1325"/>
    <cellStyle name="Normal 4 3 3 2 2 2" xfId="1326"/>
    <cellStyle name="Normal 4 3 3 2 2 2 2" xfId="4486"/>
    <cellStyle name="Normal 4 3 3 2 2 2 3" xfId="4487"/>
    <cellStyle name="Normal 4 3 3 2 2 2 4" xfId="4485"/>
    <cellStyle name="Normal 4 3 3 2 2 3" xfId="1327"/>
    <cellStyle name="Normal 4 3 3 2 2 3 2" xfId="4488"/>
    <cellStyle name="Normal 4 3 3 2 2 4" xfId="4489"/>
    <cellStyle name="Normal 4 3 3 2 2 5" xfId="4484"/>
    <cellStyle name="Normal 4 3 3 2 3" xfId="1328"/>
    <cellStyle name="Normal 4 3 3 2 3 2" xfId="4491"/>
    <cellStyle name="Normal 4 3 3 2 3 3" xfId="4492"/>
    <cellStyle name="Normal 4 3 3 2 3 4" xfId="4490"/>
    <cellStyle name="Normal 4 3 3 2 4" xfId="1329"/>
    <cellStyle name="Normal 4 3 3 2 4 2" xfId="4493"/>
    <cellStyle name="Normal 4 3 3 2 5" xfId="4494"/>
    <cellStyle name="Normal 4 3 3 2 6" xfId="4483"/>
    <cellStyle name="Normal 4 3 3 3" xfId="1330"/>
    <cellStyle name="Normal 4 3 3 3 2" xfId="1331"/>
    <cellStyle name="Normal 4 3 3 3 2 2" xfId="4497"/>
    <cellStyle name="Normal 4 3 3 3 2 3" xfId="4498"/>
    <cellStyle name="Normal 4 3 3 3 2 4" xfId="4496"/>
    <cellStyle name="Normal 4 3 3 3 3" xfId="1332"/>
    <cellStyle name="Normal 4 3 3 3 3 2" xfId="4499"/>
    <cellStyle name="Normal 4 3 3 3 4" xfId="4500"/>
    <cellStyle name="Normal 4 3 3 3 5" xfId="4495"/>
    <cellStyle name="Normal 4 3 3 4" xfId="1333"/>
    <cellStyle name="Normal 4 3 3 4 2" xfId="1334"/>
    <cellStyle name="Normal 4 3 3 4 2 2" xfId="4502"/>
    <cellStyle name="Normal 4 3 3 4 3" xfId="4503"/>
    <cellStyle name="Normal 4 3 3 4 4" xfId="4501"/>
    <cellStyle name="Normal 4 3 3 5" xfId="1335"/>
    <cellStyle name="Normal 4 3 3 5 2" xfId="4504"/>
    <cellStyle name="Normal 4 3 3 6" xfId="1336"/>
    <cellStyle name="Normal 4 3 3 6 2" xfId="4505"/>
    <cellStyle name="Normal 4 3 3 7" xfId="1337"/>
    <cellStyle name="Normal 4 3 3 7 2" xfId="6408"/>
    <cellStyle name="Normal 4 3 3 8" xfId="1338"/>
    <cellStyle name="Normal 4 3 3 8 2" xfId="6445"/>
    <cellStyle name="Normal 4 3 3 9" xfId="1339"/>
    <cellStyle name="Normal 4 3 3 9 2" xfId="6491"/>
    <cellStyle name="Normal 4 3 4" xfId="1340"/>
    <cellStyle name="Normal 4 3 4 2" xfId="1341"/>
    <cellStyle name="Normal 4 3 4 2 2" xfId="1342"/>
    <cellStyle name="Normal 4 3 4 2 2 2" xfId="4509"/>
    <cellStyle name="Normal 4 3 4 2 2 3" xfId="4510"/>
    <cellStyle name="Normal 4 3 4 2 2 4" xfId="4508"/>
    <cellStyle name="Normal 4 3 4 2 3" xfId="1343"/>
    <cellStyle name="Normal 4 3 4 2 3 2" xfId="4511"/>
    <cellStyle name="Normal 4 3 4 2 4" xfId="4512"/>
    <cellStyle name="Normal 4 3 4 2 5" xfId="4507"/>
    <cellStyle name="Normal 4 3 4 3" xfId="1344"/>
    <cellStyle name="Normal 4 3 4 3 2" xfId="4514"/>
    <cellStyle name="Normal 4 3 4 3 3" xfId="4515"/>
    <cellStyle name="Normal 4 3 4 3 4" xfId="4513"/>
    <cellStyle name="Normal 4 3 4 4" xfId="1345"/>
    <cellStyle name="Normal 4 3 4 4 2" xfId="4516"/>
    <cellStyle name="Normal 4 3 4 5" xfId="4517"/>
    <cellStyle name="Normal 4 3 4 6" xfId="4506"/>
    <cellStyle name="Normal 4 3 5" xfId="1346"/>
    <cellStyle name="Normal 4 3 5 2" xfId="1347"/>
    <cellStyle name="Normal 4 3 5 2 2" xfId="4520"/>
    <cellStyle name="Normal 4 3 5 2 3" xfId="4521"/>
    <cellStyle name="Normal 4 3 5 2 4" xfId="4519"/>
    <cellStyle name="Normal 4 3 5 3" xfId="1348"/>
    <cellStyle name="Normal 4 3 5 3 2" xfId="4522"/>
    <cellStyle name="Normal 4 3 5 4" xfId="4523"/>
    <cellStyle name="Normal 4 3 5 5" xfId="4518"/>
    <cellStyle name="Normal 4 3 6" xfId="1349"/>
    <cellStyle name="Normal 4 3 6 2" xfId="1350"/>
    <cellStyle name="Normal 4 3 6 2 2" xfId="4525"/>
    <cellStyle name="Normal 4 3 6 3" xfId="4526"/>
    <cellStyle name="Normal 4 3 6 4" xfId="4524"/>
    <cellStyle name="Normal 4 3 7" xfId="1351"/>
    <cellStyle name="Normal 4 3 7 2" xfId="4527"/>
    <cellStyle name="Normal 4 3 8" xfId="1352"/>
    <cellStyle name="Normal 4 3 8 2" xfId="4528"/>
    <cellStyle name="Normal 4 3 9" xfId="1353"/>
    <cellStyle name="Normal 4 3 9 2" xfId="6392"/>
    <cellStyle name="Normal 4 4" xfId="1354"/>
    <cellStyle name="Normal 4 4 10" xfId="1355"/>
    <cellStyle name="Normal 4 4 10 2" xfId="6416"/>
    <cellStyle name="Normal 4 4 11" xfId="1356"/>
    <cellStyle name="Normal 4 4 11 2" xfId="6456"/>
    <cellStyle name="Normal 4 4 12" xfId="1357"/>
    <cellStyle name="Normal 4 4 12 2" xfId="6502"/>
    <cellStyle name="Normal 4 4 13" xfId="1358"/>
    <cellStyle name="Normal 4 4 13 2" xfId="6552"/>
    <cellStyle name="Normal 4 4 14" xfId="1359"/>
    <cellStyle name="Normal 4 4 14 2" xfId="6603"/>
    <cellStyle name="Normal 4 4 15" xfId="1360"/>
    <cellStyle name="Normal 4 4 15 2" xfId="6654"/>
    <cellStyle name="Normal 4 4 16" xfId="1361"/>
    <cellStyle name="Normal 4 4 16 2" xfId="6702"/>
    <cellStyle name="Normal 4 4 17" xfId="1362"/>
    <cellStyle name="Normal 4 4 17 2" xfId="6743"/>
    <cellStyle name="Normal 4 4 18" xfId="1363"/>
    <cellStyle name="Normal 4 4 18 2" xfId="6795"/>
    <cellStyle name="Normal 4 4 19" xfId="1364"/>
    <cellStyle name="Normal 4 4 19 2" xfId="6273"/>
    <cellStyle name="Normal 4 4 2" xfId="1365"/>
    <cellStyle name="Normal 4 4 2 10" xfId="1366"/>
    <cellStyle name="Normal 4 4 2 10 2" xfId="6521"/>
    <cellStyle name="Normal 4 4 2 11" xfId="1367"/>
    <cellStyle name="Normal 4 4 2 11 2" xfId="6572"/>
    <cellStyle name="Normal 4 4 2 12" xfId="1368"/>
    <cellStyle name="Normal 4 4 2 12 2" xfId="6620"/>
    <cellStyle name="Normal 4 4 2 13" xfId="1369"/>
    <cellStyle name="Normal 4 4 2 13 2" xfId="6671"/>
    <cellStyle name="Normal 4 4 2 14" xfId="1370"/>
    <cellStyle name="Normal 4 4 2 14 2" xfId="6716"/>
    <cellStyle name="Normal 4 4 2 15" xfId="1371"/>
    <cellStyle name="Normal 4 4 2 15 2" xfId="6757"/>
    <cellStyle name="Normal 4 4 2 16" xfId="1372"/>
    <cellStyle name="Normal 4 4 2 16 2" xfId="6809"/>
    <cellStyle name="Normal 4 4 2 17" xfId="1373"/>
    <cellStyle name="Normal 4 4 2 17 2" xfId="6287"/>
    <cellStyle name="Normal 4 4 2 18" xfId="4530"/>
    <cellStyle name="Normal 4 4 2 2" xfId="1374"/>
    <cellStyle name="Normal 4 4 2 2 2" xfId="1375"/>
    <cellStyle name="Normal 4 4 2 2 2 2" xfId="1376"/>
    <cellStyle name="Normal 4 4 2 2 2 2 2" xfId="1377"/>
    <cellStyle name="Normal 4 4 2 2 2 2 2 2" xfId="4535"/>
    <cellStyle name="Normal 4 4 2 2 2 2 2 3" xfId="4536"/>
    <cellStyle name="Normal 4 4 2 2 2 2 2 4" xfId="4534"/>
    <cellStyle name="Normal 4 4 2 2 2 2 3" xfId="4537"/>
    <cellStyle name="Normal 4 4 2 2 2 2 4" xfId="4538"/>
    <cellStyle name="Normal 4 4 2 2 2 2 5" xfId="4533"/>
    <cellStyle name="Normal 4 4 2 2 2 3" xfId="1378"/>
    <cellStyle name="Normal 4 4 2 2 2 3 2" xfId="4540"/>
    <cellStyle name="Normal 4 4 2 2 2 3 3" xfId="4541"/>
    <cellStyle name="Normal 4 4 2 2 2 3 4" xfId="4539"/>
    <cellStyle name="Normal 4 4 2 2 2 4" xfId="1379"/>
    <cellStyle name="Normal 4 4 2 2 2 4 2" xfId="4542"/>
    <cellStyle name="Normal 4 4 2 2 2 5" xfId="4543"/>
    <cellStyle name="Normal 4 4 2 2 2 6" xfId="4532"/>
    <cellStyle name="Normal 4 4 2 2 3" xfId="1380"/>
    <cellStyle name="Normal 4 4 2 2 3 2" xfId="1381"/>
    <cellStyle name="Normal 4 4 2 2 3 2 2" xfId="4546"/>
    <cellStyle name="Normal 4 4 2 2 3 2 3" xfId="4547"/>
    <cellStyle name="Normal 4 4 2 2 3 2 4" xfId="4545"/>
    <cellStyle name="Normal 4 4 2 2 3 3" xfId="4548"/>
    <cellStyle name="Normal 4 4 2 2 3 4" xfId="4549"/>
    <cellStyle name="Normal 4 4 2 2 3 5" xfId="4544"/>
    <cellStyle name="Normal 4 4 2 2 4" xfId="1382"/>
    <cellStyle name="Normal 4 4 2 2 4 2" xfId="4551"/>
    <cellStyle name="Normal 4 4 2 2 4 3" xfId="4552"/>
    <cellStyle name="Normal 4 4 2 2 4 4" xfId="4550"/>
    <cellStyle name="Normal 4 4 2 2 5" xfId="1383"/>
    <cellStyle name="Normal 4 4 2 2 5 2" xfId="4553"/>
    <cellStyle name="Normal 4 4 2 2 6" xfId="4554"/>
    <cellStyle name="Normal 4 4 2 2 7" xfId="4531"/>
    <cellStyle name="Normal 4 4 2 3" xfId="1384"/>
    <cellStyle name="Normal 4 4 2 3 2" xfId="1385"/>
    <cellStyle name="Normal 4 4 2 3 2 2" xfId="1386"/>
    <cellStyle name="Normal 4 4 2 3 2 2 2" xfId="4558"/>
    <cellStyle name="Normal 4 4 2 3 2 2 3" xfId="4559"/>
    <cellStyle name="Normal 4 4 2 3 2 2 4" xfId="4557"/>
    <cellStyle name="Normal 4 4 2 3 2 3" xfId="4560"/>
    <cellStyle name="Normal 4 4 2 3 2 4" xfId="4561"/>
    <cellStyle name="Normal 4 4 2 3 2 5" xfId="4556"/>
    <cellStyle name="Normal 4 4 2 3 3" xfId="1387"/>
    <cellStyle name="Normal 4 4 2 3 3 2" xfId="4563"/>
    <cellStyle name="Normal 4 4 2 3 3 3" xfId="4564"/>
    <cellStyle name="Normal 4 4 2 3 3 4" xfId="4562"/>
    <cellStyle name="Normal 4 4 2 3 4" xfId="1388"/>
    <cellStyle name="Normal 4 4 2 3 4 2" xfId="4565"/>
    <cellStyle name="Normal 4 4 2 3 5" xfId="4566"/>
    <cellStyle name="Normal 4 4 2 3 6" xfId="4555"/>
    <cellStyle name="Normal 4 4 2 4" xfId="1389"/>
    <cellStyle name="Normal 4 4 2 4 2" xfId="1390"/>
    <cellStyle name="Normal 4 4 2 4 2 2" xfId="4569"/>
    <cellStyle name="Normal 4 4 2 4 2 3" xfId="4570"/>
    <cellStyle name="Normal 4 4 2 4 2 4" xfId="4568"/>
    <cellStyle name="Normal 4 4 2 4 3" xfId="1391"/>
    <cellStyle name="Normal 4 4 2 4 3 2" xfId="4571"/>
    <cellStyle name="Normal 4 4 2 4 4" xfId="4572"/>
    <cellStyle name="Normal 4 4 2 4 5" xfId="4567"/>
    <cellStyle name="Normal 4 4 2 5" xfId="1392"/>
    <cellStyle name="Normal 4 4 2 5 2" xfId="1393"/>
    <cellStyle name="Normal 4 4 2 5 2 2" xfId="4574"/>
    <cellStyle name="Normal 4 4 2 5 3" xfId="4575"/>
    <cellStyle name="Normal 4 4 2 5 4" xfId="4573"/>
    <cellStyle name="Normal 4 4 2 6" xfId="1394"/>
    <cellStyle name="Normal 4 4 2 6 2" xfId="4576"/>
    <cellStyle name="Normal 4 4 2 7" xfId="1395"/>
    <cellStyle name="Normal 4 4 2 7 2" xfId="4577"/>
    <cellStyle name="Normal 4 4 2 8" xfId="1396"/>
    <cellStyle name="Normal 4 4 2 8 2" xfId="6429"/>
    <cellStyle name="Normal 4 4 2 9" xfId="1397"/>
    <cellStyle name="Normal 4 4 2 9 2" xfId="6472"/>
    <cellStyle name="Normal 4 4 20" xfId="4529"/>
    <cellStyle name="Normal 4 4 3" xfId="1398"/>
    <cellStyle name="Normal 4 4 3 10" xfId="1399"/>
    <cellStyle name="Normal 4 4 3 10 2" xfId="6536"/>
    <cellStyle name="Normal 4 4 3 11" xfId="1400"/>
    <cellStyle name="Normal 4 4 3 11 2" xfId="6587"/>
    <cellStyle name="Normal 4 4 3 12" xfId="1401"/>
    <cellStyle name="Normal 4 4 3 12 2" xfId="6635"/>
    <cellStyle name="Normal 4 4 3 13" xfId="1402"/>
    <cellStyle name="Normal 4 4 3 13 2" xfId="6686"/>
    <cellStyle name="Normal 4 4 3 14" xfId="1403"/>
    <cellStyle name="Normal 4 4 3 14 2" xfId="6731"/>
    <cellStyle name="Normal 4 4 3 15" xfId="1404"/>
    <cellStyle name="Normal 4 4 3 15 2" xfId="6772"/>
    <cellStyle name="Normal 4 4 3 16" xfId="1405"/>
    <cellStyle name="Normal 4 4 3 16 2" xfId="6824"/>
    <cellStyle name="Normal 4 4 3 17" xfId="1406"/>
    <cellStyle name="Normal 4 4 3 17 2" xfId="6302"/>
    <cellStyle name="Normal 4 4 3 18" xfId="4578"/>
    <cellStyle name="Normal 4 4 3 2" xfId="1407"/>
    <cellStyle name="Normal 4 4 3 2 2" xfId="1408"/>
    <cellStyle name="Normal 4 4 3 2 2 2" xfId="1409"/>
    <cellStyle name="Normal 4 4 3 2 2 2 2" xfId="4582"/>
    <cellStyle name="Normal 4 4 3 2 2 2 3" xfId="4583"/>
    <cellStyle name="Normal 4 4 3 2 2 2 4" xfId="4581"/>
    <cellStyle name="Normal 4 4 3 2 2 3" xfId="1410"/>
    <cellStyle name="Normal 4 4 3 2 2 3 2" xfId="4584"/>
    <cellStyle name="Normal 4 4 3 2 2 4" xfId="4585"/>
    <cellStyle name="Normal 4 4 3 2 2 5" xfId="4580"/>
    <cellStyle name="Normal 4 4 3 2 3" xfId="1411"/>
    <cellStyle name="Normal 4 4 3 2 3 2" xfId="4587"/>
    <cellStyle name="Normal 4 4 3 2 3 3" xfId="4588"/>
    <cellStyle name="Normal 4 4 3 2 3 4" xfId="4586"/>
    <cellStyle name="Normal 4 4 3 2 4" xfId="1412"/>
    <cellStyle name="Normal 4 4 3 2 4 2" xfId="4589"/>
    <cellStyle name="Normal 4 4 3 2 5" xfId="4590"/>
    <cellStyle name="Normal 4 4 3 2 6" xfId="4579"/>
    <cellStyle name="Normal 4 4 3 3" xfId="1413"/>
    <cellStyle name="Normal 4 4 3 3 2" xfId="1414"/>
    <cellStyle name="Normal 4 4 3 3 2 2" xfId="4593"/>
    <cellStyle name="Normal 4 4 3 3 2 3" xfId="4594"/>
    <cellStyle name="Normal 4 4 3 3 2 4" xfId="4592"/>
    <cellStyle name="Normal 4 4 3 3 3" xfId="1415"/>
    <cellStyle name="Normal 4 4 3 3 3 2" xfId="4595"/>
    <cellStyle name="Normal 4 4 3 3 4" xfId="4596"/>
    <cellStyle name="Normal 4 4 3 3 5" xfId="4591"/>
    <cellStyle name="Normal 4 4 3 4" xfId="1416"/>
    <cellStyle name="Normal 4 4 3 4 2" xfId="1417"/>
    <cellStyle name="Normal 4 4 3 4 2 2" xfId="4598"/>
    <cellStyle name="Normal 4 4 3 4 3" xfId="4599"/>
    <cellStyle name="Normal 4 4 3 4 4" xfId="4597"/>
    <cellStyle name="Normal 4 4 3 5" xfId="1418"/>
    <cellStyle name="Normal 4 4 3 5 2" xfId="4600"/>
    <cellStyle name="Normal 4 4 3 6" xfId="1419"/>
    <cellStyle name="Normal 4 4 3 6 2" xfId="4601"/>
    <cellStyle name="Normal 4 4 3 7" xfId="1420"/>
    <cellStyle name="Normal 4 4 3 7 2" xfId="6404"/>
    <cellStyle name="Normal 4 4 3 8" xfId="1421"/>
    <cellStyle name="Normal 4 4 3 8 2" xfId="6441"/>
    <cellStyle name="Normal 4 4 3 9" xfId="1422"/>
    <cellStyle name="Normal 4 4 3 9 2" xfId="6487"/>
    <cellStyle name="Normal 4 4 4" xfId="1423"/>
    <cellStyle name="Normal 4 4 4 2" xfId="1424"/>
    <cellStyle name="Normal 4 4 4 2 2" xfId="1425"/>
    <cellStyle name="Normal 4 4 4 2 2 2" xfId="4605"/>
    <cellStyle name="Normal 4 4 4 2 2 3" xfId="4606"/>
    <cellStyle name="Normal 4 4 4 2 2 4" xfId="4604"/>
    <cellStyle name="Normal 4 4 4 2 3" xfId="1426"/>
    <cellStyle name="Normal 4 4 4 2 3 2" xfId="4607"/>
    <cellStyle name="Normal 4 4 4 2 4" xfId="4608"/>
    <cellStyle name="Normal 4 4 4 2 5" xfId="4603"/>
    <cellStyle name="Normal 4 4 4 3" xfId="1427"/>
    <cellStyle name="Normal 4 4 4 3 2" xfId="4610"/>
    <cellStyle name="Normal 4 4 4 3 3" xfId="4611"/>
    <cellStyle name="Normal 4 4 4 3 4" xfId="4609"/>
    <cellStyle name="Normal 4 4 4 4" xfId="1428"/>
    <cellStyle name="Normal 4 4 4 4 2" xfId="4612"/>
    <cellStyle name="Normal 4 4 4 5" xfId="4613"/>
    <cellStyle name="Normal 4 4 4 6" xfId="4602"/>
    <cellStyle name="Normal 4 4 5" xfId="1429"/>
    <cellStyle name="Normal 4 4 5 2" xfId="1430"/>
    <cellStyle name="Normal 4 4 5 2 2" xfId="4616"/>
    <cellStyle name="Normal 4 4 5 2 3" xfId="4617"/>
    <cellStyle name="Normal 4 4 5 2 4" xfId="4615"/>
    <cellStyle name="Normal 4 4 5 3" xfId="1431"/>
    <cellStyle name="Normal 4 4 5 3 2" xfId="4618"/>
    <cellStyle name="Normal 4 4 5 4" xfId="4619"/>
    <cellStyle name="Normal 4 4 5 5" xfId="4614"/>
    <cellStyle name="Normal 4 4 6" xfId="1432"/>
    <cellStyle name="Normal 4 4 6 2" xfId="1433"/>
    <cellStyle name="Normal 4 4 6 2 2" xfId="4621"/>
    <cellStyle name="Normal 4 4 6 3" xfId="4622"/>
    <cellStyle name="Normal 4 4 6 4" xfId="4620"/>
    <cellStyle name="Normal 4 4 7" xfId="1434"/>
    <cellStyle name="Normal 4 4 7 2" xfId="4623"/>
    <cellStyle name="Normal 4 4 8" xfId="1435"/>
    <cellStyle name="Normal 4 4 8 2" xfId="4624"/>
    <cellStyle name="Normal 4 4 9" xfId="1436"/>
    <cellStyle name="Normal 4 4 9 2" xfId="6388"/>
    <cellStyle name="Normal 4 5" xfId="1437"/>
    <cellStyle name="Normal 4 5 10" xfId="1438"/>
    <cellStyle name="Normal 4 5 10 2" xfId="6497"/>
    <cellStyle name="Normal 4 5 11" xfId="1439"/>
    <cellStyle name="Normal 4 5 11 2" xfId="6547"/>
    <cellStyle name="Normal 4 5 12" xfId="1440"/>
    <cellStyle name="Normal 4 5 12 2" xfId="6598"/>
    <cellStyle name="Normal 4 5 13" xfId="1441"/>
    <cellStyle name="Normal 4 5 13 2" xfId="6649"/>
    <cellStyle name="Normal 4 5 14" xfId="1442"/>
    <cellStyle name="Normal 4 5 14 2" xfId="6698"/>
    <cellStyle name="Normal 4 5 15" xfId="1443"/>
    <cellStyle name="Normal 4 5 15 2" xfId="6740"/>
    <cellStyle name="Normal 4 5 16" xfId="1444"/>
    <cellStyle name="Normal 4 5 16 2" xfId="6792"/>
    <cellStyle name="Normal 4 5 17" xfId="1445"/>
    <cellStyle name="Normal 4 5 17 2" xfId="6270"/>
    <cellStyle name="Normal 4 5 18" xfId="4625"/>
    <cellStyle name="Normal 4 5 2" xfId="1446"/>
    <cellStyle name="Normal 4 5 2 2" xfId="1447"/>
    <cellStyle name="Normal 4 5 2 2 2" xfId="1448"/>
    <cellStyle name="Normal 4 5 2 2 2 2" xfId="1449"/>
    <cellStyle name="Normal 4 5 2 2 2 2 2" xfId="1450"/>
    <cellStyle name="Normal 4 5 2 2 2 2 2 2" xfId="4631"/>
    <cellStyle name="Normal 4 5 2 2 2 2 2 3" xfId="4632"/>
    <cellStyle name="Normal 4 5 2 2 2 2 2 4" xfId="4630"/>
    <cellStyle name="Normal 4 5 2 2 2 2 3" xfId="4633"/>
    <cellStyle name="Normal 4 5 2 2 2 2 4" xfId="4634"/>
    <cellStyle name="Normal 4 5 2 2 2 2 5" xfId="4629"/>
    <cellStyle name="Normal 4 5 2 2 2 3" xfId="1451"/>
    <cellStyle name="Normal 4 5 2 2 2 3 2" xfId="4636"/>
    <cellStyle name="Normal 4 5 2 2 2 3 3" xfId="4637"/>
    <cellStyle name="Normal 4 5 2 2 2 3 4" xfId="4635"/>
    <cellStyle name="Normal 4 5 2 2 2 4" xfId="4638"/>
    <cellStyle name="Normal 4 5 2 2 2 5" xfId="4639"/>
    <cellStyle name="Normal 4 5 2 2 2 6" xfId="4628"/>
    <cellStyle name="Normal 4 5 2 2 3" xfId="1452"/>
    <cellStyle name="Normal 4 5 2 2 3 2" xfId="1453"/>
    <cellStyle name="Normal 4 5 2 2 3 2 2" xfId="4642"/>
    <cellStyle name="Normal 4 5 2 2 3 2 3" xfId="4643"/>
    <cellStyle name="Normal 4 5 2 2 3 2 4" xfId="4641"/>
    <cellStyle name="Normal 4 5 2 2 3 3" xfId="4644"/>
    <cellStyle name="Normal 4 5 2 2 3 4" xfId="4645"/>
    <cellStyle name="Normal 4 5 2 2 3 5" xfId="4640"/>
    <cellStyle name="Normal 4 5 2 2 4" xfId="1454"/>
    <cellStyle name="Normal 4 5 2 2 4 2" xfId="4647"/>
    <cellStyle name="Normal 4 5 2 2 4 3" xfId="4648"/>
    <cellStyle name="Normal 4 5 2 2 4 4" xfId="4646"/>
    <cellStyle name="Normal 4 5 2 2 5" xfId="1455"/>
    <cellStyle name="Normal 4 5 2 2 5 2" xfId="4649"/>
    <cellStyle name="Normal 4 5 2 2 6" xfId="4650"/>
    <cellStyle name="Normal 4 5 2 2 7" xfId="4627"/>
    <cellStyle name="Normal 4 5 2 3" xfId="1456"/>
    <cellStyle name="Normal 4 5 2 3 2" xfId="1457"/>
    <cellStyle name="Normal 4 5 2 3 2 2" xfId="1458"/>
    <cellStyle name="Normal 4 5 2 3 2 2 2" xfId="4654"/>
    <cellStyle name="Normal 4 5 2 3 2 2 3" xfId="4655"/>
    <cellStyle name="Normal 4 5 2 3 2 2 4" xfId="4653"/>
    <cellStyle name="Normal 4 5 2 3 2 3" xfId="4656"/>
    <cellStyle name="Normal 4 5 2 3 2 4" xfId="4657"/>
    <cellStyle name="Normal 4 5 2 3 2 5" xfId="4652"/>
    <cellStyle name="Normal 4 5 2 3 3" xfId="1459"/>
    <cellStyle name="Normal 4 5 2 3 3 2" xfId="4659"/>
    <cellStyle name="Normal 4 5 2 3 3 3" xfId="4660"/>
    <cellStyle name="Normal 4 5 2 3 3 4" xfId="4658"/>
    <cellStyle name="Normal 4 5 2 3 4" xfId="4661"/>
    <cellStyle name="Normal 4 5 2 3 5" xfId="4662"/>
    <cellStyle name="Normal 4 5 2 3 6" xfId="4651"/>
    <cellStyle name="Normal 4 5 2 4" xfId="1460"/>
    <cellStyle name="Normal 4 5 2 4 2" xfId="1461"/>
    <cellStyle name="Normal 4 5 2 4 2 2" xfId="4665"/>
    <cellStyle name="Normal 4 5 2 4 2 3" xfId="4666"/>
    <cellStyle name="Normal 4 5 2 4 2 4" xfId="4664"/>
    <cellStyle name="Normal 4 5 2 4 3" xfId="4667"/>
    <cellStyle name="Normal 4 5 2 4 4" xfId="4668"/>
    <cellStyle name="Normal 4 5 2 4 5" xfId="4663"/>
    <cellStyle name="Normal 4 5 2 5" xfId="1462"/>
    <cellStyle name="Normal 4 5 2 5 2" xfId="4670"/>
    <cellStyle name="Normal 4 5 2 5 3" xfId="4671"/>
    <cellStyle name="Normal 4 5 2 5 4" xfId="4669"/>
    <cellStyle name="Normal 4 5 2 6" xfId="1463"/>
    <cellStyle name="Normal 4 5 2 6 2" xfId="4672"/>
    <cellStyle name="Normal 4 5 2 7" xfId="4673"/>
    <cellStyle name="Normal 4 5 2 8" xfId="4626"/>
    <cellStyle name="Normal 4 5 3" xfId="1464"/>
    <cellStyle name="Normal 4 5 3 2" xfId="1465"/>
    <cellStyle name="Normal 4 5 3 2 2" xfId="1466"/>
    <cellStyle name="Normal 4 5 3 2 2 2" xfId="1467"/>
    <cellStyle name="Normal 4 5 3 2 2 2 2" xfId="4678"/>
    <cellStyle name="Normal 4 5 3 2 2 2 3" xfId="4679"/>
    <cellStyle name="Normal 4 5 3 2 2 2 4" xfId="4677"/>
    <cellStyle name="Normal 4 5 3 2 2 3" xfId="4680"/>
    <cellStyle name="Normal 4 5 3 2 2 4" xfId="4681"/>
    <cellStyle name="Normal 4 5 3 2 2 5" xfId="4676"/>
    <cellStyle name="Normal 4 5 3 2 3" xfId="1468"/>
    <cellStyle name="Normal 4 5 3 2 3 2" xfId="4683"/>
    <cellStyle name="Normal 4 5 3 2 3 3" xfId="4684"/>
    <cellStyle name="Normal 4 5 3 2 3 4" xfId="4682"/>
    <cellStyle name="Normal 4 5 3 2 4" xfId="4685"/>
    <cellStyle name="Normal 4 5 3 2 5" xfId="4686"/>
    <cellStyle name="Normal 4 5 3 2 6" xfId="4675"/>
    <cellStyle name="Normal 4 5 3 3" xfId="1469"/>
    <cellStyle name="Normal 4 5 3 3 2" xfId="1470"/>
    <cellStyle name="Normal 4 5 3 3 2 2" xfId="4689"/>
    <cellStyle name="Normal 4 5 3 3 2 3" xfId="4690"/>
    <cellStyle name="Normal 4 5 3 3 2 4" xfId="4688"/>
    <cellStyle name="Normal 4 5 3 3 3" xfId="4691"/>
    <cellStyle name="Normal 4 5 3 3 4" xfId="4692"/>
    <cellStyle name="Normal 4 5 3 3 5" xfId="4687"/>
    <cellStyle name="Normal 4 5 3 4" xfId="1471"/>
    <cellStyle name="Normal 4 5 3 4 2" xfId="4694"/>
    <cellStyle name="Normal 4 5 3 4 3" xfId="4695"/>
    <cellStyle name="Normal 4 5 3 4 4" xfId="4693"/>
    <cellStyle name="Normal 4 5 3 5" xfId="1472"/>
    <cellStyle name="Normal 4 5 3 5 2" xfId="4696"/>
    <cellStyle name="Normal 4 5 3 6" xfId="4697"/>
    <cellStyle name="Normal 4 5 3 7" xfId="4674"/>
    <cellStyle name="Normal 4 5 4" xfId="1473"/>
    <cellStyle name="Normal 4 5 4 2" xfId="1474"/>
    <cellStyle name="Normal 4 5 4 2 2" xfId="1475"/>
    <cellStyle name="Normal 4 5 4 2 2 2" xfId="4701"/>
    <cellStyle name="Normal 4 5 4 2 2 3" xfId="4702"/>
    <cellStyle name="Normal 4 5 4 2 2 4" xfId="4700"/>
    <cellStyle name="Normal 4 5 4 2 3" xfId="4703"/>
    <cellStyle name="Normal 4 5 4 2 4" xfId="4704"/>
    <cellStyle name="Normal 4 5 4 2 5" xfId="4699"/>
    <cellStyle name="Normal 4 5 4 3" xfId="1476"/>
    <cellStyle name="Normal 4 5 4 3 2" xfId="4706"/>
    <cellStyle name="Normal 4 5 4 3 3" xfId="4707"/>
    <cellStyle name="Normal 4 5 4 3 4" xfId="4705"/>
    <cellStyle name="Normal 4 5 4 4" xfId="1477"/>
    <cellStyle name="Normal 4 5 4 4 2" xfId="4708"/>
    <cellStyle name="Normal 4 5 4 5" xfId="4709"/>
    <cellStyle name="Normal 4 5 4 6" xfId="4698"/>
    <cellStyle name="Normal 4 5 5" xfId="1478"/>
    <cellStyle name="Normal 4 5 5 2" xfId="1479"/>
    <cellStyle name="Normal 4 5 5 2 2" xfId="4712"/>
    <cellStyle name="Normal 4 5 5 2 3" xfId="4713"/>
    <cellStyle name="Normal 4 5 5 2 4" xfId="4711"/>
    <cellStyle name="Normal 4 5 5 3" xfId="1480"/>
    <cellStyle name="Normal 4 5 5 3 2" xfId="4714"/>
    <cellStyle name="Normal 4 5 5 4" xfId="4715"/>
    <cellStyle name="Normal 4 5 5 5" xfId="4710"/>
    <cellStyle name="Normal 4 5 6" xfId="1481"/>
    <cellStyle name="Normal 4 5 6 2" xfId="1482"/>
    <cellStyle name="Normal 4 5 6 2 2" xfId="4717"/>
    <cellStyle name="Normal 4 5 6 3" xfId="4718"/>
    <cellStyle name="Normal 4 5 6 4" xfId="4716"/>
    <cellStyle name="Normal 4 5 7" xfId="1483"/>
    <cellStyle name="Normal 4 5 7 2" xfId="4719"/>
    <cellStyle name="Normal 4 5 8" xfId="1484"/>
    <cellStyle name="Normal 4 5 8 2" xfId="4720"/>
    <cellStyle name="Normal 4 5 9" xfId="1485"/>
    <cellStyle name="Normal 4 5 9 2" xfId="6451"/>
    <cellStyle name="Normal 4 6" xfId="1486"/>
    <cellStyle name="Normal 4 6 10" xfId="1487"/>
    <cellStyle name="Normal 4 6 10 2" xfId="6516"/>
    <cellStyle name="Normal 4 6 11" xfId="1488"/>
    <cellStyle name="Normal 4 6 11 2" xfId="6567"/>
    <cellStyle name="Normal 4 6 12" xfId="1489"/>
    <cellStyle name="Normal 4 6 12 2" xfId="6615"/>
    <cellStyle name="Normal 4 6 13" xfId="1490"/>
    <cellStyle name="Normal 4 6 13 2" xfId="6666"/>
    <cellStyle name="Normal 4 6 14" xfId="1491"/>
    <cellStyle name="Normal 4 6 14 2" xfId="6711"/>
    <cellStyle name="Normal 4 6 15" xfId="1492"/>
    <cellStyle name="Normal 4 6 15 2" xfId="6752"/>
    <cellStyle name="Normal 4 6 16" xfId="1493"/>
    <cellStyle name="Normal 4 6 16 2" xfId="6804"/>
    <cellStyle name="Normal 4 6 17" xfId="6282"/>
    <cellStyle name="Normal 4 6 2" xfId="1494"/>
    <cellStyle name="Normal 4 6 2 2" xfId="1495"/>
    <cellStyle name="Normal 4 6 2 2 2" xfId="6832"/>
    <cellStyle name="Normal 4 6 2 3" xfId="6310"/>
    <cellStyle name="Normal 4 6 3" xfId="1496"/>
    <cellStyle name="Normal 4 6 3 2" xfId="6329"/>
    <cellStyle name="Normal 4 6 4" xfId="1497"/>
    <cellStyle name="Normal 4 6 4 2" xfId="6342"/>
    <cellStyle name="Normal 4 6 5" xfId="1498"/>
    <cellStyle name="Normal 4 6 5 2" xfId="6357"/>
    <cellStyle name="Normal 4 6 6" xfId="1499"/>
    <cellStyle name="Normal 4 6 6 2" xfId="6373"/>
    <cellStyle name="Normal 4 6 7" xfId="1500"/>
    <cellStyle name="Normal 4 6 7 2" xfId="6395"/>
    <cellStyle name="Normal 4 6 8" xfId="1501"/>
    <cellStyle name="Normal 4 6 8 2" xfId="6426"/>
    <cellStyle name="Normal 4 6 9" xfId="1502"/>
    <cellStyle name="Normal 4 6 9 2" xfId="6467"/>
    <cellStyle name="Normal 4 7" xfId="1503"/>
    <cellStyle name="Normal 4 7 10" xfId="1504"/>
    <cellStyle name="Normal 4 7 10 2" xfId="6531"/>
    <cellStyle name="Normal 4 7 11" xfId="1505"/>
    <cellStyle name="Normal 4 7 11 2" xfId="6582"/>
    <cellStyle name="Normal 4 7 12" xfId="1506"/>
    <cellStyle name="Normal 4 7 12 2" xfId="6630"/>
    <cellStyle name="Normal 4 7 13" xfId="1507"/>
    <cellStyle name="Normal 4 7 13 2" xfId="6681"/>
    <cellStyle name="Normal 4 7 14" xfId="1508"/>
    <cellStyle name="Normal 4 7 14 2" xfId="6726"/>
    <cellStyle name="Normal 4 7 15" xfId="1509"/>
    <cellStyle name="Normal 4 7 15 2" xfId="6767"/>
    <cellStyle name="Normal 4 7 16" xfId="1510"/>
    <cellStyle name="Normal 4 7 16 2" xfId="6819"/>
    <cellStyle name="Normal 4 7 17" xfId="6297"/>
    <cellStyle name="Normal 4 7 2" xfId="1511"/>
    <cellStyle name="Normal 4 7 2 2" xfId="1512"/>
    <cellStyle name="Normal 4 7 2 2 2" xfId="6837"/>
    <cellStyle name="Normal 4 7 2 3" xfId="6315"/>
    <cellStyle name="Normal 4 7 3" xfId="1513"/>
    <cellStyle name="Normal 4 7 3 2" xfId="6334"/>
    <cellStyle name="Normal 4 7 4" xfId="1514"/>
    <cellStyle name="Normal 4 7 4 2" xfId="6347"/>
    <cellStyle name="Normal 4 7 5" xfId="1515"/>
    <cellStyle name="Normal 4 7 5 2" xfId="6362"/>
    <cellStyle name="Normal 4 7 6" xfId="1516"/>
    <cellStyle name="Normal 4 7 6 2" xfId="6378"/>
    <cellStyle name="Normal 4 7 7" xfId="1517"/>
    <cellStyle name="Normal 4 7 7 2" xfId="6401"/>
    <cellStyle name="Normal 4 7 8" xfId="1518"/>
    <cellStyle name="Normal 4 7 8 2" xfId="6438"/>
    <cellStyle name="Normal 4 7 9" xfId="1519"/>
    <cellStyle name="Normal 4 7 9 2" xfId="6482"/>
    <cellStyle name="Normal 5" xfId="1520"/>
    <cellStyle name="Normal 5 10" xfId="1521"/>
    <cellStyle name="Normal 5 10 2" xfId="4722"/>
    <cellStyle name="Normal 5 11" xfId="1522"/>
    <cellStyle name="Normal 5 11 2" xfId="4723"/>
    <cellStyle name="Normal 5 12" xfId="1523"/>
    <cellStyle name="Normal 5 12 2" xfId="6418"/>
    <cellStyle name="Normal 5 13" xfId="1524"/>
    <cellStyle name="Normal 5 13 2" xfId="6458"/>
    <cellStyle name="Normal 5 14" xfId="1525"/>
    <cellStyle name="Normal 5 14 2" xfId="6504"/>
    <cellStyle name="Normal 5 15" xfId="1526"/>
    <cellStyle name="Normal 5 15 2" xfId="6554"/>
    <cellStyle name="Normal 5 16" xfId="1527"/>
    <cellStyle name="Normal 5 16 2" xfId="6411"/>
    <cellStyle name="Normal 5 17" xfId="1528"/>
    <cellStyle name="Normal 5 17 2" xfId="6656"/>
    <cellStyle name="Normal 5 18" xfId="1529"/>
    <cellStyle name="Normal 5 18 2" xfId="6602"/>
    <cellStyle name="Normal 5 19" xfId="1530"/>
    <cellStyle name="Normal 5 19 2" xfId="6786"/>
    <cellStyle name="Normal 5 2" xfId="1531"/>
    <cellStyle name="Normal 5 2 10" xfId="1532"/>
    <cellStyle name="Normal 5 2 10 2" xfId="4725"/>
    <cellStyle name="Normal 5 2 11" xfId="1533"/>
    <cellStyle name="Normal 5 2 11 2" xfId="6450"/>
    <cellStyle name="Normal 5 2 12" xfId="1534"/>
    <cellStyle name="Normal 5 2 12 2" xfId="6496"/>
    <cellStyle name="Normal 5 2 13" xfId="1535"/>
    <cellStyle name="Normal 5 2 13 2" xfId="6512"/>
    <cellStyle name="Normal 5 2 14" xfId="1536"/>
    <cellStyle name="Normal 5 2 14 2" xfId="6600"/>
    <cellStyle name="Normal 5 2 15" xfId="1537"/>
    <cellStyle name="Normal 5 2 15 2" xfId="6595"/>
    <cellStyle name="Normal 5 2 16" xfId="1538"/>
    <cellStyle name="Normal 5 2 16 2" xfId="6787"/>
    <cellStyle name="Normal 5 2 17" xfId="1539"/>
    <cellStyle name="Normal 5 2 17 2" xfId="6265"/>
    <cellStyle name="Normal 5 2 18" xfId="4724"/>
    <cellStyle name="Normal 5 2 2" xfId="1540"/>
    <cellStyle name="Normal 5 2 2 2" xfId="1541"/>
    <cellStyle name="Normal 5 2 2 2 2" xfId="1542"/>
    <cellStyle name="Normal 5 2 2 2 2 2" xfId="1543"/>
    <cellStyle name="Normal 5 2 2 2 2 2 2" xfId="1544"/>
    <cellStyle name="Normal 5 2 2 2 2 2 2 2" xfId="4731"/>
    <cellStyle name="Normal 5 2 2 2 2 2 2 3" xfId="4732"/>
    <cellStyle name="Normal 5 2 2 2 2 2 2 4" xfId="4730"/>
    <cellStyle name="Normal 5 2 2 2 2 2 3" xfId="4733"/>
    <cellStyle name="Normal 5 2 2 2 2 2 4" xfId="4734"/>
    <cellStyle name="Normal 5 2 2 2 2 2 5" xfId="4729"/>
    <cellStyle name="Normal 5 2 2 2 2 3" xfId="1545"/>
    <cellStyle name="Normal 5 2 2 2 2 3 2" xfId="4736"/>
    <cellStyle name="Normal 5 2 2 2 2 3 3" xfId="4737"/>
    <cellStyle name="Normal 5 2 2 2 2 3 4" xfId="4735"/>
    <cellStyle name="Normal 5 2 2 2 2 4" xfId="4738"/>
    <cellStyle name="Normal 5 2 2 2 2 5" xfId="4739"/>
    <cellStyle name="Normal 5 2 2 2 2 6" xfId="4728"/>
    <cellStyle name="Normal 5 2 2 2 3" xfId="1546"/>
    <cellStyle name="Normal 5 2 2 2 3 2" xfId="1547"/>
    <cellStyle name="Normal 5 2 2 2 3 2 2" xfId="4742"/>
    <cellStyle name="Normal 5 2 2 2 3 2 3" xfId="4743"/>
    <cellStyle name="Normal 5 2 2 2 3 2 4" xfId="4741"/>
    <cellStyle name="Normal 5 2 2 2 3 3" xfId="4744"/>
    <cellStyle name="Normal 5 2 2 2 3 4" xfId="4745"/>
    <cellStyle name="Normal 5 2 2 2 3 5" xfId="4740"/>
    <cellStyle name="Normal 5 2 2 2 4" xfId="1548"/>
    <cellStyle name="Normal 5 2 2 2 4 2" xfId="4747"/>
    <cellStyle name="Normal 5 2 2 2 4 3" xfId="4748"/>
    <cellStyle name="Normal 5 2 2 2 4 4" xfId="4746"/>
    <cellStyle name="Normal 5 2 2 2 5" xfId="1549"/>
    <cellStyle name="Normal 5 2 2 2 5 2" xfId="4749"/>
    <cellStyle name="Normal 5 2 2 2 6" xfId="4750"/>
    <cellStyle name="Normal 5 2 2 2 7" xfId="4727"/>
    <cellStyle name="Normal 5 2 2 3" xfId="1550"/>
    <cellStyle name="Normal 5 2 2 3 2" xfId="1551"/>
    <cellStyle name="Normal 5 2 2 3 2 2" xfId="1552"/>
    <cellStyle name="Normal 5 2 2 3 2 2 2" xfId="1553"/>
    <cellStyle name="Normal 5 2 2 3 2 2 2 2" xfId="4755"/>
    <cellStyle name="Normal 5 2 2 3 2 2 2 3" xfId="4756"/>
    <cellStyle name="Normal 5 2 2 3 2 2 2 4" xfId="4754"/>
    <cellStyle name="Normal 5 2 2 3 2 2 3" xfId="4757"/>
    <cellStyle name="Normal 5 2 2 3 2 2 4" xfId="4758"/>
    <cellStyle name="Normal 5 2 2 3 2 2 5" xfId="4753"/>
    <cellStyle name="Normal 5 2 2 3 2 3" xfId="1554"/>
    <cellStyle name="Normal 5 2 2 3 2 3 2" xfId="4760"/>
    <cellStyle name="Normal 5 2 2 3 2 3 3" xfId="4761"/>
    <cellStyle name="Normal 5 2 2 3 2 3 4" xfId="4759"/>
    <cellStyle name="Normal 5 2 2 3 2 4" xfId="4762"/>
    <cellStyle name="Normal 5 2 2 3 2 5" xfId="4763"/>
    <cellStyle name="Normal 5 2 2 3 2 6" xfId="4752"/>
    <cellStyle name="Normal 5 2 2 3 3" xfId="1555"/>
    <cellStyle name="Normal 5 2 2 3 3 2" xfId="1556"/>
    <cellStyle name="Normal 5 2 2 3 3 2 2" xfId="4766"/>
    <cellStyle name="Normal 5 2 2 3 3 2 3" xfId="4767"/>
    <cellStyle name="Normal 5 2 2 3 3 2 4" xfId="4765"/>
    <cellStyle name="Normal 5 2 2 3 3 3" xfId="4768"/>
    <cellStyle name="Normal 5 2 2 3 3 4" xfId="4769"/>
    <cellStyle name="Normal 5 2 2 3 3 5" xfId="4764"/>
    <cellStyle name="Normal 5 2 2 3 4" xfId="1557"/>
    <cellStyle name="Normal 5 2 2 3 4 2" xfId="4771"/>
    <cellStyle name="Normal 5 2 2 3 4 3" xfId="4772"/>
    <cellStyle name="Normal 5 2 2 3 4 4" xfId="4770"/>
    <cellStyle name="Normal 5 2 2 3 5" xfId="4773"/>
    <cellStyle name="Normal 5 2 2 3 6" xfId="4774"/>
    <cellStyle name="Normal 5 2 2 3 7" xfId="4751"/>
    <cellStyle name="Normal 5 2 2 4" xfId="1558"/>
    <cellStyle name="Normal 5 2 2 4 2" xfId="1559"/>
    <cellStyle name="Normal 5 2 2 4 2 2" xfId="1560"/>
    <cellStyle name="Normal 5 2 2 4 2 2 2" xfId="4778"/>
    <cellStyle name="Normal 5 2 2 4 2 2 3" xfId="4779"/>
    <cellStyle name="Normal 5 2 2 4 2 2 4" xfId="4777"/>
    <cellStyle name="Normal 5 2 2 4 2 3" xfId="4780"/>
    <cellStyle name="Normal 5 2 2 4 2 4" xfId="4781"/>
    <cellStyle name="Normal 5 2 2 4 2 5" xfId="4776"/>
    <cellStyle name="Normal 5 2 2 4 3" xfId="1561"/>
    <cellStyle name="Normal 5 2 2 4 3 2" xfId="4783"/>
    <cellStyle name="Normal 5 2 2 4 3 3" xfId="4784"/>
    <cellStyle name="Normal 5 2 2 4 3 4" xfId="4782"/>
    <cellStyle name="Normal 5 2 2 4 4" xfId="4785"/>
    <cellStyle name="Normal 5 2 2 4 5" xfId="4786"/>
    <cellStyle name="Normal 5 2 2 4 6" xfId="4775"/>
    <cellStyle name="Normal 5 2 2 5" xfId="1562"/>
    <cellStyle name="Normal 5 2 2 5 2" xfId="1563"/>
    <cellStyle name="Normal 5 2 2 5 2 2" xfId="4789"/>
    <cellStyle name="Normal 5 2 2 5 2 3" xfId="4790"/>
    <cellStyle name="Normal 5 2 2 5 2 4" xfId="4788"/>
    <cellStyle name="Normal 5 2 2 5 3" xfId="4791"/>
    <cellStyle name="Normal 5 2 2 5 4" xfId="4792"/>
    <cellStyle name="Normal 5 2 2 5 5" xfId="4787"/>
    <cellStyle name="Normal 5 2 2 6" xfId="1564"/>
    <cellStyle name="Normal 5 2 2 6 2" xfId="4794"/>
    <cellStyle name="Normal 5 2 2 6 3" xfId="4795"/>
    <cellStyle name="Normal 5 2 2 6 4" xfId="4793"/>
    <cellStyle name="Normal 5 2 2 7" xfId="1565"/>
    <cellStyle name="Normal 5 2 2 7 2" xfId="4796"/>
    <cellStyle name="Normal 5 2 2 8" xfId="4797"/>
    <cellStyle name="Normal 5 2 2 9" xfId="4726"/>
    <cellStyle name="Normal 5 2 3" xfId="1566"/>
    <cellStyle name="Normal 5 2 3 2" xfId="1567"/>
    <cellStyle name="Normal 5 2 3 2 2" xfId="1568"/>
    <cellStyle name="Normal 5 2 3 2 2 2" xfId="1569"/>
    <cellStyle name="Normal 5 2 3 2 2 2 2" xfId="1570"/>
    <cellStyle name="Normal 5 2 3 2 2 2 2 2" xfId="4803"/>
    <cellStyle name="Normal 5 2 3 2 2 2 2 3" xfId="4804"/>
    <cellStyle name="Normal 5 2 3 2 2 2 2 4" xfId="4802"/>
    <cellStyle name="Normal 5 2 3 2 2 2 3" xfId="4805"/>
    <cellStyle name="Normal 5 2 3 2 2 2 4" xfId="4806"/>
    <cellStyle name="Normal 5 2 3 2 2 2 5" xfId="4801"/>
    <cellStyle name="Normal 5 2 3 2 2 3" xfId="1571"/>
    <cellStyle name="Normal 5 2 3 2 2 3 2" xfId="4808"/>
    <cellStyle name="Normal 5 2 3 2 2 3 3" xfId="4809"/>
    <cellStyle name="Normal 5 2 3 2 2 3 4" xfId="4807"/>
    <cellStyle name="Normal 5 2 3 2 2 4" xfId="4810"/>
    <cellStyle name="Normal 5 2 3 2 2 5" xfId="4811"/>
    <cellStyle name="Normal 5 2 3 2 2 6" xfId="4800"/>
    <cellStyle name="Normal 5 2 3 2 3" xfId="1572"/>
    <cellStyle name="Normal 5 2 3 2 3 2" xfId="1573"/>
    <cellStyle name="Normal 5 2 3 2 3 2 2" xfId="4814"/>
    <cellStyle name="Normal 5 2 3 2 3 2 3" xfId="4815"/>
    <cellStyle name="Normal 5 2 3 2 3 2 4" xfId="4813"/>
    <cellStyle name="Normal 5 2 3 2 3 3" xfId="4816"/>
    <cellStyle name="Normal 5 2 3 2 3 4" xfId="4817"/>
    <cellStyle name="Normal 5 2 3 2 3 5" xfId="4812"/>
    <cellStyle name="Normal 5 2 3 2 4" xfId="1574"/>
    <cellStyle name="Normal 5 2 3 2 4 2" xfId="4819"/>
    <cellStyle name="Normal 5 2 3 2 4 3" xfId="4820"/>
    <cellStyle name="Normal 5 2 3 2 4 4" xfId="4818"/>
    <cellStyle name="Normal 5 2 3 2 5" xfId="4821"/>
    <cellStyle name="Normal 5 2 3 2 6" xfId="4822"/>
    <cellStyle name="Normal 5 2 3 2 7" xfId="4799"/>
    <cellStyle name="Normal 5 2 3 3" xfId="1575"/>
    <cellStyle name="Normal 5 2 3 3 2" xfId="1576"/>
    <cellStyle name="Normal 5 2 3 3 2 2" xfId="1577"/>
    <cellStyle name="Normal 5 2 3 3 2 2 2" xfId="1578"/>
    <cellStyle name="Normal 5 2 3 3 2 2 2 2" xfId="4827"/>
    <cellStyle name="Normal 5 2 3 3 2 2 2 3" xfId="4828"/>
    <cellStyle name="Normal 5 2 3 3 2 2 2 4" xfId="4826"/>
    <cellStyle name="Normal 5 2 3 3 2 2 3" xfId="4829"/>
    <cellStyle name="Normal 5 2 3 3 2 2 4" xfId="4830"/>
    <cellStyle name="Normal 5 2 3 3 2 2 5" xfId="4825"/>
    <cellStyle name="Normal 5 2 3 3 2 3" xfId="1579"/>
    <cellStyle name="Normal 5 2 3 3 2 3 2" xfId="4832"/>
    <cellStyle name="Normal 5 2 3 3 2 3 3" xfId="4833"/>
    <cellStyle name="Normal 5 2 3 3 2 3 4" xfId="4831"/>
    <cellStyle name="Normal 5 2 3 3 2 4" xfId="4834"/>
    <cellStyle name="Normal 5 2 3 3 2 5" xfId="4835"/>
    <cellStyle name="Normal 5 2 3 3 2 6" xfId="4824"/>
    <cellStyle name="Normal 5 2 3 3 3" xfId="1580"/>
    <cellStyle name="Normal 5 2 3 3 3 2" xfId="1581"/>
    <cellStyle name="Normal 5 2 3 3 3 2 2" xfId="4838"/>
    <cellStyle name="Normal 5 2 3 3 3 2 3" xfId="4839"/>
    <cellStyle name="Normal 5 2 3 3 3 2 4" xfId="4837"/>
    <cellStyle name="Normal 5 2 3 3 3 3" xfId="4840"/>
    <cellStyle name="Normal 5 2 3 3 3 4" xfId="4841"/>
    <cellStyle name="Normal 5 2 3 3 3 5" xfId="4836"/>
    <cellStyle name="Normal 5 2 3 3 4" xfId="1582"/>
    <cellStyle name="Normal 5 2 3 3 4 2" xfId="4843"/>
    <cellStyle name="Normal 5 2 3 3 4 3" xfId="4844"/>
    <cellStyle name="Normal 5 2 3 3 4 4" xfId="4842"/>
    <cellStyle name="Normal 5 2 3 3 5" xfId="4845"/>
    <cellStyle name="Normal 5 2 3 3 6" xfId="4846"/>
    <cellStyle name="Normal 5 2 3 3 7" xfId="4823"/>
    <cellStyle name="Normal 5 2 3 4" xfId="1583"/>
    <cellStyle name="Normal 5 2 3 4 2" xfId="1584"/>
    <cellStyle name="Normal 5 2 3 4 2 2" xfId="1585"/>
    <cellStyle name="Normal 5 2 3 4 2 2 2" xfId="4850"/>
    <cellStyle name="Normal 5 2 3 4 2 2 3" xfId="4851"/>
    <cellStyle name="Normal 5 2 3 4 2 2 4" xfId="4849"/>
    <cellStyle name="Normal 5 2 3 4 2 3" xfId="4852"/>
    <cellStyle name="Normal 5 2 3 4 2 4" xfId="4853"/>
    <cellStyle name="Normal 5 2 3 4 2 5" xfId="4848"/>
    <cellStyle name="Normal 5 2 3 4 3" xfId="1586"/>
    <cellStyle name="Normal 5 2 3 4 3 2" xfId="4855"/>
    <cellStyle name="Normal 5 2 3 4 3 3" xfId="4856"/>
    <cellStyle name="Normal 5 2 3 4 3 4" xfId="4854"/>
    <cellStyle name="Normal 5 2 3 4 4" xfId="4857"/>
    <cellStyle name="Normal 5 2 3 4 5" xfId="4858"/>
    <cellStyle name="Normal 5 2 3 4 6" xfId="4847"/>
    <cellStyle name="Normal 5 2 3 5" xfId="1587"/>
    <cellStyle name="Normal 5 2 3 5 2" xfId="1588"/>
    <cellStyle name="Normal 5 2 3 5 2 2" xfId="4861"/>
    <cellStyle name="Normal 5 2 3 5 2 3" xfId="4862"/>
    <cellStyle name="Normal 5 2 3 5 2 4" xfId="4860"/>
    <cellStyle name="Normal 5 2 3 5 3" xfId="4863"/>
    <cellStyle name="Normal 5 2 3 5 4" xfId="4864"/>
    <cellStyle name="Normal 5 2 3 5 5" xfId="4859"/>
    <cellStyle name="Normal 5 2 3 6" xfId="1589"/>
    <cellStyle name="Normal 5 2 3 6 2" xfId="4866"/>
    <cellStyle name="Normal 5 2 3 6 3" xfId="4867"/>
    <cellStyle name="Normal 5 2 3 6 4" xfId="4865"/>
    <cellStyle name="Normal 5 2 3 7" xfId="1590"/>
    <cellStyle name="Normal 5 2 3 7 2" xfId="4868"/>
    <cellStyle name="Normal 5 2 3 8" xfId="4869"/>
    <cellStyle name="Normal 5 2 3 9" xfId="4798"/>
    <cellStyle name="Normal 5 2 4" xfId="1591"/>
    <cellStyle name="Normal 5 2 4 2" xfId="1592"/>
    <cellStyle name="Normal 5 2 4 2 2" xfId="1593"/>
    <cellStyle name="Normal 5 2 4 2 2 2" xfId="1594"/>
    <cellStyle name="Normal 5 2 4 2 2 2 2" xfId="1595"/>
    <cellStyle name="Normal 5 2 4 2 2 2 2 2" xfId="4875"/>
    <cellStyle name="Normal 5 2 4 2 2 2 2 3" xfId="4876"/>
    <cellStyle name="Normal 5 2 4 2 2 2 2 4" xfId="4874"/>
    <cellStyle name="Normal 5 2 4 2 2 2 3" xfId="4877"/>
    <cellStyle name="Normal 5 2 4 2 2 2 4" xfId="4878"/>
    <cellStyle name="Normal 5 2 4 2 2 2 5" xfId="4873"/>
    <cellStyle name="Normal 5 2 4 2 2 3" xfId="1596"/>
    <cellStyle name="Normal 5 2 4 2 2 3 2" xfId="4880"/>
    <cellStyle name="Normal 5 2 4 2 2 3 3" xfId="4881"/>
    <cellStyle name="Normal 5 2 4 2 2 3 4" xfId="4879"/>
    <cellStyle name="Normal 5 2 4 2 2 4" xfId="4882"/>
    <cellStyle name="Normal 5 2 4 2 2 5" xfId="4883"/>
    <cellStyle name="Normal 5 2 4 2 2 6" xfId="4872"/>
    <cellStyle name="Normal 5 2 4 2 3" xfId="1597"/>
    <cellStyle name="Normal 5 2 4 2 3 2" xfId="1598"/>
    <cellStyle name="Normal 5 2 4 2 3 2 2" xfId="4886"/>
    <cellStyle name="Normal 5 2 4 2 3 2 3" xfId="4887"/>
    <cellStyle name="Normal 5 2 4 2 3 2 4" xfId="4885"/>
    <cellStyle name="Normal 5 2 4 2 3 3" xfId="4888"/>
    <cellStyle name="Normal 5 2 4 2 3 4" xfId="4889"/>
    <cellStyle name="Normal 5 2 4 2 3 5" xfId="4884"/>
    <cellStyle name="Normal 5 2 4 2 4" xfId="1599"/>
    <cellStyle name="Normal 5 2 4 2 4 2" xfId="4891"/>
    <cellStyle name="Normal 5 2 4 2 4 3" xfId="4892"/>
    <cellStyle name="Normal 5 2 4 2 4 4" xfId="4890"/>
    <cellStyle name="Normal 5 2 4 2 5" xfId="4893"/>
    <cellStyle name="Normal 5 2 4 2 6" xfId="4894"/>
    <cellStyle name="Normal 5 2 4 2 7" xfId="4871"/>
    <cellStyle name="Normal 5 2 4 3" xfId="1600"/>
    <cellStyle name="Normal 5 2 4 3 2" xfId="1601"/>
    <cellStyle name="Normal 5 2 4 3 2 2" xfId="1602"/>
    <cellStyle name="Normal 5 2 4 3 2 2 2" xfId="4898"/>
    <cellStyle name="Normal 5 2 4 3 2 2 3" xfId="4899"/>
    <cellStyle name="Normal 5 2 4 3 2 2 4" xfId="4897"/>
    <cellStyle name="Normal 5 2 4 3 2 3" xfId="4900"/>
    <cellStyle name="Normal 5 2 4 3 2 4" xfId="4901"/>
    <cellStyle name="Normal 5 2 4 3 2 5" xfId="4896"/>
    <cellStyle name="Normal 5 2 4 3 3" xfId="1603"/>
    <cellStyle name="Normal 5 2 4 3 3 2" xfId="4903"/>
    <cellStyle name="Normal 5 2 4 3 3 3" xfId="4904"/>
    <cellStyle name="Normal 5 2 4 3 3 4" xfId="4902"/>
    <cellStyle name="Normal 5 2 4 3 4" xfId="4905"/>
    <cellStyle name="Normal 5 2 4 3 5" xfId="4906"/>
    <cellStyle name="Normal 5 2 4 3 6" xfId="4895"/>
    <cellStyle name="Normal 5 2 4 4" xfId="1604"/>
    <cellStyle name="Normal 5 2 4 4 2" xfId="1605"/>
    <cellStyle name="Normal 5 2 4 4 2 2" xfId="4909"/>
    <cellStyle name="Normal 5 2 4 4 2 3" xfId="4910"/>
    <cellStyle name="Normal 5 2 4 4 2 4" xfId="4908"/>
    <cellStyle name="Normal 5 2 4 4 3" xfId="4911"/>
    <cellStyle name="Normal 5 2 4 4 4" xfId="4912"/>
    <cellStyle name="Normal 5 2 4 4 5" xfId="4907"/>
    <cellStyle name="Normal 5 2 4 5" xfId="1606"/>
    <cellStyle name="Normal 5 2 4 5 2" xfId="4914"/>
    <cellStyle name="Normal 5 2 4 5 3" xfId="4915"/>
    <cellStyle name="Normal 5 2 4 5 4" xfId="4913"/>
    <cellStyle name="Normal 5 2 4 6" xfId="1607"/>
    <cellStyle name="Normal 5 2 4 6 2" xfId="4916"/>
    <cellStyle name="Normal 5 2 4 7" xfId="4917"/>
    <cellStyle name="Normal 5 2 4 8" xfId="4870"/>
    <cellStyle name="Normal 5 2 5" xfId="1608"/>
    <cellStyle name="Normal 5 2 5 2" xfId="1609"/>
    <cellStyle name="Normal 5 2 5 2 2" xfId="1610"/>
    <cellStyle name="Normal 5 2 5 2 2 2" xfId="1611"/>
    <cellStyle name="Normal 5 2 5 2 2 2 2" xfId="4922"/>
    <cellStyle name="Normal 5 2 5 2 2 2 3" xfId="4923"/>
    <cellStyle name="Normal 5 2 5 2 2 2 4" xfId="4921"/>
    <cellStyle name="Normal 5 2 5 2 2 3" xfId="4924"/>
    <cellStyle name="Normal 5 2 5 2 2 4" xfId="4925"/>
    <cellStyle name="Normal 5 2 5 2 2 5" xfId="4920"/>
    <cellStyle name="Normal 5 2 5 2 3" xfId="1612"/>
    <cellStyle name="Normal 5 2 5 2 3 2" xfId="4927"/>
    <cellStyle name="Normal 5 2 5 2 3 3" xfId="4928"/>
    <cellStyle name="Normal 5 2 5 2 3 4" xfId="4926"/>
    <cellStyle name="Normal 5 2 5 2 4" xfId="4929"/>
    <cellStyle name="Normal 5 2 5 2 5" xfId="4930"/>
    <cellStyle name="Normal 5 2 5 2 6" xfId="4919"/>
    <cellStyle name="Normal 5 2 5 3" xfId="1613"/>
    <cellStyle name="Normal 5 2 5 3 2" xfId="1614"/>
    <cellStyle name="Normal 5 2 5 3 2 2" xfId="4933"/>
    <cellStyle name="Normal 5 2 5 3 2 3" xfId="4934"/>
    <cellStyle name="Normal 5 2 5 3 2 4" xfId="4932"/>
    <cellStyle name="Normal 5 2 5 3 3" xfId="4935"/>
    <cellStyle name="Normal 5 2 5 3 4" xfId="4936"/>
    <cellStyle name="Normal 5 2 5 3 5" xfId="4931"/>
    <cellStyle name="Normal 5 2 5 4" xfId="1615"/>
    <cellStyle name="Normal 5 2 5 4 2" xfId="4938"/>
    <cellStyle name="Normal 5 2 5 4 3" xfId="4939"/>
    <cellStyle name="Normal 5 2 5 4 4" xfId="4937"/>
    <cellStyle name="Normal 5 2 5 5" xfId="1616"/>
    <cellStyle name="Normal 5 2 5 5 2" xfId="4940"/>
    <cellStyle name="Normal 5 2 5 6" xfId="4941"/>
    <cellStyle name="Normal 5 2 5 7" xfId="4918"/>
    <cellStyle name="Normal 5 2 6" xfId="1617"/>
    <cellStyle name="Normal 5 2 6 2" xfId="1618"/>
    <cellStyle name="Normal 5 2 6 2 2" xfId="1619"/>
    <cellStyle name="Normal 5 2 6 2 2 2" xfId="4945"/>
    <cellStyle name="Normal 5 2 6 2 2 3" xfId="4946"/>
    <cellStyle name="Normal 5 2 6 2 2 4" xfId="4944"/>
    <cellStyle name="Normal 5 2 6 2 3" xfId="4947"/>
    <cellStyle name="Normal 5 2 6 2 4" xfId="4948"/>
    <cellStyle name="Normal 5 2 6 2 5" xfId="4943"/>
    <cellStyle name="Normal 5 2 6 3" xfId="1620"/>
    <cellStyle name="Normal 5 2 6 3 2" xfId="4950"/>
    <cellStyle name="Normal 5 2 6 3 3" xfId="4951"/>
    <cellStyle name="Normal 5 2 6 3 4" xfId="4949"/>
    <cellStyle name="Normal 5 2 6 4" xfId="1621"/>
    <cellStyle name="Normal 5 2 6 4 2" xfId="4952"/>
    <cellStyle name="Normal 5 2 6 5" xfId="4953"/>
    <cellStyle name="Normal 5 2 6 6" xfId="4942"/>
    <cellStyle name="Normal 5 2 7" xfId="1622"/>
    <cellStyle name="Normal 5 2 7 2" xfId="1623"/>
    <cellStyle name="Normal 5 2 7 2 2" xfId="4956"/>
    <cellStyle name="Normal 5 2 7 2 3" xfId="4957"/>
    <cellStyle name="Normal 5 2 7 2 4" xfId="4955"/>
    <cellStyle name="Normal 5 2 7 3" xfId="1624"/>
    <cellStyle name="Normal 5 2 7 3 2" xfId="4958"/>
    <cellStyle name="Normal 5 2 7 4" xfId="4959"/>
    <cellStyle name="Normal 5 2 7 5" xfId="4954"/>
    <cellStyle name="Normal 5 2 8" xfId="1625"/>
    <cellStyle name="Normal 5 2 8 2" xfId="1626"/>
    <cellStyle name="Normal 5 2 8 2 2" xfId="4961"/>
    <cellStyle name="Normal 5 2 8 3" xfId="4962"/>
    <cellStyle name="Normal 5 2 8 4" xfId="4960"/>
    <cellStyle name="Normal 5 2 9" xfId="1627"/>
    <cellStyle name="Normal 5 2 9 2" xfId="4963"/>
    <cellStyle name="Normal 5 20" xfId="1628"/>
    <cellStyle name="Normal 5 20 2" xfId="6264"/>
    <cellStyle name="Normal 5 21" xfId="4721"/>
    <cellStyle name="Normal 5 3" xfId="1629"/>
    <cellStyle name="Normal 5 3 10" xfId="1630"/>
    <cellStyle name="Normal 5 3 10 2" xfId="6517"/>
    <cellStyle name="Normal 5 3 11" xfId="1631"/>
    <cellStyle name="Normal 5 3 11 2" xfId="6568"/>
    <cellStyle name="Normal 5 3 12" xfId="1632"/>
    <cellStyle name="Normal 5 3 12 2" xfId="6616"/>
    <cellStyle name="Normal 5 3 13" xfId="1633"/>
    <cellStyle name="Normal 5 3 13 2" xfId="6667"/>
    <cellStyle name="Normal 5 3 14" xfId="1634"/>
    <cellStyle name="Normal 5 3 14 2" xfId="6712"/>
    <cellStyle name="Normal 5 3 15" xfId="1635"/>
    <cellStyle name="Normal 5 3 15 2" xfId="6753"/>
    <cellStyle name="Normal 5 3 16" xfId="1636"/>
    <cellStyle name="Normal 5 3 16 2" xfId="6805"/>
    <cellStyle name="Normal 5 3 17" xfId="1637"/>
    <cellStyle name="Normal 5 3 17 2" xfId="6283"/>
    <cellStyle name="Normal 5 3 18" xfId="4964"/>
    <cellStyle name="Normal 5 3 2" xfId="1638"/>
    <cellStyle name="Normal 5 3 2 2" xfId="1639"/>
    <cellStyle name="Normal 5 3 2 2 2" xfId="1640"/>
    <cellStyle name="Normal 5 3 2 2 2 2" xfId="1641"/>
    <cellStyle name="Normal 5 3 2 2 2 2 2" xfId="4969"/>
    <cellStyle name="Normal 5 3 2 2 2 2 3" xfId="4970"/>
    <cellStyle name="Normal 5 3 2 2 2 2 4" xfId="4968"/>
    <cellStyle name="Normal 5 3 2 2 2 3" xfId="4971"/>
    <cellStyle name="Normal 5 3 2 2 2 4" xfId="4972"/>
    <cellStyle name="Normal 5 3 2 2 2 5" xfId="4967"/>
    <cellStyle name="Normal 5 3 2 2 3" xfId="1642"/>
    <cellStyle name="Normal 5 3 2 2 3 2" xfId="4974"/>
    <cellStyle name="Normal 5 3 2 2 3 3" xfId="4975"/>
    <cellStyle name="Normal 5 3 2 2 3 4" xfId="4973"/>
    <cellStyle name="Normal 5 3 2 2 4" xfId="1643"/>
    <cellStyle name="Normal 5 3 2 2 4 2" xfId="4976"/>
    <cellStyle name="Normal 5 3 2 2 5" xfId="4977"/>
    <cellStyle name="Normal 5 3 2 2 6" xfId="4966"/>
    <cellStyle name="Normal 5 3 2 3" xfId="1644"/>
    <cellStyle name="Normal 5 3 2 3 2" xfId="1645"/>
    <cellStyle name="Normal 5 3 2 3 2 2" xfId="4980"/>
    <cellStyle name="Normal 5 3 2 3 2 3" xfId="4981"/>
    <cellStyle name="Normal 5 3 2 3 2 4" xfId="4979"/>
    <cellStyle name="Normal 5 3 2 3 3" xfId="4982"/>
    <cellStyle name="Normal 5 3 2 3 4" xfId="4983"/>
    <cellStyle name="Normal 5 3 2 3 5" xfId="4978"/>
    <cellStyle name="Normal 5 3 2 4" xfId="1646"/>
    <cellStyle name="Normal 5 3 2 4 2" xfId="4985"/>
    <cellStyle name="Normal 5 3 2 4 3" xfId="4986"/>
    <cellStyle name="Normal 5 3 2 4 4" xfId="4984"/>
    <cellStyle name="Normal 5 3 2 5" xfId="1647"/>
    <cellStyle name="Normal 5 3 2 5 2" xfId="4987"/>
    <cellStyle name="Normal 5 3 2 6" xfId="4988"/>
    <cellStyle name="Normal 5 3 2 7" xfId="4965"/>
    <cellStyle name="Normal 5 3 3" xfId="1648"/>
    <cellStyle name="Normal 5 3 3 2" xfId="1649"/>
    <cellStyle name="Normal 5 3 3 2 2" xfId="1650"/>
    <cellStyle name="Normal 5 3 3 2 2 2" xfId="1651"/>
    <cellStyle name="Normal 5 3 3 2 2 2 2" xfId="4993"/>
    <cellStyle name="Normal 5 3 3 2 2 2 3" xfId="4994"/>
    <cellStyle name="Normal 5 3 3 2 2 2 4" xfId="4992"/>
    <cellStyle name="Normal 5 3 3 2 2 3" xfId="4995"/>
    <cellStyle name="Normal 5 3 3 2 2 4" xfId="4996"/>
    <cellStyle name="Normal 5 3 3 2 2 5" xfId="4991"/>
    <cellStyle name="Normal 5 3 3 2 3" xfId="1652"/>
    <cellStyle name="Normal 5 3 3 2 3 2" xfId="4998"/>
    <cellStyle name="Normal 5 3 3 2 3 3" xfId="4999"/>
    <cellStyle name="Normal 5 3 3 2 3 4" xfId="4997"/>
    <cellStyle name="Normal 5 3 3 2 4" xfId="5000"/>
    <cellStyle name="Normal 5 3 3 2 5" xfId="5001"/>
    <cellStyle name="Normal 5 3 3 2 6" xfId="4990"/>
    <cellStyle name="Normal 5 3 3 3" xfId="1653"/>
    <cellStyle name="Normal 5 3 3 3 2" xfId="1654"/>
    <cellStyle name="Normal 5 3 3 3 2 2" xfId="5004"/>
    <cellStyle name="Normal 5 3 3 3 2 3" xfId="5005"/>
    <cellStyle name="Normal 5 3 3 3 2 4" xfId="5003"/>
    <cellStyle name="Normal 5 3 3 3 3" xfId="5006"/>
    <cellStyle name="Normal 5 3 3 3 4" xfId="5007"/>
    <cellStyle name="Normal 5 3 3 3 5" xfId="5002"/>
    <cellStyle name="Normal 5 3 3 4" xfId="1655"/>
    <cellStyle name="Normal 5 3 3 4 2" xfId="5009"/>
    <cellStyle name="Normal 5 3 3 4 3" xfId="5010"/>
    <cellStyle name="Normal 5 3 3 4 4" xfId="5008"/>
    <cellStyle name="Normal 5 3 3 5" xfId="1656"/>
    <cellStyle name="Normal 5 3 3 5 2" xfId="5011"/>
    <cellStyle name="Normal 5 3 3 6" xfId="5012"/>
    <cellStyle name="Normal 5 3 3 7" xfId="4989"/>
    <cellStyle name="Normal 5 3 4" xfId="1657"/>
    <cellStyle name="Normal 5 3 4 2" xfId="1658"/>
    <cellStyle name="Normal 5 3 4 2 2" xfId="1659"/>
    <cellStyle name="Normal 5 3 4 2 2 2" xfId="5016"/>
    <cellStyle name="Normal 5 3 4 2 2 3" xfId="5017"/>
    <cellStyle name="Normal 5 3 4 2 2 4" xfId="5015"/>
    <cellStyle name="Normal 5 3 4 2 3" xfId="5018"/>
    <cellStyle name="Normal 5 3 4 2 4" xfId="5019"/>
    <cellStyle name="Normal 5 3 4 2 5" xfId="5014"/>
    <cellStyle name="Normal 5 3 4 3" xfId="1660"/>
    <cellStyle name="Normal 5 3 4 3 2" xfId="5021"/>
    <cellStyle name="Normal 5 3 4 3 3" xfId="5022"/>
    <cellStyle name="Normal 5 3 4 3 4" xfId="5020"/>
    <cellStyle name="Normal 5 3 4 4" xfId="1661"/>
    <cellStyle name="Normal 5 3 4 4 2" xfId="5023"/>
    <cellStyle name="Normal 5 3 4 5" xfId="5024"/>
    <cellStyle name="Normal 5 3 4 6" xfId="5013"/>
    <cellStyle name="Normal 5 3 5" xfId="1662"/>
    <cellStyle name="Normal 5 3 5 2" xfId="1663"/>
    <cellStyle name="Normal 5 3 5 2 2" xfId="5027"/>
    <cellStyle name="Normal 5 3 5 2 3" xfId="5028"/>
    <cellStyle name="Normal 5 3 5 2 4" xfId="5026"/>
    <cellStyle name="Normal 5 3 5 3" xfId="1664"/>
    <cellStyle name="Normal 5 3 5 3 2" xfId="5029"/>
    <cellStyle name="Normal 5 3 5 4" xfId="5030"/>
    <cellStyle name="Normal 5 3 5 5" xfId="5025"/>
    <cellStyle name="Normal 5 3 6" xfId="1665"/>
    <cellStyle name="Normal 5 3 6 2" xfId="1666"/>
    <cellStyle name="Normal 5 3 6 2 2" xfId="5032"/>
    <cellStyle name="Normal 5 3 6 3" xfId="5033"/>
    <cellStyle name="Normal 5 3 6 4" xfId="5031"/>
    <cellStyle name="Normal 5 3 7" xfId="1667"/>
    <cellStyle name="Normal 5 3 7 2" xfId="5034"/>
    <cellStyle name="Normal 5 3 8" xfId="1668"/>
    <cellStyle name="Normal 5 3 8 2" xfId="5035"/>
    <cellStyle name="Normal 5 3 9" xfId="1669"/>
    <cellStyle name="Normal 5 3 9 2" xfId="6468"/>
    <cellStyle name="Normal 5 4" xfId="1670"/>
    <cellStyle name="Normal 5 4 10" xfId="1671"/>
    <cellStyle name="Normal 5 4 10 2" xfId="6532"/>
    <cellStyle name="Normal 5 4 11" xfId="1672"/>
    <cellStyle name="Normal 5 4 11 2" xfId="6583"/>
    <cellStyle name="Normal 5 4 12" xfId="1673"/>
    <cellStyle name="Normal 5 4 12 2" xfId="6631"/>
    <cellStyle name="Normal 5 4 13" xfId="1674"/>
    <cellStyle name="Normal 5 4 13 2" xfId="6682"/>
    <cellStyle name="Normal 5 4 14" xfId="1675"/>
    <cellStyle name="Normal 5 4 14 2" xfId="6727"/>
    <cellStyle name="Normal 5 4 15" xfId="1676"/>
    <cellStyle name="Normal 5 4 15 2" xfId="6768"/>
    <cellStyle name="Normal 5 4 16" xfId="1677"/>
    <cellStyle name="Normal 5 4 16 2" xfId="6820"/>
    <cellStyle name="Normal 5 4 17" xfId="1678"/>
    <cellStyle name="Normal 5 4 17 2" xfId="6298"/>
    <cellStyle name="Normal 5 4 18" xfId="5036"/>
    <cellStyle name="Normal 5 4 2" xfId="1679"/>
    <cellStyle name="Normal 5 4 2 2" xfId="1680"/>
    <cellStyle name="Normal 5 4 2 2 2" xfId="1681"/>
    <cellStyle name="Normal 5 4 2 2 2 2" xfId="1682"/>
    <cellStyle name="Normal 5 4 2 2 2 2 2" xfId="5041"/>
    <cellStyle name="Normal 5 4 2 2 2 2 3" xfId="5042"/>
    <cellStyle name="Normal 5 4 2 2 2 2 4" xfId="5040"/>
    <cellStyle name="Normal 5 4 2 2 2 3" xfId="5043"/>
    <cellStyle name="Normal 5 4 2 2 2 4" xfId="5044"/>
    <cellStyle name="Normal 5 4 2 2 2 5" xfId="5039"/>
    <cellStyle name="Normal 5 4 2 2 3" xfId="1683"/>
    <cellStyle name="Normal 5 4 2 2 3 2" xfId="5046"/>
    <cellStyle name="Normal 5 4 2 2 3 3" xfId="5047"/>
    <cellStyle name="Normal 5 4 2 2 3 4" xfId="5045"/>
    <cellStyle name="Normal 5 4 2 2 4" xfId="1684"/>
    <cellStyle name="Normal 5 4 2 2 4 2" xfId="5048"/>
    <cellStyle name="Normal 5 4 2 2 5" xfId="5049"/>
    <cellStyle name="Normal 5 4 2 2 6" xfId="5038"/>
    <cellStyle name="Normal 5 4 2 3" xfId="1685"/>
    <cellStyle name="Normal 5 4 2 3 2" xfId="1686"/>
    <cellStyle name="Normal 5 4 2 3 2 2" xfId="5052"/>
    <cellStyle name="Normal 5 4 2 3 2 3" xfId="5053"/>
    <cellStyle name="Normal 5 4 2 3 2 4" xfId="5051"/>
    <cellStyle name="Normal 5 4 2 3 3" xfId="5054"/>
    <cellStyle name="Normal 5 4 2 3 4" xfId="5055"/>
    <cellStyle name="Normal 5 4 2 3 5" xfId="5050"/>
    <cellStyle name="Normal 5 4 2 4" xfId="1687"/>
    <cellStyle name="Normal 5 4 2 4 2" xfId="5057"/>
    <cellStyle name="Normal 5 4 2 4 3" xfId="5058"/>
    <cellStyle name="Normal 5 4 2 4 4" xfId="5056"/>
    <cellStyle name="Normal 5 4 2 5" xfId="1688"/>
    <cellStyle name="Normal 5 4 2 5 2" xfId="5059"/>
    <cellStyle name="Normal 5 4 2 6" xfId="5060"/>
    <cellStyle name="Normal 5 4 2 7" xfId="5037"/>
    <cellStyle name="Normal 5 4 3" xfId="1689"/>
    <cellStyle name="Normal 5 4 3 2" xfId="1690"/>
    <cellStyle name="Normal 5 4 3 2 2" xfId="1691"/>
    <cellStyle name="Normal 5 4 3 2 2 2" xfId="1692"/>
    <cellStyle name="Normal 5 4 3 2 2 2 2" xfId="5065"/>
    <cellStyle name="Normal 5 4 3 2 2 2 3" xfId="5066"/>
    <cellStyle name="Normal 5 4 3 2 2 2 4" xfId="5064"/>
    <cellStyle name="Normal 5 4 3 2 2 3" xfId="5067"/>
    <cellStyle name="Normal 5 4 3 2 2 4" xfId="5068"/>
    <cellStyle name="Normal 5 4 3 2 2 5" xfId="5063"/>
    <cellStyle name="Normal 5 4 3 2 3" xfId="1693"/>
    <cellStyle name="Normal 5 4 3 2 3 2" xfId="5070"/>
    <cellStyle name="Normal 5 4 3 2 3 3" xfId="5071"/>
    <cellStyle name="Normal 5 4 3 2 3 4" xfId="5069"/>
    <cellStyle name="Normal 5 4 3 2 4" xfId="5072"/>
    <cellStyle name="Normal 5 4 3 2 5" xfId="5073"/>
    <cellStyle name="Normal 5 4 3 2 6" xfId="5062"/>
    <cellStyle name="Normal 5 4 3 3" xfId="1694"/>
    <cellStyle name="Normal 5 4 3 3 2" xfId="1695"/>
    <cellStyle name="Normal 5 4 3 3 2 2" xfId="5076"/>
    <cellStyle name="Normal 5 4 3 3 2 3" xfId="5077"/>
    <cellStyle name="Normal 5 4 3 3 2 4" xfId="5075"/>
    <cellStyle name="Normal 5 4 3 3 3" xfId="5078"/>
    <cellStyle name="Normal 5 4 3 3 4" xfId="5079"/>
    <cellStyle name="Normal 5 4 3 3 5" xfId="5074"/>
    <cellStyle name="Normal 5 4 3 4" xfId="1696"/>
    <cellStyle name="Normal 5 4 3 4 2" xfId="5081"/>
    <cellStyle name="Normal 5 4 3 4 3" xfId="5082"/>
    <cellStyle name="Normal 5 4 3 4 4" xfId="5080"/>
    <cellStyle name="Normal 5 4 3 5" xfId="1697"/>
    <cellStyle name="Normal 5 4 3 5 2" xfId="5083"/>
    <cellStyle name="Normal 5 4 3 6" xfId="5084"/>
    <cellStyle name="Normal 5 4 3 7" xfId="5061"/>
    <cellStyle name="Normal 5 4 4" xfId="1698"/>
    <cellStyle name="Normal 5 4 4 2" xfId="1699"/>
    <cellStyle name="Normal 5 4 4 2 2" xfId="1700"/>
    <cellStyle name="Normal 5 4 4 2 2 2" xfId="5088"/>
    <cellStyle name="Normal 5 4 4 2 2 3" xfId="5089"/>
    <cellStyle name="Normal 5 4 4 2 2 4" xfId="5087"/>
    <cellStyle name="Normal 5 4 4 2 3" xfId="5090"/>
    <cellStyle name="Normal 5 4 4 2 4" xfId="5091"/>
    <cellStyle name="Normal 5 4 4 2 5" xfId="5086"/>
    <cellStyle name="Normal 5 4 4 3" xfId="1701"/>
    <cellStyle name="Normal 5 4 4 3 2" xfId="5093"/>
    <cellStyle name="Normal 5 4 4 3 3" xfId="5094"/>
    <cellStyle name="Normal 5 4 4 3 4" xfId="5092"/>
    <cellStyle name="Normal 5 4 4 4" xfId="1702"/>
    <cellStyle name="Normal 5 4 4 4 2" xfId="5095"/>
    <cellStyle name="Normal 5 4 4 5" xfId="5096"/>
    <cellStyle name="Normal 5 4 4 6" xfId="5085"/>
    <cellStyle name="Normal 5 4 5" xfId="1703"/>
    <cellStyle name="Normal 5 4 5 2" xfId="1704"/>
    <cellStyle name="Normal 5 4 5 2 2" xfId="5099"/>
    <cellStyle name="Normal 5 4 5 2 3" xfId="5100"/>
    <cellStyle name="Normal 5 4 5 2 4" xfId="5098"/>
    <cellStyle name="Normal 5 4 5 3" xfId="1705"/>
    <cellStyle name="Normal 5 4 5 3 2" xfId="5101"/>
    <cellStyle name="Normal 5 4 5 4" xfId="5102"/>
    <cellStyle name="Normal 5 4 5 5" xfId="5097"/>
    <cellStyle name="Normal 5 4 6" xfId="1706"/>
    <cellStyle name="Normal 5 4 6 2" xfId="1707"/>
    <cellStyle name="Normal 5 4 6 2 2" xfId="5104"/>
    <cellStyle name="Normal 5 4 6 3" xfId="5105"/>
    <cellStyle name="Normal 5 4 6 4" xfId="5103"/>
    <cellStyle name="Normal 5 4 7" xfId="1708"/>
    <cellStyle name="Normal 5 4 7 2" xfId="5106"/>
    <cellStyle name="Normal 5 4 8" xfId="1709"/>
    <cellStyle name="Normal 5 4 8 2" xfId="5107"/>
    <cellStyle name="Normal 5 4 9" xfId="1710"/>
    <cellStyle name="Normal 5 4 9 2" xfId="6483"/>
    <cellStyle name="Normal 5 5" xfId="1711"/>
    <cellStyle name="Normal 5 5 2" xfId="1712"/>
    <cellStyle name="Normal 5 5 2 2" xfId="1713"/>
    <cellStyle name="Normal 5 5 2 2 2" xfId="1714"/>
    <cellStyle name="Normal 5 5 2 2 2 2" xfId="1715"/>
    <cellStyle name="Normal 5 5 2 2 2 2 2" xfId="5113"/>
    <cellStyle name="Normal 5 5 2 2 2 2 3" xfId="5114"/>
    <cellStyle name="Normal 5 5 2 2 2 2 4" xfId="5112"/>
    <cellStyle name="Normal 5 5 2 2 2 3" xfId="5115"/>
    <cellStyle name="Normal 5 5 2 2 2 4" xfId="5116"/>
    <cellStyle name="Normal 5 5 2 2 2 5" xfId="5111"/>
    <cellStyle name="Normal 5 5 2 2 3" xfId="1716"/>
    <cellStyle name="Normal 5 5 2 2 3 2" xfId="5118"/>
    <cellStyle name="Normal 5 5 2 2 3 3" xfId="5119"/>
    <cellStyle name="Normal 5 5 2 2 3 4" xfId="5117"/>
    <cellStyle name="Normal 5 5 2 2 4" xfId="5120"/>
    <cellStyle name="Normal 5 5 2 2 5" xfId="5121"/>
    <cellStyle name="Normal 5 5 2 2 6" xfId="5110"/>
    <cellStyle name="Normal 5 5 2 3" xfId="1717"/>
    <cellStyle name="Normal 5 5 2 3 2" xfId="1718"/>
    <cellStyle name="Normal 5 5 2 3 2 2" xfId="5124"/>
    <cellStyle name="Normal 5 5 2 3 2 3" xfId="5125"/>
    <cellStyle name="Normal 5 5 2 3 2 4" xfId="5123"/>
    <cellStyle name="Normal 5 5 2 3 3" xfId="5126"/>
    <cellStyle name="Normal 5 5 2 3 4" xfId="5127"/>
    <cellStyle name="Normal 5 5 2 3 5" xfId="5122"/>
    <cellStyle name="Normal 5 5 2 4" xfId="1719"/>
    <cellStyle name="Normal 5 5 2 4 2" xfId="5129"/>
    <cellStyle name="Normal 5 5 2 4 3" xfId="5130"/>
    <cellStyle name="Normal 5 5 2 4 4" xfId="5128"/>
    <cellStyle name="Normal 5 5 2 5" xfId="1720"/>
    <cellStyle name="Normal 5 5 2 5 2" xfId="5131"/>
    <cellStyle name="Normal 5 5 2 6" xfId="5132"/>
    <cellStyle name="Normal 5 5 2 7" xfId="5109"/>
    <cellStyle name="Normal 5 5 3" xfId="1721"/>
    <cellStyle name="Normal 5 5 3 2" xfId="1722"/>
    <cellStyle name="Normal 5 5 3 2 2" xfId="1723"/>
    <cellStyle name="Normal 5 5 3 2 2 2" xfId="5136"/>
    <cellStyle name="Normal 5 5 3 2 2 3" xfId="5137"/>
    <cellStyle name="Normal 5 5 3 2 2 4" xfId="5135"/>
    <cellStyle name="Normal 5 5 3 2 3" xfId="5138"/>
    <cellStyle name="Normal 5 5 3 2 4" xfId="5139"/>
    <cellStyle name="Normal 5 5 3 2 5" xfId="5134"/>
    <cellStyle name="Normal 5 5 3 3" xfId="1724"/>
    <cellStyle name="Normal 5 5 3 3 2" xfId="5141"/>
    <cellStyle name="Normal 5 5 3 3 3" xfId="5142"/>
    <cellStyle name="Normal 5 5 3 3 4" xfId="5140"/>
    <cellStyle name="Normal 5 5 3 4" xfId="5143"/>
    <cellStyle name="Normal 5 5 3 5" xfId="5144"/>
    <cellStyle name="Normal 5 5 3 6" xfId="5133"/>
    <cellStyle name="Normal 5 5 4" xfId="1725"/>
    <cellStyle name="Normal 5 5 4 2" xfId="1726"/>
    <cellStyle name="Normal 5 5 4 2 2" xfId="5147"/>
    <cellStyle name="Normal 5 5 4 2 3" xfId="5148"/>
    <cellStyle name="Normal 5 5 4 2 4" xfId="5146"/>
    <cellStyle name="Normal 5 5 4 3" xfId="5149"/>
    <cellStyle name="Normal 5 5 4 4" xfId="5150"/>
    <cellStyle name="Normal 5 5 4 5" xfId="5145"/>
    <cellStyle name="Normal 5 5 5" xfId="1727"/>
    <cellStyle name="Normal 5 5 5 2" xfId="5152"/>
    <cellStyle name="Normal 5 5 5 3" xfId="5153"/>
    <cellStyle name="Normal 5 5 5 4" xfId="5151"/>
    <cellStyle name="Normal 5 5 6" xfId="1728"/>
    <cellStyle name="Normal 5 5 6 2" xfId="5154"/>
    <cellStyle name="Normal 5 5 7" xfId="5155"/>
    <cellStyle name="Normal 5 5 8" xfId="5108"/>
    <cellStyle name="Normal 5 6" xfId="1729"/>
    <cellStyle name="Normal 5 6 2" xfId="1730"/>
    <cellStyle name="Normal 5 6 2 2" xfId="1731"/>
    <cellStyle name="Normal 5 6 2 2 2" xfId="1732"/>
    <cellStyle name="Normal 5 6 2 2 2 2" xfId="5160"/>
    <cellStyle name="Normal 5 6 2 2 2 3" xfId="5161"/>
    <cellStyle name="Normal 5 6 2 2 2 4" xfId="5159"/>
    <cellStyle name="Normal 5 6 2 2 3" xfId="5162"/>
    <cellStyle name="Normal 5 6 2 2 4" xfId="5163"/>
    <cellStyle name="Normal 5 6 2 2 5" xfId="5158"/>
    <cellStyle name="Normal 5 6 2 3" xfId="1733"/>
    <cellStyle name="Normal 5 6 2 3 2" xfId="5165"/>
    <cellStyle name="Normal 5 6 2 3 3" xfId="5166"/>
    <cellStyle name="Normal 5 6 2 3 4" xfId="5164"/>
    <cellStyle name="Normal 5 6 2 4" xfId="5167"/>
    <cellStyle name="Normal 5 6 2 5" xfId="5168"/>
    <cellStyle name="Normal 5 6 2 6" xfId="5157"/>
    <cellStyle name="Normal 5 6 3" xfId="1734"/>
    <cellStyle name="Normal 5 6 3 2" xfId="1735"/>
    <cellStyle name="Normal 5 6 3 2 2" xfId="5171"/>
    <cellStyle name="Normal 5 6 3 2 3" xfId="5172"/>
    <cellStyle name="Normal 5 6 3 2 4" xfId="5170"/>
    <cellStyle name="Normal 5 6 3 3" xfId="5173"/>
    <cellStyle name="Normal 5 6 3 4" xfId="5174"/>
    <cellStyle name="Normal 5 6 3 5" xfId="5169"/>
    <cellStyle name="Normal 5 6 4" xfId="1736"/>
    <cellStyle name="Normal 5 6 4 2" xfId="5176"/>
    <cellStyle name="Normal 5 6 4 3" xfId="5177"/>
    <cellStyle name="Normal 5 6 4 4" xfId="5175"/>
    <cellStyle name="Normal 5 6 5" xfId="1737"/>
    <cellStyle name="Normal 5 6 5 2" xfId="5178"/>
    <cellStyle name="Normal 5 6 6" xfId="5179"/>
    <cellStyle name="Normal 5 6 7" xfId="5156"/>
    <cellStyle name="Normal 5 7" xfId="1738"/>
    <cellStyle name="Normal 5 7 2" xfId="1739"/>
    <cellStyle name="Normal 5 7 2 2" xfId="1740"/>
    <cellStyle name="Normal 5 7 2 2 2" xfId="5183"/>
    <cellStyle name="Normal 5 7 2 2 3" xfId="5184"/>
    <cellStyle name="Normal 5 7 2 2 4" xfId="5182"/>
    <cellStyle name="Normal 5 7 2 3" xfId="5185"/>
    <cellStyle name="Normal 5 7 2 4" xfId="5186"/>
    <cellStyle name="Normal 5 7 2 5" xfId="5181"/>
    <cellStyle name="Normal 5 7 3" xfId="1741"/>
    <cellStyle name="Normal 5 7 3 2" xfId="5188"/>
    <cellStyle name="Normal 5 7 3 3" xfId="5189"/>
    <cellStyle name="Normal 5 7 3 4" xfId="5187"/>
    <cellStyle name="Normal 5 7 4" xfId="1742"/>
    <cellStyle name="Normal 5 7 4 2" xfId="5190"/>
    <cellStyle name="Normal 5 7 5" xfId="5191"/>
    <cellStyle name="Normal 5 7 6" xfId="5180"/>
    <cellStyle name="Normal 5 8" xfId="1743"/>
    <cellStyle name="Normal 5 8 2" xfId="1744"/>
    <cellStyle name="Normal 5 8 2 2" xfId="5194"/>
    <cellStyle name="Normal 5 8 2 3" xfId="5195"/>
    <cellStyle name="Normal 5 8 2 4" xfId="5193"/>
    <cellStyle name="Normal 5 8 3" xfId="1745"/>
    <cellStyle name="Normal 5 8 3 2" xfId="5196"/>
    <cellStyle name="Normal 5 8 4" xfId="5197"/>
    <cellStyle name="Normal 5 8 5" xfId="5192"/>
    <cellStyle name="Normal 5 9" xfId="1746"/>
    <cellStyle name="Normal 5 9 2" xfId="1747"/>
    <cellStyle name="Normal 5 9 2 2" xfId="5199"/>
    <cellStyle name="Normal 5 9 3" xfId="5200"/>
    <cellStyle name="Normal 5 9 4" xfId="5198"/>
    <cellStyle name="Normal 6" xfId="1748"/>
    <cellStyle name="Normal 6 2" xfId="1749"/>
    <cellStyle name="Normal 6 2 10" xfId="1750"/>
    <cellStyle name="Normal 6 2 10 2" xfId="6510"/>
    <cellStyle name="Normal 6 2 11" xfId="1751"/>
    <cellStyle name="Normal 6 2 11 2" xfId="6560"/>
    <cellStyle name="Normal 6 2 12" xfId="1752"/>
    <cellStyle name="Normal 6 2 12 2" xfId="6608"/>
    <cellStyle name="Normal 6 2 13" xfId="1753"/>
    <cellStyle name="Normal 6 2 13 2" xfId="6662"/>
    <cellStyle name="Normal 6 2 14" xfId="1754"/>
    <cellStyle name="Normal 6 2 14 2" xfId="6707"/>
    <cellStyle name="Normal 6 2 15" xfId="1755"/>
    <cellStyle name="Normal 6 2 15 2" xfId="6748"/>
    <cellStyle name="Normal 6 2 16" xfId="1756"/>
    <cellStyle name="Normal 6 2 16 2" xfId="6800"/>
    <cellStyle name="Normal 6 2 17" xfId="1757"/>
    <cellStyle name="Normal 6 2 17 2" xfId="6278"/>
    <cellStyle name="Normal 6 2 18" xfId="5201"/>
    <cellStyle name="Normal 6 2 2" xfId="1758"/>
    <cellStyle name="Normal 6 2 2 2" xfId="1759"/>
    <cellStyle name="Normal 6 2 2 2 2" xfId="1760"/>
    <cellStyle name="Normal 6 2 2 2 2 2" xfId="1761"/>
    <cellStyle name="Normal 6 2 2 2 2 2 2" xfId="1762"/>
    <cellStyle name="Normal 6 2 2 2 2 2 2 2" xfId="5207"/>
    <cellStyle name="Normal 6 2 2 2 2 2 2 3" xfId="5208"/>
    <cellStyle name="Normal 6 2 2 2 2 2 2 4" xfId="5206"/>
    <cellStyle name="Normal 6 2 2 2 2 2 3" xfId="5209"/>
    <cellStyle name="Normal 6 2 2 2 2 2 4" xfId="5210"/>
    <cellStyle name="Normal 6 2 2 2 2 2 5" xfId="5205"/>
    <cellStyle name="Normal 6 2 2 2 2 3" xfId="1763"/>
    <cellStyle name="Normal 6 2 2 2 2 3 2" xfId="5212"/>
    <cellStyle name="Normal 6 2 2 2 2 3 3" xfId="5213"/>
    <cellStyle name="Normal 6 2 2 2 2 3 4" xfId="5211"/>
    <cellStyle name="Normal 6 2 2 2 2 4" xfId="5214"/>
    <cellStyle name="Normal 6 2 2 2 2 5" xfId="5215"/>
    <cellStyle name="Normal 6 2 2 2 2 6" xfId="5204"/>
    <cellStyle name="Normal 6 2 2 2 3" xfId="1764"/>
    <cellStyle name="Normal 6 2 2 2 3 2" xfId="1765"/>
    <cellStyle name="Normal 6 2 2 2 3 2 2" xfId="5218"/>
    <cellStyle name="Normal 6 2 2 2 3 2 3" xfId="5219"/>
    <cellStyle name="Normal 6 2 2 2 3 2 4" xfId="5217"/>
    <cellStyle name="Normal 6 2 2 2 3 3" xfId="5220"/>
    <cellStyle name="Normal 6 2 2 2 3 4" xfId="5221"/>
    <cellStyle name="Normal 6 2 2 2 3 5" xfId="5216"/>
    <cellStyle name="Normal 6 2 2 2 4" xfId="1766"/>
    <cellStyle name="Normal 6 2 2 2 4 2" xfId="5223"/>
    <cellStyle name="Normal 6 2 2 2 4 3" xfId="5224"/>
    <cellStyle name="Normal 6 2 2 2 4 4" xfId="5222"/>
    <cellStyle name="Normal 6 2 2 2 5" xfId="1767"/>
    <cellStyle name="Normal 6 2 2 2 5 2" xfId="5225"/>
    <cellStyle name="Normal 6 2 2 2 6" xfId="5226"/>
    <cellStyle name="Normal 6 2 2 2 7" xfId="5203"/>
    <cellStyle name="Normal 6 2 2 3" xfId="1768"/>
    <cellStyle name="Normal 6 2 2 3 2" xfId="1769"/>
    <cellStyle name="Normal 6 2 2 3 2 2" xfId="1770"/>
    <cellStyle name="Normal 6 2 2 3 2 2 2" xfId="5230"/>
    <cellStyle name="Normal 6 2 2 3 2 2 3" xfId="5231"/>
    <cellStyle name="Normal 6 2 2 3 2 2 4" xfId="5229"/>
    <cellStyle name="Normal 6 2 2 3 2 3" xfId="5232"/>
    <cellStyle name="Normal 6 2 2 3 2 4" xfId="5233"/>
    <cellStyle name="Normal 6 2 2 3 2 5" xfId="5228"/>
    <cellStyle name="Normal 6 2 2 3 3" xfId="1771"/>
    <cellStyle name="Normal 6 2 2 3 3 2" xfId="5235"/>
    <cellStyle name="Normal 6 2 2 3 3 3" xfId="5236"/>
    <cellStyle name="Normal 6 2 2 3 3 4" xfId="5234"/>
    <cellStyle name="Normal 6 2 2 3 4" xfId="5237"/>
    <cellStyle name="Normal 6 2 2 3 5" xfId="5238"/>
    <cellStyle name="Normal 6 2 2 3 6" xfId="5227"/>
    <cellStyle name="Normal 6 2 2 4" xfId="1772"/>
    <cellStyle name="Normal 6 2 2 4 2" xfId="1773"/>
    <cellStyle name="Normal 6 2 2 4 2 2" xfId="5241"/>
    <cellStyle name="Normal 6 2 2 4 2 3" xfId="5242"/>
    <cellStyle name="Normal 6 2 2 4 2 4" xfId="5240"/>
    <cellStyle name="Normal 6 2 2 4 3" xfId="5243"/>
    <cellStyle name="Normal 6 2 2 4 4" xfId="5244"/>
    <cellStyle name="Normal 6 2 2 4 5" xfId="5239"/>
    <cellStyle name="Normal 6 2 2 5" xfId="1774"/>
    <cellStyle name="Normal 6 2 2 5 2" xfId="5246"/>
    <cellStyle name="Normal 6 2 2 5 3" xfId="5247"/>
    <cellStyle name="Normal 6 2 2 5 4" xfId="5245"/>
    <cellStyle name="Normal 6 2 2 6" xfId="1775"/>
    <cellStyle name="Normal 6 2 2 6 2" xfId="5248"/>
    <cellStyle name="Normal 6 2 2 7" xfId="5249"/>
    <cellStyle name="Normal 6 2 2 8" xfId="5202"/>
    <cellStyle name="Normal 6 2 3" xfId="1776"/>
    <cellStyle name="Normal 6 2 3 2" xfId="1777"/>
    <cellStyle name="Normal 6 2 3 2 2" xfId="1778"/>
    <cellStyle name="Normal 6 2 3 2 2 2" xfId="1779"/>
    <cellStyle name="Normal 6 2 3 2 2 2 2" xfId="5254"/>
    <cellStyle name="Normal 6 2 3 2 2 2 3" xfId="5255"/>
    <cellStyle name="Normal 6 2 3 2 2 2 4" xfId="5253"/>
    <cellStyle name="Normal 6 2 3 2 2 3" xfId="5256"/>
    <cellStyle name="Normal 6 2 3 2 2 4" xfId="5257"/>
    <cellStyle name="Normal 6 2 3 2 2 5" xfId="5252"/>
    <cellStyle name="Normal 6 2 3 2 3" xfId="1780"/>
    <cellStyle name="Normal 6 2 3 2 3 2" xfId="5259"/>
    <cellStyle name="Normal 6 2 3 2 3 3" xfId="5260"/>
    <cellStyle name="Normal 6 2 3 2 3 4" xfId="5258"/>
    <cellStyle name="Normal 6 2 3 2 4" xfId="5261"/>
    <cellStyle name="Normal 6 2 3 2 5" xfId="5262"/>
    <cellStyle name="Normal 6 2 3 2 6" xfId="5251"/>
    <cellStyle name="Normal 6 2 3 3" xfId="1781"/>
    <cellStyle name="Normal 6 2 3 3 2" xfId="1782"/>
    <cellStyle name="Normal 6 2 3 3 2 2" xfId="5265"/>
    <cellStyle name="Normal 6 2 3 3 2 3" xfId="5266"/>
    <cellStyle name="Normal 6 2 3 3 2 4" xfId="5264"/>
    <cellStyle name="Normal 6 2 3 3 3" xfId="5267"/>
    <cellStyle name="Normal 6 2 3 3 4" xfId="5268"/>
    <cellStyle name="Normal 6 2 3 3 5" xfId="5263"/>
    <cellStyle name="Normal 6 2 3 4" xfId="1783"/>
    <cellStyle name="Normal 6 2 3 4 2" xfId="5270"/>
    <cellStyle name="Normal 6 2 3 4 3" xfId="5271"/>
    <cellStyle name="Normal 6 2 3 4 4" xfId="5269"/>
    <cellStyle name="Normal 6 2 3 5" xfId="1784"/>
    <cellStyle name="Normal 6 2 3 5 2" xfId="5272"/>
    <cellStyle name="Normal 6 2 3 6" xfId="5273"/>
    <cellStyle name="Normal 6 2 3 7" xfId="5250"/>
    <cellStyle name="Normal 6 2 4" xfId="1785"/>
    <cellStyle name="Normal 6 2 4 2" xfId="1786"/>
    <cellStyle name="Normal 6 2 4 2 2" xfId="1787"/>
    <cellStyle name="Normal 6 2 4 2 2 2" xfId="5277"/>
    <cellStyle name="Normal 6 2 4 2 2 3" xfId="5278"/>
    <cellStyle name="Normal 6 2 4 2 2 4" xfId="5276"/>
    <cellStyle name="Normal 6 2 4 2 3" xfId="5279"/>
    <cellStyle name="Normal 6 2 4 2 4" xfId="5280"/>
    <cellStyle name="Normal 6 2 4 2 5" xfId="5275"/>
    <cellStyle name="Normal 6 2 4 3" xfId="1788"/>
    <cellStyle name="Normal 6 2 4 3 2" xfId="5282"/>
    <cellStyle name="Normal 6 2 4 3 3" xfId="5283"/>
    <cellStyle name="Normal 6 2 4 3 4" xfId="5281"/>
    <cellStyle name="Normal 6 2 4 4" xfId="1789"/>
    <cellStyle name="Normal 6 2 4 4 2" xfId="5284"/>
    <cellStyle name="Normal 6 2 4 5" xfId="5285"/>
    <cellStyle name="Normal 6 2 4 6" xfId="5274"/>
    <cellStyle name="Normal 6 2 5" xfId="1790"/>
    <cellStyle name="Normal 6 2 5 2" xfId="1791"/>
    <cellStyle name="Normal 6 2 5 2 2" xfId="5288"/>
    <cellStyle name="Normal 6 2 5 2 3" xfId="5289"/>
    <cellStyle name="Normal 6 2 5 2 4" xfId="5287"/>
    <cellStyle name="Normal 6 2 5 3" xfId="1792"/>
    <cellStyle name="Normal 6 2 5 3 2" xfId="5290"/>
    <cellStyle name="Normal 6 2 5 4" xfId="5291"/>
    <cellStyle name="Normal 6 2 5 5" xfId="5286"/>
    <cellStyle name="Normal 6 2 6" xfId="1793"/>
    <cellStyle name="Normal 6 2 6 2" xfId="1794"/>
    <cellStyle name="Normal 6 2 6 2 2" xfId="5293"/>
    <cellStyle name="Normal 6 2 6 3" xfId="5294"/>
    <cellStyle name="Normal 6 2 6 4" xfId="5292"/>
    <cellStyle name="Normal 6 2 7" xfId="1795"/>
    <cellStyle name="Normal 6 2 7 2" xfId="5295"/>
    <cellStyle name="Normal 6 2 8" xfId="1796"/>
    <cellStyle name="Normal 6 2 8 2" xfId="5296"/>
    <cellStyle name="Normal 6 2 9" xfId="1797"/>
    <cellStyle name="Normal 6 2 9 2" xfId="6463"/>
    <cellStyle name="Normal 6 3" xfId="1798"/>
    <cellStyle name="Normal 6 3 10" xfId="1799"/>
    <cellStyle name="Normal 6 3 10 2" xfId="6526"/>
    <cellStyle name="Normal 6 3 11" xfId="1800"/>
    <cellStyle name="Normal 6 3 11 2" xfId="6577"/>
    <cellStyle name="Normal 6 3 12" xfId="1801"/>
    <cellStyle name="Normal 6 3 12 2" xfId="6625"/>
    <cellStyle name="Normal 6 3 13" xfId="1802"/>
    <cellStyle name="Normal 6 3 13 2" xfId="6676"/>
    <cellStyle name="Normal 6 3 14" xfId="1803"/>
    <cellStyle name="Normal 6 3 14 2" xfId="6721"/>
    <cellStyle name="Normal 6 3 15" xfId="1804"/>
    <cellStyle name="Normal 6 3 15 2" xfId="6762"/>
    <cellStyle name="Normal 6 3 16" xfId="1805"/>
    <cellStyle name="Normal 6 3 16 2" xfId="6814"/>
    <cellStyle name="Normal 6 3 17" xfId="6292"/>
    <cellStyle name="Normal 6 3 2" xfId="1806"/>
    <cellStyle name="Normal 6 3 2 2" xfId="1807"/>
    <cellStyle name="Normal 6 3 2 2 2" xfId="6834"/>
    <cellStyle name="Normal 6 3 2 3" xfId="6312"/>
    <cellStyle name="Normal 6 3 3" xfId="1808"/>
    <cellStyle name="Normal 6 3 3 2" xfId="6331"/>
    <cellStyle name="Normal 6 3 4" xfId="1809"/>
    <cellStyle name="Normal 6 3 4 2" xfId="6344"/>
    <cellStyle name="Normal 6 3 5" xfId="1810"/>
    <cellStyle name="Normal 6 3 5 2" xfId="6359"/>
    <cellStyle name="Normal 6 3 6" xfId="1811"/>
    <cellStyle name="Normal 6 3 6 2" xfId="6375"/>
    <cellStyle name="Normal 6 3 7" xfId="1812"/>
    <cellStyle name="Normal 6 3 7 2" xfId="6397"/>
    <cellStyle name="Normal 6 3 8" xfId="1813"/>
    <cellStyle name="Normal 6 3 8 2" xfId="6434"/>
    <cellStyle name="Normal 6 3 9" xfId="1814"/>
    <cellStyle name="Normal 6 3 9 2" xfId="6477"/>
    <cellStyle name="Normal 6 4" xfId="1815"/>
    <cellStyle name="Normal 6 4 10" xfId="1816"/>
    <cellStyle name="Normal 6 4 10 2" xfId="6541"/>
    <cellStyle name="Normal 6 4 11" xfId="1817"/>
    <cellStyle name="Normal 6 4 11 2" xfId="6592"/>
    <cellStyle name="Normal 6 4 12" xfId="1818"/>
    <cellStyle name="Normal 6 4 12 2" xfId="6640"/>
    <cellStyle name="Normal 6 4 13" xfId="1819"/>
    <cellStyle name="Normal 6 4 13 2" xfId="6691"/>
    <cellStyle name="Normal 6 4 14" xfId="1820"/>
    <cellStyle name="Normal 6 4 14 2" xfId="6736"/>
    <cellStyle name="Normal 6 4 15" xfId="1821"/>
    <cellStyle name="Normal 6 4 15 2" xfId="6777"/>
    <cellStyle name="Normal 6 4 16" xfId="1822"/>
    <cellStyle name="Normal 6 4 16 2" xfId="6829"/>
    <cellStyle name="Normal 6 4 17" xfId="6307"/>
    <cellStyle name="Normal 6 4 2" xfId="1823"/>
    <cellStyle name="Normal 6 4 2 2" xfId="1824"/>
    <cellStyle name="Normal 6 4 2 2 2" xfId="6839"/>
    <cellStyle name="Normal 6 4 2 3" xfId="6317"/>
    <cellStyle name="Normal 6 4 3" xfId="1825"/>
    <cellStyle name="Normal 6 4 3 2" xfId="6336"/>
    <cellStyle name="Normal 6 4 4" xfId="1826"/>
    <cellStyle name="Normal 6 4 4 2" xfId="6349"/>
    <cellStyle name="Normal 6 4 5" xfId="1827"/>
    <cellStyle name="Normal 6 4 5 2" xfId="6364"/>
    <cellStyle name="Normal 6 4 6" xfId="1828"/>
    <cellStyle name="Normal 6 4 6 2" xfId="6380"/>
    <cellStyle name="Normal 6 4 7" xfId="1829"/>
    <cellStyle name="Normal 6 4 7 2" xfId="6409"/>
    <cellStyle name="Normal 6 4 8" xfId="1830"/>
    <cellStyle name="Normal 6 4 8 2" xfId="6446"/>
    <cellStyle name="Normal 6 4 9" xfId="1831"/>
    <cellStyle name="Normal 6 4 9 2" xfId="6492"/>
    <cellStyle name="Normal 7" xfId="1832"/>
    <cellStyle name="Normal 7 10" xfId="1833"/>
    <cellStyle name="Normal 7 11" xfId="1834"/>
    <cellStyle name="Normal 7 12" xfId="1835"/>
    <cellStyle name="Normal 7 13" xfId="1836"/>
    <cellStyle name="Normal 7 14" xfId="1837"/>
    <cellStyle name="Normal 7 15" xfId="1838"/>
    <cellStyle name="Normal 7 16" xfId="1839"/>
    <cellStyle name="Normal 7 17" xfId="1840"/>
    <cellStyle name="Normal 7 2" xfId="1841"/>
    <cellStyle name="Normal 7 3" xfId="1842"/>
    <cellStyle name="Normal 7 3 10" xfId="1843"/>
    <cellStyle name="Normal 7 3 10 2" xfId="6527"/>
    <cellStyle name="Normal 7 3 11" xfId="1844"/>
    <cellStyle name="Normal 7 3 11 2" xfId="6578"/>
    <cellStyle name="Normal 7 3 12" xfId="1845"/>
    <cellStyle name="Normal 7 3 12 2" xfId="6626"/>
    <cellStyle name="Normal 7 3 13" xfId="1846"/>
    <cellStyle name="Normal 7 3 13 2" xfId="6677"/>
    <cellStyle name="Normal 7 3 14" xfId="1847"/>
    <cellStyle name="Normal 7 3 14 2" xfId="6722"/>
    <cellStyle name="Normal 7 3 15" xfId="1848"/>
    <cellStyle name="Normal 7 3 15 2" xfId="6763"/>
    <cellStyle name="Normal 7 3 16" xfId="1849"/>
    <cellStyle name="Normal 7 3 16 2" xfId="6815"/>
    <cellStyle name="Normal 7 3 17" xfId="6293"/>
    <cellStyle name="Normal 7 3 2" xfId="1850"/>
    <cellStyle name="Normal 7 3 2 2" xfId="1851"/>
    <cellStyle name="Normal 7 3 2 2 2" xfId="6835"/>
    <cellStyle name="Normal 7 3 2 3" xfId="6313"/>
    <cellStyle name="Normal 7 3 3" xfId="1852"/>
    <cellStyle name="Normal 7 3 3 2" xfId="6332"/>
    <cellStyle name="Normal 7 3 4" xfId="1853"/>
    <cellStyle name="Normal 7 3 4 2" xfId="6345"/>
    <cellStyle name="Normal 7 3 5" xfId="1854"/>
    <cellStyle name="Normal 7 3 5 2" xfId="6360"/>
    <cellStyle name="Normal 7 3 6" xfId="1855"/>
    <cellStyle name="Normal 7 3 6 2" xfId="6376"/>
    <cellStyle name="Normal 7 3 7" xfId="1856"/>
    <cellStyle name="Normal 7 3 7 2" xfId="6398"/>
    <cellStyle name="Normal 7 3 8" xfId="1857"/>
    <cellStyle name="Normal 7 3 8 2" xfId="6435"/>
    <cellStyle name="Normal 7 3 9" xfId="1858"/>
    <cellStyle name="Normal 7 3 9 2" xfId="6478"/>
    <cellStyle name="Normal 7 4" xfId="1859"/>
    <cellStyle name="Normal 7 4 10" xfId="1860"/>
    <cellStyle name="Normal 7 4 10 2" xfId="6542"/>
    <cellStyle name="Normal 7 4 11" xfId="1861"/>
    <cellStyle name="Normal 7 4 11 2" xfId="6593"/>
    <cellStyle name="Normal 7 4 12" xfId="1862"/>
    <cellStyle name="Normal 7 4 12 2" xfId="6641"/>
    <cellStyle name="Normal 7 4 13" xfId="1863"/>
    <cellStyle name="Normal 7 4 13 2" xfId="6692"/>
    <cellStyle name="Normal 7 4 14" xfId="1864"/>
    <cellStyle name="Normal 7 4 14 2" xfId="6737"/>
    <cellStyle name="Normal 7 4 15" xfId="1865"/>
    <cellStyle name="Normal 7 4 15 2" xfId="6778"/>
    <cellStyle name="Normal 7 4 16" xfId="1866"/>
    <cellStyle name="Normal 7 4 16 2" xfId="6830"/>
    <cellStyle name="Normal 7 4 17" xfId="6308"/>
    <cellStyle name="Normal 7 4 2" xfId="1867"/>
    <cellStyle name="Normal 7 4 2 2" xfId="1868"/>
    <cellStyle name="Normal 7 4 2 2 2" xfId="6840"/>
    <cellStyle name="Normal 7 4 2 3" xfId="6318"/>
    <cellStyle name="Normal 7 4 3" xfId="1869"/>
    <cellStyle name="Normal 7 4 3 2" xfId="6337"/>
    <cellStyle name="Normal 7 4 4" xfId="1870"/>
    <cellStyle name="Normal 7 4 4 2" xfId="6350"/>
    <cellStyle name="Normal 7 4 5" xfId="1871"/>
    <cellStyle name="Normal 7 4 5 2" xfId="6365"/>
    <cellStyle name="Normal 7 4 6" xfId="1872"/>
    <cellStyle name="Normal 7 4 6 2" xfId="6381"/>
    <cellStyle name="Normal 7 4 7" xfId="1873"/>
    <cellStyle name="Normal 7 4 7 2" xfId="6410"/>
    <cellStyle name="Normal 7 4 8" xfId="1874"/>
    <cellStyle name="Normal 7 4 8 2" xfId="6447"/>
    <cellStyle name="Normal 7 4 9" xfId="1875"/>
    <cellStyle name="Normal 7 4 9 2" xfId="6493"/>
    <cellStyle name="Normal 7 5" xfId="1876"/>
    <cellStyle name="Normal 7 6" xfId="1877"/>
    <cellStyle name="Normal 7 7" xfId="1878"/>
    <cellStyle name="Normal 7 8" xfId="1879"/>
    <cellStyle name="Normal 7 9" xfId="1880"/>
    <cellStyle name="Normal 8" xfId="1881"/>
    <cellStyle name="Normal 8 2" xfId="1882"/>
    <cellStyle name="Normal 9" xfId="1883"/>
    <cellStyle name="Normal 9 10" xfId="1884"/>
    <cellStyle name="Normal 9 10 2" xfId="5298"/>
    <cellStyle name="Normal 9 11" xfId="5299"/>
    <cellStyle name="Normal 9 12" xfId="5297"/>
    <cellStyle name="Normal 9 2" xfId="3"/>
    <cellStyle name="Normal 9 2 2" xfId="1885"/>
    <cellStyle name="Normal 9 2 2 2" xfId="1886"/>
    <cellStyle name="Normal 9 2 2 2 2" xfId="1887"/>
    <cellStyle name="Normal 9 2 2 2 2 2" xfId="1888"/>
    <cellStyle name="Normal 9 2 2 2 2 2 2" xfId="5304"/>
    <cellStyle name="Normal 9 2 2 2 2 2 3" xfId="5305"/>
    <cellStyle name="Normal 9 2 2 2 2 2 4" xfId="5303"/>
    <cellStyle name="Normal 9 2 2 2 2 3" xfId="5306"/>
    <cellStyle name="Normal 9 2 2 2 2 4" xfId="5307"/>
    <cellStyle name="Normal 9 2 2 2 2 5" xfId="5302"/>
    <cellStyle name="Normal 9 2 2 2 3" xfId="1889"/>
    <cellStyle name="Normal 9 2 2 2 3 2" xfId="5309"/>
    <cellStyle name="Normal 9 2 2 2 3 3" xfId="5310"/>
    <cellStyle name="Normal 9 2 2 2 3 4" xfId="5308"/>
    <cellStyle name="Normal 9 2 2 2 4" xfId="5311"/>
    <cellStyle name="Normal 9 2 2 2 5" xfId="5312"/>
    <cellStyle name="Normal 9 2 2 2 6" xfId="5301"/>
    <cellStyle name="Normal 9 2 2 3" xfId="1890"/>
    <cellStyle name="Normal 9 2 2 3 2" xfId="1891"/>
    <cellStyle name="Normal 9 2 2 3 2 2" xfId="5315"/>
    <cellStyle name="Normal 9 2 2 3 2 3" xfId="5316"/>
    <cellStyle name="Normal 9 2 2 3 2 4" xfId="5314"/>
    <cellStyle name="Normal 9 2 2 3 3" xfId="5317"/>
    <cellStyle name="Normal 9 2 2 3 4" xfId="5318"/>
    <cellStyle name="Normal 9 2 2 3 5" xfId="5313"/>
    <cellStyle name="Normal 9 2 2 4" xfId="1892"/>
    <cellStyle name="Normal 9 2 2 4 2" xfId="5320"/>
    <cellStyle name="Normal 9 2 2 4 3" xfId="5321"/>
    <cellStyle name="Normal 9 2 2 4 4" xfId="5319"/>
    <cellStyle name="Normal 9 2 2 5" xfId="5322"/>
    <cellStyle name="Normal 9 2 2 6" xfId="5323"/>
    <cellStyle name="Normal 9 2 2 7" xfId="5300"/>
    <cellStyle name="Normal 9 2 3" xfId="1893"/>
    <cellStyle name="Normal 9 2 3 2" xfId="1894"/>
    <cellStyle name="Normal 9 2 3 2 2" xfId="1895"/>
    <cellStyle name="Normal 9 2 3 2 2 2" xfId="1896"/>
    <cellStyle name="Normal 9 2 3 2 2 2 2" xfId="5328"/>
    <cellStyle name="Normal 9 2 3 2 2 2 3" xfId="5329"/>
    <cellStyle name="Normal 9 2 3 2 2 2 4" xfId="5327"/>
    <cellStyle name="Normal 9 2 3 2 2 3" xfId="5330"/>
    <cellStyle name="Normal 9 2 3 2 2 4" xfId="5331"/>
    <cellStyle name="Normal 9 2 3 2 2 5" xfId="5326"/>
    <cellStyle name="Normal 9 2 3 2 3" xfId="1897"/>
    <cellStyle name="Normal 9 2 3 2 3 2" xfId="5333"/>
    <cellStyle name="Normal 9 2 3 2 3 3" xfId="5334"/>
    <cellStyle name="Normal 9 2 3 2 3 4" xfId="5332"/>
    <cellStyle name="Normal 9 2 3 2 4" xfId="5335"/>
    <cellStyle name="Normal 9 2 3 2 5" xfId="5336"/>
    <cellStyle name="Normal 9 2 3 2 6" xfId="5325"/>
    <cellStyle name="Normal 9 2 3 3" xfId="1898"/>
    <cellStyle name="Normal 9 2 3 3 2" xfId="1899"/>
    <cellStyle name="Normal 9 2 3 3 2 2" xfId="5339"/>
    <cellStyle name="Normal 9 2 3 3 2 3" xfId="5340"/>
    <cellStyle name="Normal 9 2 3 3 2 4" xfId="5338"/>
    <cellStyle name="Normal 9 2 3 3 3" xfId="5341"/>
    <cellStyle name="Normal 9 2 3 3 4" xfId="5342"/>
    <cellStyle name="Normal 9 2 3 3 5" xfId="5337"/>
    <cellStyle name="Normal 9 2 3 4" xfId="1900"/>
    <cellStyle name="Normal 9 2 3 4 2" xfId="5344"/>
    <cellStyle name="Normal 9 2 3 4 3" xfId="5345"/>
    <cellStyle name="Normal 9 2 3 4 4" xfId="5343"/>
    <cellStyle name="Normal 9 2 3 5" xfId="5346"/>
    <cellStyle name="Normal 9 2 3 6" xfId="5347"/>
    <cellStyle name="Normal 9 2 3 7" xfId="5324"/>
    <cellStyle name="Normal 9 2 4" xfId="1901"/>
    <cellStyle name="Normal 9 2 4 2" xfId="1902"/>
    <cellStyle name="Normal 9 2 4 2 2" xfId="1903"/>
    <cellStyle name="Normal 9 2 4 2 2 2" xfId="5351"/>
    <cellStyle name="Normal 9 2 4 2 2 3" xfId="5352"/>
    <cellStyle name="Normal 9 2 4 2 2 4" xfId="5350"/>
    <cellStyle name="Normal 9 2 4 2 3" xfId="5353"/>
    <cellStyle name="Normal 9 2 4 2 4" xfId="5354"/>
    <cellStyle name="Normal 9 2 4 2 5" xfId="5349"/>
    <cellStyle name="Normal 9 2 4 3" xfId="1904"/>
    <cellStyle name="Normal 9 2 4 3 2" xfId="5356"/>
    <cellStyle name="Normal 9 2 4 3 3" xfId="5357"/>
    <cellStyle name="Normal 9 2 4 3 4" xfId="5355"/>
    <cellStyle name="Normal 9 2 4 4" xfId="5358"/>
    <cellStyle name="Normal 9 2 4 5" xfId="5359"/>
    <cellStyle name="Normal 9 2 4 6" xfId="5348"/>
    <cellStyle name="Normal 9 2 5" xfId="1905"/>
    <cellStyle name="Normal 9 2 5 2" xfId="1906"/>
    <cellStyle name="Normal 9 2 5 2 2" xfId="5362"/>
    <cellStyle name="Normal 9 2 5 2 3" xfId="5363"/>
    <cellStyle name="Normal 9 2 5 2 4" xfId="5361"/>
    <cellStyle name="Normal 9 2 5 3" xfId="5364"/>
    <cellStyle name="Normal 9 2 5 4" xfId="5365"/>
    <cellStyle name="Normal 9 2 5 5" xfId="5360"/>
    <cellStyle name="Normal 9 2 6" xfId="1907"/>
    <cellStyle name="Normal 9 2 6 2" xfId="5367"/>
    <cellStyle name="Normal 9 2 6 3" xfId="5368"/>
    <cellStyle name="Normal 9 2 6 4" xfId="5366"/>
    <cellStyle name="Normal 9 2 7" xfId="5369"/>
    <cellStyle name="Normal 9 2 8" xfId="5370"/>
    <cellStyle name="Normal 9 2 9" xfId="2306"/>
    <cellStyle name="Normal 9 3" xfId="1908"/>
    <cellStyle name="Normal 9 3 2" xfId="1909"/>
    <cellStyle name="Normal 9 3 2 2" xfId="1910"/>
    <cellStyle name="Normal 9 3 2 2 2" xfId="1911"/>
    <cellStyle name="Normal 9 3 2 2 2 2" xfId="1912"/>
    <cellStyle name="Normal 9 3 2 2 2 2 2" xfId="5376"/>
    <cellStyle name="Normal 9 3 2 2 2 2 3" xfId="5377"/>
    <cellStyle name="Normal 9 3 2 2 2 2 4" xfId="5375"/>
    <cellStyle name="Normal 9 3 2 2 2 3" xfId="5378"/>
    <cellStyle name="Normal 9 3 2 2 2 4" xfId="5379"/>
    <cellStyle name="Normal 9 3 2 2 2 5" xfId="5374"/>
    <cellStyle name="Normal 9 3 2 2 3" xfId="1913"/>
    <cellStyle name="Normal 9 3 2 2 3 2" xfId="5381"/>
    <cellStyle name="Normal 9 3 2 2 3 3" xfId="5382"/>
    <cellStyle name="Normal 9 3 2 2 3 4" xfId="5380"/>
    <cellStyle name="Normal 9 3 2 2 4" xfId="5383"/>
    <cellStyle name="Normal 9 3 2 2 5" xfId="5384"/>
    <cellStyle name="Normal 9 3 2 2 6" xfId="5373"/>
    <cellStyle name="Normal 9 3 2 3" xfId="1914"/>
    <cellStyle name="Normal 9 3 2 3 2" xfId="1915"/>
    <cellStyle name="Normal 9 3 2 3 2 2" xfId="5387"/>
    <cellStyle name="Normal 9 3 2 3 2 3" xfId="5388"/>
    <cellStyle name="Normal 9 3 2 3 2 4" xfId="5386"/>
    <cellStyle name="Normal 9 3 2 3 3" xfId="5389"/>
    <cellStyle name="Normal 9 3 2 3 4" xfId="5390"/>
    <cellStyle name="Normal 9 3 2 3 5" xfId="5385"/>
    <cellStyle name="Normal 9 3 2 4" xfId="1916"/>
    <cellStyle name="Normal 9 3 2 4 2" xfId="5392"/>
    <cellStyle name="Normal 9 3 2 4 3" xfId="5393"/>
    <cellStyle name="Normal 9 3 2 4 4" xfId="5391"/>
    <cellStyle name="Normal 9 3 2 5" xfId="5394"/>
    <cellStyle name="Normal 9 3 2 6" xfId="5395"/>
    <cellStyle name="Normal 9 3 2 7" xfId="5372"/>
    <cellStyle name="Normal 9 3 3" xfId="1917"/>
    <cellStyle name="Normal 9 3 3 2" xfId="1918"/>
    <cellStyle name="Normal 9 3 3 2 2" xfId="1919"/>
    <cellStyle name="Normal 9 3 3 2 2 2" xfId="1920"/>
    <cellStyle name="Normal 9 3 3 2 2 2 2" xfId="5400"/>
    <cellStyle name="Normal 9 3 3 2 2 2 3" xfId="5401"/>
    <cellStyle name="Normal 9 3 3 2 2 2 4" xfId="5399"/>
    <cellStyle name="Normal 9 3 3 2 2 3" xfId="5402"/>
    <cellStyle name="Normal 9 3 3 2 2 4" xfId="5403"/>
    <cellStyle name="Normal 9 3 3 2 2 5" xfId="5398"/>
    <cellStyle name="Normal 9 3 3 2 3" xfId="1921"/>
    <cellStyle name="Normal 9 3 3 2 3 2" xfId="5405"/>
    <cellStyle name="Normal 9 3 3 2 3 3" xfId="5406"/>
    <cellStyle name="Normal 9 3 3 2 3 4" xfId="5404"/>
    <cellStyle name="Normal 9 3 3 2 4" xfId="5407"/>
    <cellStyle name="Normal 9 3 3 2 5" xfId="5408"/>
    <cellStyle name="Normal 9 3 3 2 6" xfId="5397"/>
    <cellStyle name="Normal 9 3 3 3" xfId="1922"/>
    <cellStyle name="Normal 9 3 3 3 2" xfId="1923"/>
    <cellStyle name="Normal 9 3 3 3 2 2" xfId="5411"/>
    <cellStyle name="Normal 9 3 3 3 2 3" xfId="5412"/>
    <cellStyle name="Normal 9 3 3 3 2 4" xfId="5410"/>
    <cellStyle name="Normal 9 3 3 3 3" xfId="5413"/>
    <cellStyle name="Normal 9 3 3 3 4" xfId="5414"/>
    <cellStyle name="Normal 9 3 3 3 5" xfId="5409"/>
    <cellStyle name="Normal 9 3 3 4" xfId="1924"/>
    <cellStyle name="Normal 9 3 3 4 2" xfId="5416"/>
    <cellStyle name="Normal 9 3 3 4 3" xfId="5417"/>
    <cellStyle name="Normal 9 3 3 4 4" xfId="5415"/>
    <cellStyle name="Normal 9 3 3 5" xfId="5418"/>
    <cellStyle name="Normal 9 3 3 6" xfId="5419"/>
    <cellStyle name="Normal 9 3 3 7" xfId="5396"/>
    <cellStyle name="Normal 9 3 4" xfId="1925"/>
    <cellStyle name="Normal 9 3 4 2" xfId="1926"/>
    <cellStyle name="Normal 9 3 4 2 2" xfId="1927"/>
    <cellStyle name="Normal 9 3 4 2 2 2" xfId="5423"/>
    <cellStyle name="Normal 9 3 4 2 2 3" xfId="5424"/>
    <cellStyle name="Normal 9 3 4 2 2 4" xfId="5422"/>
    <cellStyle name="Normal 9 3 4 2 3" xfId="5425"/>
    <cellStyle name="Normal 9 3 4 2 4" xfId="5426"/>
    <cellStyle name="Normal 9 3 4 2 5" xfId="5421"/>
    <cellStyle name="Normal 9 3 4 3" xfId="1928"/>
    <cellStyle name="Normal 9 3 4 3 2" xfId="5428"/>
    <cellStyle name="Normal 9 3 4 3 3" xfId="5429"/>
    <cellStyle name="Normal 9 3 4 3 4" xfId="5427"/>
    <cellStyle name="Normal 9 3 4 4" xfId="5430"/>
    <cellStyle name="Normal 9 3 4 5" xfId="5431"/>
    <cellStyle name="Normal 9 3 4 6" xfId="5420"/>
    <cellStyle name="Normal 9 3 5" xfId="1929"/>
    <cellStyle name="Normal 9 3 5 2" xfId="1930"/>
    <cellStyle name="Normal 9 3 5 2 2" xfId="5434"/>
    <cellStyle name="Normal 9 3 5 2 3" xfId="5435"/>
    <cellStyle name="Normal 9 3 5 2 4" xfId="5433"/>
    <cellStyle name="Normal 9 3 5 3" xfId="5436"/>
    <cellStyle name="Normal 9 3 5 4" xfId="5437"/>
    <cellStyle name="Normal 9 3 5 5" xfId="5432"/>
    <cellStyle name="Normal 9 3 6" xfId="1931"/>
    <cellStyle name="Normal 9 3 6 2" xfId="5439"/>
    <cellStyle name="Normal 9 3 6 3" xfId="5440"/>
    <cellStyle name="Normal 9 3 6 4" xfId="5438"/>
    <cellStyle name="Normal 9 3 7" xfId="5441"/>
    <cellStyle name="Normal 9 3 8" xfId="5442"/>
    <cellStyle name="Normal 9 3 9" xfId="5371"/>
    <cellStyle name="Normal 9 4" xfId="4"/>
    <cellStyle name="Normal 9 4 2" xfId="1932"/>
    <cellStyle name="Normal 9 4 2 2" xfId="1933"/>
    <cellStyle name="Normal 9 4 2 2 2" xfId="1934"/>
    <cellStyle name="Normal 9 4 2 2 2 2" xfId="5446"/>
    <cellStyle name="Normal 9 4 2 2 2 3" xfId="5447"/>
    <cellStyle name="Normal 9 4 2 2 2 4" xfId="5445"/>
    <cellStyle name="Normal 9 4 2 2 3" xfId="5448"/>
    <cellStyle name="Normal 9 4 2 2 4" xfId="5449"/>
    <cellStyle name="Normal 9 4 2 2 5" xfId="5444"/>
    <cellStyle name="Normal 9 4 2 3" xfId="1935"/>
    <cellStyle name="Normal 9 4 2 3 2" xfId="5451"/>
    <cellStyle name="Normal 9 4 2 3 3" xfId="5452"/>
    <cellStyle name="Normal 9 4 2 3 4" xfId="5450"/>
    <cellStyle name="Normal 9 4 2 4" xfId="5453"/>
    <cellStyle name="Normal 9 4 2 5" xfId="5454"/>
    <cellStyle name="Normal 9 4 2 6" xfId="5443"/>
    <cellStyle name="Normal 9 4 3" xfId="1936"/>
    <cellStyle name="Normal 9 4 3 2" xfId="1937"/>
    <cellStyle name="Normal 9 4 3 2 2" xfId="5457"/>
    <cellStyle name="Normal 9 4 3 2 3" xfId="5458"/>
    <cellStyle name="Normal 9 4 3 2 4" xfId="5456"/>
    <cellStyle name="Normal 9 4 3 3" xfId="5459"/>
    <cellStyle name="Normal 9 4 3 4" xfId="5460"/>
    <cellStyle name="Normal 9 4 3 5" xfId="5455"/>
    <cellStyle name="Normal 9 4 4" xfId="1938"/>
    <cellStyle name="Normal 9 4 4 2" xfId="5462"/>
    <cellStyle name="Normal 9 4 4 3" xfId="5463"/>
    <cellStyle name="Normal 9 4 4 4" xfId="5461"/>
    <cellStyle name="Normal 9 4 5" xfId="5464"/>
    <cellStyle name="Normal 9 4 6" xfId="5465"/>
    <cellStyle name="Normal 9 4 7" xfId="2307"/>
    <cellStyle name="Normal 9 5" xfId="1939"/>
    <cellStyle name="Normal 9 5 2" xfId="1940"/>
    <cellStyle name="Normal 9 5 2 2" xfId="1941"/>
    <cellStyle name="Normal 9 5 2 2 2" xfId="1942"/>
    <cellStyle name="Normal 9 5 2 2 2 2" xfId="5470"/>
    <cellStyle name="Normal 9 5 2 2 2 3" xfId="5471"/>
    <cellStyle name="Normal 9 5 2 2 2 4" xfId="5469"/>
    <cellStyle name="Normal 9 5 2 2 3" xfId="5472"/>
    <cellStyle name="Normal 9 5 2 2 4" xfId="5473"/>
    <cellStyle name="Normal 9 5 2 2 5" xfId="5468"/>
    <cellStyle name="Normal 9 5 2 3" xfId="1943"/>
    <cellStyle name="Normal 9 5 2 3 2" xfId="5475"/>
    <cellStyle name="Normal 9 5 2 3 3" xfId="5476"/>
    <cellStyle name="Normal 9 5 2 3 4" xfId="5474"/>
    <cellStyle name="Normal 9 5 2 4" xfId="5477"/>
    <cellStyle name="Normal 9 5 2 5" xfId="5478"/>
    <cellStyle name="Normal 9 5 2 6" xfId="5467"/>
    <cellStyle name="Normal 9 5 3" xfId="1944"/>
    <cellStyle name="Normal 9 5 3 2" xfId="1945"/>
    <cellStyle name="Normal 9 5 3 2 2" xfId="5481"/>
    <cellStyle name="Normal 9 5 3 2 3" xfId="5482"/>
    <cellStyle name="Normal 9 5 3 2 4" xfId="5480"/>
    <cellStyle name="Normal 9 5 3 3" xfId="5483"/>
    <cellStyle name="Normal 9 5 3 4" xfId="5484"/>
    <cellStyle name="Normal 9 5 3 5" xfId="5479"/>
    <cellStyle name="Normal 9 5 4" xfId="1946"/>
    <cellStyle name="Normal 9 5 4 2" xfId="5486"/>
    <cellStyle name="Normal 9 5 4 3" xfId="5487"/>
    <cellStyle name="Normal 9 5 4 4" xfId="5485"/>
    <cellStyle name="Normal 9 5 5" xfId="5488"/>
    <cellStyle name="Normal 9 5 6" xfId="5489"/>
    <cellStyle name="Normal 9 5 7" xfId="5466"/>
    <cellStyle name="Normal 9 6" xfId="1947"/>
    <cellStyle name="Normal 9 6 2" xfId="1948"/>
    <cellStyle name="Normal 9 6 2 2" xfId="1949"/>
    <cellStyle name="Normal 9 6 2 2 2" xfId="1950"/>
    <cellStyle name="Normal 9 6 2 2 2 2" xfId="5494"/>
    <cellStyle name="Normal 9 6 2 2 2 3" xfId="5495"/>
    <cellStyle name="Normal 9 6 2 2 2 4" xfId="5493"/>
    <cellStyle name="Normal 9 6 2 2 3" xfId="5496"/>
    <cellStyle name="Normal 9 6 2 2 4" xfId="5497"/>
    <cellStyle name="Normal 9 6 2 2 5" xfId="5492"/>
    <cellStyle name="Normal 9 6 2 3" xfId="1951"/>
    <cellStyle name="Normal 9 6 2 3 2" xfId="5499"/>
    <cellStyle name="Normal 9 6 2 3 3" xfId="5500"/>
    <cellStyle name="Normal 9 6 2 3 4" xfId="5498"/>
    <cellStyle name="Normal 9 6 2 4" xfId="5501"/>
    <cellStyle name="Normal 9 6 2 5" xfId="5502"/>
    <cellStyle name="Normal 9 6 2 6" xfId="5491"/>
    <cellStyle name="Normal 9 6 3" xfId="1952"/>
    <cellStyle name="Normal 9 6 3 2" xfId="1953"/>
    <cellStyle name="Normal 9 6 3 2 2" xfId="5505"/>
    <cellStyle name="Normal 9 6 3 2 3" xfId="5506"/>
    <cellStyle name="Normal 9 6 3 2 4" xfId="5504"/>
    <cellStyle name="Normal 9 6 3 3" xfId="5507"/>
    <cellStyle name="Normal 9 6 3 4" xfId="5508"/>
    <cellStyle name="Normal 9 6 3 5" xfId="5503"/>
    <cellStyle name="Normal 9 6 4" xfId="1954"/>
    <cellStyle name="Normal 9 6 4 2" xfId="5510"/>
    <cellStyle name="Normal 9 6 4 3" xfId="5511"/>
    <cellStyle name="Normal 9 6 4 4" xfId="5509"/>
    <cellStyle name="Normal 9 6 5" xfId="5512"/>
    <cellStyle name="Normal 9 6 6" xfId="5513"/>
    <cellStyle name="Normal 9 6 7" xfId="5490"/>
    <cellStyle name="Normal 9 7" xfId="1955"/>
    <cellStyle name="Normal 9 7 2" xfId="1956"/>
    <cellStyle name="Normal 9 7 2 2" xfId="1957"/>
    <cellStyle name="Normal 9 7 2 2 2" xfId="5517"/>
    <cellStyle name="Normal 9 7 2 2 3" xfId="5518"/>
    <cellStyle name="Normal 9 7 2 2 4" xfId="5516"/>
    <cellStyle name="Normal 9 7 2 3" xfId="5519"/>
    <cellStyle name="Normal 9 7 2 4" xfId="5520"/>
    <cellStyle name="Normal 9 7 2 5" xfId="5515"/>
    <cellStyle name="Normal 9 7 3" xfId="1958"/>
    <cellStyle name="Normal 9 7 3 2" xfId="5522"/>
    <cellStyle name="Normal 9 7 3 3" xfId="5523"/>
    <cellStyle name="Normal 9 7 3 4" xfId="5521"/>
    <cellStyle name="Normal 9 7 4" xfId="5524"/>
    <cellStyle name="Normal 9 7 5" xfId="5525"/>
    <cellStyle name="Normal 9 7 6" xfId="5514"/>
    <cellStyle name="Normal 9 8" xfId="1959"/>
    <cellStyle name="Normal 9 8 2" xfId="1960"/>
    <cellStyle name="Normal 9 8 2 2" xfId="5528"/>
    <cellStyle name="Normal 9 8 2 3" xfId="5529"/>
    <cellStyle name="Normal 9 8 2 4" xfId="5527"/>
    <cellStyle name="Normal 9 8 3" xfId="5530"/>
    <cellStyle name="Normal 9 8 4" xfId="5531"/>
    <cellStyle name="Normal 9 8 5" xfId="5526"/>
    <cellStyle name="Normal 9 9" xfId="1961"/>
    <cellStyle name="Normal 9 9 2" xfId="5533"/>
    <cellStyle name="Normal 9 9 3" xfId="5534"/>
    <cellStyle name="Normal 9 9 4" xfId="5532"/>
    <cellStyle name="Note 2" xfId="1962"/>
    <cellStyle name="Note 3" xfId="1963"/>
    <cellStyle name="Note 3 2" xfId="5535"/>
    <cellStyle name="Note 4" xfId="5536"/>
    <cellStyle name="Output" xfId="2273" builtinId="21" customBuiltin="1"/>
    <cellStyle name="Percent" xfId="1" builtinId="5"/>
    <cellStyle name="Percent 2" xfId="1964"/>
    <cellStyle name="Percent 2 10" xfId="1965"/>
    <cellStyle name="Percent 2 10 2" xfId="6339"/>
    <cellStyle name="Percent 2 11" xfId="1966"/>
    <cellStyle name="Percent 2 11 2" xfId="6355"/>
    <cellStyle name="Percent 2 12" xfId="1967"/>
    <cellStyle name="Percent 2 12 2" xfId="6352"/>
    <cellStyle name="Percent 2 13" xfId="1968"/>
    <cellStyle name="Percent 2 13 2" xfId="6366"/>
    <cellStyle name="Percent 2 14" xfId="1969"/>
    <cellStyle name="Percent 2 14 2" xfId="6371"/>
    <cellStyle name="Percent 2 15" xfId="1970"/>
    <cellStyle name="Percent 2 15 2" xfId="6393"/>
    <cellStyle name="Percent 2 16" xfId="1971"/>
    <cellStyle name="Percent 2 16 2" xfId="6423"/>
    <cellStyle name="Percent 2 17" xfId="1972"/>
    <cellStyle name="Percent 2 17 2" xfId="6610"/>
    <cellStyle name="Percent 2 18" xfId="1973"/>
    <cellStyle name="Percent 2 18 2" xfId="6643"/>
    <cellStyle name="Percent 2 19" xfId="1974"/>
    <cellStyle name="Percent 2 19 2" xfId="6369"/>
    <cellStyle name="Percent 2 2" xfId="1975"/>
    <cellStyle name="Percent 2 20" xfId="1976"/>
    <cellStyle name="Percent 2 20 2" xfId="6780"/>
    <cellStyle name="Percent 2 21" xfId="1977"/>
    <cellStyle name="Percent 2 21 2" xfId="6258"/>
    <cellStyle name="Percent 2 3" xfId="1978"/>
    <cellStyle name="Percent 2 4" xfId="1979"/>
    <cellStyle name="Percent 2 4 10" xfId="1980"/>
    <cellStyle name="Percent 2 4 10 2" xfId="5538"/>
    <cellStyle name="Percent 2 4 11" xfId="1981"/>
    <cellStyle name="Percent 2 4 11 2" xfId="6543"/>
    <cellStyle name="Percent 2 4 12" xfId="1982"/>
    <cellStyle name="Percent 2 4 12 2" xfId="6594"/>
    <cellStyle name="Percent 2 4 13" xfId="1983"/>
    <cellStyle name="Percent 2 4 13 2" xfId="6562"/>
    <cellStyle name="Percent 2 4 14" xfId="1984"/>
    <cellStyle name="Percent 2 4 14 2" xfId="6693"/>
    <cellStyle name="Percent 2 4 15" xfId="1985"/>
    <cellStyle name="Percent 2 4 15 2" xfId="6646"/>
    <cellStyle name="Percent 2 4 16" xfId="1986"/>
    <cellStyle name="Percent 2 4 16 2" xfId="6788"/>
    <cellStyle name="Percent 2 4 17" xfId="1987"/>
    <cellStyle name="Percent 2 4 17 2" xfId="6266"/>
    <cellStyle name="Percent 2 4 18" xfId="5537"/>
    <cellStyle name="Percent 2 4 2" xfId="1988"/>
    <cellStyle name="Percent 2 4 2 2" xfId="1989"/>
    <cellStyle name="Percent 2 4 2 2 2" xfId="1990"/>
    <cellStyle name="Percent 2 4 2 2 2 2" xfId="1991"/>
    <cellStyle name="Percent 2 4 2 2 2 2 2" xfId="1992"/>
    <cellStyle name="Percent 2 4 2 2 2 2 2 2" xfId="5544"/>
    <cellStyle name="Percent 2 4 2 2 2 2 2 3" xfId="5545"/>
    <cellStyle name="Percent 2 4 2 2 2 2 2 4" xfId="5543"/>
    <cellStyle name="Percent 2 4 2 2 2 2 3" xfId="5546"/>
    <cellStyle name="Percent 2 4 2 2 2 2 4" xfId="5547"/>
    <cellStyle name="Percent 2 4 2 2 2 2 5" xfId="5542"/>
    <cellStyle name="Percent 2 4 2 2 2 3" xfId="1993"/>
    <cellStyle name="Percent 2 4 2 2 2 3 2" xfId="5549"/>
    <cellStyle name="Percent 2 4 2 2 2 3 3" xfId="5550"/>
    <cellStyle name="Percent 2 4 2 2 2 3 4" xfId="5548"/>
    <cellStyle name="Percent 2 4 2 2 2 4" xfId="5551"/>
    <cellStyle name="Percent 2 4 2 2 2 5" xfId="5552"/>
    <cellStyle name="Percent 2 4 2 2 2 6" xfId="5541"/>
    <cellStyle name="Percent 2 4 2 2 3" xfId="1994"/>
    <cellStyle name="Percent 2 4 2 2 3 2" xfId="1995"/>
    <cellStyle name="Percent 2 4 2 2 3 2 2" xfId="5555"/>
    <cellStyle name="Percent 2 4 2 2 3 2 3" xfId="5556"/>
    <cellStyle name="Percent 2 4 2 2 3 2 4" xfId="5554"/>
    <cellStyle name="Percent 2 4 2 2 3 3" xfId="5557"/>
    <cellStyle name="Percent 2 4 2 2 3 4" xfId="5558"/>
    <cellStyle name="Percent 2 4 2 2 3 5" xfId="5553"/>
    <cellStyle name="Percent 2 4 2 2 4" xfId="1996"/>
    <cellStyle name="Percent 2 4 2 2 4 2" xfId="5560"/>
    <cellStyle name="Percent 2 4 2 2 4 3" xfId="5561"/>
    <cellStyle name="Percent 2 4 2 2 4 4" xfId="5559"/>
    <cellStyle name="Percent 2 4 2 2 5" xfId="1997"/>
    <cellStyle name="Percent 2 4 2 2 5 2" xfId="5562"/>
    <cellStyle name="Percent 2 4 2 2 6" xfId="5563"/>
    <cellStyle name="Percent 2 4 2 2 7" xfId="5540"/>
    <cellStyle name="Percent 2 4 2 3" xfId="1998"/>
    <cellStyle name="Percent 2 4 2 3 2" xfId="1999"/>
    <cellStyle name="Percent 2 4 2 3 2 2" xfId="2000"/>
    <cellStyle name="Percent 2 4 2 3 2 2 2" xfId="2001"/>
    <cellStyle name="Percent 2 4 2 3 2 2 2 2" xfId="5568"/>
    <cellStyle name="Percent 2 4 2 3 2 2 2 3" xfId="5569"/>
    <cellStyle name="Percent 2 4 2 3 2 2 2 4" xfId="5567"/>
    <cellStyle name="Percent 2 4 2 3 2 2 3" xfId="5570"/>
    <cellStyle name="Percent 2 4 2 3 2 2 4" xfId="5571"/>
    <cellStyle name="Percent 2 4 2 3 2 2 5" xfId="5566"/>
    <cellStyle name="Percent 2 4 2 3 2 3" xfId="2002"/>
    <cellStyle name="Percent 2 4 2 3 2 3 2" xfId="5573"/>
    <cellStyle name="Percent 2 4 2 3 2 3 3" xfId="5574"/>
    <cellStyle name="Percent 2 4 2 3 2 3 4" xfId="5572"/>
    <cellStyle name="Percent 2 4 2 3 2 4" xfId="5575"/>
    <cellStyle name="Percent 2 4 2 3 2 5" xfId="5576"/>
    <cellStyle name="Percent 2 4 2 3 2 6" xfId="5565"/>
    <cellStyle name="Percent 2 4 2 3 3" xfId="2003"/>
    <cellStyle name="Percent 2 4 2 3 3 2" xfId="2004"/>
    <cellStyle name="Percent 2 4 2 3 3 2 2" xfId="5579"/>
    <cellStyle name="Percent 2 4 2 3 3 2 3" xfId="5580"/>
    <cellStyle name="Percent 2 4 2 3 3 2 4" xfId="5578"/>
    <cellStyle name="Percent 2 4 2 3 3 3" xfId="5581"/>
    <cellStyle name="Percent 2 4 2 3 3 4" xfId="5582"/>
    <cellStyle name="Percent 2 4 2 3 3 5" xfId="5577"/>
    <cellStyle name="Percent 2 4 2 3 4" xfId="2005"/>
    <cellStyle name="Percent 2 4 2 3 4 2" xfId="5584"/>
    <cellStyle name="Percent 2 4 2 3 4 3" xfId="5585"/>
    <cellStyle name="Percent 2 4 2 3 4 4" xfId="5583"/>
    <cellStyle name="Percent 2 4 2 3 5" xfId="5586"/>
    <cellStyle name="Percent 2 4 2 3 6" xfId="5587"/>
    <cellStyle name="Percent 2 4 2 3 7" xfId="5564"/>
    <cellStyle name="Percent 2 4 2 4" xfId="2006"/>
    <cellStyle name="Percent 2 4 2 4 2" xfId="2007"/>
    <cellStyle name="Percent 2 4 2 4 2 2" xfId="2008"/>
    <cellStyle name="Percent 2 4 2 4 2 2 2" xfId="5591"/>
    <cellStyle name="Percent 2 4 2 4 2 2 3" xfId="5592"/>
    <cellStyle name="Percent 2 4 2 4 2 2 4" xfId="5590"/>
    <cellStyle name="Percent 2 4 2 4 2 3" xfId="5593"/>
    <cellStyle name="Percent 2 4 2 4 2 4" xfId="5594"/>
    <cellStyle name="Percent 2 4 2 4 2 5" xfId="5589"/>
    <cellStyle name="Percent 2 4 2 4 3" xfId="2009"/>
    <cellStyle name="Percent 2 4 2 4 3 2" xfId="5596"/>
    <cellStyle name="Percent 2 4 2 4 3 3" xfId="5597"/>
    <cellStyle name="Percent 2 4 2 4 3 4" xfId="5595"/>
    <cellStyle name="Percent 2 4 2 4 4" xfId="5598"/>
    <cellStyle name="Percent 2 4 2 4 5" xfId="5599"/>
    <cellStyle name="Percent 2 4 2 4 6" xfId="5588"/>
    <cellStyle name="Percent 2 4 2 5" xfId="2010"/>
    <cellStyle name="Percent 2 4 2 5 2" xfId="2011"/>
    <cellStyle name="Percent 2 4 2 5 2 2" xfId="5602"/>
    <cellStyle name="Percent 2 4 2 5 2 3" xfId="5603"/>
    <cellStyle name="Percent 2 4 2 5 2 4" xfId="5601"/>
    <cellStyle name="Percent 2 4 2 5 3" xfId="5604"/>
    <cellStyle name="Percent 2 4 2 5 4" xfId="5605"/>
    <cellStyle name="Percent 2 4 2 5 5" xfId="5600"/>
    <cellStyle name="Percent 2 4 2 6" xfId="2012"/>
    <cellStyle name="Percent 2 4 2 6 2" xfId="5607"/>
    <cellStyle name="Percent 2 4 2 6 3" xfId="5608"/>
    <cellStyle name="Percent 2 4 2 6 4" xfId="5606"/>
    <cellStyle name="Percent 2 4 2 7" xfId="2013"/>
    <cellStyle name="Percent 2 4 2 7 2" xfId="5609"/>
    <cellStyle name="Percent 2 4 2 8" xfId="5610"/>
    <cellStyle name="Percent 2 4 2 9" xfId="5539"/>
    <cellStyle name="Percent 2 4 3" xfId="2014"/>
    <cellStyle name="Percent 2 4 3 2" xfId="2015"/>
    <cellStyle name="Percent 2 4 3 2 2" xfId="2016"/>
    <cellStyle name="Percent 2 4 3 2 2 2" xfId="2017"/>
    <cellStyle name="Percent 2 4 3 2 2 2 2" xfId="2018"/>
    <cellStyle name="Percent 2 4 3 2 2 2 2 2" xfId="5616"/>
    <cellStyle name="Percent 2 4 3 2 2 2 2 3" xfId="5617"/>
    <cellStyle name="Percent 2 4 3 2 2 2 2 4" xfId="5615"/>
    <cellStyle name="Percent 2 4 3 2 2 2 3" xfId="5618"/>
    <cellStyle name="Percent 2 4 3 2 2 2 4" xfId="5619"/>
    <cellStyle name="Percent 2 4 3 2 2 2 5" xfId="5614"/>
    <cellStyle name="Percent 2 4 3 2 2 3" xfId="2019"/>
    <cellStyle name="Percent 2 4 3 2 2 3 2" xfId="5621"/>
    <cellStyle name="Percent 2 4 3 2 2 3 3" xfId="5622"/>
    <cellStyle name="Percent 2 4 3 2 2 3 4" xfId="5620"/>
    <cellStyle name="Percent 2 4 3 2 2 4" xfId="5623"/>
    <cellStyle name="Percent 2 4 3 2 2 5" xfId="5624"/>
    <cellStyle name="Percent 2 4 3 2 2 6" xfId="5613"/>
    <cellStyle name="Percent 2 4 3 2 3" xfId="2020"/>
    <cellStyle name="Percent 2 4 3 2 3 2" xfId="2021"/>
    <cellStyle name="Percent 2 4 3 2 3 2 2" xfId="5627"/>
    <cellStyle name="Percent 2 4 3 2 3 2 3" xfId="5628"/>
    <cellStyle name="Percent 2 4 3 2 3 2 4" xfId="5626"/>
    <cellStyle name="Percent 2 4 3 2 3 3" xfId="5629"/>
    <cellStyle name="Percent 2 4 3 2 3 4" xfId="5630"/>
    <cellStyle name="Percent 2 4 3 2 3 5" xfId="5625"/>
    <cellStyle name="Percent 2 4 3 2 4" xfId="2022"/>
    <cellStyle name="Percent 2 4 3 2 4 2" xfId="5632"/>
    <cellStyle name="Percent 2 4 3 2 4 3" xfId="5633"/>
    <cellStyle name="Percent 2 4 3 2 4 4" xfId="5631"/>
    <cellStyle name="Percent 2 4 3 2 5" xfId="5634"/>
    <cellStyle name="Percent 2 4 3 2 6" xfId="5635"/>
    <cellStyle name="Percent 2 4 3 2 7" xfId="5612"/>
    <cellStyle name="Percent 2 4 3 3" xfId="2023"/>
    <cellStyle name="Percent 2 4 3 3 2" xfId="2024"/>
    <cellStyle name="Percent 2 4 3 3 2 2" xfId="2025"/>
    <cellStyle name="Percent 2 4 3 3 2 2 2" xfId="2026"/>
    <cellStyle name="Percent 2 4 3 3 2 2 2 2" xfId="5640"/>
    <cellStyle name="Percent 2 4 3 3 2 2 2 3" xfId="5641"/>
    <cellStyle name="Percent 2 4 3 3 2 2 2 4" xfId="5639"/>
    <cellStyle name="Percent 2 4 3 3 2 2 3" xfId="5642"/>
    <cellStyle name="Percent 2 4 3 3 2 2 4" xfId="5643"/>
    <cellStyle name="Percent 2 4 3 3 2 2 5" xfId="5638"/>
    <cellStyle name="Percent 2 4 3 3 2 3" xfId="2027"/>
    <cellStyle name="Percent 2 4 3 3 2 3 2" xfId="5645"/>
    <cellStyle name="Percent 2 4 3 3 2 3 3" xfId="5646"/>
    <cellStyle name="Percent 2 4 3 3 2 3 4" xfId="5644"/>
    <cellStyle name="Percent 2 4 3 3 2 4" xfId="5647"/>
    <cellStyle name="Percent 2 4 3 3 2 5" xfId="5648"/>
    <cellStyle name="Percent 2 4 3 3 2 6" xfId="5637"/>
    <cellStyle name="Percent 2 4 3 3 3" xfId="2028"/>
    <cellStyle name="Percent 2 4 3 3 3 2" xfId="2029"/>
    <cellStyle name="Percent 2 4 3 3 3 2 2" xfId="5651"/>
    <cellStyle name="Percent 2 4 3 3 3 2 3" xfId="5652"/>
    <cellStyle name="Percent 2 4 3 3 3 2 4" xfId="5650"/>
    <cellStyle name="Percent 2 4 3 3 3 3" xfId="5653"/>
    <cellStyle name="Percent 2 4 3 3 3 4" xfId="5654"/>
    <cellStyle name="Percent 2 4 3 3 3 5" xfId="5649"/>
    <cellStyle name="Percent 2 4 3 3 4" xfId="2030"/>
    <cellStyle name="Percent 2 4 3 3 4 2" xfId="5656"/>
    <cellStyle name="Percent 2 4 3 3 4 3" xfId="5657"/>
    <cellStyle name="Percent 2 4 3 3 4 4" xfId="5655"/>
    <cellStyle name="Percent 2 4 3 3 5" xfId="5658"/>
    <cellStyle name="Percent 2 4 3 3 6" xfId="5659"/>
    <cellStyle name="Percent 2 4 3 3 7" xfId="5636"/>
    <cellStyle name="Percent 2 4 3 4" xfId="2031"/>
    <cellStyle name="Percent 2 4 3 4 2" xfId="2032"/>
    <cellStyle name="Percent 2 4 3 4 2 2" xfId="2033"/>
    <cellStyle name="Percent 2 4 3 4 2 2 2" xfId="5663"/>
    <cellStyle name="Percent 2 4 3 4 2 2 3" xfId="5664"/>
    <cellStyle name="Percent 2 4 3 4 2 2 4" xfId="5662"/>
    <cellStyle name="Percent 2 4 3 4 2 3" xfId="5665"/>
    <cellStyle name="Percent 2 4 3 4 2 4" xfId="5666"/>
    <cellStyle name="Percent 2 4 3 4 2 5" xfId="5661"/>
    <cellStyle name="Percent 2 4 3 4 3" xfId="2034"/>
    <cellStyle name="Percent 2 4 3 4 3 2" xfId="5668"/>
    <cellStyle name="Percent 2 4 3 4 3 3" xfId="5669"/>
    <cellStyle name="Percent 2 4 3 4 3 4" xfId="5667"/>
    <cellStyle name="Percent 2 4 3 4 4" xfId="5670"/>
    <cellStyle name="Percent 2 4 3 4 5" xfId="5671"/>
    <cellStyle name="Percent 2 4 3 4 6" xfId="5660"/>
    <cellStyle name="Percent 2 4 3 5" xfId="2035"/>
    <cellStyle name="Percent 2 4 3 5 2" xfId="2036"/>
    <cellStyle name="Percent 2 4 3 5 2 2" xfId="5674"/>
    <cellStyle name="Percent 2 4 3 5 2 3" xfId="5675"/>
    <cellStyle name="Percent 2 4 3 5 2 4" xfId="5673"/>
    <cellStyle name="Percent 2 4 3 5 3" xfId="5676"/>
    <cellStyle name="Percent 2 4 3 5 4" xfId="5677"/>
    <cellStyle name="Percent 2 4 3 5 5" xfId="5672"/>
    <cellStyle name="Percent 2 4 3 6" xfId="2037"/>
    <cellStyle name="Percent 2 4 3 6 2" xfId="5679"/>
    <cellStyle name="Percent 2 4 3 6 3" xfId="5680"/>
    <cellStyle name="Percent 2 4 3 6 4" xfId="5678"/>
    <cellStyle name="Percent 2 4 3 7" xfId="2038"/>
    <cellStyle name="Percent 2 4 3 7 2" xfId="5681"/>
    <cellStyle name="Percent 2 4 3 8" xfId="5682"/>
    <cellStyle name="Percent 2 4 3 9" xfId="5611"/>
    <cellStyle name="Percent 2 4 4" xfId="2039"/>
    <cellStyle name="Percent 2 4 4 2" xfId="2040"/>
    <cellStyle name="Percent 2 4 4 2 2" xfId="2041"/>
    <cellStyle name="Percent 2 4 4 2 2 2" xfId="2042"/>
    <cellStyle name="Percent 2 4 4 2 2 2 2" xfId="2043"/>
    <cellStyle name="Percent 2 4 4 2 2 2 2 2" xfId="5688"/>
    <cellStyle name="Percent 2 4 4 2 2 2 2 3" xfId="5689"/>
    <cellStyle name="Percent 2 4 4 2 2 2 2 4" xfId="5687"/>
    <cellStyle name="Percent 2 4 4 2 2 2 3" xfId="5690"/>
    <cellStyle name="Percent 2 4 4 2 2 2 4" xfId="5691"/>
    <cellStyle name="Percent 2 4 4 2 2 2 5" xfId="5686"/>
    <cellStyle name="Percent 2 4 4 2 2 3" xfId="2044"/>
    <cellStyle name="Percent 2 4 4 2 2 3 2" xfId="5693"/>
    <cellStyle name="Percent 2 4 4 2 2 3 3" xfId="5694"/>
    <cellStyle name="Percent 2 4 4 2 2 3 4" xfId="5692"/>
    <cellStyle name="Percent 2 4 4 2 2 4" xfId="5695"/>
    <cellStyle name="Percent 2 4 4 2 2 5" xfId="5696"/>
    <cellStyle name="Percent 2 4 4 2 2 6" xfId="5685"/>
    <cellStyle name="Percent 2 4 4 2 3" xfId="2045"/>
    <cellStyle name="Percent 2 4 4 2 3 2" xfId="2046"/>
    <cellStyle name="Percent 2 4 4 2 3 2 2" xfId="5699"/>
    <cellStyle name="Percent 2 4 4 2 3 2 3" xfId="5700"/>
    <cellStyle name="Percent 2 4 4 2 3 2 4" xfId="5698"/>
    <cellStyle name="Percent 2 4 4 2 3 3" xfId="5701"/>
    <cellStyle name="Percent 2 4 4 2 3 4" xfId="5702"/>
    <cellStyle name="Percent 2 4 4 2 3 5" xfId="5697"/>
    <cellStyle name="Percent 2 4 4 2 4" xfId="2047"/>
    <cellStyle name="Percent 2 4 4 2 4 2" xfId="5704"/>
    <cellStyle name="Percent 2 4 4 2 4 3" xfId="5705"/>
    <cellStyle name="Percent 2 4 4 2 4 4" xfId="5703"/>
    <cellStyle name="Percent 2 4 4 2 5" xfId="5706"/>
    <cellStyle name="Percent 2 4 4 2 6" xfId="5707"/>
    <cellStyle name="Percent 2 4 4 2 7" xfId="5684"/>
    <cellStyle name="Percent 2 4 4 3" xfId="2048"/>
    <cellStyle name="Percent 2 4 4 3 2" xfId="2049"/>
    <cellStyle name="Percent 2 4 4 3 2 2" xfId="2050"/>
    <cellStyle name="Percent 2 4 4 3 2 2 2" xfId="5711"/>
    <cellStyle name="Percent 2 4 4 3 2 2 3" xfId="5712"/>
    <cellStyle name="Percent 2 4 4 3 2 2 4" xfId="5710"/>
    <cellStyle name="Percent 2 4 4 3 2 3" xfId="5713"/>
    <cellStyle name="Percent 2 4 4 3 2 4" xfId="5714"/>
    <cellStyle name="Percent 2 4 4 3 2 5" xfId="5709"/>
    <cellStyle name="Percent 2 4 4 3 3" xfId="2051"/>
    <cellStyle name="Percent 2 4 4 3 3 2" xfId="5716"/>
    <cellStyle name="Percent 2 4 4 3 3 3" xfId="5717"/>
    <cellStyle name="Percent 2 4 4 3 3 4" xfId="5715"/>
    <cellStyle name="Percent 2 4 4 3 4" xfId="5718"/>
    <cellStyle name="Percent 2 4 4 3 5" xfId="5719"/>
    <cellStyle name="Percent 2 4 4 3 6" xfId="5708"/>
    <cellStyle name="Percent 2 4 4 4" xfId="2052"/>
    <cellStyle name="Percent 2 4 4 4 2" xfId="2053"/>
    <cellStyle name="Percent 2 4 4 4 2 2" xfId="5722"/>
    <cellStyle name="Percent 2 4 4 4 2 3" xfId="5723"/>
    <cellStyle name="Percent 2 4 4 4 2 4" xfId="5721"/>
    <cellStyle name="Percent 2 4 4 4 3" xfId="5724"/>
    <cellStyle name="Percent 2 4 4 4 4" xfId="5725"/>
    <cellStyle name="Percent 2 4 4 4 5" xfId="5720"/>
    <cellStyle name="Percent 2 4 4 5" xfId="2054"/>
    <cellStyle name="Percent 2 4 4 5 2" xfId="5727"/>
    <cellStyle name="Percent 2 4 4 5 3" xfId="5728"/>
    <cellStyle name="Percent 2 4 4 5 4" xfId="5726"/>
    <cellStyle name="Percent 2 4 4 6" xfId="2055"/>
    <cellStyle name="Percent 2 4 4 6 2" xfId="5729"/>
    <cellStyle name="Percent 2 4 4 7" xfId="5730"/>
    <cellStyle name="Percent 2 4 4 8" xfId="5683"/>
    <cellStyle name="Percent 2 4 5" xfId="2056"/>
    <cellStyle name="Percent 2 4 5 2" xfId="2057"/>
    <cellStyle name="Percent 2 4 5 2 2" xfId="2058"/>
    <cellStyle name="Percent 2 4 5 2 2 2" xfId="2059"/>
    <cellStyle name="Percent 2 4 5 2 2 2 2" xfId="5735"/>
    <cellStyle name="Percent 2 4 5 2 2 2 3" xfId="5736"/>
    <cellStyle name="Percent 2 4 5 2 2 2 4" xfId="5734"/>
    <cellStyle name="Percent 2 4 5 2 2 3" xfId="5737"/>
    <cellStyle name="Percent 2 4 5 2 2 4" xfId="5738"/>
    <cellStyle name="Percent 2 4 5 2 2 5" xfId="5733"/>
    <cellStyle name="Percent 2 4 5 2 3" xfId="2060"/>
    <cellStyle name="Percent 2 4 5 2 3 2" xfId="5740"/>
    <cellStyle name="Percent 2 4 5 2 3 3" xfId="5741"/>
    <cellStyle name="Percent 2 4 5 2 3 4" xfId="5739"/>
    <cellStyle name="Percent 2 4 5 2 4" xfId="5742"/>
    <cellStyle name="Percent 2 4 5 2 5" xfId="5743"/>
    <cellStyle name="Percent 2 4 5 2 6" xfId="5732"/>
    <cellStyle name="Percent 2 4 5 3" xfId="2061"/>
    <cellStyle name="Percent 2 4 5 3 2" xfId="2062"/>
    <cellStyle name="Percent 2 4 5 3 2 2" xfId="5746"/>
    <cellStyle name="Percent 2 4 5 3 2 3" xfId="5747"/>
    <cellStyle name="Percent 2 4 5 3 2 4" xfId="5745"/>
    <cellStyle name="Percent 2 4 5 3 3" xfId="5748"/>
    <cellStyle name="Percent 2 4 5 3 4" xfId="5749"/>
    <cellStyle name="Percent 2 4 5 3 5" xfId="5744"/>
    <cellStyle name="Percent 2 4 5 4" xfId="2063"/>
    <cellStyle name="Percent 2 4 5 4 2" xfId="5751"/>
    <cellStyle name="Percent 2 4 5 4 3" xfId="5752"/>
    <cellStyle name="Percent 2 4 5 4 4" xfId="5750"/>
    <cellStyle name="Percent 2 4 5 5" xfId="2064"/>
    <cellStyle name="Percent 2 4 5 5 2" xfId="5753"/>
    <cellStyle name="Percent 2 4 5 6" xfId="5754"/>
    <cellStyle name="Percent 2 4 5 7" xfId="5731"/>
    <cellStyle name="Percent 2 4 6" xfId="2065"/>
    <cellStyle name="Percent 2 4 6 2" xfId="2066"/>
    <cellStyle name="Percent 2 4 6 2 2" xfId="2067"/>
    <cellStyle name="Percent 2 4 6 2 2 2" xfId="5758"/>
    <cellStyle name="Percent 2 4 6 2 2 3" xfId="5759"/>
    <cellStyle name="Percent 2 4 6 2 2 4" xfId="5757"/>
    <cellStyle name="Percent 2 4 6 2 3" xfId="5760"/>
    <cellStyle name="Percent 2 4 6 2 4" xfId="5761"/>
    <cellStyle name="Percent 2 4 6 2 5" xfId="5756"/>
    <cellStyle name="Percent 2 4 6 3" xfId="2068"/>
    <cellStyle name="Percent 2 4 6 3 2" xfId="5763"/>
    <cellStyle name="Percent 2 4 6 3 3" xfId="5764"/>
    <cellStyle name="Percent 2 4 6 3 4" xfId="5762"/>
    <cellStyle name="Percent 2 4 6 4" xfId="2069"/>
    <cellStyle name="Percent 2 4 6 4 2" xfId="5765"/>
    <cellStyle name="Percent 2 4 6 5" xfId="5766"/>
    <cellStyle name="Percent 2 4 6 6" xfId="5755"/>
    <cellStyle name="Percent 2 4 7" xfId="2070"/>
    <cellStyle name="Percent 2 4 7 2" xfId="2071"/>
    <cellStyle name="Percent 2 4 7 2 2" xfId="5769"/>
    <cellStyle name="Percent 2 4 7 2 3" xfId="5770"/>
    <cellStyle name="Percent 2 4 7 2 4" xfId="5768"/>
    <cellStyle name="Percent 2 4 7 3" xfId="2072"/>
    <cellStyle name="Percent 2 4 7 3 2" xfId="5771"/>
    <cellStyle name="Percent 2 4 7 4" xfId="5772"/>
    <cellStyle name="Percent 2 4 7 5" xfId="5767"/>
    <cellStyle name="Percent 2 4 8" xfId="2073"/>
    <cellStyle name="Percent 2 4 8 2" xfId="2074"/>
    <cellStyle name="Percent 2 4 8 2 2" xfId="5774"/>
    <cellStyle name="Percent 2 4 8 3" xfId="5775"/>
    <cellStyle name="Percent 2 4 8 4" xfId="5773"/>
    <cellStyle name="Percent 2 4 9" xfId="2075"/>
    <cellStyle name="Percent 2 4 9 2" xfId="5776"/>
    <cellStyle name="Percent 2 5" xfId="2076"/>
    <cellStyle name="Percent 2 5 10" xfId="2077"/>
    <cellStyle name="Percent 2 5 10 2" xfId="5778"/>
    <cellStyle name="Percent 2 5 11" xfId="2078"/>
    <cellStyle name="Percent 2 5 11 2" xfId="6367"/>
    <cellStyle name="Percent 2 5 12" xfId="2079"/>
    <cellStyle name="Percent 2 5 12 2" xfId="6382"/>
    <cellStyle name="Percent 2 5 13" xfId="2080"/>
    <cellStyle name="Percent 2 5 13 2" xfId="6611"/>
    <cellStyle name="Percent 2 5 14" xfId="2081"/>
    <cellStyle name="Percent 2 5 14 2" xfId="6453"/>
    <cellStyle name="Percent 2 5 15" xfId="2082"/>
    <cellStyle name="Percent 2 5 15 2" xfId="6694"/>
    <cellStyle name="Percent 2 5 16" xfId="2083"/>
    <cellStyle name="Percent 2 5 16 2" xfId="6789"/>
    <cellStyle name="Percent 2 5 17" xfId="2084"/>
    <cellStyle name="Percent 2 5 17 2" xfId="6267"/>
    <cellStyle name="Percent 2 5 18" xfId="5777"/>
    <cellStyle name="Percent 2 5 2" xfId="2085"/>
    <cellStyle name="Percent 2 5 2 2" xfId="2086"/>
    <cellStyle name="Percent 2 5 2 2 2" xfId="2087"/>
    <cellStyle name="Percent 2 5 2 2 2 2" xfId="2088"/>
    <cellStyle name="Percent 2 5 2 2 2 2 2" xfId="2089"/>
    <cellStyle name="Percent 2 5 2 2 2 2 2 2" xfId="5784"/>
    <cellStyle name="Percent 2 5 2 2 2 2 2 3" xfId="5785"/>
    <cellStyle name="Percent 2 5 2 2 2 2 2 4" xfId="5783"/>
    <cellStyle name="Percent 2 5 2 2 2 2 3" xfId="5786"/>
    <cellStyle name="Percent 2 5 2 2 2 2 4" xfId="5787"/>
    <cellStyle name="Percent 2 5 2 2 2 2 5" xfId="5782"/>
    <cellStyle name="Percent 2 5 2 2 2 3" xfId="2090"/>
    <cellStyle name="Percent 2 5 2 2 2 3 2" xfId="5789"/>
    <cellStyle name="Percent 2 5 2 2 2 3 3" xfId="5790"/>
    <cellStyle name="Percent 2 5 2 2 2 3 4" xfId="5788"/>
    <cellStyle name="Percent 2 5 2 2 2 4" xfId="5791"/>
    <cellStyle name="Percent 2 5 2 2 2 5" xfId="5792"/>
    <cellStyle name="Percent 2 5 2 2 2 6" xfId="5781"/>
    <cellStyle name="Percent 2 5 2 2 3" xfId="2091"/>
    <cellStyle name="Percent 2 5 2 2 3 2" xfId="2092"/>
    <cellStyle name="Percent 2 5 2 2 3 2 2" xfId="5795"/>
    <cellStyle name="Percent 2 5 2 2 3 2 3" xfId="5796"/>
    <cellStyle name="Percent 2 5 2 2 3 2 4" xfId="5794"/>
    <cellStyle name="Percent 2 5 2 2 3 3" xfId="5797"/>
    <cellStyle name="Percent 2 5 2 2 3 4" xfId="5798"/>
    <cellStyle name="Percent 2 5 2 2 3 5" xfId="5793"/>
    <cellStyle name="Percent 2 5 2 2 4" xfId="2093"/>
    <cellStyle name="Percent 2 5 2 2 4 2" xfId="5800"/>
    <cellStyle name="Percent 2 5 2 2 4 3" xfId="5801"/>
    <cellStyle name="Percent 2 5 2 2 4 4" xfId="5799"/>
    <cellStyle name="Percent 2 5 2 2 5" xfId="2094"/>
    <cellStyle name="Percent 2 5 2 2 5 2" xfId="5802"/>
    <cellStyle name="Percent 2 5 2 2 6" xfId="5803"/>
    <cellStyle name="Percent 2 5 2 2 7" xfId="5780"/>
    <cellStyle name="Percent 2 5 2 3" xfId="2095"/>
    <cellStyle name="Percent 2 5 2 3 2" xfId="2096"/>
    <cellStyle name="Percent 2 5 2 3 2 2" xfId="2097"/>
    <cellStyle name="Percent 2 5 2 3 2 2 2" xfId="2098"/>
    <cellStyle name="Percent 2 5 2 3 2 2 2 2" xfId="5808"/>
    <cellStyle name="Percent 2 5 2 3 2 2 2 3" xfId="5809"/>
    <cellStyle name="Percent 2 5 2 3 2 2 2 4" xfId="5807"/>
    <cellStyle name="Percent 2 5 2 3 2 2 3" xfId="5810"/>
    <cellStyle name="Percent 2 5 2 3 2 2 4" xfId="5811"/>
    <cellStyle name="Percent 2 5 2 3 2 2 5" xfId="5806"/>
    <cellStyle name="Percent 2 5 2 3 2 3" xfId="2099"/>
    <cellStyle name="Percent 2 5 2 3 2 3 2" xfId="5813"/>
    <cellStyle name="Percent 2 5 2 3 2 3 3" xfId="5814"/>
    <cellStyle name="Percent 2 5 2 3 2 3 4" xfId="5812"/>
    <cellStyle name="Percent 2 5 2 3 2 4" xfId="5815"/>
    <cellStyle name="Percent 2 5 2 3 2 5" xfId="5816"/>
    <cellStyle name="Percent 2 5 2 3 2 6" xfId="5805"/>
    <cellStyle name="Percent 2 5 2 3 3" xfId="2100"/>
    <cellStyle name="Percent 2 5 2 3 3 2" xfId="2101"/>
    <cellStyle name="Percent 2 5 2 3 3 2 2" xfId="5819"/>
    <cellStyle name="Percent 2 5 2 3 3 2 3" xfId="5820"/>
    <cellStyle name="Percent 2 5 2 3 3 2 4" xfId="5818"/>
    <cellStyle name="Percent 2 5 2 3 3 3" xfId="5821"/>
    <cellStyle name="Percent 2 5 2 3 3 4" xfId="5822"/>
    <cellStyle name="Percent 2 5 2 3 3 5" xfId="5817"/>
    <cellStyle name="Percent 2 5 2 3 4" xfId="2102"/>
    <cellStyle name="Percent 2 5 2 3 4 2" xfId="5824"/>
    <cellStyle name="Percent 2 5 2 3 4 3" xfId="5825"/>
    <cellStyle name="Percent 2 5 2 3 4 4" xfId="5823"/>
    <cellStyle name="Percent 2 5 2 3 5" xfId="5826"/>
    <cellStyle name="Percent 2 5 2 3 6" xfId="5827"/>
    <cellStyle name="Percent 2 5 2 3 7" xfId="5804"/>
    <cellStyle name="Percent 2 5 2 4" xfId="2103"/>
    <cellStyle name="Percent 2 5 2 4 2" xfId="2104"/>
    <cellStyle name="Percent 2 5 2 4 2 2" xfId="2105"/>
    <cellStyle name="Percent 2 5 2 4 2 2 2" xfId="5831"/>
    <cellStyle name="Percent 2 5 2 4 2 2 3" xfId="5832"/>
    <cellStyle name="Percent 2 5 2 4 2 2 4" xfId="5830"/>
    <cellStyle name="Percent 2 5 2 4 2 3" xfId="5833"/>
    <cellStyle name="Percent 2 5 2 4 2 4" xfId="5834"/>
    <cellStyle name="Percent 2 5 2 4 2 5" xfId="5829"/>
    <cellStyle name="Percent 2 5 2 4 3" xfId="2106"/>
    <cellStyle name="Percent 2 5 2 4 3 2" xfId="5836"/>
    <cellStyle name="Percent 2 5 2 4 3 3" xfId="5837"/>
    <cellStyle name="Percent 2 5 2 4 3 4" xfId="5835"/>
    <cellStyle name="Percent 2 5 2 4 4" xfId="5838"/>
    <cellStyle name="Percent 2 5 2 4 5" xfId="5839"/>
    <cellStyle name="Percent 2 5 2 4 6" xfId="5828"/>
    <cellStyle name="Percent 2 5 2 5" xfId="2107"/>
    <cellStyle name="Percent 2 5 2 5 2" xfId="2108"/>
    <cellStyle name="Percent 2 5 2 5 2 2" xfId="5842"/>
    <cellStyle name="Percent 2 5 2 5 2 3" xfId="5843"/>
    <cellStyle name="Percent 2 5 2 5 2 4" xfId="5841"/>
    <cellStyle name="Percent 2 5 2 5 3" xfId="5844"/>
    <cellStyle name="Percent 2 5 2 5 4" xfId="5845"/>
    <cellStyle name="Percent 2 5 2 5 5" xfId="5840"/>
    <cellStyle name="Percent 2 5 2 6" xfId="2109"/>
    <cellStyle name="Percent 2 5 2 6 2" xfId="5847"/>
    <cellStyle name="Percent 2 5 2 6 3" xfId="5848"/>
    <cellStyle name="Percent 2 5 2 6 4" xfId="5846"/>
    <cellStyle name="Percent 2 5 2 7" xfId="2110"/>
    <cellStyle name="Percent 2 5 2 7 2" xfId="5849"/>
    <cellStyle name="Percent 2 5 2 8" xfId="5850"/>
    <cellStyle name="Percent 2 5 2 9" xfId="5779"/>
    <cellStyle name="Percent 2 5 3" xfId="2111"/>
    <cellStyle name="Percent 2 5 3 2" xfId="2112"/>
    <cellStyle name="Percent 2 5 3 2 2" xfId="2113"/>
    <cellStyle name="Percent 2 5 3 2 2 2" xfId="2114"/>
    <cellStyle name="Percent 2 5 3 2 2 2 2" xfId="2115"/>
    <cellStyle name="Percent 2 5 3 2 2 2 2 2" xfId="5856"/>
    <cellStyle name="Percent 2 5 3 2 2 2 2 3" xfId="5857"/>
    <cellStyle name="Percent 2 5 3 2 2 2 2 4" xfId="5855"/>
    <cellStyle name="Percent 2 5 3 2 2 2 3" xfId="5858"/>
    <cellStyle name="Percent 2 5 3 2 2 2 4" xfId="5859"/>
    <cellStyle name="Percent 2 5 3 2 2 2 5" xfId="5854"/>
    <cellStyle name="Percent 2 5 3 2 2 3" xfId="2116"/>
    <cellStyle name="Percent 2 5 3 2 2 3 2" xfId="5861"/>
    <cellStyle name="Percent 2 5 3 2 2 3 3" xfId="5862"/>
    <cellStyle name="Percent 2 5 3 2 2 3 4" xfId="5860"/>
    <cellStyle name="Percent 2 5 3 2 2 4" xfId="5863"/>
    <cellStyle name="Percent 2 5 3 2 2 5" xfId="5864"/>
    <cellStyle name="Percent 2 5 3 2 2 6" xfId="5853"/>
    <cellStyle name="Percent 2 5 3 2 3" xfId="2117"/>
    <cellStyle name="Percent 2 5 3 2 3 2" xfId="2118"/>
    <cellStyle name="Percent 2 5 3 2 3 2 2" xfId="5867"/>
    <cellStyle name="Percent 2 5 3 2 3 2 3" xfId="5868"/>
    <cellStyle name="Percent 2 5 3 2 3 2 4" xfId="5866"/>
    <cellStyle name="Percent 2 5 3 2 3 3" xfId="5869"/>
    <cellStyle name="Percent 2 5 3 2 3 4" xfId="5870"/>
    <cellStyle name="Percent 2 5 3 2 3 5" xfId="5865"/>
    <cellStyle name="Percent 2 5 3 2 4" xfId="2119"/>
    <cellStyle name="Percent 2 5 3 2 4 2" xfId="5872"/>
    <cellStyle name="Percent 2 5 3 2 4 3" xfId="5873"/>
    <cellStyle name="Percent 2 5 3 2 4 4" xfId="5871"/>
    <cellStyle name="Percent 2 5 3 2 5" xfId="5874"/>
    <cellStyle name="Percent 2 5 3 2 6" xfId="5875"/>
    <cellStyle name="Percent 2 5 3 2 7" xfId="5852"/>
    <cellStyle name="Percent 2 5 3 3" xfId="2120"/>
    <cellStyle name="Percent 2 5 3 3 2" xfId="2121"/>
    <cellStyle name="Percent 2 5 3 3 2 2" xfId="2122"/>
    <cellStyle name="Percent 2 5 3 3 2 2 2" xfId="2123"/>
    <cellStyle name="Percent 2 5 3 3 2 2 2 2" xfId="5880"/>
    <cellStyle name="Percent 2 5 3 3 2 2 2 3" xfId="5881"/>
    <cellStyle name="Percent 2 5 3 3 2 2 2 4" xfId="5879"/>
    <cellStyle name="Percent 2 5 3 3 2 2 3" xfId="5882"/>
    <cellStyle name="Percent 2 5 3 3 2 2 4" xfId="5883"/>
    <cellStyle name="Percent 2 5 3 3 2 2 5" xfId="5878"/>
    <cellStyle name="Percent 2 5 3 3 2 3" xfId="2124"/>
    <cellStyle name="Percent 2 5 3 3 2 3 2" xfId="5885"/>
    <cellStyle name="Percent 2 5 3 3 2 3 3" xfId="5886"/>
    <cellStyle name="Percent 2 5 3 3 2 3 4" xfId="5884"/>
    <cellStyle name="Percent 2 5 3 3 2 4" xfId="5887"/>
    <cellStyle name="Percent 2 5 3 3 2 5" xfId="5888"/>
    <cellStyle name="Percent 2 5 3 3 2 6" xfId="5877"/>
    <cellStyle name="Percent 2 5 3 3 3" xfId="2125"/>
    <cellStyle name="Percent 2 5 3 3 3 2" xfId="2126"/>
    <cellStyle name="Percent 2 5 3 3 3 2 2" xfId="5891"/>
    <cellStyle name="Percent 2 5 3 3 3 2 3" xfId="5892"/>
    <cellStyle name="Percent 2 5 3 3 3 2 4" xfId="5890"/>
    <cellStyle name="Percent 2 5 3 3 3 3" xfId="5893"/>
    <cellStyle name="Percent 2 5 3 3 3 4" xfId="5894"/>
    <cellStyle name="Percent 2 5 3 3 3 5" xfId="5889"/>
    <cellStyle name="Percent 2 5 3 3 4" xfId="2127"/>
    <cellStyle name="Percent 2 5 3 3 4 2" xfId="5896"/>
    <cellStyle name="Percent 2 5 3 3 4 3" xfId="5897"/>
    <cellStyle name="Percent 2 5 3 3 4 4" xfId="5895"/>
    <cellStyle name="Percent 2 5 3 3 5" xfId="5898"/>
    <cellStyle name="Percent 2 5 3 3 6" xfId="5899"/>
    <cellStyle name="Percent 2 5 3 3 7" xfId="5876"/>
    <cellStyle name="Percent 2 5 3 4" xfId="2128"/>
    <cellStyle name="Percent 2 5 3 4 2" xfId="2129"/>
    <cellStyle name="Percent 2 5 3 4 2 2" xfId="2130"/>
    <cellStyle name="Percent 2 5 3 4 2 2 2" xfId="5903"/>
    <cellStyle name="Percent 2 5 3 4 2 2 3" xfId="5904"/>
    <cellStyle name="Percent 2 5 3 4 2 2 4" xfId="5902"/>
    <cellStyle name="Percent 2 5 3 4 2 3" xfId="5905"/>
    <cellStyle name="Percent 2 5 3 4 2 4" xfId="5906"/>
    <cellStyle name="Percent 2 5 3 4 2 5" xfId="5901"/>
    <cellStyle name="Percent 2 5 3 4 3" xfId="2131"/>
    <cellStyle name="Percent 2 5 3 4 3 2" xfId="5908"/>
    <cellStyle name="Percent 2 5 3 4 3 3" xfId="5909"/>
    <cellStyle name="Percent 2 5 3 4 3 4" xfId="5907"/>
    <cellStyle name="Percent 2 5 3 4 4" xfId="5910"/>
    <cellStyle name="Percent 2 5 3 4 5" xfId="5911"/>
    <cellStyle name="Percent 2 5 3 4 6" xfId="5900"/>
    <cellStyle name="Percent 2 5 3 5" xfId="2132"/>
    <cellStyle name="Percent 2 5 3 5 2" xfId="2133"/>
    <cellStyle name="Percent 2 5 3 5 2 2" xfId="5914"/>
    <cellStyle name="Percent 2 5 3 5 2 3" xfId="5915"/>
    <cellStyle name="Percent 2 5 3 5 2 4" xfId="5913"/>
    <cellStyle name="Percent 2 5 3 5 3" xfId="5916"/>
    <cellStyle name="Percent 2 5 3 5 4" xfId="5917"/>
    <cellStyle name="Percent 2 5 3 5 5" xfId="5912"/>
    <cellStyle name="Percent 2 5 3 6" xfId="2134"/>
    <cellStyle name="Percent 2 5 3 6 2" xfId="5919"/>
    <cellStyle name="Percent 2 5 3 6 3" xfId="5920"/>
    <cellStyle name="Percent 2 5 3 6 4" xfId="5918"/>
    <cellStyle name="Percent 2 5 3 7" xfId="2135"/>
    <cellStyle name="Percent 2 5 3 7 2" xfId="5921"/>
    <cellStyle name="Percent 2 5 3 8" xfId="5922"/>
    <cellStyle name="Percent 2 5 3 9" xfId="5851"/>
    <cellStyle name="Percent 2 5 4" xfId="2136"/>
    <cellStyle name="Percent 2 5 4 2" xfId="2137"/>
    <cellStyle name="Percent 2 5 4 2 2" xfId="2138"/>
    <cellStyle name="Percent 2 5 4 2 2 2" xfId="2139"/>
    <cellStyle name="Percent 2 5 4 2 2 2 2" xfId="2140"/>
    <cellStyle name="Percent 2 5 4 2 2 2 2 2" xfId="5928"/>
    <cellStyle name="Percent 2 5 4 2 2 2 2 3" xfId="5929"/>
    <cellStyle name="Percent 2 5 4 2 2 2 2 4" xfId="5927"/>
    <cellStyle name="Percent 2 5 4 2 2 2 3" xfId="5930"/>
    <cellStyle name="Percent 2 5 4 2 2 2 4" xfId="5931"/>
    <cellStyle name="Percent 2 5 4 2 2 2 5" xfId="5926"/>
    <cellStyle name="Percent 2 5 4 2 2 3" xfId="2141"/>
    <cellStyle name="Percent 2 5 4 2 2 3 2" xfId="5933"/>
    <cellStyle name="Percent 2 5 4 2 2 3 3" xfId="5934"/>
    <cellStyle name="Percent 2 5 4 2 2 3 4" xfId="5932"/>
    <cellStyle name="Percent 2 5 4 2 2 4" xfId="5935"/>
    <cellStyle name="Percent 2 5 4 2 2 5" xfId="5936"/>
    <cellStyle name="Percent 2 5 4 2 2 6" xfId="5925"/>
    <cellStyle name="Percent 2 5 4 2 3" xfId="2142"/>
    <cellStyle name="Percent 2 5 4 2 3 2" xfId="2143"/>
    <cellStyle name="Percent 2 5 4 2 3 2 2" xfId="5939"/>
    <cellStyle name="Percent 2 5 4 2 3 2 3" xfId="5940"/>
    <cellStyle name="Percent 2 5 4 2 3 2 4" xfId="5938"/>
    <cellStyle name="Percent 2 5 4 2 3 3" xfId="5941"/>
    <cellStyle name="Percent 2 5 4 2 3 4" xfId="5942"/>
    <cellStyle name="Percent 2 5 4 2 3 5" xfId="5937"/>
    <cellStyle name="Percent 2 5 4 2 4" xfId="2144"/>
    <cellStyle name="Percent 2 5 4 2 4 2" xfId="5944"/>
    <cellStyle name="Percent 2 5 4 2 4 3" xfId="5945"/>
    <cellStyle name="Percent 2 5 4 2 4 4" xfId="5943"/>
    <cellStyle name="Percent 2 5 4 2 5" xfId="5946"/>
    <cellStyle name="Percent 2 5 4 2 6" xfId="5947"/>
    <cellStyle name="Percent 2 5 4 2 7" xfId="5924"/>
    <cellStyle name="Percent 2 5 4 3" xfId="2145"/>
    <cellStyle name="Percent 2 5 4 3 2" xfId="2146"/>
    <cellStyle name="Percent 2 5 4 3 2 2" xfId="2147"/>
    <cellStyle name="Percent 2 5 4 3 2 2 2" xfId="5951"/>
    <cellStyle name="Percent 2 5 4 3 2 2 3" xfId="5952"/>
    <cellStyle name="Percent 2 5 4 3 2 2 4" xfId="5950"/>
    <cellStyle name="Percent 2 5 4 3 2 3" xfId="5953"/>
    <cellStyle name="Percent 2 5 4 3 2 4" xfId="5954"/>
    <cellStyle name="Percent 2 5 4 3 2 5" xfId="5949"/>
    <cellStyle name="Percent 2 5 4 3 3" xfId="2148"/>
    <cellStyle name="Percent 2 5 4 3 3 2" xfId="5956"/>
    <cellStyle name="Percent 2 5 4 3 3 3" xfId="5957"/>
    <cellStyle name="Percent 2 5 4 3 3 4" xfId="5955"/>
    <cellStyle name="Percent 2 5 4 3 4" xfId="5958"/>
    <cellStyle name="Percent 2 5 4 3 5" xfId="5959"/>
    <cellStyle name="Percent 2 5 4 3 6" xfId="5948"/>
    <cellStyle name="Percent 2 5 4 4" xfId="2149"/>
    <cellStyle name="Percent 2 5 4 4 2" xfId="2150"/>
    <cellStyle name="Percent 2 5 4 4 2 2" xfId="5962"/>
    <cellStyle name="Percent 2 5 4 4 2 3" xfId="5963"/>
    <cellStyle name="Percent 2 5 4 4 2 4" xfId="5961"/>
    <cellStyle name="Percent 2 5 4 4 3" xfId="5964"/>
    <cellStyle name="Percent 2 5 4 4 4" xfId="5965"/>
    <cellStyle name="Percent 2 5 4 4 5" xfId="5960"/>
    <cellStyle name="Percent 2 5 4 5" xfId="2151"/>
    <cellStyle name="Percent 2 5 4 5 2" xfId="5967"/>
    <cellStyle name="Percent 2 5 4 5 3" xfId="5968"/>
    <cellStyle name="Percent 2 5 4 5 4" xfId="5966"/>
    <cellStyle name="Percent 2 5 4 6" xfId="2152"/>
    <cellStyle name="Percent 2 5 4 6 2" xfId="5969"/>
    <cellStyle name="Percent 2 5 4 7" xfId="5970"/>
    <cellStyle name="Percent 2 5 4 8" xfId="5923"/>
    <cellStyle name="Percent 2 5 5" xfId="2153"/>
    <cellStyle name="Percent 2 5 5 2" xfId="2154"/>
    <cellStyle name="Percent 2 5 5 2 2" xfId="2155"/>
    <cellStyle name="Percent 2 5 5 2 2 2" xfId="2156"/>
    <cellStyle name="Percent 2 5 5 2 2 2 2" xfId="5975"/>
    <cellStyle name="Percent 2 5 5 2 2 2 3" xfId="5976"/>
    <cellStyle name="Percent 2 5 5 2 2 2 4" xfId="5974"/>
    <cellStyle name="Percent 2 5 5 2 2 3" xfId="5977"/>
    <cellStyle name="Percent 2 5 5 2 2 4" xfId="5978"/>
    <cellStyle name="Percent 2 5 5 2 2 5" xfId="5973"/>
    <cellStyle name="Percent 2 5 5 2 3" xfId="2157"/>
    <cellStyle name="Percent 2 5 5 2 3 2" xfId="5980"/>
    <cellStyle name="Percent 2 5 5 2 3 3" xfId="5981"/>
    <cellStyle name="Percent 2 5 5 2 3 4" xfId="5979"/>
    <cellStyle name="Percent 2 5 5 2 4" xfId="5982"/>
    <cellStyle name="Percent 2 5 5 2 5" xfId="5983"/>
    <cellStyle name="Percent 2 5 5 2 6" xfId="5972"/>
    <cellStyle name="Percent 2 5 5 3" xfId="2158"/>
    <cellStyle name="Percent 2 5 5 3 2" xfId="2159"/>
    <cellStyle name="Percent 2 5 5 3 2 2" xfId="5986"/>
    <cellStyle name="Percent 2 5 5 3 2 3" xfId="5987"/>
    <cellStyle name="Percent 2 5 5 3 2 4" xfId="5985"/>
    <cellStyle name="Percent 2 5 5 3 3" xfId="5988"/>
    <cellStyle name="Percent 2 5 5 3 4" xfId="5989"/>
    <cellStyle name="Percent 2 5 5 3 5" xfId="5984"/>
    <cellStyle name="Percent 2 5 5 4" xfId="2160"/>
    <cellStyle name="Percent 2 5 5 4 2" xfId="5991"/>
    <cellStyle name="Percent 2 5 5 4 3" xfId="5992"/>
    <cellStyle name="Percent 2 5 5 4 4" xfId="5990"/>
    <cellStyle name="Percent 2 5 5 5" xfId="2161"/>
    <cellStyle name="Percent 2 5 5 5 2" xfId="5993"/>
    <cellStyle name="Percent 2 5 5 6" xfId="5994"/>
    <cellStyle name="Percent 2 5 5 7" xfId="5971"/>
    <cellStyle name="Percent 2 5 6" xfId="2162"/>
    <cellStyle name="Percent 2 5 6 2" xfId="2163"/>
    <cellStyle name="Percent 2 5 6 2 2" xfId="2164"/>
    <cellStyle name="Percent 2 5 6 2 2 2" xfId="5998"/>
    <cellStyle name="Percent 2 5 6 2 2 3" xfId="5999"/>
    <cellStyle name="Percent 2 5 6 2 2 4" xfId="5997"/>
    <cellStyle name="Percent 2 5 6 2 3" xfId="6000"/>
    <cellStyle name="Percent 2 5 6 2 4" xfId="6001"/>
    <cellStyle name="Percent 2 5 6 2 5" xfId="5996"/>
    <cellStyle name="Percent 2 5 6 3" xfId="2165"/>
    <cellStyle name="Percent 2 5 6 3 2" xfId="6003"/>
    <cellStyle name="Percent 2 5 6 3 3" xfId="6004"/>
    <cellStyle name="Percent 2 5 6 3 4" xfId="6002"/>
    <cellStyle name="Percent 2 5 6 4" xfId="2166"/>
    <cellStyle name="Percent 2 5 6 4 2" xfId="6005"/>
    <cellStyle name="Percent 2 5 6 5" xfId="6006"/>
    <cellStyle name="Percent 2 5 6 6" xfId="5995"/>
    <cellStyle name="Percent 2 5 7" xfId="2167"/>
    <cellStyle name="Percent 2 5 7 2" xfId="2168"/>
    <cellStyle name="Percent 2 5 7 2 2" xfId="6009"/>
    <cellStyle name="Percent 2 5 7 2 3" xfId="6010"/>
    <cellStyle name="Percent 2 5 7 2 4" xfId="6008"/>
    <cellStyle name="Percent 2 5 7 3" xfId="2169"/>
    <cellStyle name="Percent 2 5 7 3 2" xfId="6011"/>
    <cellStyle name="Percent 2 5 7 4" xfId="6012"/>
    <cellStyle name="Percent 2 5 7 5" xfId="6007"/>
    <cellStyle name="Percent 2 5 8" xfId="2170"/>
    <cellStyle name="Percent 2 5 8 2" xfId="2171"/>
    <cellStyle name="Percent 2 5 8 2 2" xfId="6014"/>
    <cellStyle name="Percent 2 5 8 3" xfId="6015"/>
    <cellStyle name="Percent 2 5 8 4" xfId="6013"/>
    <cellStyle name="Percent 2 5 9" xfId="2172"/>
    <cellStyle name="Percent 2 5 9 2" xfId="6016"/>
    <cellStyle name="Percent 2 6" xfId="2173"/>
    <cellStyle name="Percent 2 6 10" xfId="6017"/>
    <cellStyle name="Percent 2 6 2" xfId="2174"/>
    <cellStyle name="Percent 2 6 2 2" xfId="2175"/>
    <cellStyle name="Percent 2 6 2 2 2" xfId="2176"/>
    <cellStyle name="Percent 2 6 2 2 2 2" xfId="2177"/>
    <cellStyle name="Percent 2 6 2 2 2 2 2" xfId="2178"/>
    <cellStyle name="Percent 2 6 2 2 2 2 2 2" xfId="6023"/>
    <cellStyle name="Percent 2 6 2 2 2 2 2 3" xfId="6024"/>
    <cellStyle name="Percent 2 6 2 2 2 2 2 4" xfId="6022"/>
    <cellStyle name="Percent 2 6 2 2 2 2 3" xfId="6025"/>
    <cellStyle name="Percent 2 6 2 2 2 2 4" xfId="6026"/>
    <cellStyle name="Percent 2 6 2 2 2 2 5" xfId="6021"/>
    <cellStyle name="Percent 2 6 2 2 2 3" xfId="2179"/>
    <cellStyle name="Percent 2 6 2 2 2 3 2" xfId="6028"/>
    <cellStyle name="Percent 2 6 2 2 2 3 3" xfId="6029"/>
    <cellStyle name="Percent 2 6 2 2 2 3 4" xfId="6027"/>
    <cellStyle name="Percent 2 6 2 2 2 4" xfId="6030"/>
    <cellStyle name="Percent 2 6 2 2 2 5" xfId="6031"/>
    <cellStyle name="Percent 2 6 2 2 2 6" xfId="6020"/>
    <cellStyle name="Percent 2 6 2 2 3" xfId="2180"/>
    <cellStyle name="Percent 2 6 2 2 3 2" xfId="2181"/>
    <cellStyle name="Percent 2 6 2 2 3 2 2" xfId="6034"/>
    <cellStyle name="Percent 2 6 2 2 3 2 3" xfId="6035"/>
    <cellStyle name="Percent 2 6 2 2 3 2 4" xfId="6033"/>
    <cellStyle name="Percent 2 6 2 2 3 3" xfId="6036"/>
    <cellStyle name="Percent 2 6 2 2 3 4" xfId="6037"/>
    <cellStyle name="Percent 2 6 2 2 3 5" xfId="6032"/>
    <cellStyle name="Percent 2 6 2 2 4" xfId="2182"/>
    <cellStyle name="Percent 2 6 2 2 4 2" xfId="6039"/>
    <cellStyle name="Percent 2 6 2 2 4 3" xfId="6040"/>
    <cellStyle name="Percent 2 6 2 2 4 4" xfId="6038"/>
    <cellStyle name="Percent 2 6 2 2 5" xfId="6041"/>
    <cellStyle name="Percent 2 6 2 2 6" xfId="6042"/>
    <cellStyle name="Percent 2 6 2 2 7" xfId="6019"/>
    <cellStyle name="Percent 2 6 2 3" xfId="2183"/>
    <cellStyle name="Percent 2 6 2 3 2" xfId="2184"/>
    <cellStyle name="Percent 2 6 2 3 2 2" xfId="2185"/>
    <cellStyle name="Percent 2 6 2 3 2 2 2" xfId="2186"/>
    <cellStyle name="Percent 2 6 2 3 2 2 2 2" xfId="6047"/>
    <cellStyle name="Percent 2 6 2 3 2 2 2 3" xfId="6048"/>
    <cellStyle name="Percent 2 6 2 3 2 2 2 4" xfId="6046"/>
    <cellStyle name="Percent 2 6 2 3 2 2 3" xfId="6049"/>
    <cellStyle name="Percent 2 6 2 3 2 2 4" xfId="6050"/>
    <cellStyle name="Percent 2 6 2 3 2 2 5" xfId="6045"/>
    <cellStyle name="Percent 2 6 2 3 2 3" xfId="2187"/>
    <cellStyle name="Percent 2 6 2 3 2 3 2" xfId="6052"/>
    <cellStyle name="Percent 2 6 2 3 2 3 3" xfId="6053"/>
    <cellStyle name="Percent 2 6 2 3 2 3 4" xfId="6051"/>
    <cellStyle name="Percent 2 6 2 3 2 4" xfId="6054"/>
    <cellStyle name="Percent 2 6 2 3 2 5" xfId="6055"/>
    <cellStyle name="Percent 2 6 2 3 2 6" xfId="6044"/>
    <cellStyle name="Percent 2 6 2 3 3" xfId="2188"/>
    <cellStyle name="Percent 2 6 2 3 3 2" xfId="2189"/>
    <cellStyle name="Percent 2 6 2 3 3 2 2" xfId="6058"/>
    <cellStyle name="Percent 2 6 2 3 3 2 3" xfId="6059"/>
    <cellStyle name="Percent 2 6 2 3 3 2 4" xfId="6057"/>
    <cellStyle name="Percent 2 6 2 3 3 3" xfId="6060"/>
    <cellStyle name="Percent 2 6 2 3 3 4" xfId="6061"/>
    <cellStyle name="Percent 2 6 2 3 3 5" xfId="6056"/>
    <cellStyle name="Percent 2 6 2 3 4" xfId="2190"/>
    <cellStyle name="Percent 2 6 2 3 4 2" xfId="6063"/>
    <cellStyle name="Percent 2 6 2 3 4 3" xfId="6064"/>
    <cellStyle name="Percent 2 6 2 3 4 4" xfId="6062"/>
    <cellStyle name="Percent 2 6 2 3 5" xfId="6065"/>
    <cellStyle name="Percent 2 6 2 3 6" xfId="6066"/>
    <cellStyle name="Percent 2 6 2 3 7" xfId="6043"/>
    <cellStyle name="Percent 2 6 2 4" xfId="2191"/>
    <cellStyle name="Percent 2 6 2 4 2" xfId="2192"/>
    <cellStyle name="Percent 2 6 2 4 2 2" xfId="2193"/>
    <cellStyle name="Percent 2 6 2 4 2 2 2" xfId="6070"/>
    <cellStyle name="Percent 2 6 2 4 2 2 3" xfId="6071"/>
    <cellStyle name="Percent 2 6 2 4 2 2 4" xfId="6069"/>
    <cellStyle name="Percent 2 6 2 4 2 3" xfId="6072"/>
    <cellStyle name="Percent 2 6 2 4 2 4" xfId="6073"/>
    <cellStyle name="Percent 2 6 2 4 2 5" xfId="6068"/>
    <cellStyle name="Percent 2 6 2 4 3" xfId="2194"/>
    <cellStyle name="Percent 2 6 2 4 3 2" xfId="6075"/>
    <cellStyle name="Percent 2 6 2 4 3 3" xfId="6076"/>
    <cellStyle name="Percent 2 6 2 4 3 4" xfId="6074"/>
    <cellStyle name="Percent 2 6 2 4 4" xfId="6077"/>
    <cellStyle name="Percent 2 6 2 4 5" xfId="6078"/>
    <cellStyle name="Percent 2 6 2 4 6" xfId="6067"/>
    <cellStyle name="Percent 2 6 2 5" xfId="2195"/>
    <cellStyle name="Percent 2 6 2 5 2" xfId="2196"/>
    <cellStyle name="Percent 2 6 2 5 2 2" xfId="6081"/>
    <cellStyle name="Percent 2 6 2 5 2 3" xfId="6082"/>
    <cellStyle name="Percent 2 6 2 5 2 4" xfId="6080"/>
    <cellStyle name="Percent 2 6 2 5 3" xfId="6083"/>
    <cellStyle name="Percent 2 6 2 5 4" xfId="6084"/>
    <cellStyle name="Percent 2 6 2 5 5" xfId="6079"/>
    <cellStyle name="Percent 2 6 2 6" xfId="2197"/>
    <cellStyle name="Percent 2 6 2 6 2" xfId="6086"/>
    <cellStyle name="Percent 2 6 2 6 3" xfId="6087"/>
    <cellStyle name="Percent 2 6 2 6 4" xfId="6085"/>
    <cellStyle name="Percent 2 6 2 7" xfId="2198"/>
    <cellStyle name="Percent 2 6 2 7 2" xfId="6088"/>
    <cellStyle name="Percent 2 6 2 8" xfId="6089"/>
    <cellStyle name="Percent 2 6 2 9" xfId="6018"/>
    <cellStyle name="Percent 2 6 3" xfId="2199"/>
    <cellStyle name="Percent 2 6 3 2" xfId="2200"/>
    <cellStyle name="Percent 2 6 3 2 2" xfId="2201"/>
    <cellStyle name="Percent 2 6 3 2 2 2" xfId="2202"/>
    <cellStyle name="Percent 2 6 3 2 2 2 2" xfId="6094"/>
    <cellStyle name="Percent 2 6 3 2 2 2 3" xfId="6095"/>
    <cellStyle name="Percent 2 6 3 2 2 2 4" xfId="6093"/>
    <cellStyle name="Percent 2 6 3 2 2 3" xfId="6096"/>
    <cellStyle name="Percent 2 6 3 2 2 4" xfId="6097"/>
    <cellStyle name="Percent 2 6 3 2 2 5" xfId="6092"/>
    <cellStyle name="Percent 2 6 3 2 3" xfId="2203"/>
    <cellStyle name="Percent 2 6 3 2 3 2" xfId="6099"/>
    <cellStyle name="Percent 2 6 3 2 3 3" xfId="6100"/>
    <cellStyle name="Percent 2 6 3 2 3 4" xfId="6098"/>
    <cellStyle name="Percent 2 6 3 2 4" xfId="6101"/>
    <cellStyle name="Percent 2 6 3 2 5" xfId="6102"/>
    <cellStyle name="Percent 2 6 3 2 6" xfId="6091"/>
    <cellStyle name="Percent 2 6 3 3" xfId="2204"/>
    <cellStyle name="Percent 2 6 3 3 2" xfId="2205"/>
    <cellStyle name="Percent 2 6 3 3 2 2" xfId="6105"/>
    <cellStyle name="Percent 2 6 3 3 2 3" xfId="6106"/>
    <cellStyle name="Percent 2 6 3 3 2 4" xfId="6104"/>
    <cellStyle name="Percent 2 6 3 3 3" xfId="6107"/>
    <cellStyle name="Percent 2 6 3 3 4" xfId="6108"/>
    <cellStyle name="Percent 2 6 3 3 5" xfId="6103"/>
    <cellStyle name="Percent 2 6 3 4" xfId="2206"/>
    <cellStyle name="Percent 2 6 3 4 2" xfId="6110"/>
    <cellStyle name="Percent 2 6 3 4 3" xfId="6111"/>
    <cellStyle name="Percent 2 6 3 4 4" xfId="6109"/>
    <cellStyle name="Percent 2 6 3 5" xfId="6112"/>
    <cellStyle name="Percent 2 6 3 6" xfId="6113"/>
    <cellStyle name="Percent 2 6 3 7" xfId="6090"/>
    <cellStyle name="Percent 2 6 4" xfId="2207"/>
    <cellStyle name="Percent 2 6 4 2" xfId="2208"/>
    <cellStyle name="Percent 2 6 4 2 2" xfId="2209"/>
    <cellStyle name="Percent 2 6 4 2 2 2" xfId="2210"/>
    <cellStyle name="Percent 2 6 4 2 2 2 2" xfId="6118"/>
    <cellStyle name="Percent 2 6 4 2 2 2 3" xfId="6119"/>
    <cellStyle name="Percent 2 6 4 2 2 2 4" xfId="6117"/>
    <cellStyle name="Percent 2 6 4 2 2 3" xfId="6120"/>
    <cellStyle name="Percent 2 6 4 2 2 4" xfId="6121"/>
    <cellStyle name="Percent 2 6 4 2 2 5" xfId="6116"/>
    <cellStyle name="Percent 2 6 4 2 3" xfId="2211"/>
    <cellStyle name="Percent 2 6 4 2 3 2" xfId="6123"/>
    <cellStyle name="Percent 2 6 4 2 3 3" xfId="6124"/>
    <cellStyle name="Percent 2 6 4 2 3 4" xfId="6122"/>
    <cellStyle name="Percent 2 6 4 2 4" xfId="6125"/>
    <cellStyle name="Percent 2 6 4 2 5" xfId="6126"/>
    <cellStyle name="Percent 2 6 4 2 6" xfId="6115"/>
    <cellStyle name="Percent 2 6 4 3" xfId="2212"/>
    <cellStyle name="Percent 2 6 4 3 2" xfId="2213"/>
    <cellStyle name="Percent 2 6 4 3 2 2" xfId="6129"/>
    <cellStyle name="Percent 2 6 4 3 2 3" xfId="6130"/>
    <cellStyle name="Percent 2 6 4 3 2 4" xfId="6128"/>
    <cellStyle name="Percent 2 6 4 3 3" xfId="6131"/>
    <cellStyle name="Percent 2 6 4 3 4" xfId="6132"/>
    <cellStyle name="Percent 2 6 4 3 5" xfId="6127"/>
    <cellStyle name="Percent 2 6 4 4" xfId="2214"/>
    <cellStyle name="Percent 2 6 4 4 2" xfId="6134"/>
    <cellStyle name="Percent 2 6 4 4 3" xfId="6135"/>
    <cellStyle name="Percent 2 6 4 4 4" xfId="6133"/>
    <cellStyle name="Percent 2 6 4 5" xfId="6136"/>
    <cellStyle name="Percent 2 6 4 6" xfId="6137"/>
    <cellStyle name="Percent 2 6 4 7" xfId="6114"/>
    <cellStyle name="Percent 2 6 5" xfId="2215"/>
    <cellStyle name="Percent 2 6 5 2" xfId="2216"/>
    <cellStyle name="Percent 2 6 5 2 2" xfId="2217"/>
    <cellStyle name="Percent 2 6 5 2 2 2" xfId="6141"/>
    <cellStyle name="Percent 2 6 5 2 2 3" xfId="6142"/>
    <cellStyle name="Percent 2 6 5 2 2 4" xfId="6140"/>
    <cellStyle name="Percent 2 6 5 2 3" xfId="6143"/>
    <cellStyle name="Percent 2 6 5 2 4" xfId="6144"/>
    <cellStyle name="Percent 2 6 5 2 5" xfId="6139"/>
    <cellStyle name="Percent 2 6 5 3" xfId="2218"/>
    <cellStyle name="Percent 2 6 5 3 2" xfId="6146"/>
    <cellStyle name="Percent 2 6 5 3 3" xfId="6147"/>
    <cellStyle name="Percent 2 6 5 3 4" xfId="6145"/>
    <cellStyle name="Percent 2 6 5 4" xfId="6148"/>
    <cellStyle name="Percent 2 6 5 5" xfId="6149"/>
    <cellStyle name="Percent 2 6 5 6" xfId="6138"/>
    <cellStyle name="Percent 2 6 6" xfId="2219"/>
    <cellStyle name="Percent 2 6 6 2" xfId="2220"/>
    <cellStyle name="Percent 2 6 6 2 2" xfId="6152"/>
    <cellStyle name="Percent 2 6 6 2 3" xfId="6153"/>
    <cellStyle name="Percent 2 6 6 2 4" xfId="6151"/>
    <cellStyle name="Percent 2 6 6 3" xfId="6154"/>
    <cellStyle name="Percent 2 6 6 4" xfId="6155"/>
    <cellStyle name="Percent 2 6 6 5" xfId="6150"/>
    <cellStyle name="Percent 2 6 7" xfId="2221"/>
    <cellStyle name="Percent 2 6 7 2" xfId="6157"/>
    <cellStyle name="Percent 2 6 7 3" xfId="6158"/>
    <cellStyle name="Percent 2 6 7 4" xfId="6156"/>
    <cellStyle name="Percent 2 6 8" xfId="2222"/>
    <cellStyle name="Percent 2 6 8 2" xfId="6159"/>
    <cellStyle name="Percent 2 6 9" xfId="6160"/>
    <cellStyle name="Percent 2 7" xfId="2223"/>
    <cellStyle name="Percent 2 7 2" xfId="2224"/>
    <cellStyle name="Percent 2 7 2 2" xfId="2225"/>
    <cellStyle name="Percent 2 7 2 2 2" xfId="2226"/>
    <cellStyle name="Percent 2 7 2 2 2 2" xfId="2227"/>
    <cellStyle name="Percent 2 7 2 2 2 2 2" xfId="6166"/>
    <cellStyle name="Percent 2 7 2 2 2 2 3" xfId="6167"/>
    <cellStyle name="Percent 2 7 2 2 2 2 4" xfId="6165"/>
    <cellStyle name="Percent 2 7 2 2 2 3" xfId="6168"/>
    <cellStyle name="Percent 2 7 2 2 2 4" xfId="6169"/>
    <cellStyle name="Percent 2 7 2 2 2 5" xfId="6164"/>
    <cellStyle name="Percent 2 7 2 2 3" xfId="2228"/>
    <cellStyle name="Percent 2 7 2 2 3 2" xfId="6171"/>
    <cellStyle name="Percent 2 7 2 2 3 3" xfId="6172"/>
    <cellStyle name="Percent 2 7 2 2 3 4" xfId="6170"/>
    <cellStyle name="Percent 2 7 2 2 4" xfId="6173"/>
    <cellStyle name="Percent 2 7 2 2 5" xfId="6174"/>
    <cellStyle name="Percent 2 7 2 2 6" xfId="6163"/>
    <cellStyle name="Percent 2 7 2 3" xfId="2229"/>
    <cellStyle name="Percent 2 7 2 3 2" xfId="2230"/>
    <cellStyle name="Percent 2 7 2 3 2 2" xfId="6177"/>
    <cellStyle name="Percent 2 7 2 3 2 3" xfId="6178"/>
    <cellStyle name="Percent 2 7 2 3 2 4" xfId="6176"/>
    <cellStyle name="Percent 2 7 2 3 3" xfId="6179"/>
    <cellStyle name="Percent 2 7 2 3 4" xfId="6180"/>
    <cellStyle name="Percent 2 7 2 3 5" xfId="6175"/>
    <cellStyle name="Percent 2 7 2 4" xfId="2231"/>
    <cellStyle name="Percent 2 7 2 4 2" xfId="6182"/>
    <cellStyle name="Percent 2 7 2 4 3" xfId="6183"/>
    <cellStyle name="Percent 2 7 2 4 4" xfId="6181"/>
    <cellStyle name="Percent 2 7 2 5" xfId="6184"/>
    <cellStyle name="Percent 2 7 2 6" xfId="6185"/>
    <cellStyle name="Percent 2 7 2 7" xfId="6162"/>
    <cellStyle name="Percent 2 7 3" xfId="2232"/>
    <cellStyle name="Percent 2 7 3 2" xfId="2233"/>
    <cellStyle name="Percent 2 7 3 2 2" xfId="2234"/>
    <cellStyle name="Percent 2 7 3 2 2 2" xfId="2235"/>
    <cellStyle name="Percent 2 7 3 2 2 2 2" xfId="6190"/>
    <cellStyle name="Percent 2 7 3 2 2 2 3" xfId="6191"/>
    <cellStyle name="Percent 2 7 3 2 2 2 4" xfId="6189"/>
    <cellStyle name="Percent 2 7 3 2 2 3" xfId="6192"/>
    <cellStyle name="Percent 2 7 3 2 2 4" xfId="6193"/>
    <cellStyle name="Percent 2 7 3 2 2 5" xfId="6188"/>
    <cellStyle name="Percent 2 7 3 2 3" xfId="2236"/>
    <cellStyle name="Percent 2 7 3 2 3 2" xfId="6195"/>
    <cellStyle name="Percent 2 7 3 2 3 3" xfId="6196"/>
    <cellStyle name="Percent 2 7 3 2 3 4" xfId="6194"/>
    <cellStyle name="Percent 2 7 3 2 4" xfId="6197"/>
    <cellStyle name="Percent 2 7 3 2 5" xfId="6198"/>
    <cellStyle name="Percent 2 7 3 2 6" xfId="6187"/>
    <cellStyle name="Percent 2 7 3 3" xfId="2237"/>
    <cellStyle name="Percent 2 7 3 3 2" xfId="2238"/>
    <cellStyle name="Percent 2 7 3 3 2 2" xfId="6201"/>
    <cellStyle name="Percent 2 7 3 3 2 3" xfId="6202"/>
    <cellStyle name="Percent 2 7 3 3 2 4" xfId="6200"/>
    <cellStyle name="Percent 2 7 3 3 3" xfId="6203"/>
    <cellStyle name="Percent 2 7 3 3 4" xfId="6204"/>
    <cellStyle name="Percent 2 7 3 3 5" xfId="6199"/>
    <cellStyle name="Percent 2 7 3 4" xfId="2239"/>
    <cellStyle name="Percent 2 7 3 4 2" xfId="6206"/>
    <cellStyle name="Percent 2 7 3 4 3" xfId="6207"/>
    <cellStyle name="Percent 2 7 3 4 4" xfId="6205"/>
    <cellStyle name="Percent 2 7 3 5" xfId="6208"/>
    <cellStyle name="Percent 2 7 3 6" xfId="6209"/>
    <cellStyle name="Percent 2 7 3 7" xfId="6186"/>
    <cellStyle name="Percent 2 7 4" xfId="2240"/>
    <cellStyle name="Percent 2 7 4 2" xfId="2241"/>
    <cellStyle name="Percent 2 7 4 2 2" xfId="2242"/>
    <cellStyle name="Percent 2 7 4 2 2 2" xfId="6213"/>
    <cellStyle name="Percent 2 7 4 2 2 3" xfId="6214"/>
    <cellStyle name="Percent 2 7 4 2 2 4" xfId="6212"/>
    <cellStyle name="Percent 2 7 4 2 3" xfId="6215"/>
    <cellStyle name="Percent 2 7 4 2 4" xfId="6216"/>
    <cellStyle name="Percent 2 7 4 2 5" xfId="6211"/>
    <cellStyle name="Percent 2 7 4 3" xfId="2243"/>
    <cellStyle name="Percent 2 7 4 3 2" xfId="6218"/>
    <cellStyle name="Percent 2 7 4 3 3" xfId="6219"/>
    <cellStyle name="Percent 2 7 4 3 4" xfId="6217"/>
    <cellStyle name="Percent 2 7 4 4" xfId="6220"/>
    <cellStyle name="Percent 2 7 4 5" xfId="6221"/>
    <cellStyle name="Percent 2 7 4 6" xfId="6210"/>
    <cellStyle name="Percent 2 7 5" xfId="2244"/>
    <cellStyle name="Percent 2 7 5 2" xfId="2245"/>
    <cellStyle name="Percent 2 7 5 2 2" xfId="6224"/>
    <cellStyle name="Percent 2 7 5 2 3" xfId="6225"/>
    <cellStyle name="Percent 2 7 5 2 4" xfId="6223"/>
    <cellStyle name="Percent 2 7 5 3" xfId="6226"/>
    <cellStyle name="Percent 2 7 5 4" xfId="6227"/>
    <cellStyle name="Percent 2 7 5 5" xfId="6222"/>
    <cellStyle name="Percent 2 7 6" xfId="2246"/>
    <cellStyle name="Percent 2 7 6 2" xfId="6229"/>
    <cellStyle name="Percent 2 7 6 3" xfId="6230"/>
    <cellStyle name="Percent 2 7 6 4" xfId="6228"/>
    <cellStyle name="Percent 2 7 7" xfId="2247"/>
    <cellStyle name="Percent 2 7 7 2" xfId="6231"/>
    <cellStyle name="Percent 2 7 8" xfId="6232"/>
    <cellStyle name="Percent 2 7 9" xfId="6161"/>
    <cellStyle name="Percent 2 8" xfId="2248"/>
    <cellStyle name="Percent 2 8 2" xfId="2249"/>
    <cellStyle name="Percent 2 8 2 2" xfId="2250"/>
    <cellStyle name="Percent 2 8 2 2 2" xfId="2251"/>
    <cellStyle name="Percent 2 8 2 2 2 2" xfId="6237"/>
    <cellStyle name="Percent 2 8 2 2 2 3" xfId="6238"/>
    <cellStyle name="Percent 2 8 2 2 2 4" xfId="6236"/>
    <cellStyle name="Percent 2 8 2 2 3" xfId="6239"/>
    <cellStyle name="Percent 2 8 2 2 4" xfId="6240"/>
    <cellStyle name="Percent 2 8 2 2 5" xfId="6235"/>
    <cellStyle name="Percent 2 8 2 3" xfId="2252"/>
    <cellStyle name="Percent 2 8 2 3 2" xfId="6242"/>
    <cellStyle name="Percent 2 8 2 3 3" xfId="6243"/>
    <cellStyle name="Percent 2 8 2 3 4" xfId="6241"/>
    <cellStyle name="Percent 2 8 2 4" xfId="6244"/>
    <cellStyle name="Percent 2 8 2 5" xfId="6245"/>
    <cellStyle name="Percent 2 8 2 6" xfId="6234"/>
    <cellStyle name="Percent 2 8 3" xfId="2253"/>
    <cellStyle name="Percent 2 8 3 2" xfId="2254"/>
    <cellStyle name="Percent 2 8 3 2 2" xfId="6248"/>
    <cellStyle name="Percent 2 8 3 2 3" xfId="6249"/>
    <cellStyle name="Percent 2 8 3 2 4" xfId="6247"/>
    <cellStyle name="Percent 2 8 3 3" xfId="6250"/>
    <cellStyle name="Percent 2 8 3 4" xfId="6251"/>
    <cellStyle name="Percent 2 8 3 5" xfId="6246"/>
    <cellStyle name="Percent 2 8 4" xfId="2255"/>
    <cellStyle name="Percent 2 8 4 2" xfId="6253"/>
    <cellStyle name="Percent 2 8 4 3" xfId="6254"/>
    <cellStyle name="Percent 2 8 4 4" xfId="6252"/>
    <cellStyle name="Percent 2 8 5" xfId="2256"/>
    <cellStyle name="Percent 2 8 5 2" xfId="6255"/>
    <cellStyle name="Percent 2 8 6" xfId="6256"/>
    <cellStyle name="Percent 2 8 7" xfId="6233"/>
    <cellStyle name="Percent 2 9" xfId="2257"/>
    <cellStyle name="Percent 2 9 2" xfId="6320"/>
    <cellStyle name="Percent 3" xfId="2258"/>
    <cellStyle name="Percent 3 2" xfId="2259"/>
    <cellStyle name="Percent 3 3" xfId="2260"/>
    <cellStyle name="Percent 4" xfId="2261"/>
    <cellStyle name="Percent 5" xfId="2262"/>
    <cellStyle name="Percent 6" xfId="2263"/>
    <cellStyle name="Title" xfId="2264" builtinId="15" customBuiltin="1"/>
    <cellStyle name="Total" xfId="2279" builtinId="25" customBuiltin="1"/>
    <cellStyle name="Warning Text" xfId="2277"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image" Target="../media/image1.jpeg"/></Relationships>
</file>

<file path=xl/charts/_rels/chart2.xml.rels><?xml version="1.0" encoding="UTF-8" standalone="yes"?>
<Relationships xmlns="http://schemas.openxmlformats.org/package/2006/relationships"><Relationship Id="rId1" Type="http://schemas.openxmlformats.org/officeDocument/2006/relationships/image" Target="../media/image1.jpeg"/></Relationships>
</file>

<file path=xl/charts/_rels/chart3.xml.rels><?xml version="1.0" encoding="UTF-8" standalone="yes"?>
<Relationships xmlns="http://schemas.openxmlformats.org/package/2006/relationships"><Relationship Id="rId1" Type="http://schemas.openxmlformats.org/officeDocument/2006/relationships/image" Target="../media/image1.jpeg"/></Relationships>
</file>

<file path=xl/charts/_rels/chart4.xml.rels><?xml version="1.0" encoding="UTF-8" standalone="yes"?>
<Relationships xmlns="http://schemas.openxmlformats.org/package/2006/relationships"><Relationship Id="rId1" Type="http://schemas.openxmlformats.org/officeDocument/2006/relationships/image" Target="../media/image1.jpeg"/></Relationships>
</file>

<file path=xl/charts/_rels/chart6.xml.rels><?xml version="1.0" encoding="UTF-8" standalone="yes"?>
<Relationships xmlns="http://schemas.openxmlformats.org/package/2006/relationships"><Relationship Id="rId1" Type="http://schemas.openxmlformats.org/officeDocument/2006/relationships/image" Target="../media/image1.jpeg"/></Relationships>
</file>

<file path=xl/charts/_rels/chart7.xml.rels><?xml version="1.0" encoding="UTF-8" standalone="yes"?>
<Relationships xmlns="http://schemas.openxmlformats.org/package/2006/relationships"><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sz="1200" b="1" i="0" u="none" strike="noStrike" baseline="0">
                <a:solidFill>
                  <a:srgbClr val="000000"/>
                </a:solidFill>
                <a:latin typeface="Arial"/>
                <a:ea typeface="Arial"/>
                <a:cs typeface="Arial"/>
              </a:defRPr>
            </a:pPr>
            <a:r>
              <a:rPr lang="en-AU"/>
              <a:t>Referrals, Commencements and Exits for DES and DEN/VRS at the same Month last Year</a:t>
            </a:r>
          </a:p>
        </c:rich>
      </c:tx>
      <c:layout>
        <c:manualLayout>
          <c:xMode val="edge"/>
          <c:yMode val="edge"/>
          <c:x val="3.9923858291555515E-2"/>
          <c:y val="2.6462765957446809E-2"/>
        </c:manualLayout>
      </c:layout>
      <c:spPr>
        <a:noFill/>
        <a:ln w="25400">
          <a:noFill/>
        </a:ln>
      </c:spPr>
    </c:title>
    <c:plotArea>
      <c:layout>
        <c:manualLayout>
          <c:layoutTarget val="inner"/>
          <c:xMode val="edge"/>
          <c:yMode val="edge"/>
          <c:x val="6.6954643628509725E-2"/>
          <c:y val="0.19046821840395395"/>
          <c:w val="0.70813586244984128"/>
          <c:h val="0.6147279251326756"/>
        </c:manualLayout>
      </c:layout>
      <c:lineChart>
        <c:grouping val="standard"/>
        <c:ser>
          <c:idx val="1"/>
          <c:order val="0"/>
          <c:tx>
            <c:strRef>
              <c:f>'Ref-Comms-Ext-Outcomes_Summary'!$B$46</c:f>
              <c:strCache>
                <c:ptCount val="1"/>
                <c:pt idx="0">
                  <c:v>DES - Commencements</c:v>
                </c:pt>
              </c:strCache>
            </c:strRef>
          </c:tx>
          <c:spPr>
            <a:ln w="25400">
              <a:solidFill>
                <a:srgbClr val="C00000"/>
              </a:solidFill>
              <a:prstDash val="solid"/>
            </a:ln>
          </c:spPr>
          <c:marker>
            <c:symbol val="diamond"/>
            <c:size val="6"/>
            <c:spPr>
              <a:solidFill>
                <a:schemeClr val="accent6">
                  <a:lumMod val="40000"/>
                  <a:lumOff val="60000"/>
                </a:schemeClr>
              </a:solidFill>
              <a:ln>
                <a:solidFill>
                  <a:srgbClr val="D000D0"/>
                </a:solidFill>
                <a:prstDash val="solid"/>
              </a:ln>
            </c:spPr>
          </c:marker>
          <c:cat>
            <c:numRef>
              <c:f>'Ref-Comms-Ext-Outcomes_Summary'!$A$9:$A$38</c:f>
              <c:numCache>
                <c:formatCode>mmm\-yy</c:formatCode>
                <c:ptCount val="30"/>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numCache>
            </c:numRef>
          </c:cat>
          <c:val>
            <c:numRef>
              <c:f>'Ref-Comms-Ext-Outcomes_Summary'!$C$9:$C$38</c:f>
              <c:numCache>
                <c:formatCode>#,##0</c:formatCode>
                <c:ptCount val="30"/>
                <c:pt idx="0">
                  <c:v>6483</c:v>
                </c:pt>
                <c:pt idx="1">
                  <c:v>7589</c:v>
                </c:pt>
                <c:pt idx="2">
                  <c:v>8615</c:v>
                </c:pt>
                <c:pt idx="3">
                  <c:v>8558</c:v>
                </c:pt>
                <c:pt idx="4">
                  <c:v>8309</c:v>
                </c:pt>
                <c:pt idx="5">
                  <c:v>8821</c:v>
                </c:pt>
                <c:pt idx="6">
                  <c:v>8896</c:v>
                </c:pt>
                <c:pt idx="7">
                  <c:v>7761</c:v>
                </c:pt>
                <c:pt idx="8">
                  <c:v>8455</c:v>
                </c:pt>
                <c:pt idx="9">
                  <c:v>6941</c:v>
                </c:pt>
                <c:pt idx="10">
                  <c:v>7218</c:v>
                </c:pt>
                <c:pt idx="11">
                  <c:v>8298</c:v>
                </c:pt>
                <c:pt idx="12">
                  <c:v>9275</c:v>
                </c:pt>
                <c:pt idx="13">
                  <c:v>6624</c:v>
                </c:pt>
                <c:pt idx="14">
                  <c:v>8451</c:v>
                </c:pt>
                <c:pt idx="15">
                  <c:v>7867</c:v>
                </c:pt>
                <c:pt idx="16">
                  <c:v>7703</c:v>
                </c:pt>
                <c:pt idx="17">
                  <c:v>8551</c:v>
                </c:pt>
                <c:pt idx="18">
                  <c:v>8050</c:v>
                </c:pt>
                <c:pt idx="19">
                  <c:v>7764</c:v>
                </c:pt>
                <c:pt idx="20">
                  <c:v>8349</c:v>
                </c:pt>
                <c:pt idx="21">
                  <c:v>6119</c:v>
                </c:pt>
                <c:pt idx="22">
                  <c:v>7443</c:v>
                </c:pt>
                <c:pt idx="23">
                  <c:v>8805</c:v>
                </c:pt>
                <c:pt idx="24">
                  <c:v>8168</c:v>
                </c:pt>
                <c:pt idx="25">
                  <c:v>7359</c:v>
                </c:pt>
                <c:pt idx="26">
                  <c:v>9337</c:v>
                </c:pt>
                <c:pt idx="27">
                  <c:v>8069</c:v>
                </c:pt>
                <c:pt idx="28">
                  <c:v>8667</c:v>
                </c:pt>
                <c:pt idx="29">
                  <c:v>9253</c:v>
                </c:pt>
              </c:numCache>
            </c:numRef>
          </c:val>
          <c:smooth val="1"/>
        </c:ser>
        <c:ser>
          <c:idx val="0"/>
          <c:order val="1"/>
          <c:tx>
            <c:strRef>
              <c:f>'Ref-Comms-Ext-Outcomes_Summary'!$B$44</c:f>
              <c:strCache>
                <c:ptCount val="1"/>
                <c:pt idx="0">
                  <c:v>DES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numRef>
              <c:f>'Ref-Comms-Ext-Outcomes_Summary'!$A$9:$A$38</c:f>
              <c:numCache>
                <c:formatCode>mmm\-yy</c:formatCode>
                <c:ptCount val="30"/>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numCache>
            </c:numRef>
          </c:cat>
          <c:val>
            <c:numRef>
              <c:f>'Ref-Comms-Ext-Outcomes_Summary'!$B$9:$B$38</c:f>
              <c:numCache>
                <c:formatCode>#,##0</c:formatCode>
                <c:ptCount val="30"/>
                <c:pt idx="0">
                  <c:v>15849</c:v>
                </c:pt>
                <c:pt idx="1">
                  <c:v>11614</c:v>
                </c:pt>
                <c:pt idx="2">
                  <c:v>11954</c:v>
                </c:pt>
                <c:pt idx="3">
                  <c:v>11219</c:v>
                </c:pt>
                <c:pt idx="4">
                  <c:v>10783</c:v>
                </c:pt>
                <c:pt idx="5">
                  <c:v>11201</c:v>
                </c:pt>
                <c:pt idx="6">
                  <c:v>10756</c:v>
                </c:pt>
                <c:pt idx="7">
                  <c:v>9635</c:v>
                </c:pt>
                <c:pt idx="8">
                  <c:v>10623</c:v>
                </c:pt>
                <c:pt idx="9">
                  <c:v>8598</c:v>
                </c:pt>
                <c:pt idx="10">
                  <c:v>9250</c:v>
                </c:pt>
                <c:pt idx="11">
                  <c:v>10730</c:v>
                </c:pt>
                <c:pt idx="12">
                  <c:v>12083</c:v>
                </c:pt>
                <c:pt idx="13">
                  <c:v>8272</c:v>
                </c:pt>
                <c:pt idx="14">
                  <c:v>10645</c:v>
                </c:pt>
                <c:pt idx="15">
                  <c:v>10184</c:v>
                </c:pt>
                <c:pt idx="16">
                  <c:v>9424</c:v>
                </c:pt>
                <c:pt idx="17">
                  <c:v>10797</c:v>
                </c:pt>
                <c:pt idx="18">
                  <c:v>10680</c:v>
                </c:pt>
                <c:pt idx="19">
                  <c:v>9524</c:v>
                </c:pt>
                <c:pt idx="20">
                  <c:v>10679</c:v>
                </c:pt>
                <c:pt idx="21">
                  <c:v>7718</c:v>
                </c:pt>
                <c:pt idx="22">
                  <c:v>9492</c:v>
                </c:pt>
                <c:pt idx="23">
                  <c:v>11232</c:v>
                </c:pt>
                <c:pt idx="24">
                  <c:v>10346</c:v>
                </c:pt>
                <c:pt idx="25">
                  <c:v>9009</c:v>
                </c:pt>
                <c:pt idx="26">
                  <c:v>11856</c:v>
                </c:pt>
                <c:pt idx="27">
                  <c:v>9809</c:v>
                </c:pt>
                <c:pt idx="28">
                  <c:v>11073</c:v>
                </c:pt>
                <c:pt idx="29">
                  <c:v>11753</c:v>
                </c:pt>
              </c:numCache>
            </c:numRef>
          </c:val>
          <c:smooth val="1"/>
        </c:ser>
        <c:ser>
          <c:idx val="2"/>
          <c:order val="2"/>
          <c:tx>
            <c:strRef>
              <c:f>'Ref-Comms-Ext-Outcomes_Summary'!$B$48</c:f>
              <c:strCache>
                <c:ptCount val="1"/>
                <c:pt idx="0">
                  <c:v>DES - Exits</c:v>
                </c:pt>
              </c:strCache>
            </c:strRef>
          </c:tx>
          <c:spPr>
            <a:ln w="25400">
              <a:solidFill>
                <a:srgbClr val="7030A0"/>
              </a:solidFill>
              <a:prstDash val="solid"/>
            </a:ln>
          </c:spPr>
          <c:marker>
            <c:symbol val="circle"/>
            <c:size val="5"/>
            <c:spPr>
              <a:solidFill>
                <a:schemeClr val="accent6">
                  <a:lumMod val="40000"/>
                  <a:lumOff val="60000"/>
                </a:schemeClr>
              </a:solidFill>
              <a:ln>
                <a:solidFill>
                  <a:srgbClr val="800000"/>
                </a:solidFill>
                <a:prstDash val="solid"/>
              </a:ln>
            </c:spPr>
          </c:marker>
          <c:cat>
            <c:numRef>
              <c:f>'Ref-Comms-Ext-Outcomes_Summary'!$A$9:$A$38</c:f>
              <c:numCache>
                <c:formatCode>mmm\-yy</c:formatCode>
                <c:ptCount val="30"/>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numCache>
            </c:numRef>
          </c:cat>
          <c:val>
            <c:numRef>
              <c:f>'Ref-Comms-Ext-Outcomes_Summary'!$D$9:$D$38</c:f>
              <c:numCache>
                <c:formatCode>#,##0</c:formatCode>
                <c:ptCount val="30"/>
                <c:pt idx="0">
                  <c:v>5040</c:v>
                </c:pt>
                <c:pt idx="1">
                  <c:v>4260</c:v>
                </c:pt>
                <c:pt idx="2">
                  <c:v>5271</c:v>
                </c:pt>
                <c:pt idx="3">
                  <c:v>4816</c:v>
                </c:pt>
                <c:pt idx="4">
                  <c:v>4916</c:v>
                </c:pt>
                <c:pt idx="5">
                  <c:v>5132</c:v>
                </c:pt>
                <c:pt idx="6">
                  <c:v>5186</c:v>
                </c:pt>
                <c:pt idx="7">
                  <c:v>5303</c:v>
                </c:pt>
                <c:pt idx="8">
                  <c:v>5807</c:v>
                </c:pt>
                <c:pt idx="9">
                  <c:v>7343</c:v>
                </c:pt>
                <c:pt idx="10">
                  <c:v>6191</c:v>
                </c:pt>
                <c:pt idx="11">
                  <c:v>6687</c:v>
                </c:pt>
                <c:pt idx="12">
                  <c:v>7756</c:v>
                </c:pt>
                <c:pt idx="13">
                  <c:v>5807</c:v>
                </c:pt>
                <c:pt idx="14">
                  <c:v>7472</c:v>
                </c:pt>
                <c:pt idx="15">
                  <c:v>7407</c:v>
                </c:pt>
                <c:pt idx="16">
                  <c:v>7230</c:v>
                </c:pt>
                <c:pt idx="17">
                  <c:v>7988</c:v>
                </c:pt>
                <c:pt idx="18">
                  <c:v>7653</c:v>
                </c:pt>
                <c:pt idx="19">
                  <c:v>7147</c:v>
                </c:pt>
                <c:pt idx="20">
                  <c:v>7446</c:v>
                </c:pt>
                <c:pt idx="21">
                  <c:v>6464</c:v>
                </c:pt>
                <c:pt idx="22">
                  <c:v>7484</c:v>
                </c:pt>
                <c:pt idx="23">
                  <c:v>7823</c:v>
                </c:pt>
                <c:pt idx="24">
                  <c:v>8642</c:v>
                </c:pt>
                <c:pt idx="25">
                  <c:v>7301</c:v>
                </c:pt>
                <c:pt idx="26">
                  <c:v>8779</c:v>
                </c:pt>
                <c:pt idx="27">
                  <c:v>7995</c:v>
                </c:pt>
                <c:pt idx="28">
                  <c:v>8096</c:v>
                </c:pt>
                <c:pt idx="29">
                  <c:v>8268</c:v>
                </c:pt>
              </c:numCache>
            </c:numRef>
          </c:val>
          <c:smooth val="1"/>
        </c:ser>
        <c:ser>
          <c:idx val="3"/>
          <c:order val="3"/>
          <c:tx>
            <c:v>DEN/VRS Referrals</c:v>
          </c:tx>
          <c:spPr>
            <a:ln w="19050">
              <a:solidFill>
                <a:srgbClr val="211389"/>
              </a:solidFill>
              <a:prstDash val="lgDashDot"/>
            </a:ln>
          </c:spPr>
          <c:marker>
            <c:symbol val="triangle"/>
            <c:size val="5"/>
            <c:spPr>
              <a:solidFill>
                <a:srgbClr val="00B0F0"/>
              </a:solidFill>
              <a:ln>
                <a:solidFill>
                  <a:srgbClr val="0033CC"/>
                </a:solidFill>
                <a:prstDash val="solid"/>
              </a:ln>
            </c:spPr>
          </c:marker>
          <c:dPt>
            <c:idx val="8"/>
            <c:marker>
              <c:spPr>
                <a:solidFill>
                  <a:srgbClr val="00B0F0"/>
                </a:solidFill>
                <a:ln w="12700">
                  <a:solidFill>
                    <a:srgbClr val="0033CC"/>
                  </a:solidFill>
                  <a:prstDash val="solid"/>
                </a:ln>
              </c:spPr>
            </c:marker>
          </c:dPt>
          <c:dPt>
            <c:idx val="9"/>
            <c:marker>
              <c:spPr>
                <a:solidFill>
                  <a:srgbClr val="00B0F0"/>
                </a:solidFill>
                <a:ln w="12700">
                  <a:solidFill>
                    <a:srgbClr val="0033CC"/>
                  </a:solidFill>
                  <a:prstDash val="solid"/>
                </a:ln>
              </c:spPr>
            </c:marker>
          </c:dPt>
          <c:cat>
            <c:numRef>
              <c:f>'Ref-Comms-Ext-Outcomes_Summary'!$A$9:$A$31</c:f>
              <c:numCache>
                <c:formatCode>mmm\-yy</c:formatCode>
                <c:ptCount val="23"/>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numCache>
            </c:numRef>
          </c:cat>
          <c:val>
            <c:numRef>
              <c:f>'Ref-Comms-Ext-Outcomes_Summary'!$F$9:$F$20</c:f>
              <c:numCache>
                <c:formatCode>#,##0</c:formatCode>
                <c:ptCount val="12"/>
                <c:pt idx="0">
                  <c:v>10923</c:v>
                </c:pt>
                <c:pt idx="1">
                  <c:v>9735</c:v>
                </c:pt>
                <c:pt idx="2">
                  <c:v>10289</c:v>
                </c:pt>
                <c:pt idx="3">
                  <c:v>9270</c:v>
                </c:pt>
                <c:pt idx="4">
                  <c:v>12320</c:v>
                </c:pt>
                <c:pt idx="5">
                  <c:v>12842</c:v>
                </c:pt>
                <c:pt idx="6">
                  <c:v>12135</c:v>
                </c:pt>
                <c:pt idx="7">
                  <c:v>11375</c:v>
                </c:pt>
                <c:pt idx="8">
                  <c:v>10948</c:v>
                </c:pt>
                <c:pt idx="9">
                  <c:v>9569</c:v>
                </c:pt>
                <c:pt idx="10">
                  <c:v>10386</c:v>
                </c:pt>
                <c:pt idx="11">
                  <c:v>10656</c:v>
                </c:pt>
              </c:numCache>
            </c:numRef>
          </c:val>
          <c:smooth val="1"/>
        </c:ser>
        <c:ser>
          <c:idx val="4"/>
          <c:order val="4"/>
          <c:tx>
            <c:v>DEN/VRS - Commencements</c:v>
          </c:tx>
          <c:spPr>
            <a:ln w="22225">
              <a:solidFill>
                <a:srgbClr val="C00000"/>
              </a:solidFill>
              <a:prstDash val="lgDashDot"/>
            </a:ln>
          </c:spPr>
          <c:marker>
            <c:symbol val="diamond"/>
            <c:size val="6"/>
            <c:spPr>
              <a:solidFill>
                <a:srgbClr val="FCD5B5"/>
              </a:solidFill>
              <a:ln w="9525">
                <a:solidFill>
                  <a:srgbClr val="D000D0"/>
                </a:solidFill>
                <a:prstDash val="solid"/>
              </a:ln>
            </c:spPr>
          </c:marker>
          <c:cat>
            <c:numRef>
              <c:f>'Ref-Comms-Ext-Outcomes_Summary'!$A$9:$A$31</c:f>
              <c:numCache>
                <c:formatCode>mmm\-yy</c:formatCode>
                <c:ptCount val="23"/>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numCache>
            </c:numRef>
          </c:cat>
          <c:val>
            <c:numRef>
              <c:f>'Ref-Comms-Ext-Outcomes_Summary'!$G$9:$G$20</c:f>
              <c:numCache>
                <c:formatCode>#,##0</c:formatCode>
                <c:ptCount val="12"/>
                <c:pt idx="0">
                  <c:v>7492</c:v>
                </c:pt>
                <c:pt idx="1">
                  <c:v>6723</c:v>
                </c:pt>
                <c:pt idx="2">
                  <c:v>6789</c:v>
                </c:pt>
                <c:pt idx="3">
                  <c:v>6423</c:v>
                </c:pt>
                <c:pt idx="4">
                  <c:v>7521</c:v>
                </c:pt>
                <c:pt idx="5">
                  <c:v>7298</c:v>
                </c:pt>
                <c:pt idx="6">
                  <c:v>7507</c:v>
                </c:pt>
                <c:pt idx="7">
                  <c:v>7069</c:v>
                </c:pt>
                <c:pt idx="8">
                  <c:v>6861</c:v>
                </c:pt>
                <c:pt idx="9">
                  <c:v>6067</c:v>
                </c:pt>
                <c:pt idx="10">
                  <c:v>6707</c:v>
                </c:pt>
                <c:pt idx="11">
                  <c:v>7203</c:v>
                </c:pt>
              </c:numCache>
            </c:numRef>
          </c:val>
          <c:smooth val="1"/>
        </c:ser>
        <c:ser>
          <c:idx val="5"/>
          <c:order val="5"/>
          <c:tx>
            <c:v>DEN/VRS - Exits</c:v>
          </c:tx>
          <c:spPr>
            <a:ln w="22225">
              <a:solidFill>
                <a:srgbClr val="7030A0"/>
              </a:solidFill>
              <a:prstDash val="dash"/>
            </a:ln>
          </c:spPr>
          <c:marker>
            <c:symbol val="circle"/>
            <c:size val="5"/>
            <c:spPr>
              <a:solidFill>
                <a:schemeClr val="accent6">
                  <a:lumMod val="40000"/>
                  <a:lumOff val="60000"/>
                </a:schemeClr>
              </a:solidFill>
              <a:ln>
                <a:solidFill>
                  <a:srgbClr val="800000"/>
                </a:solidFill>
                <a:prstDash val="solid"/>
              </a:ln>
            </c:spPr>
          </c:marker>
          <c:cat>
            <c:numRef>
              <c:f>'Ref-Comms-Ext-Outcomes_Summary'!$A$9:$A$31</c:f>
              <c:numCache>
                <c:formatCode>mmm\-yy</c:formatCode>
                <c:ptCount val="23"/>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numCache>
            </c:numRef>
          </c:cat>
          <c:val>
            <c:numRef>
              <c:f>'Ref-Comms-Ext-Outcomes_Summary'!$H$9:$H$20</c:f>
              <c:numCache>
                <c:formatCode>#,##0</c:formatCode>
                <c:ptCount val="12"/>
                <c:pt idx="0">
                  <c:v>6900</c:v>
                </c:pt>
                <c:pt idx="1">
                  <c:v>6032</c:v>
                </c:pt>
                <c:pt idx="2">
                  <c:v>6154</c:v>
                </c:pt>
                <c:pt idx="3">
                  <c:v>5797</c:v>
                </c:pt>
                <c:pt idx="4">
                  <c:v>7717</c:v>
                </c:pt>
                <c:pt idx="5">
                  <c:v>6487</c:v>
                </c:pt>
                <c:pt idx="6">
                  <c:v>6666</c:v>
                </c:pt>
                <c:pt idx="7">
                  <c:v>6480</c:v>
                </c:pt>
                <c:pt idx="8">
                  <c:v>6718</c:v>
                </c:pt>
                <c:pt idx="9">
                  <c:v>5947</c:v>
                </c:pt>
                <c:pt idx="10">
                  <c:v>6584</c:v>
                </c:pt>
                <c:pt idx="11">
                  <c:v>90796</c:v>
                </c:pt>
              </c:numCache>
            </c:numRef>
          </c:val>
          <c:smooth val="1"/>
        </c:ser>
        <c:marker val="1"/>
        <c:axId val="136406144"/>
        <c:axId val="136408064"/>
      </c:lineChart>
      <c:dateAx>
        <c:axId val="136406144"/>
        <c:scaling>
          <c:orientation val="minMax"/>
        </c:scaling>
        <c:axPos val="b"/>
        <c:numFmt formatCode="mmm\-yy" sourceLinked="0"/>
        <c:tickLblPos val="nextTo"/>
        <c:spPr>
          <a:ln w="3175">
            <a:solidFill>
              <a:srgbClr val="000000"/>
            </a:solidFill>
            <a:prstDash val="solid"/>
          </a:ln>
        </c:spPr>
        <c:txPr>
          <a:bodyPr rot="-1980000" vert="horz"/>
          <a:lstStyle/>
          <a:p>
            <a:pPr>
              <a:defRPr sz="750" b="0" i="0" u="none" strike="noStrike" baseline="0">
                <a:solidFill>
                  <a:srgbClr val="000000"/>
                </a:solidFill>
                <a:latin typeface="Arial"/>
                <a:ea typeface="Arial"/>
                <a:cs typeface="Arial"/>
              </a:defRPr>
            </a:pPr>
            <a:endParaRPr lang="en-US"/>
          </a:p>
        </c:txPr>
        <c:crossAx val="136408064"/>
        <c:crosses val="autoZero"/>
        <c:auto val="1"/>
        <c:lblOffset val="100"/>
        <c:majorUnit val="1"/>
        <c:minorUnit val="1"/>
      </c:dateAx>
      <c:valAx>
        <c:axId val="136408064"/>
        <c:scaling>
          <c:orientation val="minMax"/>
          <c:max val="18000"/>
          <c:min val="0"/>
        </c:scaling>
        <c:axPos val="l"/>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36406144"/>
        <c:crosses val="autoZero"/>
        <c:crossBetween val="midCat"/>
        <c:majorUnit val="30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79674289384039765"/>
          <c:y val="0.21137767615113684"/>
          <c:w val="0.19195736614483491"/>
          <c:h val="0.60572219400994431"/>
        </c:manualLayout>
      </c:layout>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sz="1200" b="1" i="0" u="none" strike="noStrike" baseline="0">
                <a:solidFill>
                  <a:srgbClr val="000000"/>
                </a:solidFill>
                <a:latin typeface="Arial"/>
                <a:ea typeface="Arial"/>
                <a:cs typeface="Arial"/>
              </a:defRPr>
            </a:pPr>
            <a:r>
              <a:rPr lang="en-AU"/>
              <a:t>Outcomes for DES and DEN/VRS at the same Month last Year</a:t>
            </a:r>
          </a:p>
        </c:rich>
      </c:tx>
      <c:layout>
        <c:manualLayout>
          <c:xMode val="edge"/>
          <c:yMode val="edge"/>
          <c:x val="0.11093266567485505"/>
          <c:y val="3.5361856426714612E-2"/>
        </c:manualLayout>
      </c:layout>
      <c:spPr>
        <a:noFill/>
        <a:ln w="25400">
          <a:noFill/>
        </a:ln>
      </c:spPr>
    </c:title>
    <c:plotArea>
      <c:layout>
        <c:manualLayout>
          <c:layoutTarget val="inner"/>
          <c:xMode val="edge"/>
          <c:yMode val="edge"/>
          <c:x val="6.5803737067380824E-2"/>
          <c:y val="0.14397924162923431"/>
          <c:w val="0.71402398128811662"/>
          <c:h val="0.67111084294542822"/>
        </c:manualLayout>
      </c:layout>
      <c:lineChart>
        <c:grouping val="standard"/>
        <c:ser>
          <c:idx val="0"/>
          <c:order val="0"/>
          <c:tx>
            <c:strRef>
              <c:f>'Ref-Comms-Ext-Outcomes_Summary'!$A$100</c:f>
              <c:strCache>
                <c:ptCount val="1"/>
                <c:pt idx="0">
                  <c:v>DES - Job Placement</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numRef>
              <c:f>'Ref-Comms-Ext-Outcomes_Summary'!$A$64:$A$93</c:f>
              <c:numCache>
                <c:formatCode>mmm\-yy</c:formatCode>
                <c:ptCount val="30"/>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numCache>
            </c:numRef>
          </c:cat>
          <c:val>
            <c:numRef>
              <c:f>'Ref-Comms-Ext-Outcomes_Summary'!$B$64:$B$93</c:f>
              <c:numCache>
                <c:formatCode>#,##0</c:formatCode>
                <c:ptCount val="30"/>
                <c:pt idx="0">
                  <c:v>1311</c:v>
                </c:pt>
                <c:pt idx="1">
                  <c:v>2424</c:v>
                </c:pt>
                <c:pt idx="2">
                  <c:v>2886</c:v>
                </c:pt>
                <c:pt idx="3">
                  <c:v>2920</c:v>
                </c:pt>
                <c:pt idx="4">
                  <c:v>3411</c:v>
                </c:pt>
                <c:pt idx="5">
                  <c:v>3731</c:v>
                </c:pt>
                <c:pt idx="6">
                  <c:v>4309</c:v>
                </c:pt>
                <c:pt idx="7">
                  <c:v>4242</c:v>
                </c:pt>
                <c:pt idx="8">
                  <c:v>4677</c:v>
                </c:pt>
                <c:pt idx="9">
                  <c:v>4381</c:v>
                </c:pt>
                <c:pt idx="10">
                  <c:v>2633</c:v>
                </c:pt>
                <c:pt idx="11">
                  <c:v>4089</c:v>
                </c:pt>
                <c:pt idx="12">
                  <c:v>5549</c:v>
                </c:pt>
                <c:pt idx="13">
                  <c:v>3985</c:v>
                </c:pt>
                <c:pt idx="14">
                  <c:v>4580</c:v>
                </c:pt>
                <c:pt idx="15">
                  <c:v>5148</c:v>
                </c:pt>
                <c:pt idx="16">
                  <c:v>4636</c:v>
                </c:pt>
                <c:pt idx="17">
                  <c:v>5551</c:v>
                </c:pt>
                <c:pt idx="18">
                  <c:v>6577</c:v>
                </c:pt>
                <c:pt idx="19">
                  <c:v>5653</c:v>
                </c:pt>
                <c:pt idx="20">
                  <c:v>5993</c:v>
                </c:pt>
                <c:pt idx="21">
                  <c:v>5238</c:v>
                </c:pt>
                <c:pt idx="22">
                  <c:v>3496</c:v>
                </c:pt>
                <c:pt idx="23">
                  <c:v>5009</c:v>
                </c:pt>
                <c:pt idx="24">
                  <c:v>6318</c:v>
                </c:pt>
                <c:pt idx="25">
                  <c:v>3825</c:v>
                </c:pt>
                <c:pt idx="26">
                  <c:v>4945</c:v>
                </c:pt>
                <c:pt idx="27">
                  <c:v>4642</c:v>
                </c:pt>
                <c:pt idx="28">
                  <c:v>4078</c:v>
                </c:pt>
                <c:pt idx="29">
                  <c:v>4789</c:v>
                </c:pt>
              </c:numCache>
            </c:numRef>
          </c:val>
          <c:smooth val="1"/>
        </c:ser>
        <c:ser>
          <c:idx val="1"/>
          <c:order val="1"/>
          <c:tx>
            <c:strRef>
              <c:f>'Ref-Comms-Ext-Outcomes_Summary'!$A$102</c:f>
              <c:strCache>
                <c:ptCount val="1"/>
                <c:pt idx="0">
                  <c:v>DES - 13 Week Outcome</c:v>
                </c:pt>
              </c:strCache>
            </c:strRef>
          </c:tx>
          <c:spPr>
            <a:ln w="25400">
              <a:solidFill>
                <a:srgbClr val="C00000"/>
              </a:solidFill>
              <a:prstDash val="solid"/>
            </a:ln>
          </c:spPr>
          <c:marker>
            <c:symbol val="diamond"/>
            <c:size val="6"/>
            <c:spPr>
              <a:solidFill>
                <a:schemeClr val="accent6">
                  <a:lumMod val="40000"/>
                  <a:lumOff val="60000"/>
                </a:schemeClr>
              </a:solidFill>
              <a:ln>
                <a:solidFill>
                  <a:srgbClr val="D000D0"/>
                </a:solidFill>
                <a:prstDash val="solid"/>
              </a:ln>
            </c:spPr>
          </c:marker>
          <c:cat>
            <c:numRef>
              <c:f>'Ref-Comms-Ext-Outcomes_Summary'!$A$64:$A$93</c:f>
              <c:numCache>
                <c:formatCode>mmm\-yy</c:formatCode>
                <c:ptCount val="30"/>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numCache>
            </c:numRef>
          </c:cat>
          <c:val>
            <c:numRef>
              <c:f>'Ref-Comms-Ext-Outcomes_Summary'!$C$64:$C$93</c:f>
              <c:numCache>
                <c:formatCode>#,##0</c:formatCode>
                <c:ptCount val="30"/>
                <c:pt idx="0">
                  <c:v>0</c:v>
                </c:pt>
                <c:pt idx="1">
                  <c:v>0</c:v>
                </c:pt>
                <c:pt idx="2">
                  <c:v>5</c:v>
                </c:pt>
                <c:pt idx="3">
                  <c:v>1187</c:v>
                </c:pt>
                <c:pt idx="4">
                  <c:v>1781</c:v>
                </c:pt>
                <c:pt idx="5">
                  <c:v>2396</c:v>
                </c:pt>
                <c:pt idx="6">
                  <c:v>2373</c:v>
                </c:pt>
                <c:pt idx="7">
                  <c:v>2579</c:v>
                </c:pt>
                <c:pt idx="8">
                  <c:v>3009</c:v>
                </c:pt>
                <c:pt idx="9">
                  <c:v>3526</c:v>
                </c:pt>
                <c:pt idx="10">
                  <c:v>2982</c:v>
                </c:pt>
                <c:pt idx="11">
                  <c:v>2793</c:v>
                </c:pt>
                <c:pt idx="12">
                  <c:v>3264</c:v>
                </c:pt>
                <c:pt idx="13">
                  <c:v>1691</c:v>
                </c:pt>
                <c:pt idx="14">
                  <c:v>3499</c:v>
                </c:pt>
                <c:pt idx="15">
                  <c:v>5032</c:v>
                </c:pt>
                <c:pt idx="16">
                  <c:v>2726</c:v>
                </c:pt>
                <c:pt idx="17">
                  <c:v>3515</c:v>
                </c:pt>
                <c:pt idx="18">
                  <c:v>3706</c:v>
                </c:pt>
                <c:pt idx="19">
                  <c:v>3175</c:v>
                </c:pt>
                <c:pt idx="20">
                  <c:v>4213</c:v>
                </c:pt>
                <c:pt idx="21">
                  <c:v>5258</c:v>
                </c:pt>
                <c:pt idx="22">
                  <c:v>3812</c:v>
                </c:pt>
                <c:pt idx="23">
                  <c:v>3631</c:v>
                </c:pt>
                <c:pt idx="24">
                  <c:v>4234</c:v>
                </c:pt>
                <c:pt idx="25">
                  <c:v>1933</c:v>
                </c:pt>
                <c:pt idx="26">
                  <c:v>3926</c:v>
                </c:pt>
                <c:pt idx="27">
                  <c:v>5090</c:v>
                </c:pt>
                <c:pt idx="28">
                  <c:v>2982</c:v>
                </c:pt>
                <c:pt idx="29">
                  <c:v>3389</c:v>
                </c:pt>
              </c:numCache>
            </c:numRef>
          </c:val>
          <c:smooth val="1"/>
        </c:ser>
        <c:ser>
          <c:idx val="2"/>
          <c:order val="2"/>
          <c:tx>
            <c:strRef>
              <c:f>'Ref-Comms-Ext-Outcomes_Summary'!$A$104</c:f>
              <c:strCache>
                <c:ptCount val="1"/>
                <c:pt idx="0">
                  <c:v>DES - 26 week Outcome</c:v>
                </c:pt>
              </c:strCache>
            </c:strRef>
          </c:tx>
          <c:spPr>
            <a:ln w="25400">
              <a:solidFill>
                <a:srgbClr val="7030A0"/>
              </a:solidFill>
              <a:prstDash val="solid"/>
            </a:ln>
          </c:spPr>
          <c:marker>
            <c:symbol val="circle"/>
            <c:size val="5"/>
            <c:spPr>
              <a:solidFill>
                <a:srgbClr val="FCD5B5"/>
              </a:solidFill>
              <a:ln>
                <a:solidFill>
                  <a:srgbClr val="800000"/>
                </a:solidFill>
                <a:prstDash val="solid"/>
              </a:ln>
            </c:spPr>
          </c:marker>
          <c:cat>
            <c:numRef>
              <c:f>'Ref-Comms-Ext-Outcomes_Summary'!$A$64:$A$93</c:f>
              <c:numCache>
                <c:formatCode>mmm\-yy</c:formatCode>
                <c:ptCount val="30"/>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numCache>
            </c:numRef>
          </c:cat>
          <c:val>
            <c:numRef>
              <c:f>'Ref-Comms-Ext-Outcomes_Summary'!$D$64:$D$93</c:f>
              <c:numCache>
                <c:formatCode>#,##0</c:formatCode>
                <c:ptCount val="30"/>
                <c:pt idx="0">
                  <c:v>0</c:v>
                </c:pt>
                <c:pt idx="1">
                  <c:v>0</c:v>
                </c:pt>
                <c:pt idx="2">
                  <c:v>0</c:v>
                </c:pt>
                <c:pt idx="3">
                  <c:v>0</c:v>
                </c:pt>
                <c:pt idx="4">
                  <c:v>0</c:v>
                </c:pt>
                <c:pt idx="5">
                  <c:v>22</c:v>
                </c:pt>
                <c:pt idx="6">
                  <c:v>1118</c:v>
                </c:pt>
                <c:pt idx="7">
                  <c:v>1363</c:v>
                </c:pt>
                <c:pt idx="8">
                  <c:v>1886</c:v>
                </c:pt>
                <c:pt idx="9">
                  <c:v>1893</c:v>
                </c:pt>
                <c:pt idx="10">
                  <c:v>1962</c:v>
                </c:pt>
                <c:pt idx="11">
                  <c:v>2076</c:v>
                </c:pt>
                <c:pt idx="12">
                  <c:v>2891</c:v>
                </c:pt>
                <c:pt idx="13">
                  <c:v>2134</c:v>
                </c:pt>
                <c:pt idx="14">
                  <c:v>2703</c:v>
                </c:pt>
                <c:pt idx="15">
                  <c:v>2594</c:v>
                </c:pt>
                <c:pt idx="16">
                  <c:v>1410</c:v>
                </c:pt>
                <c:pt idx="17">
                  <c:v>3010</c:v>
                </c:pt>
                <c:pt idx="18">
                  <c:v>3665</c:v>
                </c:pt>
                <c:pt idx="19">
                  <c:v>2184</c:v>
                </c:pt>
                <c:pt idx="20">
                  <c:v>2967</c:v>
                </c:pt>
                <c:pt idx="21">
                  <c:v>2973</c:v>
                </c:pt>
                <c:pt idx="22">
                  <c:v>3086</c:v>
                </c:pt>
                <c:pt idx="23">
                  <c:v>3193</c:v>
                </c:pt>
                <c:pt idx="24">
                  <c:v>5183</c:v>
                </c:pt>
                <c:pt idx="25">
                  <c:v>2490</c:v>
                </c:pt>
                <c:pt idx="26">
                  <c:v>3349</c:v>
                </c:pt>
                <c:pt idx="27">
                  <c:v>3125</c:v>
                </c:pt>
                <c:pt idx="28">
                  <c:v>1866</c:v>
                </c:pt>
                <c:pt idx="29">
                  <c:v>3149</c:v>
                </c:pt>
              </c:numCache>
            </c:numRef>
          </c:val>
          <c:smooth val="1"/>
        </c:ser>
        <c:ser>
          <c:idx val="3"/>
          <c:order val="3"/>
          <c:tx>
            <c:v>DEN/VRS - Job Placement</c:v>
          </c:tx>
          <c:spPr>
            <a:ln w="19050">
              <a:solidFill>
                <a:srgbClr val="210597"/>
              </a:solidFill>
              <a:prstDash val="dash"/>
            </a:ln>
          </c:spPr>
          <c:marker>
            <c:symbol val="triangle"/>
            <c:size val="5"/>
            <c:spPr>
              <a:solidFill>
                <a:schemeClr val="tx2">
                  <a:lumMod val="60000"/>
                  <a:lumOff val="40000"/>
                </a:schemeClr>
              </a:solidFill>
              <a:ln>
                <a:solidFill>
                  <a:schemeClr val="tx2">
                    <a:lumMod val="75000"/>
                  </a:schemeClr>
                </a:solidFill>
                <a:prstDash val="solid"/>
              </a:ln>
            </c:spPr>
          </c:marker>
          <c:cat>
            <c:numRef>
              <c:f>'Ref-Comms-Ext-Outcomes_Summary'!$A$64:$A$86</c:f>
              <c:numCache>
                <c:formatCode>mmm\-yy</c:formatCode>
                <c:ptCount val="23"/>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numCache>
            </c:numRef>
          </c:cat>
          <c:val>
            <c:numRef>
              <c:f>'Ref-Comms-Ext-Outcomes_Summary'!$F$64:$F$75</c:f>
              <c:numCache>
                <c:formatCode>#,##0</c:formatCode>
                <c:ptCount val="12"/>
                <c:pt idx="0">
                  <c:v>2266</c:v>
                </c:pt>
                <c:pt idx="1">
                  <c:v>2000</c:v>
                </c:pt>
                <c:pt idx="2">
                  <c:v>2361</c:v>
                </c:pt>
                <c:pt idx="3">
                  <c:v>1911</c:v>
                </c:pt>
                <c:pt idx="4">
                  <c:v>2340</c:v>
                </c:pt>
                <c:pt idx="5">
                  <c:v>2431</c:v>
                </c:pt>
                <c:pt idx="6">
                  <c:v>2732</c:v>
                </c:pt>
                <c:pt idx="7">
                  <c:v>2876</c:v>
                </c:pt>
                <c:pt idx="8">
                  <c:v>3026</c:v>
                </c:pt>
                <c:pt idx="9">
                  <c:v>1975</c:v>
                </c:pt>
                <c:pt idx="10">
                  <c:v>1961</c:v>
                </c:pt>
                <c:pt idx="11">
                  <c:v>1767</c:v>
                </c:pt>
              </c:numCache>
            </c:numRef>
          </c:val>
        </c:ser>
        <c:ser>
          <c:idx val="4"/>
          <c:order val="4"/>
          <c:tx>
            <c:v>DEN/VRS - 13 Week Outcome</c:v>
          </c:tx>
          <c:spPr>
            <a:ln w="19050">
              <a:solidFill>
                <a:srgbClr val="C00000"/>
              </a:solidFill>
              <a:prstDash val="lgDashDot"/>
            </a:ln>
          </c:spPr>
          <c:marker>
            <c:symbol val="diamond"/>
            <c:size val="6"/>
            <c:spPr>
              <a:solidFill>
                <a:srgbClr val="FCD5B5"/>
              </a:solidFill>
              <a:ln>
                <a:solidFill>
                  <a:srgbClr val="D000D0"/>
                </a:solidFill>
                <a:prstDash val="solid"/>
              </a:ln>
            </c:spPr>
          </c:marker>
          <c:cat>
            <c:numRef>
              <c:f>'Ref-Comms-Ext-Outcomes_Summary'!$A$64:$A$86</c:f>
              <c:numCache>
                <c:formatCode>mmm\-yy</c:formatCode>
                <c:ptCount val="23"/>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numCache>
            </c:numRef>
          </c:cat>
          <c:val>
            <c:numRef>
              <c:f>'Ref-Comms-Ext-Outcomes_Summary'!$G$64:$G$75</c:f>
              <c:numCache>
                <c:formatCode>#,##0</c:formatCode>
                <c:ptCount val="12"/>
                <c:pt idx="0">
                  <c:v>1497</c:v>
                </c:pt>
                <c:pt idx="1">
                  <c:v>1366</c:v>
                </c:pt>
                <c:pt idx="2">
                  <c:v>1730</c:v>
                </c:pt>
                <c:pt idx="3">
                  <c:v>2223</c:v>
                </c:pt>
                <c:pt idx="4">
                  <c:v>1456</c:v>
                </c:pt>
                <c:pt idx="5">
                  <c:v>1748</c:v>
                </c:pt>
                <c:pt idx="6">
                  <c:v>1617</c:v>
                </c:pt>
                <c:pt idx="7">
                  <c:v>1837</c:v>
                </c:pt>
                <c:pt idx="8">
                  <c:v>2096</c:v>
                </c:pt>
                <c:pt idx="9">
                  <c:v>2232</c:v>
                </c:pt>
                <c:pt idx="10">
                  <c:v>1923</c:v>
                </c:pt>
                <c:pt idx="11">
                  <c:v>2075</c:v>
                </c:pt>
              </c:numCache>
            </c:numRef>
          </c:val>
          <c:smooth val="1"/>
        </c:ser>
        <c:ser>
          <c:idx val="5"/>
          <c:order val="5"/>
          <c:tx>
            <c:v>DEN/VRS - 26 Week Outcome</c:v>
          </c:tx>
          <c:spPr>
            <a:ln w="19050">
              <a:solidFill>
                <a:srgbClr val="7030A0"/>
              </a:solidFill>
              <a:prstDash val="lgDashDotDot"/>
            </a:ln>
          </c:spPr>
          <c:marker>
            <c:symbol val="circle"/>
            <c:size val="5"/>
            <c:spPr>
              <a:solidFill>
                <a:srgbClr val="FCD5B5"/>
              </a:solidFill>
              <a:ln>
                <a:solidFill>
                  <a:srgbClr val="800000"/>
                </a:solidFill>
                <a:prstDash val="solid"/>
              </a:ln>
            </c:spPr>
          </c:marker>
          <c:cat>
            <c:numRef>
              <c:f>'Ref-Comms-Ext-Outcomes_Summary'!$A$64:$A$86</c:f>
              <c:numCache>
                <c:formatCode>mmm\-yy</c:formatCode>
                <c:ptCount val="23"/>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numCache>
            </c:numRef>
          </c:cat>
          <c:val>
            <c:numRef>
              <c:f>'Ref-Comms-Ext-Outcomes_Summary'!$H$64:$H$75</c:f>
              <c:numCache>
                <c:formatCode>#,##0</c:formatCode>
                <c:ptCount val="12"/>
                <c:pt idx="0">
                  <c:v>1583</c:v>
                </c:pt>
                <c:pt idx="1">
                  <c:v>1427</c:v>
                </c:pt>
                <c:pt idx="2">
                  <c:v>1524</c:v>
                </c:pt>
                <c:pt idx="3">
                  <c:v>1437</c:v>
                </c:pt>
                <c:pt idx="4">
                  <c:v>1023</c:v>
                </c:pt>
                <c:pt idx="5">
                  <c:v>1394</c:v>
                </c:pt>
                <c:pt idx="6">
                  <c:v>1504</c:v>
                </c:pt>
                <c:pt idx="7">
                  <c:v>1360</c:v>
                </c:pt>
                <c:pt idx="8">
                  <c:v>1472</c:v>
                </c:pt>
                <c:pt idx="9">
                  <c:v>1481</c:v>
                </c:pt>
                <c:pt idx="10">
                  <c:v>1338</c:v>
                </c:pt>
                <c:pt idx="11">
                  <c:v>1631</c:v>
                </c:pt>
              </c:numCache>
            </c:numRef>
          </c:val>
        </c:ser>
        <c:marker val="1"/>
        <c:axId val="147757312"/>
        <c:axId val="147775872"/>
      </c:lineChart>
      <c:dateAx>
        <c:axId val="147757312"/>
        <c:scaling>
          <c:orientation val="minMax"/>
        </c:scaling>
        <c:axPos val="b"/>
        <c:numFmt formatCode="mmm\-yy" sourceLinked="0"/>
        <c:tickLblPos val="nextTo"/>
        <c:spPr>
          <a:ln w="3175">
            <a:solidFill>
              <a:srgbClr val="000000"/>
            </a:solidFill>
            <a:prstDash val="solid"/>
          </a:ln>
        </c:spPr>
        <c:txPr>
          <a:bodyPr rot="-1800000" vert="horz"/>
          <a:lstStyle/>
          <a:p>
            <a:pPr>
              <a:defRPr sz="750" b="0" i="0" u="none" strike="noStrike" baseline="0">
                <a:solidFill>
                  <a:srgbClr val="000000"/>
                </a:solidFill>
                <a:latin typeface="Arial"/>
                <a:ea typeface="Arial"/>
                <a:cs typeface="Arial"/>
              </a:defRPr>
            </a:pPr>
            <a:endParaRPr lang="en-US"/>
          </a:p>
        </c:txPr>
        <c:crossAx val="147775872"/>
        <c:crosses val="autoZero"/>
        <c:auto val="1"/>
        <c:lblOffset val="100"/>
        <c:majorUnit val="1"/>
        <c:minorUnit val="1"/>
      </c:dateAx>
      <c:valAx>
        <c:axId val="147775872"/>
        <c:scaling>
          <c:orientation val="minMax"/>
          <c:max val="7000"/>
          <c:min val="0"/>
        </c:scaling>
        <c:axPos val="l"/>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47757312"/>
        <c:crosses val="autoZero"/>
        <c:crossBetween val="midCat"/>
        <c:majorUnit val="10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80432692498204095"/>
          <c:y val="0.1485978213158512"/>
          <c:w val="0.18065504967248291"/>
          <c:h val="0.709929385415068"/>
        </c:manualLayout>
      </c:layout>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sz="1200" b="1" i="0" u="none" strike="noStrike" baseline="0">
                <a:solidFill>
                  <a:srgbClr val="000000"/>
                </a:solidFill>
                <a:latin typeface="Arial"/>
                <a:ea typeface="Arial"/>
                <a:cs typeface="Arial"/>
              </a:defRPr>
            </a:pPr>
            <a:r>
              <a:rPr lang="en-AU"/>
              <a:t>DMS - Referrals, Commencements and Exits</a:t>
            </a:r>
          </a:p>
        </c:rich>
      </c:tx>
      <c:layout>
        <c:manualLayout>
          <c:xMode val="edge"/>
          <c:yMode val="edge"/>
          <c:x val="0.24412064525621555"/>
          <c:y val="5.5749665533053508E-2"/>
        </c:manualLayout>
      </c:layout>
      <c:spPr>
        <a:noFill/>
        <a:ln w="25400">
          <a:noFill/>
        </a:ln>
      </c:spPr>
    </c:title>
    <c:plotArea>
      <c:layout>
        <c:manualLayout>
          <c:layoutTarget val="inner"/>
          <c:xMode val="edge"/>
          <c:yMode val="edge"/>
          <c:x val="7.8729334864721834E-2"/>
          <c:y val="0.16608594657375145"/>
          <c:w val="0.6984895182933446"/>
          <c:h val="0.62485481997680736"/>
        </c:manualLayout>
      </c:layout>
      <c:lineChart>
        <c:grouping val="standard"/>
        <c:ser>
          <c:idx val="0"/>
          <c:order val="0"/>
          <c:tx>
            <c:strRef>
              <c:f>Referrals_Comms_Exits!$B$43</c:f>
              <c:strCache>
                <c:ptCount val="1"/>
                <c:pt idx="0">
                  <c:v>DMS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strRef>
              <c:f>Referrals_Comms_Exits!$A$8:$B$37</c:f>
              <c:strCache>
                <c:ptCount val="30"/>
                <c:pt idx="0">
                  <c:v>Mar-10</c:v>
                </c:pt>
                <c:pt idx="1">
                  <c:v>Apr-10</c:v>
                </c:pt>
                <c:pt idx="2">
                  <c:v>May-10</c:v>
                </c:pt>
                <c:pt idx="3">
                  <c:v>Jun-10</c:v>
                </c:pt>
                <c:pt idx="4">
                  <c:v>Jul-10</c:v>
                </c:pt>
                <c:pt idx="5">
                  <c:v>Aug-10</c:v>
                </c:pt>
                <c:pt idx="6">
                  <c:v>Sep-10</c:v>
                </c:pt>
                <c:pt idx="7">
                  <c:v>Oct-10</c:v>
                </c:pt>
                <c:pt idx="8">
                  <c:v>Nov-10</c:v>
                </c:pt>
                <c:pt idx="9">
                  <c:v>Dec-10</c:v>
                </c:pt>
                <c:pt idx="10">
                  <c:v>Jan-11</c:v>
                </c:pt>
                <c:pt idx="11">
                  <c:v>Feb-11</c:v>
                </c:pt>
                <c:pt idx="12">
                  <c:v>Mar-11</c:v>
                </c:pt>
                <c:pt idx="13">
                  <c:v>Apr-11</c:v>
                </c:pt>
                <c:pt idx="14">
                  <c:v>May-11</c:v>
                </c:pt>
                <c:pt idx="15">
                  <c:v>Jun-11</c:v>
                </c:pt>
                <c:pt idx="16">
                  <c:v>Jul-11</c:v>
                </c:pt>
                <c:pt idx="17">
                  <c:v>Aug-11</c:v>
                </c:pt>
                <c:pt idx="18">
                  <c:v>Sep-11</c:v>
                </c:pt>
                <c:pt idx="19">
                  <c:v>Oct-11</c:v>
                </c:pt>
                <c:pt idx="20">
                  <c:v>Nov-11</c:v>
                </c:pt>
                <c:pt idx="21">
                  <c:v>Dec-11</c:v>
                </c:pt>
                <c:pt idx="22">
                  <c:v>Jan-12</c:v>
                </c:pt>
                <c:pt idx="23">
                  <c:v>Feb-12</c:v>
                </c:pt>
                <c:pt idx="24">
                  <c:v>Mar-12</c:v>
                </c:pt>
                <c:pt idx="25">
                  <c:v>Apr-12</c:v>
                </c:pt>
                <c:pt idx="26">
                  <c:v>May-12</c:v>
                </c:pt>
                <c:pt idx="27">
                  <c:v>Jun-12</c:v>
                </c:pt>
                <c:pt idx="28">
                  <c:v>Jul-12</c:v>
                </c:pt>
                <c:pt idx="29">
                  <c:v>Aug-12</c:v>
                </c:pt>
              </c:strCache>
            </c:strRef>
          </c:cat>
          <c:val>
            <c:numRef>
              <c:f>Referrals_Comms_Exits!$C$8:$C$37</c:f>
              <c:numCache>
                <c:formatCode>#,##0</c:formatCode>
                <c:ptCount val="30"/>
                <c:pt idx="0">
                  <c:v>7528</c:v>
                </c:pt>
                <c:pt idx="1">
                  <c:v>5712</c:v>
                </c:pt>
                <c:pt idx="2">
                  <c:v>6108</c:v>
                </c:pt>
                <c:pt idx="3">
                  <c:v>5550</c:v>
                </c:pt>
                <c:pt idx="4">
                  <c:v>5430</c:v>
                </c:pt>
                <c:pt idx="5">
                  <c:v>5560</c:v>
                </c:pt>
                <c:pt idx="6">
                  <c:v>5301</c:v>
                </c:pt>
                <c:pt idx="7">
                  <c:v>4618</c:v>
                </c:pt>
                <c:pt idx="8">
                  <c:v>5197</c:v>
                </c:pt>
                <c:pt idx="9">
                  <c:v>4431</c:v>
                </c:pt>
                <c:pt idx="10">
                  <c:v>4735</c:v>
                </c:pt>
                <c:pt idx="11">
                  <c:v>5424</c:v>
                </c:pt>
                <c:pt idx="12">
                  <c:v>6000</c:v>
                </c:pt>
                <c:pt idx="13">
                  <c:v>4047</c:v>
                </c:pt>
                <c:pt idx="14">
                  <c:v>5332</c:v>
                </c:pt>
                <c:pt idx="15">
                  <c:v>5290</c:v>
                </c:pt>
                <c:pt idx="16">
                  <c:v>4917</c:v>
                </c:pt>
                <c:pt idx="17">
                  <c:v>5557</c:v>
                </c:pt>
                <c:pt idx="18">
                  <c:v>5784</c:v>
                </c:pt>
                <c:pt idx="19">
                  <c:v>5190</c:v>
                </c:pt>
                <c:pt idx="20">
                  <c:v>5912</c:v>
                </c:pt>
                <c:pt idx="21">
                  <c:v>4372</c:v>
                </c:pt>
                <c:pt idx="22">
                  <c:v>5237</c:v>
                </c:pt>
                <c:pt idx="23">
                  <c:v>6122</c:v>
                </c:pt>
                <c:pt idx="24">
                  <c:v>5687</c:v>
                </c:pt>
                <c:pt idx="25">
                  <c:v>4886</c:v>
                </c:pt>
                <c:pt idx="26">
                  <c:v>6412</c:v>
                </c:pt>
                <c:pt idx="27">
                  <c:v>5375</c:v>
                </c:pt>
                <c:pt idx="28">
                  <c:v>5904</c:v>
                </c:pt>
                <c:pt idx="29">
                  <c:v>6369</c:v>
                </c:pt>
              </c:numCache>
            </c:numRef>
          </c:val>
          <c:smooth val="1"/>
        </c:ser>
        <c:ser>
          <c:idx val="1"/>
          <c:order val="1"/>
          <c:tx>
            <c:strRef>
              <c:f>Referrals_Comms_Exits!$B$45</c:f>
              <c:strCache>
                <c:ptCount val="1"/>
                <c:pt idx="0">
                  <c:v>DMS - Commencements</c:v>
                </c:pt>
              </c:strCache>
            </c:strRef>
          </c:tx>
          <c:spPr>
            <a:ln w="25400">
              <a:solidFill>
                <a:srgbClr val="C00000"/>
              </a:solidFill>
              <a:prstDash val="solid"/>
            </a:ln>
          </c:spPr>
          <c:marker>
            <c:symbol val="diamond"/>
            <c:size val="6"/>
            <c:spPr>
              <a:solidFill>
                <a:schemeClr val="accent6">
                  <a:lumMod val="40000"/>
                  <a:lumOff val="60000"/>
                </a:schemeClr>
              </a:solidFill>
              <a:ln>
                <a:solidFill>
                  <a:srgbClr val="FF00FF"/>
                </a:solidFill>
                <a:prstDash val="solid"/>
              </a:ln>
            </c:spPr>
          </c:marker>
          <c:cat>
            <c:strRef>
              <c:f>Referrals_Comms_Exits!$A$8:$B$37</c:f>
              <c:strCache>
                <c:ptCount val="30"/>
                <c:pt idx="0">
                  <c:v>Mar-10</c:v>
                </c:pt>
                <c:pt idx="1">
                  <c:v>Apr-10</c:v>
                </c:pt>
                <c:pt idx="2">
                  <c:v>May-10</c:v>
                </c:pt>
                <c:pt idx="3">
                  <c:v>Jun-10</c:v>
                </c:pt>
                <c:pt idx="4">
                  <c:v>Jul-10</c:v>
                </c:pt>
                <c:pt idx="5">
                  <c:v>Aug-10</c:v>
                </c:pt>
                <c:pt idx="6">
                  <c:v>Sep-10</c:v>
                </c:pt>
                <c:pt idx="7">
                  <c:v>Oct-10</c:v>
                </c:pt>
                <c:pt idx="8">
                  <c:v>Nov-10</c:v>
                </c:pt>
                <c:pt idx="9">
                  <c:v>Dec-10</c:v>
                </c:pt>
                <c:pt idx="10">
                  <c:v>Jan-11</c:v>
                </c:pt>
                <c:pt idx="11">
                  <c:v>Feb-11</c:v>
                </c:pt>
                <c:pt idx="12">
                  <c:v>Mar-11</c:v>
                </c:pt>
                <c:pt idx="13">
                  <c:v>Apr-11</c:v>
                </c:pt>
                <c:pt idx="14">
                  <c:v>May-11</c:v>
                </c:pt>
                <c:pt idx="15">
                  <c:v>Jun-11</c:v>
                </c:pt>
                <c:pt idx="16">
                  <c:v>Jul-11</c:v>
                </c:pt>
                <c:pt idx="17">
                  <c:v>Aug-11</c:v>
                </c:pt>
                <c:pt idx="18">
                  <c:v>Sep-11</c:v>
                </c:pt>
                <c:pt idx="19">
                  <c:v>Oct-11</c:v>
                </c:pt>
                <c:pt idx="20">
                  <c:v>Nov-11</c:v>
                </c:pt>
                <c:pt idx="21">
                  <c:v>Dec-11</c:v>
                </c:pt>
                <c:pt idx="22">
                  <c:v>Jan-12</c:v>
                </c:pt>
                <c:pt idx="23">
                  <c:v>Feb-12</c:v>
                </c:pt>
                <c:pt idx="24">
                  <c:v>Mar-12</c:v>
                </c:pt>
                <c:pt idx="25">
                  <c:v>Apr-12</c:v>
                </c:pt>
                <c:pt idx="26">
                  <c:v>May-12</c:v>
                </c:pt>
                <c:pt idx="27">
                  <c:v>Jun-12</c:v>
                </c:pt>
                <c:pt idx="28">
                  <c:v>Jul-12</c:v>
                </c:pt>
                <c:pt idx="29">
                  <c:v>Aug-12</c:v>
                </c:pt>
              </c:strCache>
            </c:strRef>
          </c:cat>
          <c:val>
            <c:numRef>
              <c:f>Referrals_Comms_Exits!$D$8:$D$37</c:f>
              <c:numCache>
                <c:formatCode>#,##0</c:formatCode>
                <c:ptCount val="30"/>
                <c:pt idx="0">
                  <c:v>3373</c:v>
                </c:pt>
                <c:pt idx="1">
                  <c:v>3797</c:v>
                </c:pt>
                <c:pt idx="2">
                  <c:v>4387</c:v>
                </c:pt>
                <c:pt idx="3">
                  <c:v>4204</c:v>
                </c:pt>
                <c:pt idx="4">
                  <c:v>4106</c:v>
                </c:pt>
                <c:pt idx="5">
                  <c:v>4431</c:v>
                </c:pt>
                <c:pt idx="6">
                  <c:v>4459</c:v>
                </c:pt>
                <c:pt idx="7">
                  <c:v>3815</c:v>
                </c:pt>
                <c:pt idx="8">
                  <c:v>4159</c:v>
                </c:pt>
                <c:pt idx="9">
                  <c:v>3508</c:v>
                </c:pt>
                <c:pt idx="10">
                  <c:v>3779</c:v>
                </c:pt>
                <c:pt idx="11">
                  <c:v>4248</c:v>
                </c:pt>
                <c:pt idx="12">
                  <c:v>4749</c:v>
                </c:pt>
                <c:pt idx="13">
                  <c:v>3213</c:v>
                </c:pt>
                <c:pt idx="14">
                  <c:v>4293</c:v>
                </c:pt>
                <c:pt idx="15">
                  <c:v>4058</c:v>
                </c:pt>
                <c:pt idx="16">
                  <c:v>3985</c:v>
                </c:pt>
                <c:pt idx="17">
                  <c:v>4449</c:v>
                </c:pt>
                <c:pt idx="18">
                  <c:v>4410</c:v>
                </c:pt>
                <c:pt idx="19">
                  <c:v>4220</c:v>
                </c:pt>
                <c:pt idx="20">
                  <c:v>4756</c:v>
                </c:pt>
                <c:pt idx="21">
                  <c:v>3472</c:v>
                </c:pt>
                <c:pt idx="22">
                  <c:v>4172</c:v>
                </c:pt>
                <c:pt idx="23">
                  <c:v>4761</c:v>
                </c:pt>
                <c:pt idx="24">
                  <c:v>4477</c:v>
                </c:pt>
                <c:pt idx="25">
                  <c:v>3960</c:v>
                </c:pt>
                <c:pt idx="26">
                  <c:v>4976</c:v>
                </c:pt>
                <c:pt idx="27">
                  <c:v>4409</c:v>
                </c:pt>
                <c:pt idx="28">
                  <c:v>4622</c:v>
                </c:pt>
                <c:pt idx="29">
                  <c:v>5012</c:v>
                </c:pt>
              </c:numCache>
            </c:numRef>
          </c:val>
          <c:smooth val="1"/>
        </c:ser>
        <c:ser>
          <c:idx val="2"/>
          <c:order val="2"/>
          <c:tx>
            <c:strRef>
              <c:f>Referrals_Comms_Exits!$B$47</c:f>
              <c:strCache>
                <c:ptCount val="1"/>
                <c:pt idx="0">
                  <c:v>DMS - Exits</c:v>
                </c:pt>
              </c:strCache>
            </c:strRef>
          </c:tx>
          <c:spPr>
            <a:ln w="25400">
              <a:solidFill>
                <a:srgbClr val="7030A0"/>
              </a:solidFill>
              <a:prstDash val="solid"/>
            </a:ln>
          </c:spPr>
          <c:marker>
            <c:symbol val="circle"/>
            <c:size val="5"/>
            <c:spPr>
              <a:solidFill>
                <a:schemeClr val="accent2">
                  <a:lumMod val="40000"/>
                  <a:lumOff val="60000"/>
                </a:schemeClr>
              </a:solidFill>
              <a:ln>
                <a:solidFill>
                  <a:srgbClr val="C00000"/>
                </a:solidFill>
                <a:prstDash val="solid"/>
              </a:ln>
            </c:spPr>
          </c:marker>
          <c:cat>
            <c:strRef>
              <c:f>Referrals_Comms_Exits!$A$8:$B$37</c:f>
              <c:strCache>
                <c:ptCount val="30"/>
                <c:pt idx="0">
                  <c:v>Mar-10</c:v>
                </c:pt>
                <c:pt idx="1">
                  <c:v>Apr-10</c:v>
                </c:pt>
                <c:pt idx="2">
                  <c:v>May-10</c:v>
                </c:pt>
                <c:pt idx="3">
                  <c:v>Jun-10</c:v>
                </c:pt>
                <c:pt idx="4">
                  <c:v>Jul-10</c:v>
                </c:pt>
                <c:pt idx="5">
                  <c:v>Aug-10</c:v>
                </c:pt>
                <c:pt idx="6">
                  <c:v>Sep-10</c:v>
                </c:pt>
                <c:pt idx="7">
                  <c:v>Oct-10</c:v>
                </c:pt>
                <c:pt idx="8">
                  <c:v>Nov-10</c:v>
                </c:pt>
                <c:pt idx="9">
                  <c:v>Dec-10</c:v>
                </c:pt>
                <c:pt idx="10">
                  <c:v>Jan-11</c:v>
                </c:pt>
                <c:pt idx="11">
                  <c:v>Feb-11</c:v>
                </c:pt>
                <c:pt idx="12">
                  <c:v>Mar-11</c:v>
                </c:pt>
                <c:pt idx="13">
                  <c:v>Apr-11</c:v>
                </c:pt>
                <c:pt idx="14">
                  <c:v>May-11</c:v>
                </c:pt>
                <c:pt idx="15">
                  <c:v>Jun-11</c:v>
                </c:pt>
                <c:pt idx="16">
                  <c:v>Jul-11</c:v>
                </c:pt>
                <c:pt idx="17">
                  <c:v>Aug-11</c:v>
                </c:pt>
                <c:pt idx="18">
                  <c:v>Sep-11</c:v>
                </c:pt>
                <c:pt idx="19">
                  <c:v>Oct-11</c:v>
                </c:pt>
                <c:pt idx="20">
                  <c:v>Nov-11</c:v>
                </c:pt>
                <c:pt idx="21">
                  <c:v>Dec-11</c:v>
                </c:pt>
                <c:pt idx="22">
                  <c:v>Jan-12</c:v>
                </c:pt>
                <c:pt idx="23">
                  <c:v>Feb-12</c:v>
                </c:pt>
                <c:pt idx="24">
                  <c:v>Mar-12</c:v>
                </c:pt>
                <c:pt idx="25">
                  <c:v>Apr-12</c:v>
                </c:pt>
                <c:pt idx="26">
                  <c:v>May-12</c:v>
                </c:pt>
                <c:pt idx="27">
                  <c:v>Jun-12</c:v>
                </c:pt>
                <c:pt idx="28">
                  <c:v>Jul-12</c:v>
                </c:pt>
                <c:pt idx="29">
                  <c:v>Aug-12</c:v>
                </c:pt>
              </c:strCache>
            </c:strRef>
          </c:cat>
          <c:val>
            <c:numRef>
              <c:f>Referrals_Comms_Exits!$E$8:$E$37</c:f>
              <c:numCache>
                <c:formatCode>#,##0</c:formatCode>
                <c:ptCount val="30"/>
                <c:pt idx="0">
                  <c:v>1197</c:v>
                </c:pt>
                <c:pt idx="1">
                  <c:v>1260</c:v>
                </c:pt>
                <c:pt idx="2">
                  <c:v>1423</c:v>
                </c:pt>
                <c:pt idx="3">
                  <c:v>1513</c:v>
                </c:pt>
                <c:pt idx="4">
                  <c:v>1719</c:v>
                </c:pt>
                <c:pt idx="5">
                  <c:v>1814</c:v>
                </c:pt>
                <c:pt idx="6">
                  <c:v>1858</c:v>
                </c:pt>
                <c:pt idx="7">
                  <c:v>2178</c:v>
                </c:pt>
                <c:pt idx="8">
                  <c:v>2398</c:v>
                </c:pt>
                <c:pt idx="9">
                  <c:v>3550</c:v>
                </c:pt>
                <c:pt idx="10">
                  <c:v>2960</c:v>
                </c:pt>
                <c:pt idx="11">
                  <c:v>3043</c:v>
                </c:pt>
                <c:pt idx="12">
                  <c:v>3627</c:v>
                </c:pt>
                <c:pt idx="13">
                  <c:v>2580</c:v>
                </c:pt>
                <c:pt idx="14">
                  <c:v>3426</c:v>
                </c:pt>
                <c:pt idx="15">
                  <c:v>3472</c:v>
                </c:pt>
                <c:pt idx="16">
                  <c:v>3178</c:v>
                </c:pt>
                <c:pt idx="17">
                  <c:v>3698</c:v>
                </c:pt>
                <c:pt idx="18">
                  <c:v>3718</c:v>
                </c:pt>
                <c:pt idx="19">
                  <c:v>3505</c:v>
                </c:pt>
                <c:pt idx="20">
                  <c:v>3509</c:v>
                </c:pt>
                <c:pt idx="21">
                  <c:v>3043</c:v>
                </c:pt>
                <c:pt idx="22">
                  <c:v>3658</c:v>
                </c:pt>
                <c:pt idx="23">
                  <c:v>3679</c:v>
                </c:pt>
                <c:pt idx="24">
                  <c:v>4142</c:v>
                </c:pt>
                <c:pt idx="25">
                  <c:v>3404</c:v>
                </c:pt>
                <c:pt idx="26">
                  <c:v>4332</c:v>
                </c:pt>
                <c:pt idx="27">
                  <c:v>4006</c:v>
                </c:pt>
                <c:pt idx="28">
                  <c:v>3671</c:v>
                </c:pt>
                <c:pt idx="29">
                  <c:v>4129</c:v>
                </c:pt>
              </c:numCache>
            </c:numRef>
          </c:val>
          <c:smooth val="1"/>
        </c:ser>
        <c:marker val="1"/>
        <c:axId val="147695104"/>
        <c:axId val="147697024"/>
      </c:lineChart>
      <c:dateAx>
        <c:axId val="147695104"/>
        <c:scaling>
          <c:orientation val="minMax"/>
        </c:scaling>
        <c:axPos val="b"/>
        <c:numFmt formatCode="mmm\-yy" sourceLinked="0"/>
        <c:tickLblPos val="nextTo"/>
        <c:spPr>
          <a:ln w="9525">
            <a:solidFill>
              <a:srgbClr val="000000"/>
            </a:solidFill>
            <a:prstDash val="solid"/>
          </a:ln>
        </c:spPr>
        <c:txPr>
          <a:bodyPr rot="-1980000" vert="horz"/>
          <a:lstStyle/>
          <a:p>
            <a:pPr>
              <a:defRPr sz="750" b="0" i="0" u="none" strike="noStrike" baseline="0">
                <a:solidFill>
                  <a:srgbClr val="000000"/>
                </a:solidFill>
                <a:latin typeface="Arial"/>
                <a:ea typeface="Arial"/>
                <a:cs typeface="Arial"/>
              </a:defRPr>
            </a:pPr>
            <a:endParaRPr lang="en-US"/>
          </a:p>
        </c:txPr>
        <c:crossAx val="147697024"/>
        <c:crosses val="autoZero"/>
        <c:auto val="1"/>
        <c:lblOffset val="100"/>
        <c:baseTimeUnit val="months"/>
        <c:majorUnit val="1"/>
        <c:majorTimeUnit val="months"/>
        <c:minorUnit val="1"/>
        <c:minorTimeUnit val="months"/>
      </c:dateAx>
      <c:valAx>
        <c:axId val="147697024"/>
        <c:scaling>
          <c:orientation val="minMax"/>
          <c:max val="9000"/>
        </c:scaling>
        <c:axPos val="l"/>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47695104"/>
        <c:crosses val="autoZero"/>
        <c:crossBetween val="midCat"/>
        <c:majorUnit val="1500"/>
        <c:minorUnit val="200"/>
      </c:valAx>
      <c:spPr>
        <a:solidFill>
          <a:srgbClr val="D9D9D9"/>
        </a:solidFill>
        <a:ln w="12700">
          <a:solidFill>
            <a:srgbClr val="DDDDDD"/>
          </a:solidFill>
          <a:prstDash val="solid"/>
        </a:ln>
        <a:effectLst>
          <a:outerShdw blurRad="50800" dist="50800" dir="5400000" algn="ctr" rotWithShape="0">
            <a:srgbClr val="F2F2F2"/>
          </a:outerShdw>
        </a:effectLst>
      </c:spPr>
    </c:plotArea>
    <c:legend>
      <c:legendPos val="r"/>
      <c:layout>
        <c:manualLayout>
          <c:xMode val="edge"/>
          <c:yMode val="edge"/>
          <c:x val="0.79152529537805261"/>
          <c:y val="0.17982328480127593"/>
          <c:w val="0.1976300240304209"/>
          <c:h val="0.59962184604975965"/>
        </c:manualLayout>
      </c:layout>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0" l="0.35433070866141736" r="0.35433070866141736" t="0" header="0" footer="0"/>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sz="1200" b="1" i="0" u="none" strike="noStrike" baseline="0">
                <a:solidFill>
                  <a:srgbClr val="000000"/>
                </a:solidFill>
                <a:latin typeface="Arial"/>
                <a:ea typeface="Arial"/>
                <a:cs typeface="Arial"/>
              </a:defRPr>
            </a:pPr>
            <a:r>
              <a:rPr lang="en-AU"/>
              <a:t>ESS -</a:t>
            </a:r>
            <a:r>
              <a:rPr lang="en-AU" baseline="0"/>
              <a:t> </a:t>
            </a:r>
            <a:r>
              <a:rPr lang="en-AU"/>
              <a:t>Referrals, Commencements and Exits</a:t>
            </a:r>
          </a:p>
        </c:rich>
      </c:tx>
      <c:layout>
        <c:manualLayout>
          <c:xMode val="edge"/>
          <c:yMode val="edge"/>
          <c:x val="0.23976169231331171"/>
          <c:y val="3.3148370040701439E-2"/>
        </c:manualLayout>
      </c:layout>
      <c:spPr>
        <a:noFill/>
        <a:ln w="25400">
          <a:noFill/>
        </a:ln>
      </c:spPr>
    </c:title>
    <c:plotArea>
      <c:layout>
        <c:manualLayout>
          <c:layoutTarget val="inner"/>
          <c:xMode val="edge"/>
          <c:yMode val="edge"/>
          <c:x val="7.8729334864721834E-2"/>
          <c:y val="0.1620447072368742"/>
          <c:w val="0.70064982582260404"/>
          <c:h val="0.62889597908071948"/>
        </c:manualLayout>
      </c:layout>
      <c:lineChart>
        <c:grouping val="standard"/>
        <c:ser>
          <c:idx val="0"/>
          <c:order val="0"/>
          <c:tx>
            <c:strRef>
              <c:f>Referrals_Comms_Exits!$B$58</c:f>
              <c:strCache>
                <c:ptCount val="1"/>
                <c:pt idx="0">
                  <c:v>ESS - Referrals</c:v>
                </c:pt>
              </c:strCache>
            </c:strRef>
          </c:tx>
          <c:spPr>
            <a:ln w="25400">
              <a:solidFill>
                <a:srgbClr val="000080"/>
              </a:solidFill>
              <a:prstDash val="solid"/>
            </a:ln>
          </c:spPr>
          <c:marker>
            <c:symbol val="triangle"/>
            <c:size val="5"/>
            <c:spPr>
              <a:solidFill>
                <a:srgbClr val="00B0F0"/>
              </a:solidFill>
              <a:ln>
                <a:solidFill>
                  <a:srgbClr val="000080"/>
                </a:solidFill>
                <a:prstDash val="solid"/>
              </a:ln>
            </c:spPr>
          </c:marker>
          <c:cat>
            <c:strRef>
              <c:f>Referrals_Comms_Exits!$A$8:$B$37</c:f>
              <c:strCache>
                <c:ptCount val="30"/>
                <c:pt idx="0">
                  <c:v>Mar-10</c:v>
                </c:pt>
                <c:pt idx="1">
                  <c:v>Apr-10</c:v>
                </c:pt>
                <c:pt idx="2">
                  <c:v>May-10</c:v>
                </c:pt>
                <c:pt idx="3">
                  <c:v>Jun-10</c:v>
                </c:pt>
                <c:pt idx="4">
                  <c:v>Jul-10</c:v>
                </c:pt>
                <c:pt idx="5">
                  <c:v>Aug-10</c:v>
                </c:pt>
                <c:pt idx="6">
                  <c:v>Sep-10</c:v>
                </c:pt>
                <c:pt idx="7">
                  <c:v>Oct-10</c:v>
                </c:pt>
                <c:pt idx="8">
                  <c:v>Nov-10</c:v>
                </c:pt>
                <c:pt idx="9">
                  <c:v>Dec-10</c:v>
                </c:pt>
                <c:pt idx="10">
                  <c:v>Jan-11</c:v>
                </c:pt>
                <c:pt idx="11">
                  <c:v>Feb-11</c:v>
                </c:pt>
                <c:pt idx="12">
                  <c:v>Mar-11</c:v>
                </c:pt>
                <c:pt idx="13">
                  <c:v>Apr-11</c:v>
                </c:pt>
                <c:pt idx="14">
                  <c:v>May-11</c:v>
                </c:pt>
                <c:pt idx="15">
                  <c:v>Jun-11</c:v>
                </c:pt>
                <c:pt idx="16">
                  <c:v>Jul-11</c:v>
                </c:pt>
                <c:pt idx="17">
                  <c:v>Aug-11</c:v>
                </c:pt>
                <c:pt idx="18">
                  <c:v>Sep-11</c:v>
                </c:pt>
                <c:pt idx="19">
                  <c:v>Oct-11</c:v>
                </c:pt>
                <c:pt idx="20">
                  <c:v>Nov-11</c:v>
                </c:pt>
                <c:pt idx="21">
                  <c:v>Dec-11</c:v>
                </c:pt>
                <c:pt idx="22">
                  <c:v>Jan-12</c:v>
                </c:pt>
                <c:pt idx="23">
                  <c:v>Feb-12</c:v>
                </c:pt>
                <c:pt idx="24">
                  <c:v>Mar-12</c:v>
                </c:pt>
                <c:pt idx="25">
                  <c:v>Apr-12</c:v>
                </c:pt>
                <c:pt idx="26">
                  <c:v>May-12</c:v>
                </c:pt>
                <c:pt idx="27">
                  <c:v>Jun-12</c:v>
                </c:pt>
                <c:pt idx="28">
                  <c:v>Jul-12</c:v>
                </c:pt>
                <c:pt idx="29">
                  <c:v>Aug-12</c:v>
                </c:pt>
              </c:strCache>
            </c:strRef>
          </c:cat>
          <c:val>
            <c:numRef>
              <c:f>Referrals_Comms_Exits!$F$8:$F$37</c:f>
              <c:numCache>
                <c:formatCode>#,##0</c:formatCode>
                <c:ptCount val="30"/>
                <c:pt idx="0">
                  <c:v>8321</c:v>
                </c:pt>
                <c:pt idx="1">
                  <c:v>5902</c:v>
                </c:pt>
                <c:pt idx="2">
                  <c:v>5846</c:v>
                </c:pt>
                <c:pt idx="3">
                  <c:v>5669</c:v>
                </c:pt>
                <c:pt idx="4">
                  <c:v>5353</c:v>
                </c:pt>
                <c:pt idx="5">
                  <c:v>5641</c:v>
                </c:pt>
                <c:pt idx="6">
                  <c:v>5455</c:v>
                </c:pt>
                <c:pt idx="7">
                  <c:v>5017</c:v>
                </c:pt>
                <c:pt idx="8">
                  <c:v>5426</c:v>
                </c:pt>
                <c:pt idx="9">
                  <c:v>4167</c:v>
                </c:pt>
                <c:pt idx="10">
                  <c:v>4515</c:v>
                </c:pt>
                <c:pt idx="11">
                  <c:v>5306</c:v>
                </c:pt>
                <c:pt idx="12">
                  <c:v>6083</c:v>
                </c:pt>
                <c:pt idx="13">
                  <c:v>4225</c:v>
                </c:pt>
                <c:pt idx="14">
                  <c:v>5313</c:v>
                </c:pt>
                <c:pt idx="15">
                  <c:v>4894</c:v>
                </c:pt>
                <c:pt idx="16">
                  <c:v>4507</c:v>
                </c:pt>
                <c:pt idx="17">
                  <c:v>5240</c:v>
                </c:pt>
                <c:pt idx="18">
                  <c:v>4896</c:v>
                </c:pt>
                <c:pt idx="19">
                  <c:v>4334</c:v>
                </c:pt>
                <c:pt idx="20">
                  <c:v>4767</c:v>
                </c:pt>
                <c:pt idx="21">
                  <c:v>3346</c:v>
                </c:pt>
                <c:pt idx="22">
                  <c:v>4255</c:v>
                </c:pt>
                <c:pt idx="23">
                  <c:v>5110</c:v>
                </c:pt>
                <c:pt idx="24">
                  <c:v>4659</c:v>
                </c:pt>
                <c:pt idx="25">
                  <c:v>4123</c:v>
                </c:pt>
                <c:pt idx="26">
                  <c:v>5444</c:v>
                </c:pt>
                <c:pt idx="27">
                  <c:v>4434</c:v>
                </c:pt>
                <c:pt idx="28">
                  <c:v>5169</c:v>
                </c:pt>
                <c:pt idx="29">
                  <c:v>5384</c:v>
                </c:pt>
              </c:numCache>
            </c:numRef>
          </c:val>
          <c:smooth val="1"/>
        </c:ser>
        <c:ser>
          <c:idx val="1"/>
          <c:order val="1"/>
          <c:tx>
            <c:strRef>
              <c:f>Referrals_Comms_Exits!$B$60</c:f>
              <c:strCache>
                <c:ptCount val="1"/>
                <c:pt idx="0">
                  <c:v>ESS - Commencements</c:v>
                </c:pt>
              </c:strCache>
            </c:strRef>
          </c:tx>
          <c:spPr>
            <a:ln w="25400">
              <a:solidFill>
                <a:srgbClr val="C00000"/>
              </a:solidFill>
              <a:prstDash val="solid"/>
            </a:ln>
          </c:spPr>
          <c:marker>
            <c:symbol val="diamond"/>
            <c:size val="6"/>
            <c:spPr>
              <a:solidFill>
                <a:srgbClr val="FCD4BC"/>
              </a:solidFill>
              <a:ln>
                <a:solidFill>
                  <a:srgbClr val="FF00FF"/>
                </a:solidFill>
                <a:prstDash val="solid"/>
              </a:ln>
            </c:spPr>
          </c:marker>
          <c:cat>
            <c:strRef>
              <c:f>Referrals_Comms_Exits!$A$8:$B$37</c:f>
              <c:strCache>
                <c:ptCount val="30"/>
                <c:pt idx="0">
                  <c:v>Mar-10</c:v>
                </c:pt>
                <c:pt idx="1">
                  <c:v>Apr-10</c:v>
                </c:pt>
                <c:pt idx="2">
                  <c:v>May-10</c:v>
                </c:pt>
                <c:pt idx="3">
                  <c:v>Jun-10</c:v>
                </c:pt>
                <c:pt idx="4">
                  <c:v>Jul-10</c:v>
                </c:pt>
                <c:pt idx="5">
                  <c:v>Aug-10</c:v>
                </c:pt>
                <c:pt idx="6">
                  <c:v>Sep-10</c:v>
                </c:pt>
                <c:pt idx="7">
                  <c:v>Oct-10</c:v>
                </c:pt>
                <c:pt idx="8">
                  <c:v>Nov-10</c:v>
                </c:pt>
                <c:pt idx="9">
                  <c:v>Dec-10</c:v>
                </c:pt>
                <c:pt idx="10">
                  <c:v>Jan-11</c:v>
                </c:pt>
                <c:pt idx="11">
                  <c:v>Feb-11</c:v>
                </c:pt>
                <c:pt idx="12">
                  <c:v>Mar-11</c:v>
                </c:pt>
                <c:pt idx="13">
                  <c:v>Apr-11</c:v>
                </c:pt>
                <c:pt idx="14">
                  <c:v>May-11</c:v>
                </c:pt>
                <c:pt idx="15">
                  <c:v>Jun-11</c:v>
                </c:pt>
                <c:pt idx="16">
                  <c:v>Jul-11</c:v>
                </c:pt>
                <c:pt idx="17">
                  <c:v>Aug-11</c:v>
                </c:pt>
                <c:pt idx="18">
                  <c:v>Sep-11</c:v>
                </c:pt>
                <c:pt idx="19">
                  <c:v>Oct-11</c:v>
                </c:pt>
                <c:pt idx="20">
                  <c:v>Nov-11</c:v>
                </c:pt>
                <c:pt idx="21">
                  <c:v>Dec-11</c:v>
                </c:pt>
                <c:pt idx="22">
                  <c:v>Jan-12</c:v>
                </c:pt>
                <c:pt idx="23">
                  <c:v>Feb-12</c:v>
                </c:pt>
                <c:pt idx="24">
                  <c:v>Mar-12</c:v>
                </c:pt>
                <c:pt idx="25">
                  <c:v>Apr-12</c:v>
                </c:pt>
                <c:pt idx="26">
                  <c:v>May-12</c:v>
                </c:pt>
                <c:pt idx="27">
                  <c:v>Jun-12</c:v>
                </c:pt>
                <c:pt idx="28">
                  <c:v>Jul-12</c:v>
                </c:pt>
                <c:pt idx="29">
                  <c:v>Aug-12</c:v>
                </c:pt>
              </c:strCache>
            </c:strRef>
          </c:cat>
          <c:val>
            <c:numRef>
              <c:f>Referrals_Comms_Exits!$G$8:$G$37</c:f>
              <c:numCache>
                <c:formatCode>#,##0</c:formatCode>
                <c:ptCount val="30"/>
                <c:pt idx="0">
                  <c:v>3110</c:v>
                </c:pt>
                <c:pt idx="1">
                  <c:v>3792</c:v>
                </c:pt>
                <c:pt idx="2">
                  <c:v>4228</c:v>
                </c:pt>
                <c:pt idx="3">
                  <c:v>4354</c:v>
                </c:pt>
                <c:pt idx="4">
                  <c:v>4203</c:v>
                </c:pt>
                <c:pt idx="5">
                  <c:v>4390</c:v>
                </c:pt>
                <c:pt idx="6">
                  <c:v>4437</c:v>
                </c:pt>
                <c:pt idx="7">
                  <c:v>3946</c:v>
                </c:pt>
                <c:pt idx="8">
                  <c:v>4296</c:v>
                </c:pt>
                <c:pt idx="9">
                  <c:v>3433</c:v>
                </c:pt>
                <c:pt idx="10">
                  <c:v>3439</c:v>
                </c:pt>
                <c:pt idx="11">
                  <c:v>4050</c:v>
                </c:pt>
                <c:pt idx="12">
                  <c:v>4526</c:v>
                </c:pt>
                <c:pt idx="13">
                  <c:v>3411</c:v>
                </c:pt>
                <c:pt idx="14">
                  <c:v>4158</c:v>
                </c:pt>
                <c:pt idx="15">
                  <c:v>3809</c:v>
                </c:pt>
                <c:pt idx="16">
                  <c:v>3718</c:v>
                </c:pt>
                <c:pt idx="17">
                  <c:v>4102</c:v>
                </c:pt>
                <c:pt idx="18">
                  <c:v>3640</c:v>
                </c:pt>
                <c:pt idx="19">
                  <c:v>3544</c:v>
                </c:pt>
                <c:pt idx="20">
                  <c:v>3593</c:v>
                </c:pt>
                <c:pt idx="21">
                  <c:v>2647</c:v>
                </c:pt>
                <c:pt idx="22">
                  <c:v>3271</c:v>
                </c:pt>
                <c:pt idx="23">
                  <c:v>4044</c:v>
                </c:pt>
                <c:pt idx="24">
                  <c:v>3691</c:v>
                </c:pt>
                <c:pt idx="25">
                  <c:v>3399</c:v>
                </c:pt>
                <c:pt idx="26">
                  <c:v>4361</c:v>
                </c:pt>
                <c:pt idx="27">
                  <c:v>3660</c:v>
                </c:pt>
                <c:pt idx="28">
                  <c:v>4045</c:v>
                </c:pt>
                <c:pt idx="29">
                  <c:v>4241</c:v>
                </c:pt>
              </c:numCache>
            </c:numRef>
          </c:val>
          <c:smooth val="1"/>
        </c:ser>
        <c:ser>
          <c:idx val="2"/>
          <c:order val="2"/>
          <c:tx>
            <c:strRef>
              <c:f>Referrals_Comms_Exits!$B$62</c:f>
              <c:strCache>
                <c:ptCount val="1"/>
                <c:pt idx="0">
                  <c:v>ESS - Exits</c:v>
                </c:pt>
              </c:strCache>
            </c:strRef>
          </c:tx>
          <c:spPr>
            <a:ln w="25400">
              <a:solidFill>
                <a:srgbClr val="7030A0"/>
              </a:solidFill>
              <a:prstDash val="solid"/>
            </a:ln>
          </c:spPr>
          <c:marker>
            <c:symbol val="circle"/>
            <c:size val="5"/>
            <c:spPr>
              <a:solidFill>
                <a:schemeClr val="accent2">
                  <a:lumMod val="40000"/>
                  <a:lumOff val="60000"/>
                </a:schemeClr>
              </a:solidFill>
              <a:ln>
                <a:solidFill>
                  <a:srgbClr val="C00000"/>
                </a:solidFill>
                <a:prstDash val="solid"/>
              </a:ln>
            </c:spPr>
          </c:marker>
          <c:cat>
            <c:strRef>
              <c:f>Referrals_Comms_Exits!$A$8:$B$37</c:f>
              <c:strCache>
                <c:ptCount val="30"/>
                <c:pt idx="0">
                  <c:v>Mar-10</c:v>
                </c:pt>
                <c:pt idx="1">
                  <c:v>Apr-10</c:v>
                </c:pt>
                <c:pt idx="2">
                  <c:v>May-10</c:v>
                </c:pt>
                <c:pt idx="3">
                  <c:v>Jun-10</c:v>
                </c:pt>
                <c:pt idx="4">
                  <c:v>Jul-10</c:v>
                </c:pt>
                <c:pt idx="5">
                  <c:v>Aug-10</c:v>
                </c:pt>
                <c:pt idx="6">
                  <c:v>Sep-10</c:v>
                </c:pt>
                <c:pt idx="7">
                  <c:v>Oct-10</c:v>
                </c:pt>
                <c:pt idx="8">
                  <c:v>Nov-10</c:v>
                </c:pt>
                <c:pt idx="9">
                  <c:v>Dec-10</c:v>
                </c:pt>
                <c:pt idx="10">
                  <c:v>Jan-11</c:v>
                </c:pt>
                <c:pt idx="11">
                  <c:v>Feb-11</c:v>
                </c:pt>
                <c:pt idx="12">
                  <c:v>Mar-11</c:v>
                </c:pt>
                <c:pt idx="13">
                  <c:v>Apr-11</c:v>
                </c:pt>
                <c:pt idx="14">
                  <c:v>May-11</c:v>
                </c:pt>
                <c:pt idx="15">
                  <c:v>Jun-11</c:v>
                </c:pt>
                <c:pt idx="16">
                  <c:v>Jul-11</c:v>
                </c:pt>
                <c:pt idx="17">
                  <c:v>Aug-11</c:v>
                </c:pt>
                <c:pt idx="18">
                  <c:v>Sep-11</c:v>
                </c:pt>
                <c:pt idx="19">
                  <c:v>Oct-11</c:v>
                </c:pt>
                <c:pt idx="20">
                  <c:v>Nov-11</c:v>
                </c:pt>
                <c:pt idx="21">
                  <c:v>Dec-11</c:v>
                </c:pt>
                <c:pt idx="22">
                  <c:v>Jan-12</c:v>
                </c:pt>
                <c:pt idx="23">
                  <c:v>Feb-12</c:v>
                </c:pt>
                <c:pt idx="24">
                  <c:v>Mar-12</c:v>
                </c:pt>
                <c:pt idx="25">
                  <c:v>Apr-12</c:v>
                </c:pt>
                <c:pt idx="26">
                  <c:v>May-12</c:v>
                </c:pt>
                <c:pt idx="27">
                  <c:v>Jun-12</c:v>
                </c:pt>
                <c:pt idx="28">
                  <c:v>Jul-12</c:v>
                </c:pt>
                <c:pt idx="29">
                  <c:v>Aug-12</c:v>
                </c:pt>
              </c:strCache>
            </c:strRef>
          </c:cat>
          <c:val>
            <c:numRef>
              <c:f>Referrals_Comms_Exits!$H$8:$H$37</c:f>
              <c:numCache>
                <c:formatCode>#,##0</c:formatCode>
                <c:ptCount val="30"/>
                <c:pt idx="0">
                  <c:v>3843</c:v>
                </c:pt>
                <c:pt idx="1">
                  <c:v>3000</c:v>
                </c:pt>
                <c:pt idx="2">
                  <c:v>3848</c:v>
                </c:pt>
                <c:pt idx="3">
                  <c:v>3303</c:v>
                </c:pt>
                <c:pt idx="4">
                  <c:v>3197</c:v>
                </c:pt>
                <c:pt idx="5">
                  <c:v>3318</c:v>
                </c:pt>
                <c:pt idx="6">
                  <c:v>3328</c:v>
                </c:pt>
                <c:pt idx="7">
                  <c:v>3125</c:v>
                </c:pt>
                <c:pt idx="8">
                  <c:v>3409</c:v>
                </c:pt>
                <c:pt idx="9">
                  <c:v>3793</c:v>
                </c:pt>
                <c:pt idx="10">
                  <c:v>3231</c:v>
                </c:pt>
                <c:pt idx="11">
                  <c:v>3644</c:v>
                </c:pt>
                <c:pt idx="12">
                  <c:v>4129</c:v>
                </c:pt>
                <c:pt idx="13">
                  <c:v>3227</c:v>
                </c:pt>
                <c:pt idx="14">
                  <c:v>4046</c:v>
                </c:pt>
                <c:pt idx="15">
                  <c:v>3935</c:v>
                </c:pt>
                <c:pt idx="16">
                  <c:v>4052</c:v>
                </c:pt>
                <c:pt idx="17">
                  <c:v>4290</c:v>
                </c:pt>
                <c:pt idx="18">
                  <c:v>3935</c:v>
                </c:pt>
                <c:pt idx="19">
                  <c:v>3642</c:v>
                </c:pt>
                <c:pt idx="20">
                  <c:v>3937</c:v>
                </c:pt>
                <c:pt idx="21">
                  <c:v>3421</c:v>
                </c:pt>
                <c:pt idx="22">
                  <c:v>3826</c:v>
                </c:pt>
                <c:pt idx="23">
                  <c:v>4144</c:v>
                </c:pt>
                <c:pt idx="24">
                  <c:v>4500</c:v>
                </c:pt>
                <c:pt idx="25">
                  <c:v>3897</c:v>
                </c:pt>
                <c:pt idx="26">
                  <c:v>4447</c:v>
                </c:pt>
                <c:pt idx="27">
                  <c:v>3989</c:v>
                </c:pt>
                <c:pt idx="28">
                  <c:v>4425</c:v>
                </c:pt>
                <c:pt idx="29">
                  <c:v>4139</c:v>
                </c:pt>
              </c:numCache>
            </c:numRef>
          </c:val>
          <c:smooth val="1"/>
        </c:ser>
        <c:marker val="1"/>
        <c:axId val="136343936"/>
        <c:axId val="136345856"/>
      </c:lineChart>
      <c:dateAx>
        <c:axId val="136343936"/>
        <c:scaling>
          <c:orientation val="minMax"/>
        </c:scaling>
        <c:axPos val="b"/>
        <c:numFmt formatCode="mmm\-yy" sourceLinked="0"/>
        <c:tickLblPos val="nextTo"/>
        <c:spPr>
          <a:ln w="3175">
            <a:solidFill>
              <a:srgbClr val="000000"/>
            </a:solidFill>
            <a:prstDash val="solid"/>
          </a:ln>
        </c:spPr>
        <c:txPr>
          <a:bodyPr rot="-1980000" vert="horz"/>
          <a:lstStyle/>
          <a:p>
            <a:pPr>
              <a:defRPr sz="750" b="0" i="0" u="none" strike="noStrike" baseline="0">
                <a:solidFill>
                  <a:srgbClr val="000000"/>
                </a:solidFill>
                <a:latin typeface="Arial"/>
                <a:ea typeface="Arial"/>
                <a:cs typeface="Arial"/>
              </a:defRPr>
            </a:pPr>
            <a:endParaRPr lang="en-US"/>
          </a:p>
        </c:txPr>
        <c:crossAx val="136345856"/>
        <c:crosses val="autoZero"/>
        <c:auto val="1"/>
        <c:lblOffset val="100"/>
        <c:baseTimeUnit val="months"/>
        <c:majorUnit val="1"/>
        <c:majorTimeUnit val="months"/>
        <c:minorUnit val="1"/>
        <c:minorTimeUnit val="months"/>
      </c:dateAx>
      <c:valAx>
        <c:axId val="136345856"/>
        <c:scaling>
          <c:orientation val="minMax"/>
          <c:max val="9000"/>
        </c:scaling>
        <c:axPos val="l"/>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36343936"/>
        <c:crosses val="autoZero"/>
        <c:crossBetween val="midCat"/>
        <c:majorUnit val="1500"/>
        <c:minorUnit val="200"/>
      </c:valAx>
      <c:spPr>
        <a:solidFill>
          <a:srgbClr val="D9D9D9"/>
        </a:solidFill>
        <a:ln w="12700">
          <a:solidFill>
            <a:srgbClr val="DDDDDD"/>
          </a:solidFill>
          <a:prstDash val="solid"/>
        </a:ln>
      </c:spPr>
    </c:plotArea>
    <c:legend>
      <c:legendPos val="r"/>
      <c:layout>
        <c:manualLayout>
          <c:xMode val="edge"/>
          <c:yMode val="edge"/>
          <c:x val="0.79327693202805005"/>
          <c:y val="0.16170724033590744"/>
          <c:w val="0.19790094855140952"/>
          <c:h val="0.63237024977670231"/>
        </c:manualLayout>
      </c:layout>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1465" r="0.7500000000000146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baseline="0">
                <a:solidFill>
                  <a:schemeClr val="tx2">
                    <a:lumMod val="75000"/>
                  </a:schemeClr>
                </a:solidFill>
              </a:defRPr>
            </a:pPr>
            <a:r>
              <a:rPr lang="en-AU" sz="1200" baseline="0">
                <a:solidFill>
                  <a:schemeClr val="accent3">
                    <a:lumMod val="50000"/>
                  </a:schemeClr>
                </a:solidFill>
                <a:latin typeface="Arial" pitchFamily="34" charset="0"/>
              </a:rPr>
              <a:t>DES Active Caseload - Disadvantaged Group Participation by Month</a:t>
            </a:r>
          </a:p>
        </c:rich>
      </c:tx>
      <c:layout>
        <c:manualLayout>
          <c:xMode val="edge"/>
          <c:yMode val="edge"/>
          <c:x val="0.19400080418174506"/>
          <c:y val="2.7777777777780201E-2"/>
        </c:manualLayout>
      </c:layout>
    </c:title>
    <c:plotArea>
      <c:layout>
        <c:manualLayout>
          <c:layoutTarget val="inner"/>
          <c:xMode val="edge"/>
          <c:yMode val="edge"/>
          <c:x val="7.6684111711609035E-2"/>
          <c:y val="0.14814814814814894"/>
          <c:w val="0.79676263024420002"/>
          <c:h val="0.65096602508019863"/>
        </c:manualLayout>
      </c:layout>
      <c:barChart>
        <c:barDir val="col"/>
        <c:grouping val="clustered"/>
        <c:ser>
          <c:idx val="0"/>
          <c:order val="0"/>
          <c:tx>
            <c:strRef>
              <c:f>'Active Caseload_Summary'!#REF!</c:f>
              <c:strCache>
                <c:ptCount val="1"/>
              </c:strCache>
            </c:strRef>
          </c:tx>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numCache>
            </c:numRef>
          </c:val>
        </c:ser>
        <c:ser>
          <c:idx val="1"/>
          <c:order val="1"/>
          <c:tx>
            <c:strRef>
              <c:f>'Active Caseload_Summary'!#REF!</c:f>
              <c:strCache>
                <c:ptCount val="1"/>
              </c:strCache>
            </c:strRef>
          </c:tx>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13">
                  <c:v>0</c:v>
                </c:pt>
                <c:pt idx="14">
                  <c:v>0</c:v>
                </c:pt>
                <c:pt idx="15">
                  <c:v>0</c:v>
                </c:pt>
              </c:numCache>
            </c:numRef>
          </c:val>
        </c:ser>
        <c:ser>
          <c:idx val="2"/>
          <c:order val="2"/>
          <c:tx>
            <c:strRef>
              <c:f>'Active Caseload_Summary'!#REF!</c:f>
              <c:strCache>
                <c:ptCount val="1"/>
              </c:strCache>
            </c:strRef>
          </c:tx>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0">
                  <c:v>0</c:v>
                </c:pt>
                <c:pt idx="1">
                  <c:v>0</c:v>
                </c:pt>
                <c:pt idx="2" formatCode="###\ ###\ ###">
                  <c:v>146155</c:v>
                </c:pt>
                <c:pt idx="3" formatCode="###\ ###\ ###">
                  <c:v>68618</c:v>
                </c:pt>
                <c:pt idx="4" formatCode="###\ ###\ ###">
                  <c:v>77537</c:v>
                </c:pt>
                <c:pt idx="6" formatCode="###\ ###\ ###">
                  <c:v>6731</c:v>
                </c:pt>
                <c:pt idx="7" formatCode="###\ ###\ ###">
                  <c:v>27604</c:v>
                </c:pt>
                <c:pt idx="8" formatCode="###\ ###\ ###">
                  <c:v>8948</c:v>
                </c:pt>
                <c:pt idx="9" formatCode="###\ ###\ ###">
                  <c:v>1269</c:v>
                </c:pt>
                <c:pt idx="12">
                  <c:v>0</c:v>
                </c:pt>
                <c:pt idx="13" formatCode="0.0%">
                  <c:v>0.1437556154537287</c:v>
                </c:pt>
                <c:pt idx="14" formatCode="0.0%">
                  <c:v>-3.1253488112512602E-3</c:v>
                </c:pt>
                <c:pt idx="15" formatCode="0.0%">
                  <c:v>3.905693616702275E-2</c:v>
                </c:pt>
              </c:numCache>
            </c:numRef>
          </c:val>
        </c:ser>
        <c:ser>
          <c:idx val="3"/>
          <c:order val="3"/>
          <c:tx>
            <c:strRef>
              <c:f>'Active Caseload_Summary'!#REF!</c:f>
              <c:strCache>
                <c:ptCount val="1"/>
              </c:strCache>
            </c:strRef>
          </c:tx>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pt idx="0">
                  <c:v>0</c:v>
                </c:pt>
                <c:pt idx="1">
                  <c:v>0</c:v>
                </c:pt>
                <c:pt idx="2" formatCode="###\ ###\ ###">
                  <c:v>139442</c:v>
                </c:pt>
                <c:pt idx="3" formatCode="###\ ###\ ###">
                  <c:v>62776</c:v>
                </c:pt>
                <c:pt idx="4" formatCode="###\ ###\ ###">
                  <c:v>76666</c:v>
                </c:pt>
                <c:pt idx="6" formatCode="###\ ###\ ###">
                  <c:v>6232</c:v>
                </c:pt>
                <c:pt idx="7" formatCode="###\ ###\ ###">
                  <c:v>26679</c:v>
                </c:pt>
                <c:pt idx="8" formatCode="###\ ###\ ###">
                  <c:v>8959</c:v>
                </c:pt>
                <c:pt idx="9" formatCode="###\ ###\ ###">
                  <c:v>1113</c:v>
                </c:pt>
              </c:numCache>
            </c:numRef>
          </c:val>
        </c:ser>
        <c:ser>
          <c:idx val="4"/>
          <c:order val="4"/>
          <c:tx>
            <c:strRef>
              <c:f>'Active Caseload_Summary'!#REF!</c:f>
              <c:strCache>
                <c:ptCount val="1"/>
              </c:strCache>
            </c:strRef>
          </c:tx>
          <c:cat>
            <c:strRef>
              <c:f>'Active Caseload_Summary'!#REF!</c:f>
              <c:strCache>
                <c:ptCount val="10"/>
                <c:pt idx="0">
                  <c:v>Active Caseload</c:v>
                </c:pt>
                <c:pt idx="2">
                  <c:v>All Job Seekers</c:v>
                </c:pt>
                <c:pt idx="3">
                  <c:v>DMS</c:v>
                </c:pt>
                <c:pt idx="4">
                  <c:v>ESS</c:v>
                </c:pt>
                <c:pt idx="5">
                  <c:v>Demographic</c:v>
                </c:pt>
                <c:pt idx="6">
                  <c:v>Indigenous</c:v>
                </c:pt>
                <c:pt idx="7">
                  <c:v>CALD</c:v>
                </c:pt>
                <c:pt idx="8">
                  <c:v>Homeless</c:v>
                </c:pt>
                <c:pt idx="9">
                  <c:v>Remote Job Seeker</c:v>
                </c:pt>
              </c:strCache>
            </c:strRef>
          </c:cat>
          <c:val>
            <c:numRef>
              <c:f>'Active Caseload_Summary'!#REF!</c:f>
              <c:numCache>
                <c:formatCode>General</c:formatCode>
                <c:ptCount val="16"/>
              </c:numCache>
            </c:numRef>
          </c:val>
        </c:ser>
        <c:axId val="147878272"/>
        <c:axId val="147879808"/>
      </c:barChart>
      <c:catAx>
        <c:axId val="147878272"/>
        <c:scaling>
          <c:orientation val="minMax"/>
        </c:scaling>
        <c:axPos val="b"/>
        <c:numFmt formatCode="General" sourceLinked="1"/>
        <c:tickLblPos val="nextTo"/>
        <c:txPr>
          <a:bodyPr/>
          <a:lstStyle/>
          <a:p>
            <a:pPr>
              <a:defRPr sz="900" baseline="0"/>
            </a:pPr>
            <a:endParaRPr lang="en-US"/>
          </a:p>
        </c:txPr>
        <c:crossAx val="147879808"/>
        <c:crosses val="autoZero"/>
        <c:auto val="1"/>
        <c:lblAlgn val="ctr"/>
        <c:lblOffset val="100"/>
      </c:catAx>
      <c:valAx>
        <c:axId val="147879808"/>
        <c:scaling>
          <c:orientation val="minMax"/>
          <c:max val="150000"/>
          <c:min val="0"/>
        </c:scaling>
        <c:axPos val="l"/>
        <c:majorGridlines/>
        <c:numFmt formatCode="General" sourceLinked="1"/>
        <c:tickLblPos val="nextTo"/>
        <c:txPr>
          <a:bodyPr/>
          <a:lstStyle/>
          <a:p>
            <a:pPr>
              <a:defRPr sz="850" baseline="0"/>
            </a:pPr>
            <a:endParaRPr lang="en-US"/>
          </a:p>
        </c:txPr>
        <c:crossAx val="147878272"/>
        <c:crosses val="autoZero"/>
        <c:crossBetween val="between"/>
        <c:majorUnit val="30000"/>
      </c:valAx>
    </c:plotArea>
    <c:legend>
      <c:legendPos val="r"/>
      <c:layout>
        <c:manualLayout>
          <c:xMode val="edge"/>
          <c:yMode val="edge"/>
          <c:x val="0.89113874034744456"/>
          <c:y val="0.14718832020997377"/>
          <c:w val="9.9211078711663264E-2"/>
          <c:h val="0.65006743948673085"/>
        </c:manualLayout>
      </c:layout>
      <c:spPr>
        <a:ln w="15875">
          <a:solidFill>
            <a:schemeClr val="tx2">
              <a:lumMod val="75000"/>
            </a:schemeClr>
          </a:solidFill>
        </a:ln>
      </c:spPr>
    </c:legend>
    <c:plotVisOnly val="1"/>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sz="1200" b="1" i="0" u="none" strike="noStrike" baseline="0">
                <a:solidFill>
                  <a:srgbClr val="000000"/>
                </a:solidFill>
                <a:latin typeface="Arial"/>
                <a:ea typeface="Arial"/>
                <a:cs typeface="Arial"/>
              </a:defRPr>
            </a:pPr>
            <a:r>
              <a:rPr lang="en-AU"/>
              <a:t>DMS - Job Placement , 13 Week and 26 Week Outcome</a:t>
            </a:r>
          </a:p>
        </c:rich>
      </c:tx>
      <c:layout>
        <c:manualLayout>
          <c:xMode val="edge"/>
          <c:yMode val="edge"/>
          <c:x val="0.19288234403391882"/>
          <c:y val="3.8394680288472621E-2"/>
        </c:manualLayout>
      </c:layout>
      <c:spPr>
        <a:noFill/>
        <a:ln w="25400">
          <a:noFill/>
        </a:ln>
      </c:spPr>
    </c:title>
    <c:plotArea>
      <c:layout>
        <c:manualLayout>
          <c:layoutTarget val="inner"/>
          <c:xMode val="edge"/>
          <c:yMode val="edge"/>
          <c:x val="8.4533083498527908E-2"/>
          <c:y val="0.13564417514487986"/>
          <c:w val="0.6997924590529867"/>
          <c:h val="0.64634242560026678"/>
        </c:manualLayout>
      </c:layout>
      <c:lineChart>
        <c:grouping val="standard"/>
        <c:ser>
          <c:idx val="0"/>
          <c:order val="0"/>
          <c:tx>
            <c:strRef>
              <c:f>'DES Outcomes'!$C$42</c:f>
              <c:strCache>
                <c:ptCount val="1"/>
                <c:pt idx="0">
                  <c:v>DMS - Job Placement</c:v>
                </c:pt>
              </c:strCache>
            </c:strRef>
          </c:tx>
          <c:spPr>
            <a:ln w="25400">
              <a:solidFill>
                <a:srgbClr val="000080"/>
              </a:solidFill>
              <a:prstDash val="solid"/>
            </a:ln>
          </c:spPr>
          <c:marker>
            <c:symbol val="triangle"/>
            <c:size val="5"/>
            <c:spPr>
              <a:solidFill>
                <a:srgbClr val="0099FF"/>
              </a:solidFill>
              <a:ln>
                <a:solidFill>
                  <a:srgbClr val="000080"/>
                </a:solidFill>
                <a:prstDash val="solid"/>
              </a:ln>
            </c:spPr>
          </c:marker>
          <c:cat>
            <c:numRef>
              <c:f>'DES Outcomes'!$A$9:$A$38</c:f>
              <c:numCache>
                <c:formatCode>mmm\-yy</c:formatCode>
                <c:ptCount val="30"/>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numCache>
            </c:numRef>
          </c:cat>
          <c:val>
            <c:numRef>
              <c:f>'DES Outcomes'!$C$43:$C$88</c:f>
              <c:numCache>
                <c:formatCode>#,##0</c:formatCode>
                <c:ptCount val="46"/>
                <c:pt idx="0">
                  <c:v>857</c:v>
                </c:pt>
                <c:pt idx="1">
                  <c:v>1387</c:v>
                </c:pt>
                <c:pt idx="2">
                  <c:v>1483</c:v>
                </c:pt>
                <c:pt idx="3">
                  <c:v>1459</c:v>
                </c:pt>
                <c:pt idx="4">
                  <c:v>1685</c:v>
                </c:pt>
                <c:pt idx="5">
                  <c:v>1841</c:v>
                </c:pt>
                <c:pt idx="6">
                  <c:v>2086</c:v>
                </c:pt>
                <c:pt idx="7">
                  <c:v>2166</c:v>
                </c:pt>
                <c:pt idx="8">
                  <c:v>2221</c:v>
                </c:pt>
                <c:pt idx="9">
                  <c:v>2025</c:v>
                </c:pt>
                <c:pt idx="10">
                  <c:v>1318</c:v>
                </c:pt>
                <c:pt idx="11">
                  <c:v>2038</c:v>
                </c:pt>
                <c:pt idx="12">
                  <c:v>2719</c:v>
                </c:pt>
                <c:pt idx="13">
                  <c:v>1916</c:v>
                </c:pt>
                <c:pt idx="14">
                  <c:v>2243</c:v>
                </c:pt>
                <c:pt idx="15">
                  <c:v>2450</c:v>
                </c:pt>
                <c:pt idx="16">
                  <c:v>2214</c:v>
                </c:pt>
                <c:pt idx="17">
                  <c:v>2714</c:v>
                </c:pt>
                <c:pt idx="18">
                  <c:v>2921</c:v>
                </c:pt>
                <c:pt idx="19">
                  <c:v>2714</c:v>
                </c:pt>
                <c:pt idx="20">
                  <c:v>2964</c:v>
                </c:pt>
                <c:pt idx="21">
                  <c:v>2283</c:v>
                </c:pt>
                <c:pt idx="22">
                  <c:v>1856</c:v>
                </c:pt>
                <c:pt idx="23">
                  <c:v>2642</c:v>
                </c:pt>
                <c:pt idx="24">
                  <c:v>3131</c:v>
                </c:pt>
                <c:pt idx="25">
                  <c:v>2084</c:v>
                </c:pt>
                <c:pt idx="26">
                  <c:v>2670</c:v>
                </c:pt>
                <c:pt idx="27">
                  <c:v>2508</c:v>
                </c:pt>
                <c:pt idx="28">
                  <c:v>2174</c:v>
                </c:pt>
                <c:pt idx="29">
                  <c:v>2532</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mooth val="1"/>
        </c:ser>
        <c:ser>
          <c:idx val="1"/>
          <c:order val="1"/>
          <c:tx>
            <c:strRef>
              <c:f>'DES Outcomes'!$D$42</c:f>
              <c:strCache>
                <c:ptCount val="1"/>
                <c:pt idx="0">
                  <c:v>DMS - 13 Week Outcome</c:v>
                </c:pt>
              </c:strCache>
            </c:strRef>
          </c:tx>
          <c:spPr>
            <a:ln w="25400">
              <a:solidFill>
                <a:srgbClr val="C00000"/>
              </a:solidFill>
              <a:prstDash val="solid"/>
            </a:ln>
          </c:spPr>
          <c:marker>
            <c:symbol val="diamond"/>
            <c:size val="6"/>
            <c:spPr>
              <a:solidFill>
                <a:srgbClr val="FCD5B5"/>
              </a:solidFill>
              <a:ln>
                <a:solidFill>
                  <a:srgbClr val="FF00FF"/>
                </a:solidFill>
                <a:prstDash val="solid"/>
              </a:ln>
            </c:spPr>
          </c:marker>
          <c:cat>
            <c:numRef>
              <c:f>'DES Outcomes'!$A$9:$A$38</c:f>
              <c:numCache>
                <c:formatCode>mmm\-yy</c:formatCode>
                <c:ptCount val="30"/>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numCache>
            </c:numRef>
          </c:cat>
          <c:val>
            <c:numRef>
              <c:f>'DES Outcomes'!$D$43:$D$88</c:f>
              <c:numCache>
                <c:formatCode>#,##0</c:formatCode>
                <c:ptCount val="46"/>
                <c:pt idx="0">
                  <c:v>0</c:v>
                </c:pt>
                <c:pt idx="1">
                  <c:v>0</c:v>
                </c:pt>
                <c:pt idx="2">
                  <c:v>4</c:v>
                </c:pt>
                <c:pt idx="3">
                  <c:v>803</c:v>
                </c:pt>
                <c:pt idx="4">
                  <c:v>988</c:v>
                </c:pt>
                <c:pt idx="5">
                  <c:v>1232</c:v>
                </c:pt>
                <c:pt idx="6">
                  <c:v>1124</c:v>
                </c:pt>
                <c:pt idx="7">
                  <c:v>1275</c:v>
                </c:pt>
                <c:pt idx="8">
                  <c:v>1489</c:v>
                </c:pt>
                <c:pt idx="9">
                  <c:v>1642</c:v>
                </c:pt>
                <c:pt idx="10">
                  <c:v>1598</c:v>
                </c:pt>
                <c:pt idx="11">
                  <c:v>1376</c:v>
                </c:pt>
                <c:pt idx="12">
                  <c:v>1599</c:v>
                </c:pt>
                <c:pt idx="13">
                  <c:v>847</c:v>
                </c:pt>
                <c:pt idx="14">
                  <c:v>1801</c:v>
                </c:pt>
                <c:pt idx="15">
                  <c:v>2363</c:v>
                </c:pt>
                <c:pt idx="16">
                  <c:v>1334</c:v>
                </c:pt>
                <c:pt idx="17">
                  <c:v>1814</c:v>
                </c:pt>
                <c:pt idx="18">
                  <c:v>1752</c:v>
                </c:pt>
                <c:pt idx="19">
                  <c:v>1473</c:v>
                </c:pt>
                <c:pt idx="20">
                  <c:v>2039</c:v>
                </c:pt>
                <c:pt idx="21">
                  <c:v>2033</c:v>
                </c:pt>
                <c:pt idx="22">
                  <c:v>1941</c:v>
                </c:pt>
                <c:pt idx="23">
                  <c:v>1816</c:v>
                </c:pt>
                <c:pt idx="24">
                  <c:v>1725</c:v>
                </c:pt>
                <c:pt idx="25">
                  <c:v>1110</c:v>
                </c:pt>
                <c:pt idx="26">
                  <c:v>2215</c:v>
                </c:pt>
                <c:pt idx="27">
                  <c:v>2723</c:v>
                </c:pt>
                <c:pt idx="28">
                  <c:v>1688</c:v>
                </c:pt>
                <c:pt idx="29">
                  <c:v>1852</c:v>
                </c:pt>
                <c:pt idx="30">
                  <c:v>43656</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mooth val="1"/>
        </c:ser>
        <c:ser>
          <c:idx val="2"/>
          <c:order val="2"/>
          <c:tx>
            <c:strRef>
              <c:f>'DES Outcomes'!$E$42</c:f>
              <c:strCache>
                <c:ptCount val="1"/>
                <c:pt idx="0">
                  <c:v>DMS - 26 Week Outcome</c:v>
                </c:pt>
              </c:strCache>
            </c:strRef>
          </c:tx>
          <c:spPr>
            <a:ln w="25400">
              <a:solidFill>
                <a:srgbClr val="7030A0"/>
              </a:solidFill>
              <a:prstDash val="solid"/>
            </a:ln>
          </c:spPr>
          <c:marker>
            <c:symbol val="circle"/>
            <c:size val="5"/>
            <c:spPr>
              <a:solidFill>
                <a:srgbClr val="E6B9B8"/>
              </a:solidFill>
              <a:ln>
                <a:solidFill>
                  <a:srgbClr val="C00000"/>
                </a:solidFill>
                <a:prstDash val="solid"/>
              </a:ln>
            </c:spPr>
          </c:marker>
          <c:cat>
            <c:numRef>
              <c:f>'DES Outcomes'!$A$9:$A$38</c:f>
              <c:numCache>
                <c:formatCode>mmm\-yy</c:formatCode>
                <c:ptCount val="30"/>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numCache>
            </c:numRef>
          </c:cat>
          <c:val>
            <c:numRef>
              <c:f>'DES Outcomes'!$E$43:$E$88</c:f>
              <c:numCache>
                <c:formatCode>General</c:formatCode>
                <c:ptCount val="46"/>
                <c:pt idx="0">
                  <c:v>0</c:v>
                </c:pt>
                <c:pt idx="1">
                  <c:v>0</c:v>
                </c:pt>
                <c:pt idx="2">
                  <c:v>0</c:v>
                </c:pt>
                <c:pt idx="3">
                  <c:v>0</c:v>
                </c:pt>
                <c:pt idx="4">
                  <c:v>0</c:v>
                </c:pt>
                <c:pt idx="5">
                  <c:v>19</c:v>
                </c:pt>
                <c:pt idx="6">
                  <c:v>736</c:v>
                </c:pt>
                <c:pt idx="7">
                  <c:v>764</c:v>
                </c:pt>
                <c:pt idx="8">
                  <c:v>934</c:v>
                </c:pt>
                <c:pt idx="9">
                  <c:v>829</c:v>
                </c:pt>
                <c:pt idx="10">
                  <c:v>1035</c:v>
                </c:pt>
                <c:pt idx="11">
                  <c:v>1048</c:v>
                </c:pt>
                <c:pt idx="12">
                  <c:v>1443</c:v>
                </c:pt>
                <c:pt idx="13">
                  <c:v>1117</c:v>
                </c:pt>
                <c:pt idx="14">
                  <c:v>1373</c:v>
                </c:pt>
                <c:pt idx="15">
                  <c:v>1224</c:v>
                </c:pt>
                <c:pt idx="16">
                  <c:v>720</c:v>
                </c:pt>
                <c:pt idx="17">
                  <c:v>1572</c:v>
                </c:pt>
                <c:pt idx="18">
                  <c:v>1814</c:v>
                </c:pt>
                <c:pt idx="19">
                  <c:v>1074</c:v>
                </c:pt>
                <c:pt idx="20">
                  <c:v>1485</c:v>
                </c:pt>
                <c:pt idx="21">
                  <c:v>1363</c:v>
                </c:pt>
                <c:pt idx="22">
                  <c:v>1496</c:v>
                </c:pt>
                <c:pt idx="23">
                  <c:v>1486</c:v>
                </c:pt>
                <c:pt idx="24">
                  <c:v>1919</c:v>
                </c:pt>
                <c:pt idx="25">
                  <c:v>1413</c:v>
                </c:pt>
                <c:pt idx="26">
                  <c:v>1736</c:v>
                </c:pt>
                <c:pt idx="27">
                  <c:v>1344</c:v>
                </c:pt>
                <c:pt idx="28">
                  <c:v>1014</c:v>
                </c:pt>
                <c:pt idx="29">
                  <c:v>1703</c:v>
                </c:pt>
                <c:pt idx="30">
                  <c:v>30661</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mooth val="1"/>
        </c:ser>
        <c:marker val="1"/>
        <c:axId val="148209024"/>
        <c:axId val="148211584"/>
      </c:lineChart>
      <c:dateAx>
        <c:axId val="148209024"/>
        <c:scaling>
          <c:orientation val="minMax"/>
        </c:scaling>
        <c:axPos val="b"/>
        <c:numFmt formatCode="mmm\-yy" sourceLinked="0"/>
        <c:majorTickMark val="in"/>
        <c:minorTickMark val="cross"/>
        <c:tickLblPos val="low"/>
        <c:spPr>
          <a:ln w="3175">
            <a:solidFill>
              <a:srgbClr val="000000"/>
            </a:solidFill>
            <a:prstDash val="solid"/>
          </a:ln>
        </c:spPr>
        <c:txPr>
          <a:bodyPr rot="-2220000" vert="horz"/>
          <a:lstStyle/>
          <a:p>
            <a:pPr>
              <a:defRPr sz="750" b="0" i="0" u="none" strike="noStrike" baseline="0">
                <a:solidFill>
                  <a:srgbClr val="000000"/>
                </a:solidFill>
                <a:latin typeface="Arial"/>
                <a:ea typeface="Arial"/>
                <a:cs typeface="Arial"/>
              </a:defRPr>
            </a:pPr>
            <a:endParaRPr lang="en-US"/>
          </a:p>
        </c:txPr>
        <c:crossAx val="148211584"/>
        <c:crosses val="autoZero"/>
        <c:auto val="1"/>
        <c:lblOffset val="100"/>
        <c:baseTimeUnit val="months"/>
        <c:majorUnit val="1"/>
        <c:majorTimeUnit val="months"/>
        <c:minorUnit val="1"/>
        <c:minorTimeUnit val="months"/>
      </c:dateAx>
      <c:valAx>
        <c:axId val="148211584"/>
        <c:scaling>
          <c:orientation val="minMax"/>
          <c:max val="4000"/>
          <c:min val="0"/>
        </c:scaling>
        <c:axPos val="l"/>
        <c:majorGridlines>
          <c:spPr>
            <a:ln w="3175">
              <a:solidFill>
                <a:srgbClr val="000000"/>
              </a:solidFill>
              <a:prstDash val="solid"/>
            </a:ln>
          </c:spPr>
        </c:majorGridlines>
        <c:numFmt formatCode="#,##0"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209024"/>
        <c:crosses val="autoZero"/>
        <c:crossBetween val="midCat"/>
        <c:majorUnit val="500"/>
      </c:valAx>
      <c:spPr>
        <a:solidFill>
          <a:srgbClr val="D9D9D9"/>
        </a:solidFill>
        <a:ln w="12700">
          <a:solidFill>
            <a:srgbClr val="DDDDDD"/>
          </a:solidFill>
          <a:prstDash val="solid"/>
        </a:ln>
      </c:spPr>
    </c:plotArea>
    <c:legend>
      <c:legendPos val="r"/>
      <c:layout>
        <c:manualLayout>
          <c:xMode val="edge"/>
          <c:yMode val="edge"/>
          <c:x val="0.80007941661935689"/>
          <c:y val="0.14104229735734242"/>
          <c:w val="0.18245366236436941"/>
          <c:h val="0.63360482518486094"/>
        </c:manualLayout>
      </c:layout>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chart>
  <c:spPr>
    <a:blipFill dpi="0" rotWithShape="0">
      <a:blip xmlns:r="http://schemas.openxmlformats.org/officeDocument/2006/relationships" r:embed="rId1"/>
      <a:srcRect/>
      <a:tile tx="0" ty="0" sx="100000" sy="100000" flip="none" algn="tl"/>
    </a:blip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0.39370078740157488" l="0.35433070866141736" r="0.15748031496063244" t="0.39370078740157488" header="0.51181102362204722" footer="0.5118110236220472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AU"/>
  <c:chart>
    <c:title>
      <c:tx>
        <c:rich>
          <a:bodyPr/>
          <a:lstStyle/>
          <a:p>
            <a:pPr>
              <a:defRPr sz="1200" b="1" i="0" u="none" strike="noStrike" baseline="0">
                <a:solidFill>
                  <a:srgbClr val="000000"/>
                </a:solidFill>
                <a:latin typeface="Arial"/>
                <a:ea typeface="Arial"/>
                <a:cs typeface="Arial"/>
              </a:defRPr>
            </a:pPr>
            <a:r>
              <a:rPr lang="en-AU"/>
              <a:t>ESS - </a:t>
            </a:r>
            <a:r>
              <a:rPr lang="en-AU" sz="1200" b="1" i="0" u="none" strike="noStrike" baseline="0"/>
              <a:t>Job Placement, 13 Week and 26 Week Outcome</a:t>
            </a:r>
            <a:endParaRPr lang="en-AU"/>
          </a:p>
        </c:rich>
      </c:tx>
      <c:layout>
        <c:manualLayout>
          <c:xMode val="edge"/>
          <c:yMode val="edge"/>
          <c:x val="0.19409971265440171"/>
          <c:y val="2.4557694177116746E-2"/>
        </c:manualLayout>
      </c:layout>
      <c:spPr>
        <a:noFill/>
        <a:ln w="25400">
          <a:noFill/>
        </a:ln>
      </c:spPr>
    </c:title>
    <c:plotArea>
      <c:layout>
        <c:manualLayout>
          <c:layoutTarget val="inner"/>
          <c:xMode val="edge"/>
          <c:yMode val="edge"/>
          <c:x val="7.9276802998050441E-2"/>
          <c:y val="0.12837354981847987"/>
          <c:w val="0.70113231919308561"/>
          <c:h val="0.64634242560026678"/>
        </c:manualLayout>
      </c:layout>
      <c:lineChart>
        <c:grouping val="standard"/>
        <c:ser>
          <c:idx val="0"/>
          <c:order val="0"/>
          <c:tx>
            <c:strRef>
              <c:f>'DES Outcomes'!$H$42</c:f>
              <c:strCache>
                <c:ptCount val="1"/>
                <c:pt idx="0">
                  <c:v>ESS - Job Placement</c:v>
                </c:pt>
              </c:strCache>
            </c:strRef>
          </c:tx>
          <c:spPr>
            <a:ln w="25400">
              <a:solidFill>
                <a:srgbClr val="000080"/>
              </a:solidFill>
              <a:prstDash val="solid"/>
            </a:ln>
          </c:spPr>
          <c:marker>
            <c:symbol val="triangle"/>
            <c:size val="5"/>
            <c:spPr>
              <a:solidFill>
                <a:srgbClr val="0099FF"/>
              </a:solidFill>
              <a:ln>
                <a:solidFill>
                  <a:srgbClr val="000082"/>
                </a:solidFill>
                <a:prstDash val="solid"/>
              </a:ln>
            </c:spPr>
          </c:marker>
          <c:cat>
            <c:numRef>
              <c:f>'DES Outcomes'!$A$9:$A$38</c:f>
              <c:numCache>
                <c:formatCode>mmm\-yy</c:formatCode>
                <c:ptCount val="30"/>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numCache>
            </c:numRef>
          </c:cat>
          <c:val>
            <c:numRef>
              <c:f>'DES Outcomes'!$H$43:$H$88</c:f>
              <c:numCache>
                <c:formatCode>General</c:formatCode>
                <c:ptCount val="46"/>
                <c:pt idx="0">
                  <c:v>454</c:v>
                </c:pt>
                <c:pt idx="1">
                  <c:v>1037</c:v>
                </c:pt>
                <c:pt idx="2">
                  <c:v>1403</c:v>
                </c:pt>
                <c:pt idx="3">
                  <c:v>1461</c:v>
                </c:pt>
                <c:pt idx="4">
                  <c:v>1726</c:v>
                </c:pt>
                <c:pt idx="5">
                  <c:v>1890</c:v>
                </c:pt>
                <c:pt idx="6">
                  <c:v>2223</c:v>
                </c:pt>
                <c:pt idx="7">
                  <c:v>2076</c:v>
                </c:pt>
                <c:pt idx="8">
                  <c:v>2456</c:v>
                </c:pt>
                <c:pt idx="9">
                  <c:v>2356</c:v>
                </c:pt>
                <c:pt idx="10">
                  <c:v>1315</c:v>
                </c:pt>
                <c:pt idx="11">
                  <c:v>2051</c:v>
                </c:pt>
                <c:pt idx="12">
                  <c:v>2830</c:v>
                </c:pt>
                <c:pt idx="13">
                  <c:v>2069</c:v>
                </c:pt>
                <c:pt idx="14">
                  <c:v>2337</c:v>
                </c:pt>
                <c:pt idx="15">
                  <c:v>2698</c:v>
                </c:pt>
                <c:pt idx="16">
                  <c:v>2422</c:v>
                </c:pt>
                <c:pt idx="17">
                  <c:v>2837</c:v>
                </c:pt>
                <c:pt idx="18">
                  <c:v>3656</c:v>
                </c:pt>
                <c:pt idx="19">
                  <c:v>2939</c:v>
                </c:pt>
                <c:pt idx="20">
                  <c:v>3029</c:v>
                </c:pt>
                <c:pt idx="21">
                  <c:v>2955</c:v>
                </c:pt>
                <c:pt idx="22">
                  <c:v>1640</c:v>
                </c:pt>
                <c:pt idx="23">
                  <c:v>2367</c:v>
                </c:pt>
                <c:pt idx="24">
                  <c:v>3187</c:v>
                </c:pt>
                <c:pt idx="25">
                  <c:v>1741</c:v>
                </c:pt>
                <c:pt idx="26">
                  <c:v>2275</c:v>
                </c:pt>
                <c:pt idx="27">
                  <c:v>2134</c:v>
                </c:pt>
                <c:pt idx="28">
                  <c:v>1904</c:v>
                </c:pt>
                <c:pt idx="29">
                  <c:v>2257</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mooth val="1"/>
        </c:ser>
        <c:ser>
          <c:idx val="1"/>
          <c:order val="1"/>
          <c:tx>
            <c:strRef>
              <c:f>'DES Outcomes'!$I$42</c:f>
              <c:strCache>
                <c:ptCount val="1"/>
                <c:pt idx="0">
                  <c:v>ESS - 13 Week Outcome</c:v>
                </c:pt>
              </c:strCache>
            </c:strRef>
          </c:tx>
          <c:spPr>
            <a:ln w="25400">
              <a:solidFill>
                <a:srgbClr val="C00000"/>
              </a:solidFill>
              <a:prstDash val="solid"/>
            </a:ln>
          </c:spPr>
          <c:marker>
            <c:symbol val="diamond"/>
            <c:size val="6"/>
            <c:spPr>
              <a:solidFill>
                <a:srgbClr val="FCD5B5"/>
              </a:solidFill>
              <a:ln>
                <a:solidFill>
                  <a:srgbClr val="FF00FF"/>
                </a:solidFill>
                <a:prstDash val="solid"/>
              </a:ln>
            </c:spPr>
          </c:marker>
          <c:cat>
            <c:numRef>
              <c:f>'DES Outcomes'!$A$9:$A$38</c:f>
              <c:numCache>
                <c:formatCode>mmm\-yy</c:formatCode>
                <c:ptCount val="30"/>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numCache>
            </c:numRef>
          </c:cat>
          <c:val>
            <c:numRef>
              <c:f>'DES Outcomes'!$I$43:$I$88</c:f>
              <c:numCache>
                <c:formatCode>#,##0</c:formatCode>
                <c:ptCount val="46"/>
                <c:pt idx="0">
                  <c:v>0</c:v>
                </c:pt>
                <c:pt idx="1">
                  <c:v>0</c:v>
                </c:pt>
                <c:pt idx="2">
                  <c:v>1</c:v>
                </c:pt>
                <c:pt idx="3">
                  <c:v>384</c:v>
                </c:pt>
                <c:pt idx="4">
                  <c:v>793</c:v>
                </c:pt>
                <c:pt idx="5">
                  <c:v>1164</c:v>
                </c:pt>
                <c:pt idx="6">
                  <c:v>1249</c:v>
                </c:pt>
                <c:pt idx="7">
                  <c:v>1304</c:v>
                </c:pt>
                <c:pt idx="8">
                  <c:v>1520</c:v>
                </c:pt>
                <c:pt idx="9">
                  <c:v>1884</c:v>
                </c:pt>
                <c:pt idx="10">
                  <c:v>1384</c:v>
                </c:pt>
                <c:pt idx="11">
                  <c:v>1417</c:v>
                </c:pt>
                <c:pt idx="12">
                  <c:v>1665</c:v>
                </c:pt>
                <c:pt idx="13">
                  <c:v>844</c:v>
                </c:pt>
                <c:pt idx="14">
                  <c:v>1698</c:v>
                </c:pt>
                <c:pt idx="15">
                  <c:v>2669</c:v>
                </c:pt>
                <c:pt idx="16">
                  <c:v>1392</c:v>
                </c:pt>
                <c:pt idx="17">
                  <c:v>1701</c:v>
                </c:pt>
                <c:pt idx="18">
                  <c:v>1954</c:v>
                </c:pt>
                <c:pt idx="19">
                  <c:v>1702</c:v>
                </c:pt>
                <c:pt idx="20">
                  <c:v>2174</c:v>
                </c:pt>
                <c:pt idx="21">
                  <c:v>3225</c:v>
                </c:pt>
                <c:pt idx="22">
                  <c:v>1871</c:v>
                </c:pt>
                <c:pt idx="23">
                  <c:v>1815</c:v>
                </c:pt>
                <c:pt idx="24">
                  <c:v>2509</c:v>
                </c:pt>
                <c:pt idx="25">
                  <c:v>823</c:v>
                </c:pt>
                <c:pt idx="26">
                  <c:v>1711</c:v>
                </c:pt>
                <c:pt idx="27">
                  <c:v>2367</c:v>
                </c:pt>
                <c:pt idx="28">
                  <c:v>1294</c:v>
                </c:pt>
                <c:pt idx="29">
                  <c:v>1537</c:v>
                </c:pt>
                <c:pt idx="30">
                  <c:v>44051</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mooth val="1"/>
        </c:ser>
        <c:ser>
          <c:idx val="2"/>
          <c:order val="2"/>
          <c:tx>
            <c:strRef>
              <c:f>'DES Outcomes'!$J$42</c:f>
              <c:strCache>
                <c:ptCount val="1"/>
                <c:pt idx="0">
                  <c:v>ESS - 26 Week Outcome</c:v>
                </c:pt>
              </c:strCache>
            </c:strRef>
          </c:tx>
          <c:spPr>
            <a:ln w="25400">
              <a:solidFill>
                <a:srgbClr val="7030A0"/>
              </a:solidFill>
              <a:prstDash val="solid"/>
            </a:ln>
          </c:spPr>
          <c:marker>
            <c:symbol val="circle"/>
            <c:size val="5"/>
            <c:spPr>
              <a:solidFill>
                <a:srgbClr val="E6B9B8"/>
              </a:solidFill>
              <a:ln>
                <a:solidFill>
                  <a:srgbClr val="C00000"/>
                </a:solidFill>
                <a:prstDash val="solid"/>
              </a:ln>
            </c:spPr>
          </c:marker>
          <c:cat>
            <c:numRef>
              <c:f>'DES Outcomes'!$A$9:$A$38</c:f>
              <c:numCache>
                <c:formatCode>mmm\-yy</c:formatCode>
                <c:ptCount val="30"/>
                <c:pt idx="0">
                  <c:v>40238</c:v>
                </c:pt>
                <c:pt idx="1">
                  <c:v>40269</c:v>
                </c:pt>
                <c:pt idx="2">
                  <c:v>40299</c:v>
                </c:pt>
                <c:pt idx="3">
                  <c:v>40330</c:v>
                </c:pt>
                <c:pt idx="4">
                  <c:v>40360</c:v>
                </c:pt>
                <c:pt idx="5">
                  <c:v>40391</c:v>
                </c:pt>
                <c:pt idx="6">
                  <c:v>40422</c:v>
                </c:pt>
                <c:pt idx="7">
                  <c:v>40452</c:v>
                </c:pt>
                <c:pt idx="8">
                  <c:v>40483</c:v>
                </c:pt>
                <c:pt idx="9">
                  <c:v>40513</c:v>
                </c:pt>
                <c:pt idx="10">
                  <c:v>40544</c:v>
                </c:pt>
                <c:pt idx="11">
                  <c:v>40575</c:v>
                </c:pt>
                <c:pt idx="12">
                  <c:v>40603</c:v>
                </c:pt>
                <c:pt idx="13">
                  <c:v>40634</c:v>
                </c:pt>
                <c:pt idx="14">
                  <c:v>40664</c:v>
                </c:pt>
                <c:pt idx="15">
                  <c:v>40695</c:v>
                </c:pt>
                <c:pt idx="16">
                  <c:v>40725</c:v>
                </c:pt>
                <c:pt idx="17">
                  <c:v>40756</c:v>
                </c:pt>
                <c:pt idx="18">
                  <c:v>40787</c:v>
                </c:pt>
                <c:pt idx="19">
                  <c:v>40817</c:v>
                </c:pt>
                <c:pt idx="20">
                  <c:v>40848</c:v>
                </c:pt>
                <c:pt idx="21">
                  <c:v>40878</c:v>
                </c:pt>
                <c:pt idx="22">
                  <c:v>40909</c:v>
                </c:pt>
                <c:pt idx="23">
                  <c:v>40940</c:v>
                </c:pt>
                <c:pt idx="24">
                  <c:v>40969</c:v>
                </c:pt>
                <c:pt idx="25">
                  <c:v>41000</c:v>
                </c:pt>
                <c:pt idx="26">
                  <c:v>41030</c:v>
                </c:pt>
                <c:pt idx="27">
                  <c:v>41061</c:v>
                </c:pt>
                <c:pt idx="28">
                  <c:v>41091</c:v>
                </c:pt>
                <c:pt idx="29">
                  <c:v>41122</c:v>
                </c:pt>
              </c:numCache>
            </c:numRef>
          </c:cat>
          <c:val>
            <c:numRef>
              <c:f>'DES Outcomes'!$J$43:$J$88</c:f>
              <c:numCache>
                <c:formatCode>#,##0</c:formatCode>
                <c:ptCount val="46"/>
                <c:pt idx="0">
                  <c:v>0</c:v>
                </c:pt>
                <c:pt idx="1">
                  <c:v>0</c:v>
                </c:pt>
                <c:pt idx="2">
                  <c:v>0</c:v>
                </c:pt>
                <c:pt idx="3">
                  <c:v>0</c:v>
                </c:pt>
                <c:pt idx="4">
                  <c:v>0</c:v>
                </c:pt>
                <c:pt idx="5">
                  <c:v>3</c:v>
                </c:pt>
                <c:pt idx="6">
                  <c:v>382</c:v>
                </c:pt>
                <c:pt idx="7">
                  <c:v>599</c:v>
                </c:pt>
                <c:pt idx="8">
                  <c:v>952</c:v>
                </c:pt>
                <c:pt idx="9">
                  <c:v>1064</c:v>
                </c:pt>
                <c:pt idx="10">
                  <c:v>927</c:v>
                </c:pt>
                <c:pt idx="11">
                  <c:v>1028</c:v>
                </c:pt>
                <c:pt idx="12">
                  <c:v>1448</c:v>
                </c:pt>
                <c:pt idx="13">
                  <c:v>1017</c:v>
                </c:pt>
                <c:pt idx="14">
                  <c:v>1330</c:v>
                </c:pt>
                <c:pt idx="15">
                  <c:v>1370</c:v>
                </c:pt>
                <c:pt idx="16">
                  <c:v>690</c:v>
                </c:pt>
                <c:pt idx="17">
                  <c:v>1438</c:v>
                </c:pt>
                <c:pt idx="18">
                  <c:v>1851</c:v>
                </c:pt>
                <c:pt idx="19">
                  <c:v>1110</c:v>
                </c:pt>
                <c:pt idx="20">
                  <c:v>1482</c:v>
                </c:pt>
                <c:pt idx="21">
                  <c:v>1610</c:v>
                </c:pt>
                <c:pt idx="22">
                  <c:v>1590</c:v>
                </c:pt>
                <c:pt idx="23">
                  <c:v>1707</c:v>
                </c:pt>
                <c:pt idx="24">
                  <c:v>3264</c:v>
                </c:pt>
                <c:pt idx="25">
                  <c:v>1077</c:v>
                </c:pt>
                <c:pt idx="26">
                  <c:v>1613</c:v>
                </c:pt>
                <c:pt idx="27">
                  <c:v>1781</c:v>
                </c:pt>
                <c:pt idx="28">
                  <c:v>852</c:v>
                </c:pt>
                <c:pt idx="29">
                  <c:v>1446</c:v>
                </c:pt>
                <c:pt idx="30">
                  <c:v>31631</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er>
        <c:marker val="1"/>
        <c:axId val="148118912"/>
        <c:axId val="148121472"/>
      </c:lineChart>
      <c:dateAx>
        <c:axId val="148118912"/>
        <c:scaling>
          <c:orientation val="minMax"/>
        </c:scaling>
        <c:axPos val="b"/>
        <c:numFmt formatCode="mmm\-yy" sourceLinked="0"/>
        <c:tickLblPos val="low"/>
        <c:spPr>
          <a:ln w="3175">
            <a:solidFill>
              <a:srgbClr val="000000"/>
            </a:solidFill>
            <a:prstDash val="solid"/>
          </a:ln>
        </c:spPr>
        <c:txPr>
          <a:bodyPr rot="-2220000" vert="horz"/>
          <a:lstStyle/>
          <a:p>
            <a:pPr>
              <a:defRPr sz="750" b="0" i="0" u="none" strike="noStrike" baseline="0">
                <a:solidFill>
                  <a:srgbClr val="000000"/>
                </a:solidFill>
                <a:latin typeface="Arial"/>
                <a:ea typeface="Arial"/>
                <a:cs typeface="Arial"/>
              </a:defRPr>
            </a:pPr>
            <a:endParaRPr lang="en-US"/>
          </a:p>
        </c:txPr>
        <c:crossAx val="148121472"/>
        <c:crosses val="autoZero"/>
        <c:lblOffset val="100"/>
        <c:baseTimeUnit val="months"/>
        <c:majorUnit val="1"/>
        <c:majorTimeUnit val="months"/>
        <c:minorUnit val="1"/>
        <c:minorTimeUnit val="months"/>
      </c:dateAx>
      <c:valAx>
        <c:axId val="148121472"/>
        <c:scaling>
          <c:orientation val="minMax"/>
          <c:max val="4000"/>
          <c:min val="0"/>
        </c:scaling>
        <c:axPos val="l"/>
        <c:majorGridlines>
          <c:spPr>
            <a:ln w="3175">
              <a:solidFill>
                <a:srgbClr val="000000"/>
              </a:solidFill>
              <a:prstDash val="solid"/>
            </a:ln>
          </c:spPr>
        </c:majorGridlines>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8118912"/>
        <c:crosses val="autoZero"/>
        <c:crossBetween val="midCat"/>
        <c:majorUnit val="500"/>
      </c:valAx>
      <c:spPr>
        <a:solidFill>
          <a:srgbClr val="D9D9D9"/>
        </a:solidFill>
        <a:ln w="12700">
          <a:solidFill>
            <a:srgbClr val="DDDDDD"/>
          </a:solidFill>
          <a:prstDash val="solid"/>
        </a:ln>
      </c:spPr>
    </c:plotArea>
    <c:legend>
      <c:legendPos val="r"/>
      <c:layout>
        <c:manualLayout>
          <c:xMode val="edge"/>
          <c:yMode val="edge"/>
          <c:x val="0.7955722117875863"/>
          <c:y val="0.1305444136556102"/>
          <c:w val="0.18582584736560898"/>
          <c:h val="0.65099691806820636"/>
        </c:manualLayout>
      </c:layout>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chart>
  <c:spPr>
    <a:blipFill>
      <a:blip xmlns:r="http://schemas.openxmlformats.org/officeDocument/2006/relationships" r:embed="rId1"/>
      <a:tile tx="0" ty="0" sx="100000" sy="100000" flip="none" algn="tl"/>
    </a:blip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0.39370078740157488" l="0.35433070866141736" r="0.15748031496063244" t="0.39370078740157488" header="0.51181102362204722" footer="0.51181102362204722"/>
    <c:pageSetup paperSize="9" orientation="landscape"/>
  </c:printSettings>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13</xdr:col>
      <xdr:colOff>9525</xdr:colOff>
      <xdr:row>39</xdr:row>
      <xdr:rowOff>19050</xdr:rowOff>
    </xdr:to>
    <xdr:sp macro="" textlink="">
      <xdr:nvSpPr>
        <xdr:cNvPr id="3" name="TextBox 2"/>
        <xdr:cNvSpPr txBox="1"/>
      </xdr:nvSpPr>
      <xdr:spPr>
        <a:xfrm>
          <a:off x="38100" y="19050"/>
          <a:ext cx="7896225" cy="6315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AU" sz="1600" b="1" u="sng">
              <a:solidFill>
                <a:schemeClr val="dk1"/>
              </a:solidFill>
              <a:latin typeface="+mn-lt"/>
              <a:ea typeface="+mn-ea"/>
              <a:cs typeface="+mn-cs"/>
            </a:rPr>
            <a:t>Note:</a:t>
          </a:r>
          <a:r>
            <a:rPr lang="en-AU" sz="1600" b="1">
              <a:solidFill>
                <a:schemeClr val="dk1"/>
              </a:solidFill>
              <a:latin typeface="+mn-lt"/>
              <a:ea typeface="+mn-ea"/>
              <a:cs typeface="+mn-cs"/>
            </a:rPr>
            <a:t> Improved approach to DES monthly report implemented for July 2012 report</a:t>
          </a:r>
          <a:endParaRPr lang="en-AU" sz="1600">
            <a:solidFill>
              <a:schemeClr val="dk1"/>
            </a:solidFill>
            <a:latin typeface="+mn-lt"/>
            <a:ea typeface="+mn-ea"/>
            <a:cs typeface="+mn-cs"/>
          </a:endParaRPr>
        </a:p>
        <a:p>
          <a:r>
            <a:rPr lang="en-AU" sz="1600" b="1">
              <a:solidFill>
                <a:schemeClr val="dk1"/>
              </a:solidFill>
              <a:latin typeface="+mn-lt"/>
              <a:ea typeface="+mn-ea"/>
              <a:cs typeface="+mn-cs"/>
            </a:rPr>
            <a:t> </a:t>
          </a:r>
          <a:endParaRPr lang="en-AU" sz="1600">
            <a:solidFill>
              <a:schemeClr val="dk1"/>
            </a:solidFill>
            <a:latin typeface="+mn-lt"/>
            <a:ea typeface="+mn-ea"/>
            <a:cs typeface="+mn-cs"/>
          </a:endParaRPr>
        </a:p>
        <a:p>
          <a:r>
            <a:rPr lang="en-AU" sz="1600">
              <a:solidFill>
                <a:schemeClr val="dk1"/>
              </a:solidFill>
              <a:latin typeface="+mn-lt"/>
              <a:ea typeface="+mn-ea"/>
              <a:cs typeface="+mn-cs"/>
            </a:rPr>
            <a:t>As part of the department’s continuous improvement in our processes, including reporting, there have been some enhancements made to how some of the figures are calculated in this DES monthly report.  These enhancements have been implement for the new financial year of reporting and will be continued into the future.  These enhancements to the report have no impact on the current DES-ESS tender process.  These enhanced calculations were already incorporate in the DES data by ESA and Outcome Rates reports, so it is now consistent between the three reports.</a:t>
          </a:r>
          <a:endParaRPr lang="en-AU" sz="1600"/>
        </a:p>
        <a:p>
          <a:r>
            <a:rPr lang="en-AU" sz="1600">
              <a:solidFill>
                <a:schemeClr val="dk1"/>
              </a:solidFill>
              <a:latin typeface="+mn-lt"/>
              <a:ea typeface="+mn-ea"/>
              <a:cs typeface="+mn-cs"/>
            </a:rPr>
            <a:t> </a:t>
          </a:r>
          <a:endParaRPr lang="en-AU" sz="1600"/>
        </a:p>
        <a:p>
          <a:r>
            <a:rPr lang="en-AU" sz="1600">
              <a:solidFill>
                <a:schemeClr val="dk1"/>
              </a:solidFill>
              <a:latin typeface="+mn-lt"/>
              <a:ea typeface="+mn-ea"/>
              <a:cs typeface="+mn-cs"/>
            </a:rPr>
            <a:t>The main enhancements that have been made are:</a:t>
          </a:r>
          <a:endParaRPr lang="en-AU" sz="1600"/>
        </a:p>
        <a:p>
          <a:r>
            <a:rPr lang="en-AU" sz="1600">
              <a:solidFill>
                <a:schemeClr val="dk1"/>
              </a:solidFill>
              <a:latin typeface="+mn-lt"/>
              <a:ea typeface="+mn-ea"/>
              <a:cs typeface="+mn-cs"/>
            </a:rPr>
            <a:t>The characteristics of the participants for referrals, commencements and exits now reflect their characteristics at the event date (e.g. the date they commenced).  Rather than at extract date, which was previously the case.</a:t>
          </a:r>
          <a:endParaRPr lang="en-AU" sz="1600"/>
        </a:p>
        <a:p>
          <a:r>
            <a:rPr lang="en-AU" sz="1600">
              <a:solidFill>
                <a:schemeClr val="dk1"/>
              </a:solidFill>
              <a:latin typeface="+mn-lt"/>
              <a:ea typeface="+mn-ea"/>
              <a:cs typeface="+mn-cs"/>
            </a:rPr>
            <a:t>The calculation of primary disability has been enhanced, so now there are very few ‘Unknown/Not Stated’ records.</a:t>
          </a:r>
          <a:endParaRPr lang="en-AU" sz="1600"/>
        </a:p>
        <a:p>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xdr:colOff>
      <xdr:row>41</xdr:row>
      <xdr:rowOff>66675</xdr:rowOff>
    </xdr:from>
    <xdr:to>
      <xdr:col>7</xdr:col>
      <xdr:colOff>790575</xdr:colOff>
      <xdr:row>57</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78104</xdr:colOff>
      <xdr:row>95</xdr:row>
      <xdr:rowOff>9525</xdr:rowOff>
    </xdr:from>
    <xdr:to>
      <xdr:col>7</xdr:col>
      <xdr:colOff>790575</xdr:colOff>
      <xdr:row>111</xdr:row>
      <xdr:rowOff>1</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91442</xdr:colOff>
      <xdr:row>41</xdr:row>
      <xdr:rowOff>0</xdr:rowOff>
    </xdr:from>
    <xdr:to>
      <xdr:col>9</xdr:col>
      <xdr:colOff>1</xdr:colOff>
      <xdr:row>54</xdr:row>
      <xdr:rowOff>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81916</xdr:colOff>
      <xdr:row>54</xdr:row>
      <xdr:rowOff>190499</xdr:rowOff>
    </xdr:from>
    <xdr:to>
      <xdr:col>9</xdr:col>
      <xdr:colOff>0</xdr:colOff>
      <xdr:row>68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209550</xdr:colOff>
      <xdr:row>78</xdr:row>
      <xdr:rowOff>0</xdr:rowOff>
    </xdr:from>
    <xdr:to>
      <xdr:col>11</xdr:col>
      <xdr:colOff>657226</xdr:colOff>
      <xdr:row>78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84668</xdr:colOff>
      <xdr:row>39</xdr:row>
      <xdr:rowOff>94192</xdr:rowOff>
    </xdr:from>
    <xdr:to>
      <xdr:col>11</xdr:col>
      <xdr:colOff>512235</xdr:colOff>
      <xdr:row>67</xdr:row>
      <xdr:rowOff>84668</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74082</xdr:colOff>
      <xdr:row>67</xdr:row>
      <xdr:rowOff>92073</xdr:rowOff>
    </xdr:from>
    <xdr:to>
      <xdr:col>11</xdr:col>
      <xdr:colOff>511174</xdr:colOff>
      <xdr:row>95</xdr:row>
      <xdr:rowOff>24340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S%20Performance%20Management%20Section/DES%20Data/Monthly%20Report/2012-13/MASTER%20-%20ESMR%20New%20Rule.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py File as Value"/>
      <sheetName val="Providers-Sites"/>
      <sheetName val="Ref-Comms-Ext-Outcomes_Summary"/>
      <sheetName val="Referrals_Comms_Exits"/>
      <sheetName val="Active Caseload_Summary"/>
      <sheetName val="Current Caseload"/>
      <sheetName val="DES Outcomes"/>
      <sheetName val="JCA"/>
      <sheetName val="KPI National Num Den &amp; Rates"/>
    </sheetNames>
    <sheetDataSet>
      <sheetData sheetId="0">
        <row r="22">
          <cell r="F22" t="str">
            <v>31st</v>
          </cell>
        </row>
        <row r="23">
          <cell r="F23" t="str">
            <v>August</v>
          </cell>
        </row>
        <row r="24">
          <cell r="F24" t="str">
            <v>July</v>
          </cell>
        </row>
        <row r="25">
          <cell r="F25">
            <v>2012</v>
          </cell>
        </row>
        <row r="26">
          <cell r="F26">
            <v>2011</v>
          </cell>
        </row>
        <row r="27">
          <cell r="F27">
            <v>2012</v>
          </cell>
        </row>
        <row r="48">
          <cell r="O48" t="str">
            <v>July</v>
          </cell>
        </row>
        <row r="49">
          <cell r="D49" t="str">
            <v>January</v>
          </cell>
          <cell r="E49" t="str">
            <v>Jan</v>
          </cell>
          <cell r="F49">
            <v>1</v>
          </cell>
          <cell r="H49">
            <v>2010</v>
          </cell>
          <cell r="J49" t="str">
            <v>1st</v>
          </cell>
          <cell r="O49" t="str">
            <v>June</v>
          </cell>
        </row>
        <row r="50">
          <cell r="D50" t="str">
            <v>February</v>
          </cell>
          <cell r="E50" t="str">
            <v>Feb</v>
          </cell>
          <cell r="F50">
            <v>2</v>
          </cell>
          <cell r="H50">
            <v>2011</v>
          </cell>
          <cell r="J50" t="str">
            <v>2nd</v>
          </cell>
          <cell r="O50">
            <v>2012</v>
          </cell>
        </row>
        <row r="51">
          <cell r="D51" t="str">
            <v>March</v>
          </cell>
          <cell r="E51" t="str">
            <v>Mar</v>
          </cell>
          <cell r="F51">
            <v>3</v>
          </cell>
          <cell r="H51">
            <v>2012</v>
          </cell>
          <cell r="J51" t="str">
            <v>3rd</v>
          </cell>
        </row>
        <row r="52">
          <cell r="D52" t="str">
            <v>April</v>
          </cell>
          <cell r="E52" t="str">
            <v>Apr</v>
          </cell>
          <cell r="F52">
            <v>4</v>
          </cell>
          <cell r="H52">
            <v>2013</v>
          </cell>
          <cell r="J52" t="str">
            <v>4th</v>
          </cell>
        </row>
        <row r="53">
          <cell r="D53" t="str">
            <v>May</v>
          </cell>
          <cell r="E53" t="str">
            <v>May</v>
          </cell>
          <cell r="F53">
            <v>5</v>
          </cell>
          <cell r="H53">
            <v>2014</v>
          </cell>
          <cell r="J53" t="str">
            <v>5th</v>
          </cell>
        </row>
        <row r="54">
          <cell r="D54" t="str">
            <v>June</v>
          </cell>
          <cell r="E54" t="str">
            <v>Jun</v>
          </cell>
          <cell r="F54">
            <v>6</v>
          </cell>
          <cell r="H54">
            <v>2015</v>
          </cell>
          <cell r="J54" t="str">
            <v>6th</v>
          </cell>
        </row>
        <row r="55">
          <cell r="D55" t="str">
            <v>July</v>
          </cell>
          <cell r="E55" t="str">
            <v>Jul</v>
          </cell>
          <cell r="F55">
            <v>7</v>
          </cell>
          <cell r="J55" t="str">
            <v>7th</v>
          </cell>
        </row>
        <row r="56">
          <cell r="D56" t="str">
            <v>August</v>
          </cell>
          <cell r="E56" t="str">
            <v>Aug</v>
          </cell>
          <cell r="F56">
            <v>8</v>
          </cell>
          <cell r="J56" t="str">
            <v>8th</v>
          </cell>
        </row>
        <row r="57">
          <cell r="D57" t="str">
            <v>September</v>
          </cell>
          <cell r="E57" t="str">
            <v>Sep</v>
          </cell>
          <cell r="F57">
            <v>9</v>
          </cell>
          <cell r="J57" t="str">
            <v>9th</v>
          </cell>
        </row>
        <row r="58">
          <cell r="D58" t="str">
            <v>October</v>
          </cell>
          <cell r="E58" t="str">
            <v>Oct</v>
          </cell>
          <cell r="F58">
            <v>10</v>
          </cell>
          <cell r="J58" t="str">
            <v>10th</v>
          </cell>
        </row>
        <row r="59">
          <cell r="D59" t="str">
            <v>November</v>
          </cell>
          <cell r="E59" t="str">
            <v>Nov</v>
          </cell>
          <cell r="F59">
            <v>11</v>
          </cell>
          <cell r="J59" t="str">
            <v>11th</v>
          </cell>
        </row>
        <row r="60">
          <cell r="D60" t="str">
            <v>December</v>
          </cell>
          <cell r="E60" t="str">
            <v>Dec</v>
          </cell>
          <cell r="F60">
            <v>12</v>
          </cell>
          <cell r="J60" t="str">
            <v>12th</v>
          </cell>
        </row>
        <row r="61">
          <cell r="J61" t="str">
            <v>13th</v>
          </cell>
        </row>
        <row r="62">
          <cell r="J62" t="str">
            <v>14th</v>
          </cell>
        </row>
        <row r="63">
          <cell r="J63" t="str">
            <v>15th</v>
          </cell>
        </row>
        <row r="64">
          <cell r="J64" t="str">
            <v>16th</v>
          </cell>
        </row>
        <row r="65">
          <cell r="J65" t="str">
            <v>17th</v>
          </cell>
        </row>
        <row r="66">
          <cell r="J66" t="str">
            <v>18th</v>
          </cell>
        </row>
        <row r="67">
          <cell r="J67" t="str">
            <v>19th</v>
          </cell>
        </row>
        <row r="68">
          <cell r="J68" t="str">
            <v>20th</v>
          </cell>
        </row>
        <row r="69">
          <cell r="J69" t="str">
            <v>21st</v>
          </cell>
        </row>
        <row r="70">
          <cell r="J70" t="str">
            <v>22nd</v>
          </cell>
        </row>
        <row r="71">
          <cell r="J71" t="str">
            <v>23rd</v>
          </cell>
        </row>
        <row r="72">
          <cell r="J72" t="str">
            <v>24th</v>
          </cell>
        </row>
        <row r="73">
          <cell r="J73" t="str">
            <v>25th</v>
          </cell>
        </row>
        <row r="74">
          <cell r="J74" t="str">
            <v>26th</v>
          </cell>
        </row>
        <row r="75">
          <cell r="J75" t="str">
            <v>27th</v>
          </cell>
        </row>
        <row r="76">
          <cell r="J76" t="str">
            <v>28th</v>
          </cell>
        </row>
        <row r="77">
          <cell r="J77" t="str">
            <v>29th</v>
          </cell>
        </row>
        <row r="78">
          <cell r="J78" t="str">
            <v>30th</v>
          </cell>
        </row>
        <row r="79">
          <cell r="J79" t="str">
            <v>31st</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FFC000"/>
  </sheetPr>
  <dimension ref="A1"/>
  <sheetViews>
    <sheetView tabSelected="1" workbookViewId="0"/>
  </sheetViews>
  <sheetFormatPr defaultRowHeight="12.75"/>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sheetPr codeName="Sheet2"/>
  <dimension ref="A1:AK76"/>
  <sheetViews>
    <sheetView workbookViewId="0">
      <selection sqref="A1:E1"/>
    </sheetView>
  </sheetViews>
  <sheetFormatPr defaultRowHeight="12.75"/>
  <cols>
    <col min="1" max="1" width="33" customWidth="1"/>
    <col min="2" max="2" width="22.42578125" customWidth="1"/>
    <col min="3" max="3" width="17" customWidth="1"/>
    <col min="9" max="9" width="9.85546875" customWidth="1"/>
  </cols>
  <sheetData>
    <row r="1" spans="1:9" ht="31.5" customHeight="1">
      <c r="A1" s="205" t="s">
        <v>178</v>
      </c>
      <c r="B1" s="206"/>
      <c r="C1" s="206"/>
      <c r="D1" s="206"/>
      <c r="E1" s="207"/>
    </row>
    <row r="2" spans="1:9" ht="25.5" customHeight="1">
      <c r="A2" s="1" t="s">
        <v>0</v>
      </c>
    </row>
    <row r="3" spans="1:9" ht="12" customHeight="1">
      <c r="A3" s="2"/>
    </row>
    <row r="4" spans="1:9" ht="16.5" customHeight="1">
      <c r="A4" s="3" t="s">
        <v>1</v>
      </c>
      <c r="B4" s="3"/>
    </row>
    <row r="5" spans="1:9" ht="18" customHeight="1" thickBot="1">
      <c r="A5" s="2"/>
    </row>
    <row r="6" spans="1:9" ht="21.75" customHeight="1" thickBot="1">
      <c r="A6" s="4" t="s">
        <v>2</v>
      </c>
      <c r="B6" s="5" t="s">
        <v>3</v>
      </c>
      <c r="C6" s="5" t="s">
        <v>4</v>
      </c>
    </row>
    <row r="7" spans="1:9" ht="17.25" customHeight="1">
      <c r="A7" s="6" t="s">
        <v>5</v>
      </c>
      <c r="B7" s="7">
        <v>62</v>
      </c>
      <c r="C7" s="8">
        <v>1170</v>
      </c>
    </row>
    <row r="8" spans="1:9" ht="17.25" customHeight="1" thickBot="1">
      <c r="A8" s="9" t="s">
        <v>6</v>
      </c>
      <c r="B8" s="10">
        <v>194</v>
      </c>
      <c r="C8" s="11">
        <v>1145</v>
      </c>
    </row>
    <row r="9" spans="1:9" ht="18" customHeight="1" thickBot="1">
      <c r="A9" s="12" t="s">
        <v>7</v>
      </c>
      <c r="B9" s="13">
        <v>205</v>
      </c>
      <c r="C9" s="14">
        <v>2051</v>
      </c>
    </row>
    <row r="10" spans="1:9" ht="15" customHeight="1">
      <c r="A10" s="15" t="s">
        <v>8</v>
      </c>
    </row>
    <row r="11" spans="1:9">
      <c r="A11" s="15" t="s">
        <v>9</v>
      </c>
    </row>
    <row r="12" spans="1:9" ht="43.5" customHeight="1">
      <c r="A12" s="208" t="s">
        <v>179</v>
      </c>
      <c r="B12" s="208"/>
      <c r="C12" s="208"/>
      <c r="D12" s="208"/>
      <c r="E12" s="208"/>
      <c r="F12" s="16"/>
      <c r="G12" s="16"/>
      <c r="H12" s="16"/>
      <c r="I12" s="17"/>
    </row>
    <row r="13" spans="1:9" ht="13.5" customHeight="1">
      <c r="A13" s="18"/>
      <c r="B13" s="18"/>
      <c r="C13" s="18"/>
      <c r="D13" s="18"/>
      <c r="E13" s="18"/>
      <c r="F13" s="16"/>
      <c r="G13" s="16"/>
      <c r="H13" s="16"/>
      <c r="I13" s="17"/>
    </row>
    <row r="14" spans="1:9" ht="17.25" customHeight="1">
      <c r="A14" s="3" t="s">
        <v>10</v>
      </c>
    </row>
    <row r="15" spans="1:9" ht="11.25" customHeight="1" thickBot="1">
      <c r="A15" s="19"/>
    </row>
    <row r="16" spans="1:9" ht="16.5" customHeight="1" thickBot="1">
      <c r="A16" s="4" t="s">
        <v>11</v>
      </c>
      <c r="B16" s="20" t="s">
        <v>12</v>
      </c>
    </row>
    <row r="17" spans="1:6" ht="15">
      <c r="A17" s="21" t="s">
        <v>13</v>
      </c>
      <c r="B17" s="22">
        <v>603</v>
      </c>
    </row>
    <row r="18" spans="1:6" ht="15">
      <c r="A18" s="23" t="s">
        <v>14</v>
      </c>
      <c r="B18" s="24">
        <v>482</v>
      </c>
    </row>
    <row r="19" spans="1:6" ht="15">
      <c r="A19" s="23" t="s">
        <v>15</v>
      </c>
      <c r="B19" s="24">
        <v>434</v>
      </c>
    </row>
    <row r="20" spans="1:6" ht="15">
      <c r="A20" s="23" t="s">
        <v>16</v>
      </c>
      <c r="B20" s="24">
        <v>224</v>
      </c>
    </row>
    <row r="21" spans="1:6" ht="15">
      <c r="A21" s="23" t="s">
        <v>17</v>
      </c>
      <c r="B21" s="24">
        <v>188</v>
      </c>
    </row>
    <row r="22" spans="1:6" ht="15">
      <c r="A22" s="23" t="s">
        <v>18</v>
      </c>
      <c r="B22" s="24">
        <v>56</v>
      </c>
    </row>
    <row r="23" spans="1:6" ht="15">
      <c r="A23" s="23" t="s">
        <v>19</v>
      </c>
      <c r="B23" s="24">
        <v>53</v>
      </c>
    </row>
    <row r="24" spans="1:6" ht="15.75" thickBot="1">
      <c r="A24" s="23" t="s">
        <v>20</v>
      </c>
      <c r="B24" s="24">
        <v>11</v>
      </c>
    </row>
    <row r="25" spans="1:6" ht="19.5" customHeight="1" thickBot="1">
      <c r="A25" s="25" t="s">
        <v>12</v>
      </c>
      <c r="B25" s="26">
        <v>2051</v>
      </c>
    </row>
    <row r="26" spans="1:6" ht="33" customHeight="1">
      <c r="A26" s="209" t="s">
        <v>199</v>
      </c>
      <c r="B26" s="209"/>
      <c r="C26" s="209"/>
      <c r="D26" s="209"/>
      <c r="E26" s="209"/>
      <c r="F26" s="17"/>
    </row>
    <row r="27" spans="1:6">
      <c r="A27" s="27"/>
    </row>
    <row r="43" spans="33:37" ht="17.25" customHeight="1"/>
    <row r="44" spans="33:37" ht="10.5" customHeight="1">
      <c r="AG44" s="210"/>
      <c r="AK44" s="210"/>
    </row>
    <row r="45" spans="33:37">
      <c r="AG45" s="210"/>
      <c r="AK45" s="210"/>
    </row>
    <row r="46" spans="33:37">
      <c r="AG46" s="210"/>
      <c r="AK46" s="210"/>
    </row>
    <row r="47" spans="33:37">
      <c r="AG47" s="210"/>
      <c r="AK47" s="210"/>
    </row>
    <row r="48" spans="33:37">
      <c r="AG48" s="210"/>
      <c r="AK48" s="210"/>
    </row>
    <row r="49" spans="33:37">
      <c r="AG49" s="210"/>
      <c r="AK49" s="210"/>
    </row>
    <row r="76" spans="5:5">
      <c r="E76" s="28"/>
    </row>
  </sheetData>
  <mergeCells count="5">
    <mergeCell ref="A1:E1"/>
    <mergeCell ref="A12:E12"/>
    <mergeCell ref="A26:E26"/>
    <mergeCell ref="AG44:AG49"/>
    <mergeCell ref="AK44:AK49"/>
  </mergeCells>
  <pageMargins left="0.9055118110236221" right="0.31496062992125984" top="0.35433070866141736" bottom="0.35433070866141736"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sheetPr codeName="Sheet1"/>
  <dimension ref="A1:AM111"/>
  <sheetViews>
    <sheetView workbookViewId="0">
      <selection sqref="A1:H1"/>
    </sheetView>
  </sheetViews>
  <sheetFormatPr defaultRowHeight="12.75"/>
  <cols>
    <col min="1" max="1" width="12.7109375" customWidth="1"/>
    <col min="2" max="3" width="12.28515625" customWidth="1"/>
    <col min="4" max="4" width="12.5703125" customWidth="1"/>
    <col min="5" max="5" width="12.140625" customWidth="1"/>
    <col min="6" max="6" width="12.42578125" customWidth="1"/>
    <col min="7" max="7" width="11.28515625" customWidth="1"/>
    <col min="8" max="8" width="12" customWidth="1"/>
    <col min="9" max="9" width="1.28515625" customWidth="1"/>
  </cols>
  <sheetData>
    <row r="1" spans="1:11" ht="26.25" customHeight="1">
      <c r="A1" s="218" t="s">
        <v>177</v>
      </c>
      <c r="B1" s="219"/>
      <c r="C1" s="219"/>
      <c r="D1" s="219"/>
      <c r="E1" s="219"/>
      <c r="F1" s="219"/>
      <c r="G1" s="219"/>
      <c r="H1" s="220"/>
      <c r="I1" s="29"/>
      <c r="J1" s="29"/>
    </row>
    <row r="2" spans="1:11" ht="9.75" customHeight="1">
      <c r="A2" s="221"/>
      <c r="B2" s="221"/>
      <c r="C2" s="221"/>
      <c r="D2" s="221"/>
      <c r="E2" s="221"/>
      <c r="F2" s="221"/>
      <c r="G2" s="221"/>
      <c r="H2" s="221"/>
    </row>
    <row r="3" spans="1:11" ht="20.25" customHeight="1">
      <c r="A3" s="30" t="s">
        <v>21</v>
      </c>
      <c r="B3" s="30"/>
      <c r="C3" s="30"/>
      <c r="D3" s="30"/>
      <c r="E3" s="30"/>
      <c r="F3" s="30"/>
      <c r="G3" s="30"/>
      <c r="H3" s="30"/>
    </row>
    <row r="4" spans="1:11" ht="9" customHeight="1">
      <c r="F4" s="210"/>
      <c r="G4" s="210"/>
      <c r="H4" s="210"/>
    </row>
    <row r="5" spans="1:11" ht="16.5" customHeight="1">
      <c r="A5" s="31" t="s">
        <v>22</v>
      </c>
      <c r="B5" s="31"/>
      <c r="C5" s="31"/>
      <c r="D5" s="31"/>
      <c r="E5" s="31"/>
      <c r="F5" s="31"/>
      <c r="G5" s="31"/>
      <c r="H5" s="31"/>
    </row>
    <row r="6" spans="1:11" ht="12" customHeight="1">
      <c r="A6" s="222"/>
      <c r="B6" s="222"/>
      <c r="C6" s="222"/>
      <c r="D6" s="222"/>
      <c r="E6" s="222"/>
      <c r="F6" s="222"/>
      <c r="G6" s="222"/>
      <c r="H6" s="222"/>
    </row>
    <row r="7" spans="1:11" ht="15.75" customHeight="1">
      <c r="A7" s="223" t="s">
        <v>23</v>
      </c>
      <c r="B7" s="212" t="s">
        <v>24</v>
      </c>
      <c r="C7" s="213"/>
      <c r="D7" s="214"/>
      <c r="E7" s="223" t="s">
        <v>23</v>
      </c>
      <c r="F7" s="212" t="s">
        <v>25</v>
      </c>
      <c r="G7" s="213"/>
      <c r="H7" s="214"/>
    </row>
    <row r="8" spans="1:11" ht="15" customHeight="1">
      <c r="A8" s="224"/>
      <c r="B8" s="32" t="s">
        <v>26</v>
      </c>
      <c r="C8" s="32" t="s">
        <v>27</v>
      </c>
      <c r="D8" s="32" t="s">
        <v>28</v>
      </c>
      <c r="E8" s="224"/>
      <c r="F8" s="33" t="s">
        <v>26</v>
      </c>
      <c r="G8" s="33" t="s">
        <v>27</v>
      </c>
      <c r="H8" s="32" t="s">
        <v>28</v>
      </c>
    </row>
    <row r="9" spans="1:11" ht="12.75" customHeight="1">
      <c r="A9" s="34">
        <v>40238</v>
      </c>
      <c r="B9" s="35">
        <v>15849</v>
      </c>
      <c r="C9" s="35">
        <v>6483</v>
      </c>
      <c r="D9" s="35">
        <v>5040</v>
      </c>
      <c r="E9" s="34">
        <v>39873</v>
      </c>
      <c r="F9" s="36">
        <v>10923</v>
      </c>
      <c r="G9" s="36">
        <v>7492</v>
      </c>
      <c r="H9" s="36">
        <v>6900</v>
      </c>
    </row>
    <row r="10" spans="1:11" ht="12.75" customHeight="1">
      <c r="A10" s="37">
        <v>40269</v>
      </c>
      <c r="B10" s="38">
        <v>11614</v>
      </c>
      <c r="C10" s="38">
        <v>7589</v>
      </c>
      <c r="D10" s="38">
        <v>4260</v>
      </c>
      <c r="E10" s="37">
        <v>39904</v>
      </c>
      <c r="F10" s="39">
        <v>9735</v>
      </c>
      <c r="G10" s="39">
        <v>6723</v>
      </c>
      <c r="H10" s="39">
        <v>6032</v>
      </c>
    </row>
    <row r="11" spans="1:11" ht="12.75" customHeight="1">
      <c r="A11" s="37">
        <v>40299</v>
      </c>
      <c r="B11" s="38">
        <v>11954</v>
      </c>
      <c r="C11" s="38">
        <v>8615</v>
      </c>
      <c r="D11" s="38">
        <v>5271</v>
      </c>
      <c r="E11" s="37">
        <v>39934</v>
      </c>
      <c r="F11" s="39">
        <v>10289</v>
      </c>
      <c r="G11" s="39">
        <v>6789</v>
      </c>
      <c r="H11" s="39">
        <v>6154</v>
      </c>
    </row>
    <row r="12" spans="1:11" ht="12.75" customHeight="1">
      <c r="A12" s="37">
        <v>40330</v>
      </c>
      <c r="B12" s="38">
        <v>11219</v>
      </c>
      <c r="C12" s="38">
        <v>8558</v>
      </c>
      <c r="D12" s="38">
        <v>4816</v>
      </c>
      <c r="E12" s="37">
        <v>39965</v>
      </c>
      <c r="F12" s="39">
        <v>9270</v>
      </c>
      <c r="G12" s="39">
        <v>6423</v>
      </c>
      <c r="H12" s="39">
        <v>5797</v>
      </c>
    </row>
    <row r="13" spans="1:11" ht="12.75" customHeight="1">
      <c r="A13" s="37">
        <v>40360</v>
      </c>
      <c r="B13" s="38">
        <v>10783</v>
      </c>
      <c r="C13" s="38">
        <v>8309</v>
      </c>
      <c r="D13" s="38">
        <v>4916</v>
      </c>
      <c r="E13" s="37">
        <v>39995</v>
      </c>
      <c r="F13" s="39">
        <v>12320</v>
      </c>
      <c r="G13" s="39">
        <v>7521</v>
      </c>
      <c r="H13" s="39">
        <v>7717</v>
      </c>
    </row>
    <row r="14" spans="1:11" ht="12.75" customHeight="1">
      <c r="A14" s="37">
        <v>40391</v>
      </c>
      <c r="B14" s="38">
        <v>11201</v>
      </c>
      <c r="C14" s="38">
        <v>8821</v>
      </c>
      <c r="D14" s="38">
        <v>5132</v>
      </c>
      <c r="E14" s="37">
        <v>40026</v>
      </c>
      <c r="F14" s="39">
        <v>12842</v>
      </c>
      <c r="G14" s="39">
        <v>7298</v>
      </c>
      <c r="H14" s="39">
        <v>6487</v>
      </c>
    </row>
    <row r="15" spans="1:11" ht="12.75" customHeight="1">
      <c r="A15" s="37">
        <v>40422</v>
      </c>
      <c r="B15" s="38">
        <v>10756</v>
      </c>
      <c r="C15" s="38">
        <v>8896</v>
      </c>
      <c r="D15" s="38">
        <v>5186</v>
      </c>
      <c r="E15" s="37">
        <v>40057</v>
      </c>
      <c r="F15" s="39">
        <v>12135</v>
      </c>
      <c r="G15" s="39">
        <v>7507</v>
      </c>
      <c r="H15" s="39">
        <v>6666</v>
      </c>
      <c r="K15" s="40"/>
    </row>
    <row r="16" spans="1:11" ht="12.75" customHeight="1">
      <c r="A16" s="37">
        <v>40452</v>
      </c>
      <c r="B16" s="38">
        <v>9635</v>
      </c>
      <c r="C16" s="38">
        <v>7761</v>
      </c>
      <c r="D16" s="38">
        <v>5303</v>
      </c>
      <c r="E16" s="37">
        <v>40087</v>
      </c>
      <c r="F16" s="39">
        <v>11375</v>
      </c>
      <c r="G16" s="39">
        <v>7069</v>
      </c>
      <c r="H16" s="39">
        <v>6480</v>
      </c>
    </row>
    <row r="17" spans="1:13" ht="12.75" customHeight="1">
      <c r="A17" s="37">
        <v>40483</v>
      </c>
      <c r="B17" s="38">
        <v>10623</v>
      </c>
      <c r="C17" s="38">
        <v>8455</v>
      </c>
      <c r="D17" s="38">
        <v>5807</v>
      </c>
      <c r="E17" s="37">
        <v>40118</v>
      </c>
      <c r="F17" s="39">
        <v>10948</v>
      </c>
      <c r="G17" s="39">
        <v>6861</v>
      </c>
      <c r="H17" s="39">
        <v>6718</v>
      </c>
    </row>
    <row r="18" spans="1:13" ht="12.75" customHeight="1">
      <c r="A18" s="37">
        <v>40513</v>
      </c>
      <c r="B18" s="38">
        <v>8598</v>
      </c>
      <c r="C18" s="38">
        <v>6941</v>
      </c>
      <c r="D18" s="38">
        <v>7343</v>
      </c>
      <c r="E18" s="37">
        <v>40148</v>
      </c>
      <c r="F18" s="39">
        <v>9569</v>
      </c>
      <c r="G18" s="39">
        <v>6067</v>
      </c>
      <c r="H18" s="39">
        <v>5947</v>
      </c>
    </row>
    <row r="19" spans="1:13" ht="12.75" customHeight="1">
      <c r="A19" s="37">
        <v>40544</v>
      </c>
      <c r="B19" s="38">
        <v>9250</v>
      </c>
      <c r="C19" s="38">
        <v>7218</v>
      </c>
      <c r="D19" s="38">
        <v>6191</v>
      </c>
      <c r="E19" s="37">
        <v>40179</v>
      </c>
      <c r="F19" s="39">
        <v>10386</v>
      </c>
      <c r="G19" s="39">
        <v>6707</v>
      </c>
      <c r="H19" s="39">
        <v>6584</v>
      </c>
    </row>
    <row r="20" spans="1:13" ht="12.75" customHeight="1">
      <c r="A20" s="37">
        <v>40575</v>
      </c>
      <c r="B20" s="38">
        <v>10730</v>
      </c>
      <c r="C20" s="38">
        <v>8298</v>
      </c>
      <c r="D20" s="38">
        <v>6687</v>
      </c>
      <c r="E20" s="37">
        <v>40210</v>
      </c>
      <c r="F20" s="39">
        <v>10656</v>
      </c>
      <c r="G20" s="39">
        <v>7203</v>
      </c>
      <c r="H20" s="39">
        <v>90796</v>
      </c>
      <c r="I20" s="41"/>
      <c r="J20" s="41"/>
      <c r="K20" s="41"/>
      <c r="L20" s="41"/>
      <c r="M20" s="41"/>
    </row>
    <row r="21" spans="1:13" ht="12.75" customHeight="1">
      <c r="A21" s="37">
        <v>40603</v>
      </c>
      <c r="B21" s="38">
        <v>12083</v>
      </c>
      <c r="C21" s="38">
        <v>9275</v>
      </c>
      <c r="D21" s="38">
        <v>7756</v>
      </c>
      <c r="E21" s="37"/>
      <c r="F21" s="39"/>
      <c r="G21" s="39"/>
      <c r="H21" s="39"/>
    </row>
    <row r="22" spans="1:13" ht="12.75" customHeight="1">
      <c r="A22" s="37">
        <v>40634</v>
      </c>
      <c r="B22" s="38">
        <v>8272</v>
      </c>
      <c r="C22" s="38">
        <v>6624</v>
      </c>
      <c r="D22" s="38">
        <v>5807</v>
      </c>
      <c r="E22" s="37"/>
      <c r="F22" s="39"/>
      <c r="G22" s="39"/>
      <c r="H22" s="39"/>
    </row>
    <row r="23" spans="1:13" ht="12.75" customHeight="1">
      <c r="A23" s="37">
        <v>40664</v>
      </c>
      <c r="B23" s="38">
        <v>10645</v>
      </c>
      <c r="C23" s="38">
        <v>8451</v>
      </c>
      <c r="D23" s="38">
        <v>7472</v>
      </c>
      <c r="E23" s="37"/>
      <c r="F23" s="39"/>
      <c r="G23" s="39"/>
      <c r="H23" s="39"/>
    </row>
    <row r="24" spans="1:13" ht="12.75" customHeight="1">
      <c r="A24" s="37">
        <v>40695</v>
      </c>
      <c r="B24" s="38">
        <v>10184</v>
      </c>
      <c r="C24" s="38">
        <v>7867</v>
      </c>
      <c r="D24" s="38">
        <v>7407</v>
      </c>
      <c r="E24" s="37"/>
      <c r="F24" s="39"/>
      <c r="G24" s="39"/>
      <c r="H24" s="39"/>
    </row>
    <row r="25" spans="1:13" ht="12.75" customHeight="1">
      <c r="A25" s="37">
        <v>40725</v>
      </c>
      <c r="B25" s="38">
        <v>9424</v>
      </c>
      <c r="C25" s="38">
        <v>7703</v>
      </c>
      <c r="D25" s="38">
        <v>7230</v>
      </c>
      <c r="E25" s="37"/>
      <c r="F25" s="39"/>
      <c r="G25" s="39"/>
      <c r="H25" s="39"/>
    </row>
    <row r="26" spans="1:13" ht="12.75" customHeight="1">
      <c r="A26" s="37">
        <v>40756</v>
      </c>
      <c r="B26" s="38">
        <v>10797</v>
      </c>
      <c r="C26" s="38">
        <v>8551</v>
      </c>
      <c r="D26" s="38">
        <v>7988</v>
      </c>
      <c r="E26" s="37"/>
      <c r="F26" s="39"/>
      <c r="G26" s="39"/>
      <c r="H26" s="39"/>
    </row>
    <row r="27" spans="1:13" ht="12.75" customHeight="1">
      <c r="A27" s="37">
        <v>40787</v>
      </c>
      <c r="B27" s="38">
        <v>10680</v>
      </c>
      <c r="C27" s="38">
        <v>8050</v>
      </c>
      <c r="D27" s="38">
        <v>7653</v>
      </c>
      <c r="E27" s="37"/>
      <c r="F27" s="39"/>
      <c r="G27" s="39"/>
      <c r="H27" s="39"/>
    </row>
    <row r="28" spans="1:13" ht="12.75" customHeight="1">
      <c r="A28" s="37">
        <v>40817</v>
      </c>
      <c r="B28" s="38">
        <v>9524</v>
      </c>
      <c r="C28" s="38">
        <v>7764</v>
      </c>
      <c r="D28" s="38">
        <v>7147</v>
      </c>
      <c r="E28" s="37"/>
      <c r="F28" s="39"/>
      <c r="G28" s="39"/>
      <c r="H28" s="39"/>
    </row>
    <row r="29" spans="1:13" ht="12.75" customHeight="1">
      <c r="A29" s="37">
        <v>40848</v>
      </c>
      <c r="B29" s="38">
        <v>10679</v>
      </c>
      <c r="C29" s="38">
        <v>8349</v>
      </c>
      <c r="D29" s="38">
        <v>7446</v>
      </c>
      <c r="E29" s="37"/>
      <c r="F29" s="39"/>
      <c r="G29" s="39"/>
      <c r="H29" s="39"/>
    </row>
    <row r="30" spans="1:13" ht="12.75" customHeight="1">
      <c r="A30" s="37">
        <v>40878</v>
      </c>
      <c r="B30" s="38">
        <v>7718</v>
      </c>
      <c r="C30" s="38">
        <v>6119</v>
      </c>
      <c r="D30" s="38">
        <v>6464</v>
      </c>
      <c r="E30" s="37"/>
      <c r="F30" s="39"/>
      <c r="G30" s="39"/>
      <c r="H30" s="39"/>
    </row>
    <row r="31" spans="1:13" ht="12.75" customHeight="1">
      <c r="A31" s="37">
        <v>40909</v>
      </c>
      <c r="B31" s="38">
        <v>9492</v>
      </c>
      <c r="C31" s="38">
        <v>7443</v>
      </c>
      <c r="D31" s="38">
        <v>7484</v>
      </c>
      <c r="E31" s="37"/>
      <c r="F31" s="39"/>
      <c r="G31" s="39"/>
      <c r="H31" s="39"/>
    </row>
    <row r="32" spans="1:13" ht="12.75" customHeight="1">
      <c r="A32" s="37">
        <v>40940</v>
      </c>
      <c r="B32" s="38">
        <v>11232</v>
      </c>
      <c r="C32" s="38">
        <v>8805</v>
      </c>
      <c r="D32" s="38">
        <v>7823</v>
      </c>
      <c r="E32" s="37"/>
      <c r="F32" s="39"/>
      <c r="G32" s="39"/>
      <c r="H32" s="39"/>
    </row>
    <row r="33" spans="1:39" ht="12" customHeight="1">
      <c r="A33" s="37">
        <v>40969</v>
      </c>
      <c r="B33" s="38">
        <v>10346</v>
      </c>
      <c r="C33" s="38">
        <v>8168</v>
      </c>
      <c r="D33" s="38">
        <v>8642</v>
      </c>
      <c r="E33" s="37"/>
      <c r="F33" s="39"/>
      <c r="G33" s="39"/>
      <c r="H33" s="39"/>
    </row>
    <row r="34" spans="1:39" ht="12.75" customHeight="1">
      <c r="A34" s="37">
        <v>41000</v>
      </c>
      <c r="B34" s="38">
        <v>9009</v>
      </c>
      <c r="C34" s="38">
        <v>7359</v>
      </c>
      <c r="D34" s="38">
        <v>7301</v>
      </c>
      <c r="E34" s="37"/>
      <c r="F34" s="39"/>
      <c r="G34" s="39"/>
      <c r="H34" s="39"/>
    </row>
    <row r="35" spans="1:39" ht="12.75" customHeight="1">
      <c r="A35" s="37">
        <v>41030</v>
      </c>
      <c r="B35" s="38">
        <v>11856</v>
      </c>
      <c r="C35" s="38">
        <v>9337</v>
      </c>
      <c r="D35" s="38">
        <v>8779</v>
      </c>
      <c r="E35" s="37"/>
      <c r="F35" s="39"/>
      <c r="G35" s="39"/>
      <c r="H35" s="39"/>
    </row>
    <row r="36" spans="1:39" ht="12.75" customHeight="1">
      <c r="A36" s="37">
        <v>41061</v>
      </c>
      <c r="B36" s="38">
        <v>9809</v>
      </c>
      <c r="C36" s="38">
        <v>8069</v>
      </c>
      <c r="D36" s="38">
        <v>7995</v>
      </c>
      <c r="E36" s="37"/>
      <c r="F36" s="39"/>
      <c r="G36" s="39"/>
      <c r="H36" s="39"/>
    </row>
    <row r="37" spans="1:39" ht="12.75" customHeight="1">
      <c r="A37" s="37">
        <v>41091</v>
      </c>
      <c r="B37" s="38">
        <v>11073</v>
      </c>
      <c r="C37" s="38">
        <v>8667</v>
      </c>
      <c r="D37" s="38">
        <v>8096</v>
      </c>
      <c r="E37" s="37"/>
      <c r="F37" s="39"/>
      <c r="G37" s="39"/>
      <c r="H37" s="39"/>
    </row>
    <row r="38" spans="1:39" ht="12.75" customHeight="1">
      <c r="A38" s="37">
        <v>41122</v>
      </c>
      <c r="B38" s="38">
        <v>11753</v>
      </c>
      <c r="C38" s="38">
        <v>9253</v>
      </c>
      <c r="D38" s="38">
        <v>8268</v>
      </c>
      <c r="E38" s="37"/>
      <c r="F38" s="39"/>
      <c r="G38" s="39"/>
      <c r="H38" s="39"/>
      <c r="I38" s="41"/>
      <c r="J38" s="41"/>
    </row>
    <row r="39" spans="1:39" ht="12.75" customHeight="1">
      <c r="A39" s="42" t="s">
        <v>12</v>
      </c>
      <c r="B39" s="43">
        <v>316788</v>
      </c>
      <c r="C39" s="43">
        <v>241798</v>
      </c>
      <c r="D39" s="43">
        <v>202710</v>
      </c>
      <c r="E39" s="42" t="s">
        <v>12</v>
      </c>
      <c r="F39" s="43">
        <v>130448</v>
      </c>
      <c r="G39" s="43">
        <v>83660</v>
      </c>
      <c r="H39" s="43">
        <v>162278</v>
      </c>
      <c r="I39" s="41"/>
      <c r="J39" s="41"/>
    </row>
    <row r="40" spans="1:39" ht="12.75" customHeight="1">
      <c r="A40" s="44" t="s">
        <v>29</v>
      </c>
      <c r="B40" s="45"/>
      <c r="C40" s="45"/>
      <c r="D40" s="45"/>
      <c r="E40" s="45"/>
      <c r="G40" s="45"/>
      <c r="H40" s="46"/>
      <c r="I40" s="41"/>
      <c r="J40" s="41"/>
    </row>
    <row r="41" spans="1:39" ht="12.75" customHeight="1">
      <c r="A41" s="47" t="s">
        <v>30</v>
      </c>
      <c r="B41" s="45"/>
      <c r="C41" s="45"/>
      <c r="D41" s="45"/>
      <c r="E41" s="45"/>
      <c r="F41" s="45"/>
      <c r="G41" s="45"/>
      <c r="H41" s="46"/>
      <c r="I41" s="41"/>
      <c r="J41" s="41"/>
    </row>
    <row r="42" spans="1:39" ht="12.75" customHeight="1">
      <c r="I42" s="41"/>
      <c r="J42" s="41"/>
    </row>
    <row r="43" spans="1:39" ht="12.75" customHeight="1">
      <c r="I43" s="41"/>
      <c r="J43" s="41"/>
    </row>
    <row r="44" spans="1:39" ht="12.75" customHeight="1">
      <c r="B44" s="48" t="s">
        <v>31</v>
      </c>
      <c r="I44" s="41"/>
      <c r="J44" s="41"/>
    </row>
    <row r="45" spans="1:39" ht="12.75" customHeight="1">
      <c r="B45" s="48"/>
      <c r="I45" s="41"/>
      <c r="J45" s="41"/>
    </row>
    <row r="46" spans="1:39" ht="12.75" customHeight="1">
      <c r="B46" s="48" t="s">
        <v>32</v>
      </c>
      <c r="I46" s="41"/>
      <c r="J46" s="41"/>
    </row>
    <row r="47" spans="1:39" ht="12.75" customHeight="1">
      <c r="B47" s="48"/>
      <c r="I47" s="41"/>
      <c r="J47" s="41"/>
    </row>
    <row r="48" spans="1:39" ht="12.75" customHeight="1">
      <c r="B48" s="48" t="s">
        <v>33</v>
      </c>
      <c r="I48" s="41"/>
      <c r="J48" s="41"/>
      <c r="AI48" s="210"/>
      <c r="AM48" s="210"/>
    </row>
    <row r="49" spans="1:39" ht="12.75" customHeight="1">
      <c r="B49" s="48"/>
      <c r="I49" s="41"/>
      <c r="J49" s="41"/>
      <c r="AI49" s="210"/>
      <c r="AM49" s="210"/>
    </row>
    <row r="50" spans="1:39" ht="12.75" customHeight="1">
      <c r="B50" s="48"/>
      <c r="I50" s="41"/>
      <c r="AI50" s="210"/>
      <c r="AM50" s="210"/>
    </row>
    <row r="51" spans="1:39" ht="12.75" customHeight="1">
      <c r="AI51" s="210"/>
      <c r="AM51" s="210"/>
    </row>
    <row r="52" spans="1:39" ht="16.5" customHeight="1">
      <c r="AI52" s="210"/>
      <c r="AM52" s="210"/>
    </row>
    <row r="53" spans="1:39" ht="14.25" customHeight="1">
      <c r="AI53" s="210"/>
      <c r="AM53" s="210"/>
    </row>
    <row r="54" spans="1:39" ht="14.25" customHeight="1"/>
    <row r="55" spans="1:39" ht="9.75" customHeight="1"/>
    <row r="56" spans="1:39" ht="12" customHeight="1"/>
    <row r="57" spans="1:39" ht="11.25" customHeight="1"/>
    <row r="58" spans="1:39" ht="12" customHeight="1"/>
    <row r="59" spans="1:39" ht="16.5" customHeight="1"/>
    <row r="60" spans="1:39" ht="24.75" customHeight="1">
      <c r="A60" s="31" t="s">
        <v>34</v>
      </c>
      <c r="B60" s="31"/>
      <c r="C60" s="31"/>
      <c r="D60" s="31"/>
    </row>
    <row r="61" spans="1:39" ht="12.75" customHeight="1"/>
    <row r="62" spans="1:39" ht="15.75" customHeight="1">
      <c r="A62" s="211" t="s">
        <v>23</v>
      </c>
      <c r="B62" s="212" t="s">
        <v>24</v>
      </c>
      <c r="C62" s="213"/>
      <c r="D62" s="214"/>
      <c r="E62" s="211" t="s">
        <v>23</v>
      </c>
      <c r="F62" s="215" t="s">
        <v>25</v>
      </c>
      <c r="G62" s="216"/>
      <c r="H62" s="217"/>
    </row>
    <row r="63" spans="1:39" ht="27" customHeight="1">
      <c r="A63" s="211"/>
      <c r="B63" s="32" t="s">
        <v>35</v>
      </c>
      <c r="C63" s="32" t="s">
        <v>36</v>
      </c>
      <c r="D63" s="32" t="s">
        <v>37</v>
      </c>
      <c r="E63" s="211"/>
      <c r="F63" s="49" t="s">
        <v>38</v>
      </c>
      <c r="G63" s="49" t="s">
        <v>36</v>
      </c>
      <c r="H63" s="49" t="s">
        <v>37</v>
      </c>
    </row>
    <row r="64" spans="1:39" ht="12.75" customHeight="1">
      <c r="A64" s="37">
        <v>40238</v>
      </c>
      <c r="B64" s="38">
        <v>1311</v>
      </c>
      <c r="C64" s="38">
        <v>0</v>
      </c>
      <c r="D64" s="38">
        <v>0</v>
      </c>
      <c r="E64" s="37">
        <v>39873</v>
      </c>
      <c r="F64" s="38">
        <v>2266</v>
      </c>
      <c r="G64" s="38">
        <v>1497</v>
      </c>
      <c r="H64" s="38">
        <v>1583</v>
      </c>
    </row>
    <row r="65" spans="1:14" ht="12.75" customHeight="1">
      <c r="A65" s="37">
        <v>40269</v>
      </c>
      <c r="B65" s="38">
        <v>2424</v>
      </c>
      <c r="C65" s="38">
        <v>0</v>
      </c>
      <c r="D65" s="38">
        <v>0</v>
      </c>
      <c r="E65" s="37">
        <v>39904</v>
      </c>
      <c r="F65" s="38">
        <v>2000</v>
      </c>
      <c r="G65" s="38">
        <v>1366</v>
      </c>
      <c r="H65" s="38">
        <v>1427</v>
      </c>
    </row>
    <row r="66" spans="1:14" ht="12.75" customHeight="1">
      <c r="A66" s="37">
        <v>40299</v>
      </c>
      <c r="B66" s="38">
        <v>2886</v>
      </c>
      <c r="C66" s="38">
        <v>5</v>
      </c>
      <c r="D66" s="38">
        <v>0</v>
      </c>
      <c r="E66" s="37">
        <v>39934</v>
      </c>
      <c r="F66" s="38">
        <v>2361</v>
      </c>
      <c r="G66" s="38">
        <v>1730</v>
      </c>
      <c r="H66" s="38">
        <v>1524</v>
      </c>
    </row>
    <row r="67" spans="1:14" ht="12.75" customHeight="1">
      <c r="A67" s="37">
        <v>40330</v>
      </c>
      <c r="B67" s="38">
        <v>2920</v>
      </c>
      <c r="C67" s="38">
        <v>1187</v>
      </c>
      <c r="D67" s="38">
        <v>0</v>
      </c>
      <c r="E67" s="37">
        <v>39965</v>
      </c>
      <c r="F67" s="38">
        <v>1911</v>
      </c>
      <c r="G67" s="38">
        <v>2223</v>
      </c>
      <c r="H67" s="38">
        <v>1437</v>
      </c>
    </row>
    <row r="68" spans="1:14" ht="12.75" customHeight="1">
      <c r="A68" s="37">
        <v>40360</v>
      </c>
      <c r="B68" s="38">
        <v>3411</v>
      </c>
      <c r="C68" s="38">
        <v>1781</v>
      </c>
      <c r="D68" s="38">
        <v>0</v>
      </c>
      <c r="E68" s="37">
        <v>39995</v>
      </c>
      <c r="F68" s="38">
        <v>2340</v>
      </c>
      <c r="G68" s="38">
        <v>1456</v>
      </c>
      <c r="H68" s="38">
        <v>1023</v>
      </c>
      <c r="K68" s="50"/>
      <c r="L68" s="50"/>
      <c r="M68" s="50"/>
      <c r="N68" s="50"/>
    </row>
    <row r="69" spans="1:14" ht="12.75" customHeight="1">
      <c r="A69" s="37">
        <v>40391</v>
      </c>
      <c r="B69" s="38">
        <v>3731</v>
      </c>
      <c r="C69" s="38">
        <v>2396</v>
      </c>
      <c r="D69" s="38">
        <v>22</v>
      </c>
      <c r="E69" s="37">
        <v>40026</v>
      </c>
      <c r="F69" s="38">
        <v>2431</v>
      </c>
      <c r="G69" s="38">
        <v>1748</v>
      </c>
      <c r="H69" s="38">
        <v>1394</v>
      </c>
      <c r="K69" s="50"/>
      <c r="L69" s="50"/>
      <c r="M69" s="50"/>
      <c r="N69" s="50"/>
    </row>
    <row r="70" spans="1:14" ht="12.75" customHeight="1">
      <c r="A70" s="37">
        <v>40422</v>
      </c>
      <c r="B70" s="38">
        <v>4309</v>
      </c>
      <c r="C70" s="38">
        <v>2373</v>
      </c>
      <c r="D70" s="38">
        <v>1118</v>
      </c>
      <c r="E70" s="37">
        <v>40057</v>
      </c>
      <c r="F70" s="38">
        <v>2732</v>
      </c>
      <c r="G70" s="38">
        <v>1617</v>
      </c>
      <c r="H70" s="38">
        <v>1504</v>
      </c>
      <c r="L70" s="50"/>
      <c r="M70" s="50"/>
      <c r="N70" s="50"/>
    </row>
    <row r="71" spans="1:14" ht="12.75" customHeight="1">
      <c r="A71" s="37">
        <v>40452</v>
      </c>
      <c r="B71" s="38">
        <v>4242</v>
      </c>
      <c r="C71" s="38">
        <v>2579</v>
      </c>
      <c r="D71" s="38">
        <v>1363</v>
      </c>
      <c r="E71" s="37">
        <v>40087</v>
      </c>
      <c r="F71" s="38">
        <v>2876</v>
      </c>
      <c r="G71" s="38">
        <v>1837</v>
      </c>
      <c r="H71" s="38">
        <v>1360</v>
      </c>
      <c r="L71" s="50"/>
      <c r="M71" s="50"/>
      <c r="N71" s="50"/>
    </row>
    <row r="72" spans="1:14" ht="12.75" customHeight="1">
      <c r="A72" s="37">
        <v>40483</v>
      </c>
      <c r="B72" s="38">
        <v>4677</v>
      </c>
      <c r="C72" s="38">
        <v>3009</v>
      </c>
      <c r="D72" s="38">
        <v>1886</v>
      </c>
      <c r="E72" s="37">
        <v>40118</v>
      </c>
      <c r="F72" s="38">
        <v>3026</v>
      </c>
      <c r="G72" s="38">
        <v>2096</v>
      </c>
      <c r="H72" s="38">
        <v>1472</v>
      </c>
      <c r="I72" s="50"/>
      <c r="J72" s="50"/>
      <c r="L72" s="50"/>
      <c r="M72" s="50"/>
      <c r="N72" s="50"/>
    </row>
    <row r="73" spans="1:14" ht="12.75" customHeight="1">
      <c r="A73" s="37">
        <v>40513</v>
      </c>
      <c r="B73" s="38">
        <v>4381</v>
      </c>
      <c r="C73" s="38">
        <v>3526</v>
      </c>
      <c r="D73" s="38">
        <v>1893</v>
      </c>
      <c r="E73" s="37">
        <v>40148</v>
      </c>
      <c r="F73" s="38">
        <v>1975</v>
      </c>
      <c r="G73" s="38">
        <v>2232</v>
      </c>
      <c r="H73" s="38">
        <v>1481</v>
      </c>
      <c r="I73" s="50"/>
      <c r="J73" s="50"/>
      <c r="L73" s="50"/>
      <c r="M73" s="50"/>
      <c r="N73" s="50"/>
    </row>
    <row r="74" spans="1:14" ht="12.75" customHeight="1">
      <c r="A74" s="37">
        <v>40544</v>
      </c>
      <c r="B74" s="38">
        <v>2633</v>
      </c>
      <c r="C74" s="38">
        <v>2982</v>
      </c>
      <c r="D74" s="38">
        <v>1962</v>
      </c>
      <c r="E74" s="37">
        <v>40179</v>
      </c>
      <c r="F74" s="38">
        <v>1961</v>
      </c>
      <c r="G74" s="38">
        <v>1923</v>
      </c>
      <c r="H74" s="38">
        <v>1338</v>
      </c>
      <c r="L74" s="50"/>
      <c r="M74" s="50"/>
      <c r="N74" s="50"/>
    </row>
    <row r="75" spans="1:14" ht="12.75" customHeight="1">
      <c r="A75" s="37">
        <v>40575</v>
      </c>
      <c r="B75" s="38">
        <v>4089</v>
      </c>
      <c r="C75" s="38">
        <v>2793</v>
      </c>
      <c r="D75" s="38">
        <v>2076</v>
      </c>
      <c r="E75" s="37">
        <v>40210</v>
      </c>
      <c r="F75" s="38">
        <v>1767</v>
      </c>
      <c r="G75" s="38">
        <v>2075</v>
      </c>
      <c r="H75" s="38">
        <v>1631</v>
      </c>
      <c r="L75" s="50"/>
      <c r="M75" s="50"/>
      <c r="N75" s="50"/>
    </row>
    <row r="76" spans="1:14" ht="12.75" customHeight="1">
      <c r="A76" s="37">
        <v>40603</v>
      </c>
      <c r="B76" s="38">
        <v>5549</v>
      </c>
      <c r="C76" s="38">
        <v>3264</v>
      </c>
      <c r="D76" s="38">
        <v>2891</v>
      </c>
      <c r="E76" s="37"/>
      <c r="F76" s="38"/>
      <c r="G76" s="38"/>
      <c r="H76" s="38"/>
      <c r="L76" s="50"/>
      <c r="M76" s="50"/>
      <c r="N76" s="50"/>
    </row>
    <row r="77" spans="1:14" ht="12.75" customHeight="1">
      <c r="A77" s="37">
        <v>40634</v>
      </c>
      <c r="B77" s="38">
        <v>3985</v>
      </c>
      <c r="C77" s="38">
        <v>1691</v>
      </c>
      <c r="D77" s="38">
        <v>2134</v>
      </c>
      <c r="E77" s="37"/>
      <c r="F77" s="38"/>
      <c r="G77" s="38"/>
      <c r="H77" s="38"/>
      <c r="L77" s="50"/>
      <c r="M77" s="50"/>
      <c r="N77" s="50"/>
    </row>
    <row r="78" spans="1:14" ht="12.75" customHeight="1">
      <c r="A78" s="37">
        <v>40664</v>
      </c>
      <c r="B78" s="38">
        <v>4580</v>
      </c>
      <c r="C78" s="38">
        <v>3499</v>
      </c>
      <c r="D78" s="38">
        <v>2703</v>
      </c>
      <c r="E78" s="37"/>
      <c r="F78" s="38"/>
      <c r="G78" s="38"/>
      <c r="H78" s="38"/>
      <c r="L78" s="50"/>
      <c r="M78" s="50"/>
      <c r="N78" s="50"/>
    </row>
    <row r="79" spans="1:14" ht="12.75" customHeight="1">
      <c r="A79" s="37">
        <v>40695</v>
      </c>
      <c r="B79" s="38">
        <v>5148</v>
      </c>
      <c r="C79" s="38">
        <v>5032</v>
      </c>
      <c r="D79" s="38">
        <v>2594</v>
      </c>
      <c r="E79" s="37"/>
      <c r="F79" s="38"/>
      <c r="G79" s="38"/>
      <c r="H79" s="38"/>
      <c r="L79" s="50"/>
      <c r="M79" s="50"/>
      <c r="N79" s="50"/>
    </row>
    <row r="80" spans="1:14" ht="12.75" customHeight="1">
      <c r="A80" s="37">
        <v>40725</v>
      </c>
      <c r="B80" s="38">
        <v>4636</v>
      </c>
      <c r="C80" s="38">
        <v>2726</v>
      </c>
      <c r="D80" s="38">
        <v>1410</v>
      </c>
      <c r="E80" s="37"/>
      <c r="F80" s="38"/>
      <c r="G80" s="38"/>
      <c r="H80" s="38"/>
      <c r="L80" s="50"/>
      <c r="M80" s="50"/>
      <c r="N80" s="50"/>
    </row>
    <row r="81" spans="1:14" ht="12.75" customHeight="1">
      <c r="A81" s="37">
        <v>40756</v>
      </c>
      <c r="B81" s="38">
        <v>5551</v>
      </c>
      <c r="C81" s="38">
        <v>3515</v>
      </c>
      <c r="D81" s="38">
        <v>3010</v>
      </c>
      <c r="E81" s="37"/>
      <c r="F81" s="38"/>
      <c r="G81" s="38"/>
      <c r="H81" s="38"/>
      <c r="L81" s="50"/>
      <c r="M81" s="50"/>
      <c r="N81" s="50"/>
    </row>
    <row r="82" spans="1:14" ht="12.75" customHeight="1">
      <c r="A82" s="37">
        <v>40787</v>
      </c>
      <c r="B82" s="38">
        <v>6577</v>
      </c>
      <c r="C82" s="38">
        <v>3706</v>
      </c>
      <c r="D82" s="38">
        <v>3665</v>
      </c>
      <c r="E82" s="37"/>
      <c r="F82" s="38"/>
      <c r="G82" s="38"/>
      <c r="H82" s="38"/>
      <c r="L82" s="50"/>
      <c r="M82" s="50"/>
      <c r="N82" s="50"/>
    </row>
    <row r="83" spans="1:14" ht="12.75" customHeight="1">
      <c r="A83" s="37">
        <v>40817</v>
      </c>
      <c r="B83" s="38">
        <v>5653</v>
      </c>
      <c r="C83" s="38">
        <v>3175</v>
      </c>
      <c r="D83" s="38">
        <v>2184</v>
      </c>
      <c r="E83" s="37"/>
      <c r="F83" s="38"/>
      <c r="G83" s="38"/>
      <c r="H83" s="38"/>
      <c r="L83" s="50"/>
      <c r="M83" s="50"/>
      <c r="N83" s="50"/>
    </row>
    <row r="84" spans="1:14" ht="12.75" customHeight="1">
      <c r="A84" s="37">
        <v>40848</v>
      </c>
      <c r="B84" s="38">
        <v>5993</v>
      </c>
      <c r="C84" s="38">
        <v>4213</v>
      </c>
      <c r="D84" s="38">
        <v>2967</v>
      </c>
      <c r="E84" s="37"/>
      <c r="F84" s="38"/>
      <c r="G84" s="38"/>
      <c r="H84" s="38"/>
      <c r="L84" s="50"/>
      <c r="M84" s="50"/>
      <c r="N84" s="50"/>
    </row>
    <row r="85" spans="1:14" ht="12.75" customHeight="1">
      <c r="A85" s="37">
        <v>40878</v>
      </c>
      <c r="B85" s="38">
        <v>5238</v>
      </c>
      <c r="C85" s="38">
        <v>5258</v>
      </c>
      <c r="D85" s="38">
        <v>2973</v>
      </c>
      <c r="E85" s="37"/>
      <c r="F85" s="38"/>
      <c r="G85" s="38"/>
      <c r="H85" s="38"/>
      <c r="L85" s="50"/>
      <c r="M85" s="50"/>
      <c r="N85" s="50"/>
    </row>
    <row r="86" spans="1:14" ht="12.75" customHeight="1">
      <c r="A86" s="37">
        <v>40909</v>
      </c>
      <c r="B86" s="38">
        <v>3496</v>
      </c>
      <c r="C86" s="38">
        <v>3812</v>
      </c>
      <c r="D86" s="38">
        <v>3086</v>
      </c>
      <c r="E86" s="37"/>
      <c r="F86" s="38"/>
      <c r="G86" s="38"/>
      <c r="H86" s="38"/>
      <c r="L86" s="50"/>
      <c r="M86" s="50"/>
      <c r="N86" s="50"/>
    </row>
    <row r="87" spans="1:14" ht="12.75" customHeight="1">
      <c r="A87" s="37">
        <v>40940</v>
      </c>
      <c r="B87" s="38">
        <v>5009</v>
      </c>
      <c r="C87" s="38">
        <v>3631</v>
      </c>
      <c r="D87" s="38">
        <v>3193</v>
      </c>
      <c r="E87" s="37"/>
      <c r="F87" s="38"/>
      <c r="G87" s="38"/>
      <c r="H87" s="38"/>
      <c r="L87" s="50"/>
      <c r="M87" s="50"/>
      <c r="N87" s="50"/>
    </row>
    <row r="88" spans="1:14" ht="12.75" customHeight="1">
      <c r="A88" s="37">
        <v>40969</v>
      </c>
      <c r="B88" s="38">
        <v>6318</v>
      </c>
      <c r="C88" s="38">
        <v>4234</v>
      </c>
      <c r="D88" s="38">
        <v>5183</v>
      </c>
      <c r="E88" s="37"/>
      <c r="F88" s="38"/>
      <c r="G88" s="38"/>
      <c r="H88" s="38"/>
      <c r="L88" s="50"/>
    </row>
    <row r="89" spans="1:14" ht="12.75" customHeight="1">
      <c r="A89" s="37">
        <v>41000</v>
      </c>
      <c r="B89" s="38">
        <v>3825</v>
      </c>
      <c r="C89" s="38">
        <v>1933</v>
      </c>
      <c r="D89" s="38">
        <v>2490</v>
      </c>
      <c r="E89" s="37"/>
      <c r="F89" s="38"/>
      <c r="G89" s="38"/>
      <c r="H89" s="38"/>
    </row>
    <row r="90" spans="1:14" ht="12.75" customHeight="1">
      <c r="A90" s="37">
        <v>41030</v>
      </c>
      <c r="B90" s="38">
        <v>4945</v>
      </c>
      <c r="C90" s="38">
        <v>3926</v>
      </c>
      <c r="D90" s="38">
        <v>3349</v>
      </c>
      <c r="E90" s="37"/>
      <c r="F90" s="38"/>
      <c r="G90" s="38"/>
      <c r="H90" s="38"/>
    </row>
    <row r="91" spans="1:14" ht="12.75" customHeight="1">
      <c r="A91" s="37">
        <v>41061</v>
      </c>
      <c r="B91" s="38">
        <v>4642</v>
      </c>
      <c r="C91" s="38">
        <v>5090</v>
      </c>
      <c r="D91" s="38">
        <v>3125</v>
      </c>
      <c r="E91" s="37"/>
      <c r="F91" s="38"/>
      <c r="G91" s="38"/>
      <c r="H91" s="38"/>
    </row>
    <row r="92" spans="1:14" ht="12.75" customHeight="1">
      <c r="A92" s="37">
        <v>41091</v>
      </c>
      <c r="B92" s="38">
        <v>4078</v>
      </c>
      <c r="C92" s="38">
        <v>2982</v>
      </c>
      <c r="D92" s="38">
        <v>1866</v>
      </c>
      <c r="E92" s="37"/>
      <c r="F92" s="38"/>
      <c r="G92" s="38"/>
      <c r="H92" s="38"/>
    </row>
    <row r="93" spans="1:14" ht="12.75" customHeight="1">
      <c r="A93" s="37">
        <v>41122</v>
      </c>
      <c r="B93" s="38">
        <v>4789</v>
      </c>
      <c r="C93" s="38">
        <v>3389</v>
      </c>
      <c r="D93" s="38">
        <v>3149</v>
      </c>
      <c r="E93" s="37"/>
      <c r="F93" s="38"/>
      <c r="G93" s="38"/>
      <c r="H93" s="38"/>
    </row>
    <row r="94" spans="1:14" ht="12.75" customHeight="1">
      <c r="A94" s="42" t="s">
        <v>12</v>
      </c>
      <c r="B94" s="51">
        <v>131026</v>
      </c>
      <c r="C94" s="51">
        <v>87707</v>
      </c>
      <c r="D94" s="51">
        <v>62292</v>
      </c>
      <c r="E94" s="52" t="s">
        <v>12</v>
      </c>
      <c r="F94" s="51">
        <v>27646</v>
      </c>
      <c r="G94" s="51">
        <v>21800</v>
      </c>
      <c r="H94" s="51">
        <v>17174</v>
      </c>
    </row>
    <row r="95" spans="1:14" ht="12.75" customHeight="1">
      <c r="A95" s="53"/>
      <c r="B95" s="54"/>
      <c r="C95" s="54"/>
      <c r="D95" s="54"/>
      <c r="E95" s="45"/>
      <c r="F95" s="50"/>
      <c r="G95" s="50"/>
      <c r="H95" s="50"/>
    </row>
    <row r="96" spans="1:14" ht="12.75" customHeight="1"/>
    <row r="97" spans="1:8">
      <c r="B97" s="223" t="s">
        <v>23</v>
      </c>
      <c r="C97" s="225" t="s">
        <v>39</v>
      </c>
      <c r="D97" s="226"/>
      <c r="E97" s="227"/>
      <c r="F97" s="228" t="s">
        <v>40</v>
      </c>
      <c r="G97" s="226"/>
      <c r="H97" s="227"/>
    </row>
    <row r="98" spans="1:8" ht="24">
      <c r="B98" s="224"/>
      <c r="C98" s="49" t="s">
        <v>38</v>
      </c>
      <c r="D98" s="49" t="s">
        <v>41</v>
      </c>
      <c r="E98" s="49" t="s">
        <v>42</v>
      </c>
      <c r="F98" s="49" t="s">
        <v>38</v>
      </c>
      <c r="G98" s="49" t="s">
        <v>41</v>
      </c>
      <c r="H98" s="49" t="s">
        <v>42</v>
      </c>
    </row>
    <row r="99" spans="1:8">
      <c r="B99" s="55">
        <v>39873</v>
      </c>
      <c r="C99" s="38">
        <v>1164</v>
      </c>
      <c r="D99" s="38">
        <v>607</v>
      </c>
      <c r="E99" s="38">
        <v>810</v>
      </c>
      <c r="F99" s="38">
        <v>1102</v>
      </c>
      <c r="G99" s="38">
        <v>890</v>
      </c>
      <c r="H99" s="38">
        <v>773</v>
      </c>
    </row>
    <row r="100" spans="1:8">
      <c r="A100" s="56" t="s">
        <v>43</v>
      </c>
      <c r="B100" s="55">
        <v>39904</v>
      </c>
      <c r="C100" s="38">
        <v>903</v>
      </c>
      <c r="D100" s="38">
        <v>668</v>
      </c>
      <c r="E100" s="38">
        <v>686</v>
      </c>
      <c r="F100" s="38">
        <v>1097</v>
      </c>
      <c r="G100" s="38">
        <v>698</v>
      </c>
      <c r="H100" s="38">
        <v>741</v>
      </c>
    </row>
    <row r="101" spans="1:8">
      <c r="A101" s="57"/>
      <c r="B101" s="55">
        <v>39934</v>
      </c>
      <c r="C101" s="38">
        <v>1001</v>
      </c>
      <c r="D101" s="38">
        <v>801</v>
      </c>
      <c r="E101" s="38">
        <v>716</v>
      </c>
      <c r="F101" s="38">
        <v>1360</v>
      </c>
      <c r="G101" s="38">
        <v>929</v>
      </c>
      <c r="H101" s="38">
        <v>808</v>
      </c>
    </row>
    <row r="102" spans="1:8">
      <c r="A102" s="56" t="s">
        <v>44</v>
      </c>
      <c r="B102" s="55">
        <v>39965</v>
      </c>
      <c r="C102" s="38">
        <v>1070</v>
      </c>
      <c r="D102" s="38">
        <v>900</v>
      </c>
      <c r="E102" s="38">
        <v>465</v>
      </c>
      <c r="F102" s="38">
        <v>841</v>
      </c>
      <c r="G102" s="38">
        <v>1323</v>
      </c>
      <c r="H102" s="38">
        <v>972</v>
      </c>
    </row>
    <row r="103" spans="1:8">
      <c r="A103" s="56"/>
      <c r="B103" s="55">
        <v>39995</v>
      </c>
      <c r="C103" s="38">
        <v>1214</v>
      </c>
      <c r="D103" s="38">
        <v>697</v>
      </c>
      <c r="E103" s="38">
        <v>518</v>
      </c>
      <c r="F103" s="38">
        <v>1126</v>
      </c>
      <c r="G103" s="38">
        <v>759</v>
      </c>
      <c r="H103" s="38">
        <v>505</v>
      </c>
    </row>
    <row r="104" spans="1:8">
      <c r="A104" s="56" t="s">
        <v>45</v>
      </c>
      <c r="B104" s="55">
        <v>40026</v>
      </c>
      <c r="C104" s="38">
        <v>1256</v>
      </c>
      <c r="D104" s="38">
        <v>827</v>
      </c>
      <c r="E104" s="38">
        <v>701</v>
      </c>
      <c r="F104" s="38">
        <v>1175</v>
      </c>
      <c r="G104" s="38">
        <v>921</v>
      </c>
      <c r="H104" s="38">
        <v>693</v>
      </c>
    </row>
    <row r="105" spans="1:8">
      <c r="B105" s="55">
        <v>40057</v>
      </c>
      <c r="C105" s="38">
        <v>1419</v>
      </c>
      <c r="D105" s="38">
        <v>797</v>
      </c>
      <c r="E105" s="38">
        <v>764</v>
      </c>
      <c r="F105" s="38">
        <v>1313</v>
      </c>
      <c r="G105" s="38">
        <v>820</v>
      </c>
      <c r="H105" s="38">
        <v>740</v>
      </c>
    </row>
    <row r="106" spans="1:8">
      <c r="B106" s="55">
        <v>40087</v>
      </c>
      <c r="C106" s="58">
        <v>1500</v>
      </c>
      <c r="D106" s="58">
        <v>854</v>
      </c>
      <c r="E106" s="59">
        <v>615</v>
      </c>
      <c r="F106" s="58">
        <v>1376</v>
      </c>
      <c r="G106" s="58">
        <v>983</v>
      </c>
      <c r="H106" s="58">
        <v>745</v>
      </c>
    </row>
    <row r="107" spans="1:8">
      <c r="B107" s="55">
        <v>40118</v>
      </c>
      <c r="C107" s="58">
        <v>1604</v>
      </c>
      <c r="D107" s="58">
        <v>1043</v>
      </c>
      <c r="E107" s="59">
        <v>690</v>
      </c>
      <c r="F107" s="58">
        <v>1422</v>
      </c>
      <c r="G107" s="58">
        <v>1053</v>
      </c>
      <c r="H107" s="58">
        <v>782</v>
      </c>
    </row>
    <row r="108" spans="1:8">
      <c r="B108" s="55">
        <v>40148</v>
      </c>
      <c r="C108" s="58">
        <v>1002</v>
      </c>
      <c r="D108" s="58">
        <v>1079</v>
      </c>
      <c r="E108" s="59">
        <v>699</v>
      </c>
      <c r="F108" s="58">
        <v>973</v>
      </c>
      <c r="G108" s="58">
        <v>1153</v>
      </c>
      <c r="H108" s="58">
        <v>782</v>
      </c>
    </row>
    <row r="109" spans="1:8">
      <c r="B109" s="55">
        <v>40179</v>
      </c>
      <c r="C109" s="58">
        <v>1008</v>
      </c>
      <c r="D109" s="58">
        <v>1075</v>
      </c>
      <c r="E109" s="59">
        <v>735</v>
      </c>
      <c r="F109" s="58">
        <v>953</v>
      </c>
      <c r="G109" s="58">
        <v>848</v>
      </c>
      <c r="H109" s="58">
        <v>603</v>
      </c>
    </row>
    <row r="110" spans="1:8">
      <c r="B110" s="55">
        <v>40210</v>
      </c>
      <c r="C110" s="58">
        <v>839</v>
      </c>
      <c r="D110" s="58">
        <v>1010</v>
      </c>
      <c r="E110" s="59">
        <v>775</v>
      </c>
      <c r="F110" s="58">
        <v>928</v>
      </c>
      <c r="G110" s="58">
        <v>1065</v>
      </c>
      <c r="H110" s="58">
        <v>856</v>
      </c>
    </row>
    <row r="111" spans="1:8">
      <c r="B111" s="60"/>
      <c r="C111" s="51">
        <v>8027</v>
      </c>
      <c r="D111" s="51">
        <f>SUM(D99:D110)</f>
        <v>10358</v>
      </c>
      <c r="E111" s="51">
        <f>SUM(E99:E110)</f>
        <v>8174</v>
      </c>
      <c r="F111" s="51">
        <f>SUM(F99:F110)</f>
        <v>13666</v>
      </c>
      <c r="G111" s="51">
        <f>SUM(G99:G110)</f>
        <v>11442</v>
      </c>
      <c r="H111" s="51">
        <f>SUM(H99:H110)</f>
        <v>9000</v>
      </c>
    </row>
  </sheetData>
  <mergeCells count="17">
    <mergeCell ref="B97:B98"/>
    <mergeCell ref="C97:E97"/>
    <mergeCell ref="F97:H97"/>
    <mergeCell ref="AI48:AI53"/>
    <mergeCell ref="AM48:AM53"/>
    <mergeCell ref="A62:A63"/>
    <mergeCell ref="B62:D62"/>
    <mergeCell ref="E62:E63"/>
    <mergeCell ref="F62:H62"/>
    <mergeCell ref="A1:H1"/>
    <mergeCell ref="A2:H2"/>
    <mergeCell ref="F4:H4"/>
    <mergeCell ref="A6:H6"/>
    <mergeCell ref="A7:A8"/>
    <mergeCell ref="B7:D7"/>
    <mergeCell ref="E7:E8"/>
    <mergeCell ref="F7:H7"/>
  </mergeCells>
  <pageMargins left="0.31496062992125984" right="0.31496062992125984" top="0.15748031496062992" bottom="0.15748031496062992" header="0.31496062992125984" footer="0.31496062992125984"/>
  <pageSetup paperSize="9" orientation="portrait" r:id="rId1"/>
  <rowBreaks count="1" manualBreakCount="1">
    <brk id="57" max="8" man="1"/>
  </rowBreaks>
  <drawing r:id="rId2"/>
</worksheet>
</file>

<file path=xl/worksheets/sheet4.xml><?xml version="1.0" encoding="utf-8"?>
<worksheet xmlns="http://schemas.openxmlformats.org/spreadsheetml/2006/main" xmlns:r="http://schemas.openxmlformats.org/officeDocument/2006/relationships">
  <sheetPr codeName="Sheet4"/>
  <dimension ref="A1:DI132"/>
  <sheetViews>
    <sheetView zoomScaleNormal="100" workbookViewId="0">
      <selection sqref="A1:J1"/>
    </sheetView>
  </sheetViews>
  <sheetFormatPr defaultRowHeight="12.75"/>
  <cols>
    <col min="1" max="1" width="12.85546875" customWidth="1"/>
    <col min="2" max="2" width="12.42578125" customWidth="1"/>
    <col min="3" max="3" width="11.42578125" customWidth="1"/>
    <col min="4" max="5" width="12" customWidth="1"/>
    <col min="6" max="6" width="11" customWidth="1"/>
    <col min="7" max="7" width="11.5703125" customWidth="1"/>
    <col min="8" max="8" width="10.140625" customWidth="1"/>
    <col min="9" max="10" width="10.7109375" customWidth="1"/>
    <col min="11" max="16" width="11.28515625" customWidth="1"/>
    <col min="17" max="109" width="9.140625" style="62"/>
  </cols>
  <sheetData>
    <row r="1" spans="1:113" ht="26.25" customHeight="1">
      <c r="A1" s="205" t="s">
        <v>178</v>
      </c>
      <c r="B1" s="206"/>
      <c r="C1" s="206"/>
      <c r="D1" s="206"/>
      <c r="E1" s="206"/>
      <c r="F1" s="206"/>
      <c r="G1" s="206"/>
      <c r="H1" s="206"/>
      <c r="I1" s="206"/>
      <c r="J1" s="207"/>
      <c r="K1" s="61"/>
      <c r="L1" s="61"/>
      <c r="M1" s="61"/>
      <c r="N1" s="61"/>
      <c r="O1" s="61"/>
      <c r="P1" s="61"/>
    </row>
    <row r="2" spans="1:113" s="67" customFormat="1" ht="18" customHeight="1">
      <c r="A2" s="1" t="s">
        <v>46</v>
      </c>
      <c r="B2" s="63"/>
      <c r="C2" s="63"/>
      <c r="D2" s="63"/>
      <c r="E2" s="63"/>
      <c r="F2" s="63"/>
      <c r="G2" s="63"/>
      <c r="H2" s="64"/>
      <c r="I2" s="64"/>
      <c r="J2" s="64"/>
      <c r="K2" s="65"/>
      <c r="L2" s="65"/>
      <c r="M2" s="65"/>
      <c r="N2" s="65"/>
      <c r="O2" s="65"/>
      <c r="P2" s="65"/>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row>
    <row r="3" spans="1:113" ht="8.25" customHeight="1">
      <c r="A3" s="210"/>
      <c r="B3" s="210"/>
      <c r="C3" s="210"/>
      <c r="D3" s="210"/>
      <c r="E3" s="210"/>
      <c r="F3" s="210"/>
      <c r="G3" s="210"/>
      <c r="H3" s="210"/>
      <c r="I3" s="28"/>
      <c r="J3" s="28"/>
      <c r="K3" s="28"/>
      <c r="L3" s="28"/>
      <c r="M3" s="28"/>
      <c r="N3" s="28"/>
      <c r="O3" s="28"/>
      <c r="P3" s="28"/>
    </row>
    <row r="4" spans="1:113" ht="15" customHeight="1">
      <c r="A4" s="68" t="s">
        <v>47</v>
      </c>
      <c r="B4" s="68"/>
      <c r="C4" s="68"/>
      <c r="D4" s="68"/>
      <c r="E4" s="68"/>
      <c r="F4" s="210"/>
      <c r="G4" s="210"/>
      <c r="H4" s="210"/>
      <c r="I4" s="28"/>
      <c r="J4" s="28"/>
      <c r="K4" s="28"/>
      <c r="L4" s="28"/>
      <c r="M4" s="28"/>
      <c r="N4" s="28"/>
      <c r="O4" s="28"/>
      <c r="P4" s="28"/>
    </row>
    <row r="5" spans="1:113" ht="10.5" customHeight="1">
      <c r="A5" s="222"/>
      <c r="B5" s="222"/>
      <c r="C5" s="222"/>
      <c r="D5" s="222"/>
      <c r="E5" s="222"/>
      <c r="F5" s="222"/>
      <c r="G5" s="222"/>
      <c r="H5" s="222"/>
      <c r="I5" s="28"/>
      <c r="J5" s="28"/>
      <c r="K5" s="28"/>
      <c r="L5" s="28"/>
      <c r="M5" s="28"/>
      <c r="N5" s="28"/>
      <c r="O5" s="28"/>
      <c r="P5" s="28"/>
    </row>
    <row r="6" spans="1:113" ht="15" customHeight="1">
      <c r="A6" s="231" t="s">
        <v>23</v>
      </c>
      <c r="B6" s="232"/>
      <c r="C6" s="212" t="s">
        <v>48</v>
      </c>
      <c r="D6" s="213"/>
      <c r="E6" s="214"/>
      <c r="F6" s="212" t="s">
        <v>49</v>
      </c>
      <c r="G6" s="213"/>
      <c r="H6" s="214"/>
      <c r="K6" s="28"/>
      <c r="L6" s="28"/>
      <c r="M6" s="28"/>
      <c r="N6" s="28"/>
      <c r="O6" s="28"/>
      <c r="P6" s="28"/>
      <c r="DF6" s="62"/>
      <c r="DG6" s="62"/>
      <c r="DH6" s="62"/>
      <c r="DI6" s="62"/>
    </row>
    <row r="7" spans="1:113" ht="15" customHeight="1">
      <c r="A7" s="233"/>
      <c r="B7" s="234"/>
      <c r="C7" s="32" t="s">
        <v>26</v>
      </c>
      <c r="D7" s="32" t="s">
        <v>27</v>
      </c>
      <c r="E7" s="32" t="s">
        <v>28</v>
      </c>
      <c r="F7" s="32" t="s">
        <v>26</v>
      </c>
      <c r="G7" s="32" t="s">
        <v>27</v>
      </c>
      <c r="H7" s="32" t="s">
        <v>28</v>
      </c>
      <c r="K7" s="28"/>
      <c r="L7" s="28"/>
      <c r="M7" s="28"/>
      <c r="N7" s="28"/>
      <c r="O7" s="28"/>
      <c r="P7" s="28"/>
      <c r="DF7" s="62"/>
      <c r="DG7" s="62"/>
      <c r="DH7" s="62"/>
      <c r="DI7" s="62"/>
    </row>
    <row r="8" spans="1:113" ht="12.75" customHeight="1">
      <c r="A8" s="229">
        <v>40238</v>
      </c>
      <c r="B8" s="230"/>
      <c r="C8" s="35">
        <v>7528</v>
      </c>
      <c r="D8" s="35">
        <v>3373</v>
      </c>
      <c r="E8" s="35">
        <v>1197</v>
      </c>
      <c r="F8" s="35">
        <v>8321</v>
      </c>
      <c r="G8" s="35">
        <v>3110</v>
      </c>
      <c r="H8" s="35">
        <v>3843</v>
      </c>
      <c r="I8" s="69"/>
      <c r="L8" s="28"/>
      <c r="M8" s="28"/>
      <c r="N8" s="28"/>
      <c r="O8" s="28"/>
      <c r="P8" s="28"/>
      <c r="DF8" s="62"/>
      <c r="DG8" s="62"/>
      <c r="DH8" s="62"/>
      <c r="DI8" s="62"/>
    </row>
    <row r="9" spans="1:113" ht="12.75" customHeight="1">
      <c r="A9" s="229">
        <v>40269</v>
      </c>
      <c r="B9" s="230"/>
      <c r="C9" s="38">
        <v>5712</v>
      </c>
      <c r="D9" s="38">
        <v>3797</v>
      </c>
      <c r="E9" s="38">
        <v>1260</v>
      </c>
      <c r="F9" s="38">
        <v>5902</v>
      </c>
      <c r="G9" s="38">
        <v>3792</v>
      </c>
      <c r="H9" s="38">
        <v>3000</v>
      </c>
      <c r="I9" s="69"/>
      <c r="L9" s="28"/>
      <c r="M9" s="28"/>
      <c r="N9" s="28"/>
      <c r="O9" s="28"/>
      <c r="P9" s="28"/>
      <c r="DF9" s="62"/>
      <c r="DG9" s="62"/>
      <c r="DH9" s="62"/>
      <c r="DI9" s="62"/>
    </row>
    <row r="10" spans="1:113" ht="12.75" customHeight="1">
      <c r="A10" s="229">
        <v>40299</v>
      </c>
      <c r="B10" s="230"/>
      <c r="C10" s="38">
        <v>6108</v>
      </c>
      <c r="D10" s="38">
        <v>4387</v>
      </c>
      <c r="E10" s="38">
        <v>1423</v>
      </c>
      <c r="F10" s="38">
        <v>5846</v>
      </c>
      <c r="G10" s="38">
        <v>4228</v>
      </c>
      <c r="H10" s="38">
        <v>3848</v>
      </c>
      <c r="I10" s="69"/>
      <c r="L10" s="28"/>
      <c r="M10" s="28"/>
      <c r="N10" s="28"/>
      <c r="O10" s="28"/>
      <c r="P10" s="28"/>
      <c r="DF10" s="62"/>
      <c r="DG10" s="62"/>
      <c r="DH10" s="62"/>
      <c r="DI10" s="62"/>
    </row>
    <row r="11" spans="1:113" ht="12.75" customHeight="1">
      <c r="A11" s="229">
        <v>40330</v>
      </c>
      <c r="B11" s="230"/>
      <c r="C11" s="38">
        <v>5550</v>
      </c>
      <c r="D11" s="38">
        <v>4204</v>
      </c>
      <c r="E11" s="38">
        <v>1513</v>
      </c>
      <c r="F11" s="38">
        <v>5669</v>
      </c>
      <c r="G11" s="38">
        <v>4354</v>
      </c>
      <c r="H11" s="38">
        <v>3303</v>
      </c>
      <c r="I11" s="69"/>
      <c r="L11" s="28"/>
      <c r="M11" s="28"/>
      <c r="N11" s="28"/>
      <c r="O11" s="28"/>
      <c r="P11" s="28"/>
      <c r="DF11" s="62"/>
      <c r="DG11" s="62"/>
      <c r="DH11" s="62"/>
      <c r="DI11" s="62"/>
    </row>
    <row r="12" spans="1:113" ht="12.75" customHeight="1">
      <c r="A12" s="229">
        <v>40360</v>
      </c>
      <c r="B12" s="230"/>
      <c r="C12" s="38">
        <v>5430</v>
      </c>
      <c r="D12" s="38">
        <v>4106</v>
      </c>
      <c r="E12" s="38">
        <v>1719</v>
      </c>
      <c r="F12" s="38">
        <v>5353</v>
      </c>
      <c r="G12" s="38">
        <v>4203</v>
      </c>
      <c r="H12" s="38">
        <v>3197</v>
      </c>
      <c r="I12" s="69"/>
      <c r="L12" s="28"/>
      <c r="M12" s="28"/>
      <c r="N12" s="28"/>
      <c r="O12" s="28"/>
      <c r="P12" s="28"/>
      <c r="DF12" s="62"/>
      <c r="DG12" s="62"/>
      <c r="DH12" s="62"/>
      <c r="DI12" s="62"/>
    </row>
    <row r="13" spans="1:113" ht="12.75" customHeight="1">
      <c r="A13" s="229">
        <v>40391</v>
      </c>
      <c r="B13" s="230"/>
      <c r="C13" s="38">
        <v>5560</v>
      </c>
      <c r="D13" s="38">
        <v>4431</v>
      </c>
      <c r="E13" s="38">
        <v>1814</v>
      </c>
      <c r="F13" s="38">
        <v>5641</v>
      </c>
      <c r="G13" s="38">
        <v>4390</v>
      </c>
      <c r="H13" s="38">
        <v>3318</v>
      </c>
      <c r="I13" s="69"/>
      <c r="L13" s="28"/>
      <c r="M13" s="28"/>
      <c r="N13" s="28"/>
      <c r="O13" s="28"/>
      <c r="P13" s="28"/>
      <c r="DF13" s="62"/>
      <c r="DG13" s="62"/>
      <c r="DH13" s="62"/>
      <c r="DI13" s="62"/>
    </row>
    <row r="14" spans="1:113" ht="12.75" customHeight="1">
      <c r="A14" s="229">
        <v>40422</v>
      </c>
      <c r="B14" s="230"/>
      <c r="C14" s="38">
        <v>5301</v>
      </c>
      <c r="D14" s="38">
        <v>4459</v>
      </c>
      <c r="E14" s="38">
        <v>1858</v>
      </c>
      <c r="F14" s="38">
        <v>5455</v>
      </c>
      <c r="G14" s="38">
        <v>4437</v>
      </c>
      <c r="H14" s="38">
        <v>3328</v>
      </c>
      <c r="I14" s="69"/>
      <c r="L14" s="28"/>
      <c r="M14" s="28"/>
      <c r="N14" s="28"/>
      <c r="O14" s="28"/>
      <c r="P14" s="28"/>
      <c r="DF14" s="62"/>
      <c r="DG14" s="62"/>
      <c r="DH14" s="62"/>
      <c r="DI14" s="62"/>
    </row>
    <row r="15" spans="1:113" ht="12.75" customHeight="1">
      <c r="A15" s="229">
        <v>40452</v>
      </c>
      <c r="B15" s="230"/>
      <c r="C15" s="38">
        <v>4618</v>
      </c>
      <c r="D15" s="38">
        <v>3815</v>
      </c>
      <c r="E15" s="38">
        <v>2178</v>
      </c>
      <c r="F15" s="38">
        <v>5017</v>
      </c>
      <c r="G15" s="38">
        <v>3946</v>
      </c>
      <c r="H15" s="38">
        <v>3125</v>
      </c>
      <c r="L15" s="28"/>
      <c r="M15" s="28"/>
      <c r="N15" s="28"/>
      <c r="O15" s="28"/>
      <c r="P15" s="28"/>
      <c r="DF15" s="62"/>
      <c r="DG15" s="62"/>
      <c r="DH15" s="62"/>
      <c r="DI15" s="62"/>
    </row>
    <row r="16" spans="1:113" ht="12.75" customHeight="1">
      <c r="A16" s="229">
        <v>40483</v>
      </c>
      <c r="B16" s="230"/>
      <c r="C16" s="38">
        <v>5197</v>
      </c>
      <c r="D16" s="38">
        <v>4159</v>
      </c>
      <c r="E16" s="38">
        <v>2398</v>
      </c>
      <c r="F16" s="38">
        <v>5426</v>
      </c>
      <c r="G16" s="38">
        <v>4296</v>
      </c>
      <c r="H16" s="38">
        <v>3409</v>
      </c>
      <c r="K16" s="28"/>
      <c r="L16" s="28"/>
      <c r="M16" s="28"/>
      <c r="N16" s="28"/>
      <c r="O16" s="28"/>
      <c r="P16" s="28"/>
      <c r="DF16" s="62"/>
      <c r="DG16" s="62"/>
      <c r="DH16" s="62"/>
      <c r="DI16" s="62"/>
    </row>
    <row r="17" spans="1:113" ht="12.75" customHeight="1">
      <c r="A17" s="229">
        <v>40513</v>
      </c>
      <c r="B17" s="230"/>
      <c r="C17" s="38">
        <v>4431</v>
      </c>
      <c r="D17" s="38">
        <v>3508</v>
      </c>
      <c r="E17" s="38">
        <v>3550</v>
      </c>
      <c r="F17" s="38">
        <v>4167</v>
      </c>
      <c r="G17" s="38">
        <v>3433</v>
      </c>
      <c r="H17" s="38">
        <v>3793</v>
      </c>
      <c r="K17" s="28"/>
      <c r="L17" s="28"/>
      <c r="M17" s="28"/>
      <c r="N17" s="28"/>
      <c r="O17" s="28"/>
      <c r="P17" s="28"/>
      <c r="DF17" s="62"/>
      <c r="DG17" s="62"/>
      <c r="DH17" s="62"/>
      <c r="DI17" s="62"/>
    </row>
    <row r="18" spans="1:113" ht="12.75" customHeight="1">
      <c r="A18" s="229">
        <v>40544</v>
      </c>
      <c r="B18" s="230"/>
      <c r="C18" s="38">
        <v>4735</v>
      </c>
      <c r="D18" s="38">
        <v>3779</v>
      </c>
      <c r="E18" s="38">
        <v>2960</v>
      </c>
      <c r="F18" s="38">
        <v>4515</v>
      </c>
      <c r="G18" s="38">
        <v>3439</v>
      </c>
      <c r="H18" s="38">
        <v>3231</v>
      </c>
      <c r="K18" s="28"/>
      <c r="L18" s="28"/>
      <c r="M18" s="28"/>
      <c r="N18" s="28"/>
      <c r="O18" s="28"/>
      <c r="P18" s="28"/>
      <c r="DF18" s="62"/>
      <c r="DG18" s="62"/>
      <c r="DH18" s="62"/>
      <c r="DI18" s="62"/>
    </row>
    <row r="19" spans="1:113" ht="12.75" customHeight="1">
      <c r="A19" s="229">
        <v>40575</v>
      </c>
      <c r="B19" s="230"/>
      <c r="C19" s="38">
        <v>5424</v>
      </c>
      <c r="D19" s="58">
        <v>4248</v>
      </c>
      <c r="E19" s="58">
        <v>3043</v>
      </c>
      <c r="F19" s="38">
        <v>5306</v>
      </c>
      <c r="G19" s="58">
        <v>4050</v>
      </c>
      <c r="H19" s="58">
        <v>3644</v>
      </c>
      <c r="M19" s="28"/>
      <c r="N19" s="28"/>
      <c r="O19" s="28"/>
      <c r="P19" s="28"/>
      <c r="DF19" s="62"/>
      <c r="DG19" s="62"/>
      <c r="DH19" s="62"/>
      <c r="DI19" s="62"/>
    </row>
    <row r="20" spans="1:113" ht="12.75" customHeight="1">
      <c r="A20" s="229">
        <v>40603</v>
      </c>
      <c r="B20" s="230"/>
      <c r="C20" s="38">
        <v>6000</v>
      </c>
      <c r="D20" s="58">
        <v>4749</v>
      </c>
      <c r="E20" s="58">
        <v>3627</v>
      </c>
      <c r="F20" s="38">
        <v>6083</v>
      </c>
      <c r="G20" s="58">
        <v>4526</v>
      </c>
      <c r="H20" s="58">
        <v>4129</v>
      </c>
      <c r="M20" s="28"/>
      <c r="N20" s="28"/>
      <c r="O20" s="28"/>
      <c r="P20" s="28"/>
      <c r="DF20" s="62"/>
      <c r="DG20" s="62"/>
      <c r="DH20" s="62"/>
      <c r="DI20" s="62"/>
    </row>
    <row r="21" spans="1:113" ht="12.75" customHeight="1">
      <c r="A21" s="229">
        <v>40634</v>
      </c>
      <c r="B21" s="230"/>
      <c r="C21" s="38">
        <v>4047</v>
      </c>
      <c r="D21" s="58">
        <v>3213</v>
      </c>
      <c r="E21" s="58">
        <v>2580</v>
      </c>
      <c r="F21" s="38">
        <v>4225</v>
      </c>
      <c r="G21" s="58">
        <v>3411</v>
      </c>
      <c r="H21" s="58">
        <v>3227</v>
      </c>
      <c r="M21" s="28"/>
      <c r="N21" s="28"/>
      <c r="O21" s="28"/>
      <c r="P21" s="28"/>
      <c r="DF21" s="62"/>
      <c r="DG21" s="62"/>
      <c r="DH21" s="62"/>
      <c r="DI21" s="62"/>
    </row>
    <row r="22" spans="1:113" ht="12.75" customHeight="1">
      <c r="A22" s="229">
        <v>40664</v>
      </c>
      <c r="B22" s="230"/>
      <c r="C22" s="38">
        <v>5332</v>
      </c>
      <c r="D22" s="58">
        <v>4293</v>
      </c>
      <c r="E22" s="58">
        <v>3426</v>
      </c>
      <c r="F22" s="38">
        <v>5313</v>
      </c>
      <c r="G22" s="58">
        <v>4158</v>
      </c>
      <c r="H22" s="58">
        <v>4046</v>
      </c>
      <c r="I22" s="41"/>
      <c r="J22" s="41"/>
      <c r="M22" s="28"/>
      <c r="N22" s="28"/>
      <c r="O22" s="28"/>
      <c r="P22" s="28"/>
      <c r="DF22" s="62"/>
      <c r="DG22" s="62"/>
      <c r="DH22" s="62"/>
      <c r="DI22" s="62"/>
    </row>
    <row r="23" spans="1:113" ht="12.75" customHeight="1">
      <c r="A23" s="229">
        <v>40695</v>
      </c>
      <c r="B23" s="230"/>
      <c r="C23" s="38">
        <v>5290</v>
      </c>
      <c r="D23" s="58">
        <v>4058</v>
      </c>
      <c r="E23" s="58">
        <v>3472</v>
      </c>
      <c r="F23" s="38">
        <v>4894</v>
      </c>
      <c r="G23" s="58">
        <v>3809</v>
      </c>
      <c r="H23" s="58">
        <v>3935</v>
      </c>
      <c r="I23" s="45"/>
      <c r="DF23" s="62"/>
      <c r="DG23" s="62"/>
      <c r="DH23" s="62"/>
      <c r="DI23" s="62"/>
    </row>
    <row r="24" spans="1:113" ht="12.75" customHeight="1">
      <c r="A24" s="229">
        <v>40725</v>
      </c>
      <c r="B24" s="230"/>
      <c r="C24" s="38">
        <v>4917</v>
      </c>
      <c r="D24" s="58">
        <v>3985</v>
      </c>
      <c r="E24" s="58">
        <v>3178</v>
      </c>
      <c r="F24" s="38">
        <v>4507</v>
      </c>
      <c r="G24" s="58">
        <v>3718</v>
      </c>
      <c r="H24" s="58">
        <v>4052</v>
      </c>
      <c r="I24" s="45"/>
      <c r="DF24" s="62"/>
      <c r="DG24" s="62"/>
      <c r="DH24" s="62"/>
      <c r="DI24" s="62"/>
    </row>
    <row r="25" spans="1:113" ht="12.75" customHeight="1">
      <c r="A25" s="229">
        <v>40756</v>
      </c>
      <c r="B25" s="230"/>
      <c r="C25" s="38">
        <v>5557</v>
      </c>
      <c r="D25" s="58">
        <v>4449</v>
      </c>
      <c r="E25" s="58">
        <v>3698</v>
      </c>
      <c r="F25" s="38">
        <v>5240</v>
      </c>
      <c r="G25" s="58">
        <v>4102</v>
      </c>
      <c r="H25" s="58">
        <v>4290</v>
      </c>
      <c r="I25" s="45"/>
      <c r="DF25" s="62"/>
      <c r="DG25" s="62"/>
      <c r="DH25" s="62"/>
      <c r="DI25" s="62"/>
    </row>
    <row r="26" spans="1:113" ht="12.75" customHeight="1">
      <c r="A26" s="229">
        <v>40787</v>
      </c>
      <c r="B26" s="230"/>
      <c r="C26" s="38">
        <v>5784</v>
      </c>
      <c r="D26" s="58">
        <v>4410</v>
      </c>
      <c r="E26" s="58">
        <v>3718</v>
      </c>
      <c r="F26" s="38">
        <v>4896</v>
      </c>
      <c r="G26" s="58">
        <v>3640</v>
      </c>
      <c r="H26" s="58">
        <v>3935</v>
      </c>
      <c r="I26" s="45"/>
      <c r="DF26" s="62"/>
      <c r="DG26" s="62"/>
      <c r="DH26" s="62"/>
      <c r="DI26" s="62"/>
    </row>
    <row r="27" spans="1:113" ht="12.75" customHeight="1">
      <c r="A27" s="229">
        <v>40817</v>
      </c>
      <c r="B27" s="230"/>
      <c r="C27" s="38">
        <v>5190</v>
      </c>
      <c r="D27" s="58">
        <v>4220</v>
      </c>
      <c r="E27" s="58">
        <v>3505</v>
      </c>
      <c r="F27" s="38">
        <v>4334</v>
      </c>
      <c r="G27" s="58">
        <v>3544</v>
      </c>
      <c r="H27" s="58">
        <v>3642</v>
      </c>
      <c r="I27" s="45"/>
      <c r="L27" s="70"/>
      <c r="DF27" s="62"/>
      <c r="DG27" s="62"/>
      <c r="DH27" s="62"/>
      <c r="DI27" s="62"/>
    </row>
    <row r="28" spans="1:113" ht="12.75" customHeight="1">
      <c r="A28" s="229">
        <v>40848</v>
      </c>
      <c r="B28" s="230"/>
      <c r="C28" s="38">
        <v>5912</v>
      </c>
      <c r="D28" s="58">
        <v>4756</v>
      </c>
      <c r="E28" s="58">
        <v>3509</v>
      </c>
      <c r="F28" s="38">
        <v>4767</v>
      </c>
      <c r="G28" s="58">
        <v>3593</v>
      </c>
      <c r="H28" s="58">
        <v>3937</v>
      </c>
      <c r="I28" s="45"/>
      <c r="L28" s="70"/>
      <c r="DF28" s="62"/>
      <c r="DG28" s="62"/>
      <c r="DH28" s="62"/>
      <c r="DI28" s="62"/>
    </row>
    <row r="29" spans="1:113" ht="12.75" customHeight="1">
      <c r="A29" s="229">
        <v>40878</v>
      </c>
      <c r="B29" s="230"/>
      <c r="C29" s="38">
        <v>4372</v>
      </c>
      <c r="D29" s="58">
        <v>3472</v>
      </c>
      <c r="E29" s="58">
        <v>3043</v>
      </c>
      <c r="F29" s="38">
        <v>3346</v>
      </c>
      <c r="G29" s="58">
        <v>2647</v>
      </c>
      <c r="H29" s="58">
        <v>3421</v>
      </c>
      <c r="I29" s="45"/>
      <c r="K29" s="70"/>
      <c r="DF29" s="62"/>
      <c r="DG29" s="62"/>
      <c r="DH29" s="62"/>
      <c r="DI29" s="62"/>
    </row>
    <row r="30" spans="1:113" ht="12.75" customHeight="1">
      <c r="A30" s="229">
        <v>40909</v>
      </c>
      <c r="B30" s="230"/>
      <c r="C30" s="38">
        <v>5237</v>
      </c>
      <c r="D30" s="58">
        <v>4172</v>
      </c>
      <c r="E30" s="58">
        <v>3658</v>
      </c>
      <c r="F30" s="38">
        <v>4255</v>
      </c>
      <c r="G30" s="58">
        <v>3271</v>
      </c>
      <c r="H30" s="58">
        <v>3826</v>
      </c>
      <c r="I30" s="45"/>
      <c r="DF30" s="62"/>
      <c r="DG30" s="62"/>
      <c r="DH30" s="62"/>
      <c r="DI30" s="62"/>
    </row>
    <row r="31" spans="1:113" ht="12.75" customHeight="1">
      <c r="A31" s="229">
        <v>40940</v>
      </c>
      <c r="B31" s="230"/>
      <c r="C31" s="38">
        <v>6122</v>
      </c>
      <c r="D31" s="58">
        <v>4761</v>
      </c>
      <c r="E31" s="58">
        <v>3679</v>
      </c>
      <c r="F31" s="38">
        <v>5110</v>
      </c>
      <c r="G31" s="58">
        <v>4044</v>
      </c>
      <c r="H31" s="58">
        <v>4144</v>
      </c>
      <c r="I31" s="45"/>
      <c r="DF31" s="62"/>
      <c r="DG31" s="62"/>
      <c r="DH31" s="62"/>
      <c r="DI31" s="62"/>
    </row>
    <row r="32" spans="1:113" ht="12.75" customHeight="1">
      <c r="A32" s="229">
        <v>40969</v>
      </c>
      <c r="B32" s="230"/>
      <c r="C32" s="38">
        <v>5687</v>
      </c>
      <c r="D32" s="58">
        <v>4477</v>
      </c>
      <c r="E32" s="58">
        <v>4142</v>
      </c>
      <c r="F32" s="38">
        <v>4659</v>
      </c>
      <c r="G32" s="58">
        <v>3691</v>
      </c>
      <c r="H32" s="58">
        <v>4500</v>
      </c>
      <c r="I32" s="71"/>
      <c r="J32" s="70"/>
      <c r="DF32" s="62"/>
      <c r="DG32" s="62"/>
      <c r="DH32" s="62"/>
      <c r="DI32" s="62"/>
    </row>
    <row r="33" spans="1:113" ht="12.75" customHeight="1">
      <c r="A33" s="229">
        <v>41000</v>
      </c>
      <c r="B33" s="230"/>
      <c r="C33" s="38">
        <v>4886</v>
      </c>
      <c r="D33" s="58">
        <v>3960</v>
      </c>
      <c r="E33" s="58">
        <v>3404</v>
      </c>
      <c r="F33" s="38">
        <v>4123</v>
      </c>
      <c r="G33" s="58">
        <v>3399</v>
      </c>
      <c r="H33" s="58">
        <v>3897</v>
      </c>
      <c r="I33" s="71"/>
      <c r="J33" s="71"/>
      <c r="K33" s="41"/>
      <c r="DF33" s="62"/>
      <c r="DG33" s="62"/>
      <c r="DH33" s="62"/>
      <c r="DI33" s="62"/>
    </row>
    <row r="34" spans="1:113" ht="12.75" customHeight="1">
      <c r="A34" s="229">
        <v>41030</v>
      </c>
      <c r="B34" s="230"/>
      <c r="C34" s="38">
        <v>6412</v>
      </c>
      <c r="D34" s="58">
        <v>4976</v>
      </c>
      <c r="E34" s="58">
        <v>4332</v>
      </c>
      <c r="F34" s="38">
        <v>5444</v>
      </c>
      <c r="G34" s="58">
        <v>4361</v>
      </c>
      <c r="H34" s="58">
        <v>4447</v>
      </c>
      <c r="I34" s="71"/>
      <c r="J34" s="71"/>
      <c r="K34" s="41"/>
      <c r="DF34" s="62"/>
      <c r="DG34" s="62"/>
      <c r="DH34" s="62"/>
      <c r="DI34" s="62"/>
    </row>
    <row r="35" spans="1:113" ht="12.75" customHeight="1">
      <c r="A35" s="229">
        <v>41061</v>
      </c>
      <c r="B35" s="230"/>
      <c r="C35" s="38">
        <v>5375</v>
      </c>
      <c r="D35" s="58">
        <v>4409</v>
      </c>
      <c r="E35" s="58">
        <v>4006</v>
      </c>
      <c r="F35" s="38">
        <v>4434</v>
      </c>
      <c r="G35" s="58">
        <v>3660</v>
      </c>
      <c r="H35" s="58">
        <v>3989</v>
      </c>
      <c r="I35" s="71"/>
      <c r="J35" s="71"/>
      <c r="K35" s="41"/>
      <c r="DF35" s="62"/>
      <c r="DG35" s="62"/>
      <c r="DH35" s="62"/>
      <c r="DI35" s="62"/>
    </row>
    <row r="36" spans="1:113" ht="12.75" customHeight="1">
      <c r="A36" s="229">
        <v>41091</v>
      </c>
      <c r="B36" s="230"/>
      <c r="C36" s="38">
        <v>5904</v>
      </c>
      <c r="D36" s="58">
        <v>4622</v>
      </c>
      <c r="E36" s="58">
        <v>3671</v>
      </c>
      <c r="F36" s="38">
        <v>5169</v>
      </c>
      <c r="G36" s="58">
        <v>4045</v>
      </c>
      <c r="H36" s="58">
        <v>4425</v>
      </c>
      <c r="I36" s="71"/>
      <c r="J36" s="71"/>
      <c r="K36" s="41"/>
      <c r="DF36" s="62"/>
      <c r="DG36" s="62"/>
      <c r="DH36" s="62"/>
      <c r="DI36" s="62"/>
    </row>
    <row r="37" spans="1:113" ht="12.75" customHeight="1">
      <c r="A37" s="229">
        <v>41122</v>
      </c>
      <c r="B37" s="230"/>
      <c r="C37" s="38">
        <v>6369</v>
      </c>
      <c r="D37" s="58">
        <v>5012</v>
      </c>
      <c r="E37" s="58">
        <v>4129</v>
      </c>
      <c r="F37" s="38">
        <v>5384</v>
      </c>
      <c r="G37" s="58">
        <v>4241</v>
      </c>
      <c r="H37" s="58">
        <v>4139</v>
      </c>
      <c r="I37" s="71"/>
      <c r="J37" s="71"/>
      <c r="L37" s="41"/>
      <c r="DF37" s="62"/>
      <c r="DG37" s="62"/>
      <c r="DH37" s="62"/>
      <c r="DI37" s="62"/>
    </row>
    <row r="38" spans="1:113" ht="12.75" customHeight="1">
      <c r="A38" s="237" t="s">
        <v>12</v>
      </c>
      <c r="B38" s="238"/>
      <c r="C38" s="43">
        <v>163987</v>
      </c>
      <c r="D38" s="43">
        <v>126260</v>
      </c>
      <c r="E38" s="43">
        <v>89690</v>
      </c>
      <c r="F38" s="43">
        <v>152801</v>
      </c>
      <c r="G38" s="43">
        <v>115538</v>
      </c>
      <c r="H38" s="43">
        <v>113020</v>
      </c>
      <c r="I38" s="72"/>
      <c r="J38" s="71"/>
      <c r="K38" s="41"/>
      <c r="DF38" s="62"/>
      <c r="DG38" s="62"/>
      <c r="DH38" s="62"/>
      <c r="DI38" s="62"/>
    </row>
    <row r="39" spans="1:113" ht="15" customHeight="1">
      <c r="A39" s="44" t="s">
        <v>29</v>
      </c>
      <c r="B39" s="45"/>
      <c r="C39" s="45"/>
      <c r="D39" s="45"/>
      <c r="E39" s="45"/>
      <c r="F39" s="45"/>
      <c r="G39" s="45"/>
      <c r="H39" s="71"/>
      <c r="I39" s="71"/>
      <c r="J39" s="71"/>
      <c r="L39" s="71"/>
      <c r="N39" s="41"/>
      <c r="O39" s="41"/>
      <c r="P39" s="41"/>
      <c r="DF39" s="62"/>
      <c r="DG39" s="62"/>
      <c r="DH39" s="62"/>
      <c r="DI39" s="62"/>
    </row>
    <row r="40" spans="1:113" ht="15" customHeight="1">
      <c r="A40" s="239" t="s">
        <v>75</v>
      </c>
      <c r="B40" s="239"/>
      <c r="C40" s="239"/>
      <c r="D40" s="239"/>
      <c r="E40" s="239"/>
      <c r="F40" s="239"/>
      <c r="G40" s="239"/>
      <c r="H40" s="239"/>
      <c r="I40" s="71"/>
      <c r="J40" s="71"/>
      <c r="K40" s="71"/>
      <c r="L40" s="71"/>
      <c r="M40" s="41"/>
      <c r="DF40" s="62"/>
      <c r="DG40" s="62"/>
      <c r="DH40" s="62"/>
      <c r="DI40" s="62"/>
    </row>
    <row r="41" spans="1:113" ht="15" customHeight="1">
      <c r="A41" s="72"/>
      <c r="B41" s="72"/>
      <c r="C41" s="72"/>
      <c r="D41" s="72"/>
      <c r="E41" s="72"/>
      <c r="F41" s="72"/>
      <c r="G41" s="72"/>
      <c r="H41" s="72"/>
      <c r="K41" s="71"/>
      <c r="L41" s="71"/>
      <c r="N41" s="71"/>
      <c r="O41" s="71"/>
      <c r="P41" s="71"/>
      <c r="DF41" s="62"/>
      <c r="DG41" s="62"/>
      <c r="DH41" s="62"/>
      <c r="DI41" s="62"/>
    </row>
    <row r="42" spans="1:113" ht="15" customHeight="1">
      <c r="A42" s="47"/>
      <c r="B42" s="45"/>
      <c r="C42" s="45"/>
      <c r="D42" s="73"/>
      <c r="E42" s="73"/>
      <c r="F42" s="73"/>
      <c r="G42" s="71"/>
      <c r="H42" s="71"/>
      <c r="K42" s="71"/>
      <c r="L42" s="71"/>
      <c r="M42" s="71"/>
      <c r="N42" s="71"/>
      <c r="O42" s="71"/>
      <c r="P42" s="71"/>
      <c r="DF42" s="62"/>
      <c r="DG42" s="62"/>
      <c r="DH42" s="62"/>
      <c r="DI42" s="62"/>
    </row>
    <row r="43" spans="1:113" ht="15" customHeight="1">
      <c r="A43" s="47"/>
      <c r="B43" s="74" t="s">
        <v>79</v>
      </c>
      <c r="C43" s="45"/>
      <c r="D43" s="73"/>
      <c r="E43" s="73"/>
      <c r="F43" s="73"/>
      <c r="G43" s="71"/>
      <c r="H43" s="71"/>
      <c r="K43" s="71"/>
      <c r="L43" s="71"/>
      <c r="M43" s="71"/>
      <c r="N43" s="71"/>
      <c r="O43" s="71"/>
      <c r="P43" s="71"/>
      <c r="DF43" s="62"/>
      <c r="DG43" s="62"/>
      <c r="DH43" s="62"/>
      <c r="DI43" s="62"/>
    </row>
    <row r="44" spans="1:113" ht="12.75" customHeight="1">
      <c r="A44" s="47"/>
      <c r="B44" s="74"/>
      <c r="C44" s="45"/>
      <c r="D44" s="73"/>
      <c r="E44" s="73"/>
      <c r="F44" s="73"/>
      <c r="G44" s="71"/>
      <c r="K44" s="71"/>
      <c r="L44" s="71"/>
      <c r="M44" s="71"/>
      <c r="N44" s="71"/>
      <c r="O44" s="71"/>
      <c r="P44" s="71"/>
      <c r="DF44" s="62"/>
      <c r="DG44" s="62"/>
      <c r="DH44" s="62"/>
      <c r="DI44" s="62"/>
    </row>
    <row r="45" spans="1:113" ht="15" customHeight="1">
      <c r="A45" s="44"/>
      <c r="B45" s="75" t="s">
        <v>81</v>
      </c>
      <c r="C45" s="45"/>
      <c r="D45" s="73"/>
      <c r="E45" s="73"/>
      <c r="F45" s="73"/>
      <c r="G45" s="71"/>
      <c r="K45" s="71"/>
      <c r="M45" s="71"/>
      <c r="N45" s="71"/>
      <c r="O45" s="71"/>
      <c r="P45" s="71"/>
      <c r="DF45" s="62"/>
      <c r="DG45" s="62"/>
      <c r="DH45" s="62"/>
      <c r="DI45" s="62"/>
    </row>
    <row r="46" spans="1:113" ht="15" customHeight="1">
      <c r="A46" s="76"/>
      <c r="B46" s="75"/>
      <c r="C46" s="77"/>
      <c r="D46" s="78"/>
      <c r="E46" s="78"/>
      <c r="F46" s="78"/>
      <c r="M46" s="71"/>
      <c r="N46" s="71"/>
      <c r="O46" s="71"/>
      <c r="P46" s="71"/>
      <c r="DF46" s="62"/>
      <c r="DG46" s="62"/>
      <c r="DH46" s="62"/>
      <c r="DI46" s="62"/>
    </row>
    <row r="47" spans="1:113" ht="15" customHeight="1">
      <c r="A47" s="76"/>
      <c r="B47" s="75" t="s">
        <v>82</v>
      </c>
      <c r="C47" s="77"/>
      <c r="D47" s="78"/>
      <c r="E47" s="78"/>
      <c r="F47" s="78"/>
      <c r="M47" s="71"/>
      <c r="DF47" s="62"/>
      <c r="DG47" s="62"/>
      <c r="DH47" s="62"/>
      <c r="DI47" s="62"/>
    </row>
    <row r="48" spans="1:113" ht="15" customHeight="1">
      <c r="A48" s="76"/>
      <c r="B48" s="75"/>
      <c r="C48" s="77"/>
      <c r="D48" s="78"/>
      <c r="E48" s="78"/>
      <c r="F48" s="78"/>
      <c r="DF48" s="62"/>
      <c r="DG48" s="62"/>
      <c r="DH48" s="62"/>
      <c r="DI48" s="62"/>
    </row>
    <row r="49" spans="1:113" ht="15" customHeight="1">
      <c r="A49" s="76"/>
      <c r="B49" s="77"/>
      <c r="C49" s="77"/>
      <c r="D49" s="78"/>
      <c r="E49" s="78"/>
      <c r="F49" s="78"/>
      <c r="DF49" s="62"/>
      <c r="DG49" s="62"/>
      <c r="DH49" s="62"/>
      <c r="DI49" s="62"/>
    </row>
    <row r="50" spans="1:113" ht="15" customHeight="1">
      <c r="A50" s="76"/>
      <c r="B50" s="77"/>
      <c r="C50" s="77"/>
      <c r="D50" s="78"/>
      <c r="E50" s="78"/>
      <c r="F50" s="78"/>
      <c r="DF50" s="62"/>
      <c r="DG50" s="62"/>
      <c r="DH50" s="62"/>
      <c r="DI50" s="62"/>
    </row>
    <row r="51" spans="1:113" ht="15" customHeight="1">
      <c r="A51" s="76"/>
      <c r="B51" s="77"/>
      <c r="C51" s="77"/>
      <c r="D51" s="78"/>
      <c r="E51" s="78"/>
      <c r="F51" s="78"/>
      <c r="DF51" s="62"/>
      <c r="DG51" s="62"/>
      <c r="DH51" s="62"/>
      <c r="DI51" s="62"/>
    </row>
    <row r="52" spans="1:113" ht="15" customHeight="1">
      <c r="A52" s="76"/>
      <c r="B52" s="77"/>
      <c r="C52" s="77"/>
      <c r="D52" s="78"/>
      <c r="E52" s="78"/>
      <c r="F52" s="78"/>
      <c r="I52" s="79"/>
      <c r="DF52" s="62"/>
      <c r="DG52" s="62"/>
      <c r="DH52" s="62"/>
      <c r="DI52" s="62"/>
    </row>
    <row r="53" spans="1:113" ht="15" customHeight="1">
      <c r="A53" s="76"/>
      <c r="B53" s="77"/>
      <c r="C53" s="77"/>
      <c r="D53" s="78"/>
      <c r="E53" s="78"/>
      <c r="F53" s="78"/>
      <c r="DF53" s="62"/>
      <c r="DG53" s="62"/>
      <c r="DH53" s="62"/>
      <c r="DI53" s="62"/>
    </row>
    <row r="54" spans="1:113" ht="15" customHeight="1">
      <c r="A54" s="76"/>
      <c r="B54" s="77"/>
      <c r="C54" s="77"/>
      <c r="D54" s="78"/>
      <c r="E54" s="78"/>
      <c r="F54" s="78"/>
      <c r="DF54" s="62"/>
      <c r="DG54" s="62"/>
      <c r="DH54" s="62"/>
      <c r="DI54" s="62"/>
    </row>
    <row r="55" spans="1:113" ht="15" customHeight="1">
      <c r="A55" s="79"/>
      <c r="B55" s="79"/>
      <c r="C55" s="79"/>
      <c r="D55" s="79"/>
      <c r="E55" s="79"/>
      <c r="F55" s="79"/>
      <c r="G55" s="79"/>
      <c r="H55" s="79"/>
      <c r="DF55" s="62"/>
      <c r="DG55" s="62"/>
      <c r="DH55" s="62"/>
      <c r="DI55" s="62"/>
    </row>
    <row r="56" spans="1:113" ht="15" customHeight="1">
      <c r="A56" s="76"/>
      <c r="B56" s="77"/>
      <c r="C56" s="77"/>
      <c r="D56" s="78"/>
      <c r="E56" s="78"/>
      <c r="F56" s="78"/>
      <c r="DF56" s="62"/>
      <c r="DG56" s="62"/>
      <c r="DH56" s="62"/>
      <c r="DI56" s="62"/>
    </row>
    <row r="57" spans="1:113" ht="15" customHeight="1">
      <c r="A57" s="76"/>
      <c r="B57" s="77"/>
      <c r="C57" s="77"/>
      <c r="D57" s="78"/>
      <c r="E57" s="80"/>
      <c r="F57" s="78"/>
      <c r="DF57" s="62"/>
      <c r="DG57" s="62"/>
      <c r="DH57" s="62"/>
      <c r="DI57" s="62"/>
    </row>
    <row r="58" spans="1:113" ht="13.5" customHeight="1">
      <c r="A58" s="76"/>
      <c r="B58" s="75" t="s">
        <v>83</v>
      </c>
      <c r="C58" s="77"/>
      <c r="D58" s="78"/>
      <c r="E58" s="78"/>
      <c r="F58" s="78"/>
      <c r="DF58" s="62"/>
      <c r="DG58" s="62"/>
      <c r="DH58" s="62"/>
      <c r="DI58" s="62"/>
    </row>
    <row r="59" spans="1:113" ht="13.5" customHeight="1">
      <c r="A59" s="76"/>
      <c r="B59" s="48"/>
      <c r="C59" s="77"/>
      <c r="D59" s="78"/>
      <c r="E59" s="81"/>
      <c r="F59" s="78"/>
      <c r="DF59" s="62"/>
      <c r="DG59" s="62"/>
      <c r="DH59" s="62"/>
      <c r="DI59" s="62"/>
    </row>
    <row r="60" spans="1:113" ht="13.5" customHeight="1">
      <c r="A60" s="76"/>
      <c r="B60" s="48" t="s">
        <v>84</v>
      </c>
      <c r="C60" s="77"/>
      <c r="D60" s="78"/>
      <c r="E60" s="81"/>
      <c r="F60" s="78"/>
      <c r="DF60" s="62"/>
      <c r="DG60" s="62"/>
      <c r="DH60" s="62"/>
      <c r="DI60" s="62"/>
    </row>
    <row r="61" spans="1:113" ht="13.5" customHeight="1">
      <c r="A61" s="76"/>
      <c r="B61" s="48"/>
      <c r="C61" s="77"/>
      <c r="D61" s="78"/>
      <c r="E61" s="81"/>
      <c r="F61" s="78"/>
      <c r="DF61" s="62"/>
      <c r="DG61" s="62"/>
      <c r="DH61" s="62"/>
      <c r="DI61" s="62"/>
    </row>
    <row r="62" spans="1:113" ht="13.5" customHeight="1">
      <c r="A62" s="76"/>
      <c r="B62" s="48" t="s">
        <v>85</v>
      </c>
      <c r="C62" s="77"/>
      <c r="D62" s="78"/>
      <c r="E62" s="81"/>
      <c r="F62" s="78"/>
      <c r="DF62" s="62"/>
      <c r="DG62" s="62"/>
      <c r="DH62" s="62"/>
      <c r="DI62" s="62"/>
    </row>
    <row r="63" spans="1:113" ht="13.5" customHeight="1">
      <c r="A63" s="76"/>
      <c r="B63" s="77"/>
      <c r="C63" s="77"/>
      <c r="D63" s="78"/>
      <c r="E63" s="81"/>
      <c r="F63" s="78"/>
      <c r="DF63" s="62"/>
      <c r="DG63" s="62"/>
      <c r="DH63" s="62"/>
      <c r="DI63" s="62"/>
    </row>
    <row r="64" spans="1:113" ht="14.25" customHeight="1">
      <c r="A64" s="76"/>
      <c r="B64" s="77"/>
      <c r="C64" s="77"/>
      <c r="D64" s="78"/>
      <c r="E64" s="81"/>
      <c r="F64" s="78"/>
      <c r="DF64" s="62"/>
      <c r="DG64" s="62"/>
      <c r="DH64" s="62"/>
      <c r="DI64" s="62"/>
    </row>
    <row r="65" spans="1:113" ht="10.5" customHeight="1">
      <c r="A65" s="76"/>
      <c r="B65" s="77"/>
      <c r="C65" s="77"/>
      <c r="D65" s="78"/>
      <c r="E65" s="81"/>
      <c r="F65" s="78"/>
      <c r="I65" s="28"/>
      <c r="J65" s="28"/>
      <c r="DF65" s="62"/>
      <c r="DG65" s="62"/>
      <c r="DH65" s="62"/>
      <c r="DI65" s="62"/>
    </row>
    <row r="66" spans="1:113" ht="15" customHeight="1">
      <c r="A66" s="76"/>
      <c r="B66" s="77"/>
      <c r="C66" s="77"/>
      <c r="D66" s="78"/>
      <c r="E66" s="81"/>
      <c r="F66" s="78"/>
      <c r="I66" s="65"/>
      <c r="J66" s="65"/>
      <c r="DF66" s="62"/>
      <c r="DG66" s="62"/>
      <c r="DH66" s="62"/>
      <c r="DI66" s="62"/>
    </row>
    <row r="67" spans="1:113" ht="15" customHeight="1">
      <c r="A67" s="76"/>
      <c r="B67" s="77"/>
      <c r="C67" s="77"/>
      <c r="D67" s="78"/>
      <c r="E67" s="81"/>
      <c r="F67" s="78"/>
      <c r="I67" s="28"/>
      <c r="J67" s="28"/>
      <c r="DF67" s="62"/>
      <c r="DG67" s="62"/>
      <c r="DH67" s="62"/>
      <c r="DI67" s="62"/>
    </row>
    <row r="68" spans="1:113" ht="11.25" customHeight="1">
      <c r="A68" s="76"/>
      <c r="B68" s="77"/>
      <c r="C68" s="77"/>
      <c r="D68" s="78"/>
      <c r="E68" s="81"/>
      <c r="F68" s="78"/>
      <c r="H68" s="28"/>
      <c r="I68" s="28"/>
      <c r="J68" s="28"/>
      <c r="DF68" s="62"/>
      <c r="DG68" s="62"/>
      <c r="DH68" s="62"/>
      <c r="DI68" s="62"/>
    </row>
    <row r="69" spans="1:113" ht="14.25" customHeight="1">
      <c r="A69" s="76"/>
      <c r="B69" s="77"/>
      <c r="C69" s="77"/>
      <c r="D69" s="78"/>
      <c r="E69" s="81"/>
      <c r="F69" s="78"/>
      <c r="H69" s="65"/>
      <c r="I69" s="28"/>
      <c r="J69" s="28"/>
      <c r="DF69" s="62"/>
      <c r="DG69" s="62"/>
      <c r="DH69" s="62"/>
      <c r="DI69" s="62"/>
    </row>
    <row r="70" spans="1:113" ht="14.25" customHeight="1">
      <c r="A70" s="82" t="s">
        <v>86</v>
      </c>
      <c r="B70" s="82"/>
      <c r="C70" s="82"/>
      <c r="D70" s="82"/>
      <c r="E70" s="82"/>
      <c r="F70" s="28"/>
      <c r="G70" s="28"/>
      <c r="H70" s="28"/>
      <c r="I70" s="28"/>
      <c r="J70" s="28"/>
      <c r="DF70" s="62"/>
      <c r="DG70" s="62"/>
      <c r="DH70" s="62"/>
      <c r="DI70" s="62"/>
    </row>
    <row r="71" spans="1:113" ht="14.25" customHeight="1">
      <c r="A71" s="83"/>
      <c r="B71" s="83"/>
      <c r="C71" s="83"/>
      <c r="D71" s="83"/>
      <c r="E71" s="83"/>
      <c r="F71" s="83"/>
      <c r="G71" s="83"/>
      <c r="H71" s="83"/>
      <c r="I71" s="83"/>
      <c r="J71" s="83"/>
      <c r="L71" s="28"/>
      <c r="N71" s="28"/>
      <c r="O71" s="28"/>
      <c r="P71" s="28"/>
      <c r="DF71" s="62"/>
      <c r="DG71" s="62"/>
      <c r="DH71" s="62"/>
      <c r="DI71" s="62"/>
    </row>
    <row r="72" spans="1:113" ht="14.25" customHeight="1">
      <c r="A72" s="231" t="s">
        <v>87</v>
      </c>
      <c r="B72" s="235"/>
      <c r="C72" s="235"/>
      <c r="D72" s="232"/>
      <c r="E72" s="212" t="s">
        <v>88</v>
      </c>
      <c r="F72" s="213"/>
      <c r="G72" s="214"/>
      <c r="H72" s="212" t="s">
        <v>89</v>
      </c>
      <c r="I72" s="213"/>
      <c r="J72" s="214"/>
      <c r="L72" s="65"/>
      <c r="M72" s="28"/>
      <c r="N72" s="65"/>
      <c r="O72" s="65"/>
      <c r="P72" s="65"/>
      <c r="DF72" s="62"/>
      <c r="DG72" s="62"/>
      <c r="DH72" s="62"/>
      <c r="DI72" s="62"/>
    </row>
    <row r="73" spans="1:113" ht="14.25" customHeight="1">
      <c r="A73" s="233"/>
      <c r="B73" s="236"/>
      <c r="C73" s="236"/>
      <c r="D73" s="234"/>
      <c r="E73" s="84" t="s">
        <v>26</v>
      </c>
      <c r="F73" s="85" t="s">
        <v>90</v>
      </c>
      <c r="G73" s="85" t="s">
        <v>28</v>
      </c>
      <c r="H73" s="85" t="s">
        <v>26</v>
      </c>
      <c r="I73" s="85" t="s">
        <v>90</v>
      </c>
      <c r="J73" s="85" t="s">
        <v>28</v>
      </c>
      <c r="K73" s="28"/>
      <c r="L73" s="65"/>
      <c r="M73" s="65"/>
      <c r="N73" s="65"/>
      <c r="O73" s="65"/>
      <c r="P73" s="65"/>
      <c r="DF73" s="62"/>
      <c r="DG73" s="62"/>
      <c r="DH73" s="62"/>
      <c r="DI73" s="62"/>
    </row>
    <row r="74" spans="1:113" ht="14.25" customHeight="1">
      <c r="A74" s="86" t="s">
        <v>91</v>
      </c>
      <c r="B74" s="87"/>
      <c r="C74" s="87"/>
      <c r="D74" s="87"/>
      <c r="E74" s="88"/>
      <c r="F74" s="87"/>
      <c r="G74" s="87"/>
      <c r="H74" s="87"/>
      <c r="I74" s="87"/>
      <c r="J74" s="89"/>
      <c r="K74" s="65"/>
      <c r="L74" s="65"/>
      <c r="M74" s="65"/>
      <c r="N74" s="65"/>
      <c r="O74" s="65"/>
      <c r="P74" s="65"/>
      <c r="DF74" s="62"/>
      <c r="DG74" s="62"/>
      <c r="DH74" s="62"/>
      <c r="DI74" s="62"/>
    </row>
    <row r="75" spans="1:113" ht="14.25" customHeight="1">
      <c r="A75" s="240" t="s">
        <v>53</v>
      </c>
      <c r="B75" s="241"/>
      <c r="C75" s="241"/>
      <c r="D75" s="242"/>
      <c r="E75" s="90">
        <v>92020</v>
      </c>
      <c r="F75" s="90">
        <v>70126</v>
      </c>
      <c r="G75" s="90">
        <v>52500</v>
      </c>
      <c r="H75" s="90">
        <v>43398</v>
      </c>
      <c r="I75" s="90">
        <v>30072</v>
      </c>
      <c r="J75" s="90">
        <v>31367</v>
      </c>
      <c r="K75" s="65"/>
      <c r="L75" s="91"/>
      <c r="M75" s="65"/>
      <c r="N75" s="91"/>
      <c r="O75" s="91"/>
      <c r="P75" s="91"/>
      <c r="DF75" s="62"/>
      <c r="DG75" s="62"/>
      <c r="DH75" s="62"/>
      <c r="DI75" s="62"/>
    </row>
    <row r="76" spans="1:113" ht="14.25" customHeight="1">
      <c r="A76" s="243" t="s">
        <v>54</v>
      </c>
      <c r="B76" s="244"/>
      <c r="C76" s="244"/>
      <c r="D76" s="245"/>
      <c r="E76" s="90">
        <v>51251</v>
      </c>
      <c r="F76" s="90">
        <v>39954</v>
      </c>
      <c r="G76" s="90">
        <v>27381</v>
      </c>
      <c r="H76" s="90">
        <v>55966</v>
      </c>
      <c r="I76" s="90">
        <v>41653</v>
      </c>
      <c r="J76" s="90">
        <v>40611</v>
      </c>
      <c r="K76" s="65"/>
      <c r="L76" s="91"/>
      <c r="M76" s="91"/>
      <c r="N76" s="91"/>
      <c r="O76" s="91"/>
      <c r="P76" s="91"/>
      <c r="DF76" s="62"/>
      <c r="DG76" s="62"/>
      <c r="DH76" s="62"/>
      <c r="DI76" s="62"/>
    </row>
    <row r="77" spans="1:113" ht="14.25" customHeight="1">
      <c r="A77" s="243" t="s">
        <v>55</v>
      </c>
      <c r="B77" s="244"/>
      <c r="C77" s="244"/>
      <c r="D77" s="245"/>
      <c r="E77" s="90">
        <v>6088</v>
      </c>
      <c r="F77" s="90">
        <v>5359</v>
      </c>
      <c r="G77" s="90">
        <v>2883</v>
      </c>
      <c r="H77" s="90">
        <v>14416</v>
      </c>
      <c r="I77" s="90">
        <v>12426</v>
      </c>
      <c r="J77" s="90">
        <v>10902</v>
      </c>
      <c r="K77" s="91"/>
      <c r="L77" s="91"/>
      <c r="M77" s="91"/>
      <c r="N77" s="91"/>
      <c r="O77" s="91"/>
      <c r="P77" s="91"/>
      <c r="DF77" s="62"/>
      <c r="DG77" s="62"/>
      <c r="DH77" s="62"/>
      <c r="DI77" s="62"/>
    </row>
    <row r="78" spans="1:113" ht="14.25" customHeight="1">
      <c r="A78" s="243" t="s">
        <v>56</v>
      </c>
      <c r="B78" s="244"/>
      <c r="C78" s="244"/>
      <c r="D78" s="245"/>
      <c r="E78" s="90">
        <v>1274</v>
      </c>
      <c r="F78" s="90">
        <v>882</v>
      </c>
      <c r="G78" s="90">
        <v>464</v>
      </c>
      <c r="H78" s="90">
        <v>13373</v>
      </c>
      <c r="I78" s="90">
        <v>10969</v>
      </c>
      <c r="J78" s="90">
        <v>10065</v>
      </c>
      <c r="K78" s="91"/>
      <c r="L78" s="91"/>
      <c r="M78" s="91"/>
      <c r="N78" s="91"/>
      <c r="O78" s="91"/>
      <c r="P78" s="91"/>
      <c r="DF78" s="62"/>
      <c r="DG78" s="62"/>
      <c r="DH78" s="62"/>
      <c r="DI78" s="62"/>
    </row>
    <row r="79" spans="1:113" ht="14.25" customHeight="1">
      <c r="A79" s="243" t="s">
        <v>57</v>
      </c>
      <c r="B79" s="244"/>
      <c r="C79" s="244"/>
      <c r="D79" s="245"/>
      <c r="E79" s="90">
        <v>5637</v>
      </c>
      <c r="F79" s="90">
        <v>4232</v>
      </c>
      <c r="G79" s="90">
        <v>2777</v>
      </c>
      <c r="H79" s="90">
        <v>7176</v>
      </c>
      <c r="I79" s="90">
        <v>5603</v>
      </c>
      <c r="J79" s="90">
        <v>5333</v>
      </c>
      <c r="K79" s="91"/>
      <c r="L79" s="91"/>
      <c r="M79" s="91"/>
      <c r="N79" s="91"/>
      <c r="O79" s="91"/>
      <c r="P79" s="91"/>
      <c r="DF79" s="62"/>
      <c r="DG79" s="62"/>
      <c r="DH79" s="62"/>
      <c r="DI79" s="62"/>
    </row>
    <row r="80" spans="1:113" ht="14.25" customHeight="1">
      <c r="A80" s="243" t="s">
        <v>58</v>
      </c>
      <c r="B80" s="244"/>
      <c r="C80" s="244"/>
      <c r="D80" s="245"/>
      <c r="E80" s="90">
        <v>1398</v>
      </c>
      <c r="F80" s="90">
        <v>1098</v>
      </c>
      <c r="G80" s="90">
        <v>507</v>
      </c>
      <c r="H80" s="90">
        <v>6892</v>
      </c>
      <c r="I80" s="90">
        <v>5968</v>
      </c>
      <c r="J80" s="90">
        <v>4814</v>
      </c>
      <c r="K80" s="91"/>
      <c r="L80" s="91"/>
      <c r="M80" s="91"/>
      <c r="N80" s="91"/>
      <c r="O80" s="91"/>
      <c r="P80" s="91"/>
      <c r="DF80" s="62"/>
      <c r="DG80" s="62"/>
      <c r="DH80" s="62"/>
      <c r="DI80" s="62"/>
    </row>
    <row r="81" spans="1:113" ht="14.25" customHeight="1">
      <c r="A81" s="243" t="s">
        <v>59</v>
      </c>
      <c r="B81" s="244"/>
      <c r="C81" s="244"/>
      <c r="D81" s="245"/>
      <c r="E81" s="90">
        <v>2031</v>
      </c>
      <c r="F81" s="90">
        <v>1667</v>
      </c>
      <c r="G81" s="90">
        <v>1065</v>
      </c>
      <c r="H81" s="90">
        <v>3447</v>
      </c>
      <c r="I81" s="90">
        <v>2848</v>
      </c>
      <c r="J81" s="90">
        <v>2969</v>
      </c>
      <c r="K81" s="91"/>
      <c r="L81" s="91"/>
      <c r="M81" s="91"/>
      <c r="N81" s="91"/>
      <c r="O81" s="91"/>
      <c r="P81" s="91"/>
      <c r="DF81" s="62"/>
      <c r="DG81" s="62"/>
      <c r="DH81" s="62"/>
      <c r="DI81" s="62"/>
    </row>
    <row r="82" spans="1:113" ht="14.25" customHeight="1">
      <c r="A82" s="243" t="s">
        <v>60</v>
      </c>
      <c r="B82" s="244"/>
      <c r="C82" s="244"/>
      <c r="D82" s="245"/>
      <c r="E82" s="90">
        <v>1800</v>
      </c>
      <c r="F82" s="90">
        <v>1300</v>
      </c>
      <c r="G82" s="90">
        <v>1032</v>
      </c>
      <c r="H82" s="90">
        <v>3639</v>
      </c>
      <c r="I82" s="90">
        <v>2711</v>
      </c>
      <c r="J82" s="90">
        <v>2885</v>
      </c>
      <c r="K82" s="91"/>
      <c r="L82" s="91"/>
      <c r="M82" s="91"/>
      <c r="N82" s="91"/>
      <c r="O82" s="91"/>
      <c r="P82" s="91"/>
      <c r="DF82" s="62"/>
      <c r="DG82" s="62"/>
      <c r="DH82" s="62"/>
      <c r="DI82" s="62"/>
    </row>
    <row r="83" spans="1:113" ht="14.25" customHeight="1">
      <c r="A83" s="243" t="s">
        <v>61</v>
      </c>
      <c r="B83" s="244"/>
      <c r="C83" s="244"/>
      <c r="D83" s="245"/>
      <c r="E83" s="90">
        <v>1391</v>
      </c>
      <c r="F83" s="90">
        <v>1075</v>
      </c>
      <c r="G83" s="90">
        <v>706</v>
      </c>
      <c r="H83" s="90">
        <v>3090</v>
      </c>
      <c r="I83" s="90">
        <v>2545</v>
      </c>
      <c r="J83" s="90">
        <v>2671</v>
      </c>
      <c r="K83" s="91"/>
      <c r="L83" s="91"/>
      <c r="M83" s="91"/>
      <c r="N83" s="91"/>
      <c r="O83" s="91"/>
      <c r="P83" s="91"/>
      <c r="DF83" s="62"/>
      <c r="DG83" s="62"/>
      <c r="DH83" s="62"/>
      <c r="DI83" s="62"/>
    </row>
    <row r="84" spans="1:113" ht="14.25" customHeight="1">
      <c r="A84" s="243" t="s">
        <v>62</v>
      </c>
      <c r="B84" s="244"/>
      <c r="C84" s="244"/>
      <c r="D84" s="245"/>
      <c r="E84" s="90">
        <v>261</v>
      </c>
      <c r="F84" s="90">
        <v>207</v>
      </c>
      <c r="G84" s="90">
        <v>128</v>
      </c>
      <c r="H84" s="90">
        <v>415</v>
      </c>
      <c r="I84" s="90">
        <v>365</v>
      </c>
      <c r="J84" s="90">
        <v>392</v>
      </c>
      <c r="K84" s="91"/>
      <c r="L84" s="91"/>
      <c r="M84" s="91"/>
      <c r="N84" s="91"/>
      <c r="O84" s="91"/>
      <c r="P84" s="91"/>
      <c r="DF84" s="62"/>
      <c r="DG84" s="62"/>
      <c r="DH84" s="62"/>
      <c r="DI84" s="62"/>
    </row>
    <row r="85" spans="1:113" ht="14.25" customHeight="1">
      <c r="A85" s="243" t="s">
        <v>63</v>
      </c>
      <c r="B85" s="244"/>
      <c r="C85" s="244"/>
      <c r="D85" s="245"/>
      <c r="E85" s="90">
        <v>112</v>
      </c>
      <c r="F85" s="90">
        <v>88</v>
      </c>
      <c r="G85" s="90">
        <v>42</v>
      </c>
      <c r="H85" s="90">
        <v>278</v>
      </c>
      <c r="I85" s="90">
        <v>232</v>
      </c>
      <c r="J85" s="90">
        <v>115</v>
      </c>
      <c r="K85" s="91"/>
      <c r="L85" s="91"/>
      <c r="M85" s="91"/>
      <c r="N85" s="91"/>
      <c r="O85" s="91"/>
      <c r="P85" s="91"/>
    </row>
    <row r="86" spans="1:113" ht="14.25" customHeight="1">
      <c r="A86" s="249" t="s">
        <v>64</v>
      </c>
      <c r="B86" s="250"/>
      <c r="C86" s="250"/>
      <c r="D86" s="251"/>
      <c r="E86" s="90">
        <v>724</v>
      </c>
      <c r="F86" s="90">
        <v>272</v>
      </c>
      <c r="G86" s="90">
        <v>205</v>
      </c>
      <c r="H86" s="90">
        <v>711</v>
      </c>
      <c r="I86" s="90">
        <v>146</v>
      </c>
      <c r="J86" s="90">
        <v>896</v>
      </c>
      <c r="K86" s="91"/>
      <c r="L86" s="91"/>
      <c r="M86" s="91"/>
      <c r="N86" s="91"/>
      <c r="O86" s="91"/>
      <c r="P86" s="91"/>
    </row>
    <row r="87" spans="1:113" ht="14.25" customHeight="1">
      <c r="A87" s="92" t="s">
        <v>93</v>
      </c>
      <c r="B87" s="93"/>
      <c r="C87" s="93"/>
      <c r="D87" s="93"/>
      <c r="E87" s="94"/>
      <c r="F87" s="93"/>
      <c r="G87" s="93"/>
      <c r="H87" s="93"/>
      <c r="I87" s="93"/>
      <c r="J87" s="95"/>
      <c r="K87" s="91"/>
      <c r="L87" s="91"/>
      <c r="M87" s="91"/>
      <c r="N87" s="91"/>
      <c r="O87" s="91"/>
      <c r="P87" s="91"/>
    </row>
    <row r="88" spans="1:113" ht="14.25" customHeight="1">
      <c r="A88" s="252" t="s">
        <v>65</v>
      </c>
      <c r="B88" s="253"/>
      <c r="C88" s="253"/>
      <c r="D88" s="254"/>
      <c r="E88" s="90">
        <v>113849</v>
      </c>
      <c r="F88" s="90">
        <v>92601</v>
      </c>
      <c r="G88" s="90">
        <v>28544</v>
      </c>
      <c r="H88" s="96">
        <v>63905</v>
      </c>
      <c r="I88" s="90">
        <v>47384</v>
      </c>
      <c r="J88" s="90">
        <v>23666</v>
      </c>
      <c r="K88" s="91"/>
      <c r="L88" s="91"/>
      <c r="M88" s="91"/>
      <c r="N88" s="91"/>
      <c r="O88" s="91"/>
      <c r="P88" s="91"/>
    </row>
    <row r="89" spans="1:113" ht="14.25" customHeight="1">
      <c r="A89" s="246" t="s">
        <v>66</v>
      </c>
      <c r="B89" s="247"/>
      <c r="C89" s="247"/>
      <c r="D89" s="248"/>
      <c r="E89" s="90">
        <v>11256</v>
      </c>
      <c r="F89" s="90">
        <v>8465</v>
      </c>
      <c r="G89" s="90">
        <v>17368</v>
      </c>
      <c r="H89" s="96">
        <v>48089</v>
      </c>
      <c r="I89" s="90">
        <v>41453</v>
      </c>
      <c r="J89" s="90">
        <v>58387</v>
      </c>
      <c r="K89" s="91"/>
      <c r="L89" s="91"/>
      <c r="M89" s="91"/>
      <c r="N89" s="91"/>
      <c r="O89" s="91"/>
      <c r="P89" s="91"/>
    </row>
    <row r="90" spans="1:113" ht="14.25" customHeight="1">
      <c r="A90" s="246" t="s">
        <v>67</v>
      </c>
      <c r="B90" s="247"/>
      <c r="C90" s="247"/>
      <c r="D90" s="248"/>
      <c r="E90" s="90">
        <v>10278</v>
      </c>
      <c r="F90" s="90">
        <v>7978</v>
      </c>
      <c r="G90" s="90">
        <v>4962</v>
      </c>
      <c r="H90" s="96">
        <v>5003</v>
      </c>
      <c r="I90" s="90">
        <v>3473</v>
      </c>
      <c r="J90" s="90">
        <v>2717</v>
      </c>
      <c r="K90" s="91"/>
      <c r="L90" s="91"/>
      <c r="M90" s="91"/>
      <c r="N90" s="91"/>
      <c r="O90" s="91"/>
      <c r="P90" s="91"/>
    </row>
    <row r="91" spans="1:113" ht="14.25" customHeight="1">
      <c r="A91" s="246" t="s">
        <v>68</v>
      </c>
      <c r="B91" s="247"/>
      <c r="C91" s="247"/>
      <c r="D91" s="248"/>
      <c r="E91" s="90">
        <v>1598</v>
      </c>
      <c r="F91" s="90">
        <v>985</v>
      </c>
      <c r="G91" s="90">
        <v>5668</v>
      </c>
      <c r="H91" s="96">
        <v>1621</v>
      </c>
      <c r="I91" s="90">
        <v>734</v>
      </c>
      <c r="J91" s="90">
        <v>3681</v>
      </c>
      <c r="K91" s="91"/>
      <c r="L91" s="91"/>
      <c r="M91" s="91"/>
      <c r="N91" s="91"/>
      <c r="O91" s="91"/>
      <c r="P91" s="91"/>
    </row>
    <row r="92" spans="1:113" ht="14.25" customHeight="1">
      <c r="A92" s="255" t="s">
        <v>69</v>
      </c>
      <c r="B92" s="256"/>
      <c r="C92" s="256"/>
      <c r="D92" s="257"/>
      <c r="E92" s="90">
        <v>27006</v>
      </c>
      <c r="F92" s="90">
        <v>16231</v>
      </c>
      <c r="G92" s="90">
        <v>33148</v>
      </c>
      <c r="H92" s="96">
        <v>34183</v>
      </c>
      <c r="I92" s="90">
        <v>22494</v>
      </c>
      <c r="J92" s="90">
        <v>24569</v>
      </c>
      <c r="K92" s="91"/>
      <c r="L92" s="91"/>
      <c r="M92" s="91"/>
      <c r="N92" s="91"/>
      <c r="O92" s="91"/>
      <c r="P92" s="91"/>
    </row>
    <row r="93" spans="1:113" ht="14.25" customHeight="1">
      <c r="A93" s="86" t="s">
        <v>94</v>
      </c>
      <c r="B93" s="87"/>
      <c r="C93" s="87"/>
      <c r="D93" s="87"/>
      <c r="E93" s="88"/>
      <c r="F93" s="87"/>
      <c r="G93" s="87"/>
      <c r="H93" s="87"/>
      <c r="I93" s="87"/>
      <c r="J93" s="89"/>
      <c r="K93" s="91"/>
      <c r="L93" s="91"/>
      <c r="M93" s="91"/>
      <c r="N93" s="91"/>
      <c r="O93" s="91"/>
      <c r="P93" s="91"/>
    </row>
    <row r="94" spans="1:113" ht="13.5" customHeight="1">
      <c r="A94" s="252" t="s">
        <v>70</v>
      </c>
      <c r="B94" s="253"/>
      <c r="C94" s="253"/>
      <c r="D94" s="254"/>
      <c r="E94" s="97">
        <v>16962</v>
      </c>
      <c r="F94" s="97">
        <v>14332</v>
      </c>
      <c r="G94" s="97">
        <v>6535</v>
      </c>
      <c r="H94" s="98">
        <v>29337</v>
      </c>
      <c r="I94" s="97">
        <v>24673</v>
      </c>
      <c r="J94" s="97">
        <v>15437</v>
      </c>
      <c r="K94" s="91"/>
      <c r="L94" s="91"/>
      <c r="M94" s="91"/>
      <c r="N94" s="91"/>
      <c r="O94" s="91"/>
      <c r="P94" s="91"/>
    </row>
    <row r="95" spans="1:113" ht="13.5" customHeight="1">
      <c r="A95" s="246" t="s">
        <v>71</v>
      </c>
      <c r="B95" s="247"/>
      <c r="C95" s="247"/>
      <c r="D95" s="248"/>
      <c r="E95" s="90">
        <v>9404</v>
      </c>
      <c r="F95" s="90">
        <v>7472</v>
      </c>
      <c r="G95" s="90">
        <v>4962</v>
      </c>
      <c r="H95" s="96">
        <v>13045</v>
      </c>
      <c r="I95" s="90">
        <v>10397</v>
      </c>
      <c r="J95" s="90">
        <v>11442</v>
      </c>
      <c r="K95" s="91"/>
      <c r="L95" s="91"/>
      <c r="M95" s="91"/>
      <c r="N95" s="91"/>
      <c r="O95" s="91"/>
      <c r="P95" s="91"/>
    </row>
    <row r="96" spans="1:113" ht="13.5" customHeight="1">
      <c r="A96" s="246" t="s">
        <v>72</v>
      </c>
      <c r="B96" s="247"/>
      <c r="C96" s="247"/>
      <c r="D96" s="248"/>
      <c r="E96" s="90">
        <v>24134</v>
      </c>
      <c r="F96" s="90">
        <v>18499</v>
      </c>
      <c r="G96" s="90">
        <v>14057</v>
      </c>
      <c r="H96" s="96">
        <v>26881</v>
      </c>
      <c r="I96" s="90">
        <v>20524</v>
      </c>
      <c r="J96" s="90">
        <v>22008</v>
      </c>
      <c r="K96" s="91"/>
      <c r="L96" s="91"/>
      <c r="M96" s="91"/>
      <c r="N96" s="91"/>
      <c r="O96" s="91"/>
      <c r="P96" s="91"/>
    </row>
    <row r="97" spans="1:16" ht="13.5" customHeight="1">
      <c r="A97" s="246" t="s">
        <v>73</v>
      </c>
      <c r="B97" s="247"/>
      <c r="C97" s="247"/>
      <c r="D97" s="248"/>
      <c r="E97" s="90">
        <v>36689</v>
      </c>
      <c r="F97" s="90">
        <v>28019</v>
      </c>
      <c r="G97" s="90">
        <v>20614</v>
      </c>
      <c r="H97" s="96">
        <v>29567</v>
      </c>
      <c r="I97" s="90">
        <v>21981</v>
      </c>
      <c r="J97" s="90">
        <v>22640</v>
      </c>
      <c r="K97" s="91"/>
      <c r="L97" s="91"/>
      <c r="M97" s="91"/>
      <c r="N97" s="91"/>
      <c r="O97" s="91"/>
      <c r="P97" s="91"/>
    </row>
    <row r="98" spans="1:16" ht="13.5" customHeight="1">
      <c r="A98" s="246" t="s">
        <v>74</v>
      </c>
      <c r="B98" s="247"/>
      <c r="C98" s="247"/>
      <c r="D98" s="248"/>
      <c r="E98" s="90">
        <v>22441</v>
      </c>
      <c r="F98" s="90">
        <v>17328</v>
      </c>
      <c r="G98" s="90">
        <v>12650</v>
      </c>
      <c r="H98" s="96">
        <v>15998</v>
      </c>
      <c r="I98" s="90">
        <v>11757</v>
      </c>
      <c r="J98" s="90">
        <v>12292</v>
      </c>
      <c r="K98" s="91"/>
      <c r="L98" s="91"/>
      <c r="M98" s="91"/>
      <c r="N98" s="91"/>
      <c r="O98" s="91"/>
      <c r="P98" s="91"/>
    </row>
    <row r="99" spans="1:16" ht="13.5" customHeight="1">
      <c r="A99" s="246" t="s">
        <v>76</v>
      </c>
      <c r="B99" s="247"/>
      <c r="C99" s="247"/>
      <c r="D99" s="248"/>
      <c r="E99" s="90">
        <v>22482</v>
      </c>
      <c r="F99" s="90">
        <v>17407</v>
      </c>
      <c r="G99" s="90">
        <v>12708</v>
      </c>
      <c r="H99" s="96">
        <v>15291</v>
      </c>
      <c r="I99" s="90">
        <v>11233</v>
      </c>
      <c r="J99" s="90">
        <v>11802</v>
      </c>
      <c r="K99" s="91"/>
      <c r="L99" s="91"/>
      <c r="M99" s="91"/>
      <c r="N99" s="91"/>
      <c r="O99" s="91"/>
      <c r="P99" s="91"/>
    </row>
    <row r="100" spans="1:16" ht="13.5" customHeight="1">
      <c r="A100" s="246" t="s">
        <v>77</v>
      </c>
      <c r="B100" s="247"/>
      <c r="C100" s="247"/>
      <c r="D100" s="248"/>
      <c r="E100" s="90">
        <v>31821</v>
      </c>
      <c r="F100" s="90">
        <v>23179</v>
      </c>
      <c r="G100" s="90">
        <v>17252</v>
      </c>
      <c r="H100" s="96">
        <v>22528</v>
      </c>
      <c r="I100" s="90">
        <v>14923</v>
      </c>
      <c r="J100" s="90">
        <v>16449</v>
      </c>
      <c r="K100" s="91"/>
      <c r="L100" s="91"/>
      <c r="M100" s="91"/>
      <c r="N100" s="91"/>
      <c r="O100" s="91"/>
      <c r="P100" s="91"/>
    </row>
    <row r="101" spans="1:16" ht="13.5" customHeight="1">
      <c r="A101" s="246" t="s">
        <v>78</v>
      </c>
      <c r="B101" s="247"/>
      <c r="C101" s="247"/>
      <c r="D101" s="248"/>
      <c r="E101" s="99">
        <v>54</v>
      </c>
      <c r="F101" s="99">
        <v>24</v>
      </c>
      <c r="G101" s="99">
        <v>912</v>
      </c>
      <c r="H101" s="100">
        <v>154</v>
      </c>
      <c r="I101" s="99">
        <v>50</v>
      </c>
      <c r="J101" s="99">
        <v>950</v>
      </c>
      <c r="K101" s="91"/>
      <c r="L101" s="91"/>
      <c r="M101" s="91"/>
      <c r="N101" s="91"/>
      <c r="O101" s="91"/>
      <c r="P101" s="91"/>
    </row>
    <row r="102" spans="1:16" ht="13.5" customHeight="1">
      <c r="A102" s="86" t="s">
        <v>80</v>
      </c>
      <c r="B102" s="87"/>
      <c r="C102" s="87"/>
      <c r="D102" s="87"/>
      <c r="E102" s="88"/>
      <c r="F102" s="87"/>
      <c r="G102" s="87"/>
      <c r="H102" s="87"/>
      <c r="I102" s="87"/>
      <c r="J102" s="89"/>
      <c r="K102" s="91"/>
      <c r="L102" s="91"/>
      <c r="M102" s="91"/>
      <c r="N102" s="91"/>
      <c r="O102" s="91"/>
      <c r="P102" s="91"/>
    </row>
    <row r="103" spans="1:16" ht="13.5" customHeight="1">
      <c r="A103" s="260" t="s">
        <v>95</v>
      </c>
      <c r="B103" s="261"/>
      <c r="C103" s="261"/>
      <c r="D103" s="262"/>
      <c r="E103" s="90">
        <v>90697</v>
      </c>
      <c r="F103" s="90">
        <v>70646</v>
      </c>
      <c r="G103" s="90">
        <v>51411</v>
      </c>
      <c r="H103" s="96">
        <v>90095</v>
      </c>
      <c r="I103" s="90">
        <v>69180</v>
      </c>
      <c r="J103" s="90">
        <v>68619</v>
      </c>
      <c r="K103" s="91"/>
      <c r="L103" s="91"/>
      <c r="M103" s="91"/>
      <c r="N103" s="91"/>
      <c r="O103" s="91"/>
      <c r="P103" s="91"/>
    </row>
    <row r="104" spans="1:16" ht="13.5" customHeight="1">
      <c r="A104" s="263" t="s">
        <v>96</v>
      </c>
      <c r="B104" s="264"/>
      <c r="C104" s="264"/>
      <c r="D104" s="265"/>
      <c r="E104" s="90">
        <v>73290</v>
      </c>
      <c r="F104" s="90">
        <v>55614</v>
      </c>
      <c r="G104" s="90">
        <v>38279</v>
      </c>
      <c r="H104" s="96">
        <v>62706</v>
      </c>
      <c r="I104" s="90">
        <v>46358</v>
      </c>
      <c r="J104" s="90">
        <v>44401</v>
      </c>
      <c r="K104" s="91"/>
      <c r="L104" s="91"/>
      <c r="M104" s="91"/>
      <c r="N104" s="91"/>
      <c r="O104" s="91"/>
      <c r="P104" s="91"/>
    </row>
    <row r="105" spans="1:16" ht="13.5" customHeight="1">
      <c r="A105" s="258" t="s">
        <v>97</v>
      </c>
      <c r="B105" s="259"/>
      <c r="C105" s="259"/>
      <c r="D105" s="259"/>
      <c r="E105" s="101">
        <v>7425</v>
      </c>
      <c r="F105" s="101">
        <v>5642</v>
      </c>
      <c r="G105" s="101">
        <v>4070</v>
      </c>
      <c r="H105" s="101">
        <v>9179</v>
      </c>
      <c r="I105" s="101">
        <v>6378</v>
      </c>
      <c r="J105" s="101">
        <v>5704</v>
      </c>
      <c r="K105" s="91"/>
      <c r="L105" s="91"/>
      <c r="M105" s="91"/>
      <c r="N105" s="91"/>
      <c r="O105" s="91"/>
      <c r="P105" s="91"/>
    </row>
    <row r="106" spans="1:16" ht="13.5" customHeight="1">
      <c r="A106" s="258" t="s">
        <v>98</v>
      </c>
      <c r="B106" s="259"/>
      <c r="C106" s="259"/>
      <c r="D106" s="259"/>
      <c r="E106" s="101">
        <v>34944</v>
      </c>
      <c r="F106" s="101">
        <v>26801</v>
      </c>
      <c r="G106" s="101">
        <v>18803</v>
      </c>
      <c r="H106" s="101">
        <v>22379</v>
      </c>
      <c r="I106" s="101">
        <v>16165</v>
      </c>
      <c r="J106" s="101">
        <v>16105</v>
      </c>
      <c r="K106" s="91"/>
      <c r="L106" s="91"/>
      <c r="M106" s="91"/>
      <c r="N106" s="91"/>
      <c r="O106" s="91"/>
      <c r="P106" s="91"/>
    </row>
    <row r="107" spans="1:16" ht="13.5" customHeight="1">
      <c r="A107" s="258" t="s">
        <v>99</v>
      </c>
      <c r="B107" s="259"/>
      <c r="C107" s="259"/>
      <c r="D107" s="259"/>
      <c r="E107" s="101">
        <v>9230</v>
      </c>
      <c r="F107" s="101">
        <v>7011</v>
      </c>
      <c r="G107" s="101">
        <v>5553</v>
      </c>
      <c r="H107" s="101">
        <v>10197</v>
      </c>
      <c r="I107" s="101">
        <v>7555</v>
      </c>
      <c r="J107" s="101">
        <v>7629</v>
      </c>
      <c r="K107" s="91"/>
      <c r="L107" s="91"/>
      <c r="M107" s="91"/>
      <c r="N107" s="91"/>
      <c r="O107" s="91"/>
      <c r="P107" s="91"/>
    </row>
    <row r="108" spans="1:16" ht="13.5" customHeight="1">
      <c r="A108" s="86" t="s">
        <v>100</v>
      </c>
      <c r="B108" s="87"/>
      <c r="C108" s="87"/>
      <c r="D108" s="87"/>
      <c r="E108" s="101">
        <v>6725</v>
      </c>
      <c r="F108" s="101">
        <v>5258</v>
      </c>
      <c r="G108" s="101">
        <v>3639</v>
      </c>
      <c r="H108" s="101">
        <v>4510</v>
      </c>
      <c r="I108" s="101">
        <v>3256</v>
      </c>
      <c r="J108" s="101">
        <v>3450</v>
      </c>
      <c r="K108" s="91"/>
      <c r="L108" s="91"/>
      <c r="M108" s="91"/>
      <c r="N108" s="91"/>
      <c r="O108" s="91"/>
      <c r="P108" s="91"/>
    </row>
    <row r="109" spans="1:16">
      <c r="A109" s="86" t="s">
        <v>92</v>
      </c>
      <c r="B109" s="87"/>
      <c r="C109" s="87"/>
      <c r="D109" s="87"/>
      <c r="E109" s="101">
        <v>9556</v>
      </c>
      <c r="F109" s="101">
        <v>7346</v>
      </c>
      <c r="G109" s="101">
        <v>4860</v>
      </c>
      <c r="H109" s="101">
        <v>8747</v>
      </c>
      <c r="I109" s="101">
        <v>6815</v>
      </c>
      <c r="J109" s="101">
        <v>6216</v>
      </c>
      <c r="K109" s="91"/>
      <c r="L109" s="91"/>
      <c r="M109" s="91"/>
      <c r="N109" s="91"/>
      <c r="O109" s="91"/>
      <c r="P109" s="91"/>
    </row>
    <row r="110" spans="1:16" ht="13.5" customHeight="1">
      <c r="A110" s="87" t="s">
        <v>101</v>
      </c>
      <c r="B110" s="87"/>
      <c r="C110" s="87"/>
      <c r="D110" s="87"/>
      <c r="E110" s="101">
        <v>1539</v>
      </c>
      <c r="F110" s="101">
        <v>1000</v>
      </c>
      <c r="G110" s="101">
        <v>788</v>
      </c>
      <c r="H110" s="101">
        <v>1465</v>
      </c>
      <c r="I110" s="101">
        <v>877</v>
      </c>
      <c r="J110" s="101">
        <v>865</v>
      </c>
      <c r="K110" s="91"/>
      <c r="L110" s="91"/>
      <c r="M110" s="91"/>
      <c r="N110" s="91"/>
      <c r="O110" s="91"/>
      <c r="P110" s="91"/>
    </row>
    <row r="111" spans="1:16" ht="13.5" customHeight="1" thickBot="1">
      <c r="A111" s="102"/>
      <c r="B111" s="102"/>
      <c r="C111" s="102"/>
      <c r="D111" s="102"/>
      <c r="E111" s="102"/>
      <c r="F111" s="102"/>
      <c r="G111" s="102"/>
      <c r="H111" s="102"/>
      <c r="I111" s="102"/>
      <c r="J111" s="102"/>
      <c r="K111" s="91"/>
      <c r="L111" s="91"/>
      <c r="M111" s="91"/>
      <c r="N111" s="91"/>
      <c r="O111" s="91"/>
      <c r="P111" s="91"/>
    </row>
    <row r="112" spans="1:16" ht="13.5" customHeight="1" thickBot="1">
      <c r="A112" s="103" t="s">
        <v>12</v>
      </c>
      <c r="B112" s="104"/>
      <c r="C112" s="104"/>
      <c r="D112" s="105"/>
      <c r="E112" s="106">
        <v>163987</v>
      </c>
      <c r="F112" s="106">
        <v>126260</v>
      </c>
      <c r="G112" s="106">
        <v>89690</v>
      </c>
      <c r="H112" s="106">
        <v>152801</v>
      </c>
      <c r="I112" s="106">
        <v>115538</v>
      </c>
      <c r="J112" s="107">
        <v>113020</v>
      </c>
      <c r="K112" s="91"/>
      <c r="L112" s="91"/>
      <c r="M112" s="91"/>
      <c r="N112" s="91"/>
      <c r="O112" s="91"/>
      <c r="P112" s="91"/>
    </row>
    <row r="113" spans="11:16" ht="13.5" customHeight="1">
      <c r="K113" s="91"/>
      <c r="L113" s="91"/>
      <c r="M113" s="91"/>
      <c r="N113" s="91"/>
      <c r="O113" s="91"/>
      <c r="P113" s="91"/>
    </row>
    <row r="114" spans="11:16" ht="13.5" customHeight="1">
      <c r="K114" s="91"/>
      <c r="L114" s="91"/>
      <c r="M114" s="91"/>
      <c r="N114" s="91"/>
      <c r="O114" s="91"/>
      <c r="P114" s="91"/>
    </row>
    <row r="115" spans="11:16" ht="13.5" customHeight="1">
      <c r="K115" s="91"/>
      <c r="L115" s="91"/>
      <c r="M115" s="91"/>
      <c r="N115" s="91"/>
      <c r="O115" s="91"/>
      <c r="P115" s="91"/>
    </row>
    <row r="116" spans="11:16" ht="13.5" customHeight="1">
      <c r="K116" s="91"/>
      <c r="L116" s="91"/>
      <c r="M116" s="91"/>
      <c r="N116" s="91"/>
      <c r="O116" s="91"/>
      <c r="P116" s="91"/>
    </row>
    <row r="117" spans="11:16" ht="13.5" customHeight="1">
      <c r="K117" s="91"/>
      <c r="L117" s="91"/>
      <c r="M117" s="91"/>
      <c r="N117" s="91"/>
      <c r="O117" s="91"/>
      <c r="P117" s="91"/>
    </row>
    <row r="118" spans="11:16">
      <c r="K118" s="91"/>
      <c r="L118" s="91"/>
      <c r="M118" s="91"/>
      <c r="N118" s="91"/>
      <c r="O118" s="91"/>
      <c r="P118" s="91"/>
    </row>
    <row r="119" spans="11:16" ht="13.5" customHeight="1">
      <c r="K119" s="91"/>
      <c r="L119" s="91"/>
      <c r="M119" s="91"/>
      <c r="N119" s="91"/>
      <c r="O119" s="91"/>
      <c r="P119" s="91"/>
    </row>
    <row r="120" spans="11:16" ht="13.5" customHeight="1">
      <c r="K120" s="91"/>
      <c r="L120" s="91"/>
      <c r="M120" s="91"/>
      <c r="N120" s="91"/>
      <c r="O120" s="91"/>
      <c r="P120" s="91"/>
    </row>
    <row r="121" spans="11:16" ht="14.25" customHeight="1">
      <c r="K121" s="91"/>
      <c r="L121" s="91"/>
      <c r="M121" s="91"/>
      <c r="N121" s="91"/>
      <c r="O121" s="91"/>
      <c r="P121" s="91"/>
    </row>
    <row r="122" spans="11:16" ht="14.25" customHeight="1">
      <c r="K122" s="91"/>
      <c r="L122" s="91"/>
      <c r="M122" s="91"/>
      <c r="N122" s="91"/>
      <c r="O122" s="91"/>
      <c r="P122" s="91"/>
    </row>
    <row r="123" spans="11:16" ht="14.25" customHeight="1">
      <c r="K123" s="91"/>
      <c r="L123" s="91"/>
      <c r="M123" s="91"/>
      <c r="N123" s="91"/>
      <c r="O123" s="91"/>
      <c r="P123" s="91"/>
    </row>
    <row r="124" spans="11:16" ht="14.25" customHeight="1">
      <c r="K124" s="91"/>
      <c r="L124" s="91"/>
      <c r="M124" s="91"/>
      <c r="N124" s="91"/>
      <c r="O124" s="91"/>
      <c r="P124" s="91"/>
    </row>
    <row r="125" spans="11:16" ht="14.25" customHeight="1">
      <c r="K125" s="91"/>
      <c r="L125" s="91"/>
      <c r="M125" s="91"/>
      <c r="N125" s="91"/>
      <c r="O125" s="91"/>
      <c r="P125" s="91"/>
    </row>
    <row r="126" spans="11:16" ht="14.25" customHeight="1">
      <c r="K126" s="91"/>
      <c r="L126" s="91"/>
      <c r="M126" s="91"/>
      <c r="N126" s="91"/>
      <c r="O126" s="91"/>
      <c r="P126" s="91"/>
    </row>
    <row r="127" spans="11:16">
      <c r="K127" s="91"/>
      <c r="L127" s="91"/>
      <c r="M127" s="91"/>
      <c r="N127" s="91"/>
      <c r="O127" s="91"/>
      <c r="P127" s="91"/>
    </row>
    <row r="128" spans="11:16">
      <c r="K128" s="91"/>
      <c r="L128" s="91"/>
      <c r="M128" s="91"/>
      <c r="N128" s="91"/>
      <c r="O128" s="91"/>
      <c r="P128" s="91"/>
    </row>
    <row r="129" spans="11:16">
      <c r="K129" s="91"/>
      <c r="L129" s="91"/>
      <c r="M129" s="91"/>
      <c r="N129" s="91"/>
      <c r="O129" s="91"/>
      <c r="P129" s="91"/>
    </row>
    <row r="130" spans="11:16">
      <c r="K130" s="91"/>
      <c r="L130" s="91"/>
      <c r="M130" s="91"/>
      <c r="N130" s="91"/>
      <c r="O130" s="91"/>
      <c r="P130" s="91"/>
    </row>
    <row r="131" spans="11:16">
      <c r="K131" s="91"/>
      <c r="M131" s="91"/>
    </row>
    <row r="132" spans="11:16">
      <c r="K132" s="91"/>
    </row>
  </sheetData>
  <mergeCells count="72">
    <mergeCell ref="A106:D106"/>
    <mergeCell ref="A107:D107"/>
    <mergeCell ref="A99:D99"/>
    <mergeCell ref="A100:D100"/>
    <mergeCell ref="A101:D101"/>
    <mergeCell ref="A103:D103"/>
    <mergeCell ref="A104:D104"/>
    <mergeCell ref="A105:D105"/>
    <mergeCell ref="A98:D98"/>
    <mergeCell ref="A85:D85"/>
    <mergeCell ref="A86:D86"/>
    <mergeCell ref="A88:D88"/>
    <mergeCell ref="A89:D89"/>
    <mergeCell ref="A90:D90"/>
    <mergeCell ref="A91:D91"/>
    <mergeCell ref="A92:D92"/>
    <mergeCell ref="A94:D94"/>
    <mergeCell ref="A95:D95"/>
    <mergeCell ref="A96:D96"/>
    <mergeCell ref="A97:D97"/>
    <mergeCell ref="A80:D80"/>
    <mergeCell ref="A81:D81"/>
    <mergeCell ref="A82:D82"/>
    <mergeCell ref="A83:D83"/>
    <mergeCell ref="A84:D84"/>
    <mergeCell ref="A75:D75"/>
    <mergeCell ref="A76:D76"/>
    <mergeCell ref="A77:D77"/>
    <mergeCell ref="A78:D78"/>
    <mergeCell ref="A79:D79"/>
    <mergeCell ref="A72:D73"/>
    <mergeCell ref="E72:G72"/>
    <mergeCell ref="H72:J72"/>
    <mergeCell ref="A38:B38"/>
    <mergeCell ref="A40:H40"/>
    <mergeCell ref="A33:B33"/>
    <mergeCell ref="A34:B34"/>
    <mergeCell ref="A35:B35"/>
    <mergeCell ref="A36:B36"/>
    <mergeCell ref="A37:B37"/>
    <mergeCell ref="A32:B32"/>
    <mergeCell ref="A22:B22"/>
    <mergeCell ref="A23:B23"/>
    <mergeCell ref="A24:B24"/>
    <mergeCell ref="A25:B25"/>
    <mergeCell ref="A26:B26"/>
    <mergeCell ref="A27:B27"/>
    <mergeCell ref="A28:B28"/>
    <mergeCell ref="A29:B29"/>
    <mergeCell ref="A30:B30"/>
    <mergeCell ref="A31:B31"/>
    <mergeCell ref="A21:B21"/>
    <mergeCell ref="A10:B10"/>
    <mergeCell ref="A11:B11"/>
    <mergeCell ref="A12:B12"/>
    <mergeCell ref="A13:B13"/>
    <mergeCell ref="A14:B14"/>
    <mergeCell ref="A15:B15"/>
    <mergeCell ref="A16:B16"/>
    <mergeCell ref="A17:B17"/>
    <mergeCell ref="A18:B18"/>
    <mergeCell ref="A19:B19"/>
    <mergeCell ref="A20:B20"/>
    <mergeCell ref="A8:B8"/>
    <mergeCell ref="A9:B9"/>
    <mergeCell ref="A1:J1"/>
    <mergeCell ref="A3:H3"/>
    <mergeCell ref="F4:H4"/>
    <mergeCell ref="A5:H5"/>
    <mergeCell ref="A6:B7"/>
    <mergeCell ref="C6:E6"/>
    <mergeCell ref="F6:H6"/>
  </mergeCells>
  <pageMargins left="0.15748031496062992" right="0.15748031496062992" top="0.19685039370078741" bottom="0.19685039370078741" header="0.51181102362204722" footer="0.51181102362204722"/>
  <pageSetup paperSize="9" scale="85" orientation="portrait" r:id="rId1"/>
  <headerFooter alignWithMargins="0"/>
  <rowBreaks count="1" manualBreakCount="1">
    <brk id="69" max="9" man="1"/>
  </rowBreaks>
  <drawing r:id="rId2"/>
</worksheet>
</file>

<file path=xl/worksheets/sheet5.xml><?xml version="1.0" encoding="utf-8"?>
<worksheet xmlns="http://schemas.openxmlformats.org/spreadsheetml/2006/main" xmlns:r="http://schemas.openxmlformats.org/officeDocument/2006/relationships">
  <sheetPr codeName="Sheet6"/>
  <dimension ref="A1:E243"/>
  <sheetViews>
    <sheetView zoomScaleNormal="100" workbookViewId="0">
      <selection sqref="A1:D1"/>
    </sheetView>
  </sheetViews>
  <sheetFormatPr defaultRowHeight="12.75"/>
  <cols>
    <col min="1" max="1" width="16.42578125" customWidth="1"/>
    <col min="2" max="2" width="23.5703125" customWidth="1"/>
    <col min="3" max="3" width="22.85546875" customWidth="1"/>
    <col min="4" max="4" width="18.28515625" customWidth="1"/>
    <col min="5" max="8" width="12.5703125" customWidth="1"/>
  </cols>
  <sheetData>
    <row r="1" spans="1:4" ht="20.25" customHeight="1">
      <c r="A1" s="269" t="s">
        <v>178</v>
      </c>
      <c r="B1" s="270"/>
      <c r="C1" s="270"/>
      <c r="D1" s="271"/>
    </row>
    <row r="2" spans="1:4" ht="9.75" customHeight="1">
      <c r="A2" s="221"/>
      <c r="B2" s="221"/>
      <c r="C2" s="221"/>
      <c r="D2" s="221"/>
    </row>
    <row r="3" spans="1:4" ht="15" customHeight="1">
      <c r="A3" s="108" t="s">
        <v>102</v>
      </c>
      <c r="B3" s="108"/>
      <c r="C3" s="109"/>
      <c r="D3" s="109"/>
    </row>
    <row r="4" spans="1:4" ht="9" customHeight="1">
      <c r="A4" s="266"/>
      <c r="B4" s="266"/>
      <c r="C4" s="266"/>
      <c r="D4" s="266"/>
    </row>
    <row r="5" spans="1:4" ht="15" customHeight="1">
      <c r="A5" s="110" t="s">
        <v>103</v>
      </c>
      <c r="B5" s="110"/>
      <c r="C5" s="110"/>
      <c r="D5" s="110"/>
    </row>
    <row r="6" spans="1:4" ht="7.5" customHeight="1">
      <c r="A6" s="267"/>
      <c r="B6" s="267"/>
      <c r="C6" s="267"/>
      <c r="D6" s="267"/>
    </row>
    <row r="7" spans="1:4" ht="27" customHeight="1">
      <c r="A7" s="111" t="s">
        <v>104</v>
      </c>
      <c r="B7" s="111" t="s">
        <v>48</v>
      </c>
      <c r="C7" s="111" t="s">
        <v>49</v>
      </c>
      <c r="D7" s="112" t="s">
        <v>12</v>
      </c>
    </row>
    <row r="8" spans="1:4" ht="12.6" customHeight="1">
      <c r="A8" s="113">
        <v>40238</v>
      </c>
      <c r="B8" s="114">
        <v>44208</v>
      </c>
      <c r="C8" s="114">
        <v>64053</v>
      </c>
      <c r="D8" s="114">
        <v>108261</v>
      </c>
    </row>
    <row r="9" spans="1:4" ht="12.6" customHeight="1">
      <c r="A9" s="115">
        <v>40269</v>
      </c>
      <c r="B9" s="116">
        <v>47779</v>
      </c>
      <c r="C9" s="116">
        <v>66779</v>
      </c>
      <c r="D9" s="116">
        <v>114558</v>
      </c>
    </row>
    <row r="10" spans="1:4" ht="12.6" customHeight="1">
      <c r="A10" s="115">
        <v>40299</v>
      </c>
      <c r="B10" s="116">
        <v>51931</v>
      </c>
      <c r="C10" s="116">
        <v>69268</v>
      </c>
      <c r="D10" s="116">
        <v>121199</v>
      </c>
    </row>
    <row r="11" spans="1:4" ht="12.6" customHeight="1">
      <c r="A11" s="115">
        <v>40330</v>
      </c>
      <c r="B11" s="116">
        <v>54810</v>
      </c>
      <c r="C11" s="116">
        <v>70971</v>
      </c>
      <c r="D11" s="116">
        <v>125781</v>
      </c>
    </row>
    <row r="12" spans="1:4" ht="12.6" customHeight="1">
      <c r="A12" s="115">
        <v>40360</v>
      </c>
      <c r="B12" s="116">
        <v>57460</v>
      </c>
      <c r="C12" s="116">
        <v>72821</v>
      </c>
      <c r="D12" s="116">
        <v>130281</v>
      </c>
    </row>
    <row r="13" spans="1:4" ht="12.6" customHeight="1">
      <c r="A13" s="115">
        <v>40391</v>
      </c>
      <c r="B13" s="116">
        <v>60258</v>
      </c>
      <c r="C13" s="116">
        <v>74974</v>
      </c>
      <c r="D13" s="116">
        <v>135232</v>
      </c>
    </row>
    <row r="14" spans="1:4" ht="12.6" customHeight="1">
      <c r="A14" s="115">
        <v>40422</v>
      </c>
      <c r="B14" s="116">
        <v>62776</v>
      </c>
      <c r="C14" s="116">
        <v>76666</v>
      </c>
      <c r="D14" s="116">
        <v>139442</v>
      </c>
    </row>
    <row r="15" spans="1:4" ht="12.6" customHeight="1">
      <c r="A15" s="115">
        <v>40452</v>
      </c>
      <c r="B15" s="116">
        <v>64014</v>
      </c>
      <c r="C15" s="116">
        <v>77658</v>
      </c>
      <c r="D15" s="116">
        <v>141672</v>
      </c>
    </row>
    <row r="16" spans="1:4" ht="12.6" customHeight="1">
      <c r="A16" s="115">
        <v>40483</v>
      </c>
      <c r="B16" s="116">
        <v>65523</v>
      </c>
      <c r="C16" s="116">
        <v>78460</v>
      </c>
      <c r="D16" s="116">
        <v>143983</v>
      </c>
    </row>
    <row r="17" spans="1:4" ht="12.6" customHeight="1">
      <c r="A17" s="115">
        <v>40513</v>
      </c>
      <c r="B17" s="116">
        <v>63840</v>
      </c>
      <c r="C17" s="116">
        <v>76959</v>
      </c>
      <c r="D17" s="116">
        <v>140799</v>
      </c>
    </row>
    <row r="18" spans="1:4" ht="12.6" customHeight="1">
      <c r="A18" s="115">
        <v>40544</v>
      </c>
      <c r="B18" s="116">
        <v>64078</v>
      </c>
      <c r="C18" s="116">
        <v>77051</v>
      </c>
      <c r="D18" s="116">
        <v>141129</v>
      </c>
    </row>
    <row r="19" spans="1:4" ht="12.6" customHeight="1">
      <c r="A19" s="115">
        <v>40575</v>
      </c>
      <c r="B19" s="116">
        <v>65395</v>
      </c>
      <c r="C19" s="116">
        <v>77563</v>
      </c>
      <c r="D19" s="116">
        <v>142958</v>
      </c>
    </row>
    <row r="20" spans="1:4" ht="12.6" customHeight="1">
      <c r="A20" s="115">
        <v>40603</v>
      </c>
      <c r="B20" s="116">
        <v>65946</v>
      </c>
      <c r="C20" s="116">
        <v>78020</v>
      </c>
      <c r="D20" s="116">
        <v>143966</v>
      </c>
    </row>
    <row r="21" spans="1:4" ht="12.6" customHeight="1">
      <c r="A21" s="115">
        <v>40634</v>
      </c>
      <c r="B21" s="116">
        <v>66384</v>
      </c>
      <c r="C21" s="116">
        <v>78091</v>
      </c>
      <c r="D21" s="116">
        <v>144475</v>
      </c>
    </row>
    <row r="22" spans="1:4" ht="12.6" customHeight="1">
      <c r="A22" s="115">
        <v>40664</v>
      </c>
      <c r="B22" s="116">
        <v>67021</v>
      </c>
      <c r="C22" s="116">
        <v>78107</v>
      </c>
      <c r="D22" s="116">
        <v>145128</v>
      </c>
    </row>
    <row r="23" spans="1:4" ht="12.6" customHeight="1">
      <c r="A23" s="115">
        <v>40695</v>
      </c>
      <c r="B23" s="116">
        <v>67487</v>
      </c>
      <c r="C23" s="116">
        <v>77896</v>
      </c>
      <c r="D23" s="116">
        <v>145383</v>
      </c>
    </row>
    <row r="24" spans="1:4" ht="12.6" customHeight="1">
      <c r="A24" s="115">
        <v>40725</v>
      </c>
      <c r="B24" s="116">
        <v>68381</v>
      </c>
      <c r="C24" s="116">
        <v>77486</v>
      </c>
      <c r="D24" s="116">
        <v>145867</v>
      </c>
    </row>
    <row r="25" spans="1:4" ht="12.6" customHeight="1">
      <c r="A25" s="115">
        <v>40756</v>
      </c>
      <c r="B25" s="116">
        <v>68921</v>
      </c>
      <c r="C25" s="116">
        <v>77361</v>
      </c>
      <c r="D25" s="116">
        <v>146282</v>
      </c>
    </row>
    <row r="26" spans="1:4" ht="12.6" customHeight="1">
      <c r="A26" s="115">
        <v>40787</v>
      </c>
      <c r="B26" s="116">
        <v>69861</v>
      </c>
      <c r="C26" s="116">
        <v>77368</v>
      </c>
      <c r="D26" s="116">
        <v>147229</v>
      </c>
    </row>
    <row r="27" spans="1:4" ht="12.6" customHeight="1">
      <c r="A27" s="115">
        <v>40817</v>
      </c>
      <c r="B27" s="116">
        <v>70413</v>
      </c>
      <c r="C27" s="116">
        <v>77170</v>
      </c>
      <c r="D27" s="116">
        <v>147583</v>
      </c>
    </row>
    <row r="28" spans="1:4" ht="12.6" customHeight="1">
      <c r="A28" s="115">
        <v>40848</v>
      </c>
      <c r="B28" s="116">
        <v>71578</v>
      </c>
      <c r="C28" s="116">
        <v>77016</v>
      </c>
      <c r="D28" s="116">
        <v>148594</v>
      </c>
    </row>
    <row r="29" spans="1:4" ht="12.6" customHeight="1">
      <c r="A29" s="115">
        <v>40878</v>
      </c>
      <c r="B29" s="116">
        <v>71914</v>
      </c>
      <c r="C29" s="116">
        <v>76204</v>
      </c>
      <c r="D29" s="116">
        <v>148118</v>
      </c>
    </row>
    <row r="30" spans="1:4" ht="12.6" customHeight="1">
      <c r="A30" s="115">
        <v>40909</v>
      </c>
      <c r="B30" s="116">
        <v>72324</v>
      </c>
      <c r="C30" s="116">
        <v>75800</v>
      </c>
      <c r="D30" s="116">
        <v>148124</v>
      </c>
    </row>
    <row r="31" spans="1:4" ht="12.6" customHeight="1">
      <c r="A31" s="115">
        <v>40940</v>
      </c>
      <c r="B31" s="116">
        <v>73526</v>
      </c>
      <c r="C31" s="116">
        <v>75913</v>
      </c>
      <c r="D31" s="116">
        <v>149439</v>
      </c>
    </row>
    <row r="32" spans="1:4" ht="12.6" customHeight="1">
      <c r="A32" s="115">
        <v>40969</v>
      </c>
      <c r="B32" s="116">
        <v>73646</v>
      </c>
      <c r="C32" s="116">
        <v>75157</v>
      </c>
      <c r="D32" s="116">
        <v>148803</v>
      </c>
    </row>
    <row r="33" spans="1:4" ht="12.6" customHeight="1">
      <c r="A33" s="115">
        <v>41000</v>
      </c>
      <c r="B33" s="116">
        <v>74004</v>
      </c>
      <c r="C33" s="116">
        <v>74765</v>
      </c>
      <c r="D33" s="116">
        <v>148769</v>
      </c>
    </row>
    <row r="34" spans="1:4" ht="12.6" customHeight="1">
      <c r="A34" s="115">
        <v>41030</v>
      </c>
      <c r="B34" s="116">
        <v>74533</v>
      </c>
      <c r="C34" s="116">
        <v>74939</v>
      </c>
      <c r="D34" s="116">
        <v>149472</v>
      </c>
    </row>
    <row r="35" spans="1:4" ht="12.6" customHeight="1">
      <c r="A35" s="115">
        <v>41061</v>
      </c>
      <c r="B35" s="116">
        <v>74182</v>
      </c>
      <c r="C35" s="116">
        <v>74145</v>
      </c>
      <c r="D35" s="116">
        <v>148327</v>
      </c>
    </row>
    <row r="36" spans="1:4" ht="12.6" customHeight="1">
      <c r="A36" s="115">
        <v>41091</v>
      </c>
      <c r="B36" s="116">
        <v>75389</v>
      </c>
      <c r="C36" s="116">
        <v>74477</v>
      </c>
      <c r="D36" s="116">
        <v>149866</v>
      </c>
    </row>
    <row r="37" spans="1:4" ht="12.6" customHeight="1">
      <c r="A37" s="118">
        <v>41122</v>
      </c>
      <c r="B37" s="119">
        <v>76253</v>
      </c>
      <c r="C37" s="119">
        <v>75100</v>
      </c>
      <c r="D37" s="119">
        <v>151353</v>
      </c>
    </row>
    <row r="38" spans="1:4" ht="12.6" customHeight="1">
      <c r="A38" s="48"/>
      <c r="B38" s="48"/>
      <c r="C38" s="48"/>
      <c r="D38" s="48"/>
    </row>
    <row r="39" spans="1:4" ht="15" customHeight="1">
      <c r="A39" s="110" t="s">
        <v>105</v>
      </c>
      <c r="B39" s="110"/>
      <c r="C39" s="110"/>
      <c r="D39" s="110"/>
    </row>
    <row r="40" spans="1:4" ht="7.5" customHeight="1">
      <c r="A40" s="48"/>
      <c r="B40" s="48"/>
      <c r="C40" s="48"/>
      <c r="D40" s="48"/>
    </row>
    <row r="41" spans="1:4" ht="27" customHeight="1">
      <c r="A41" s="111" t="s">
        <v>104</v>
      </c>
      <c r="B41" s="111" t="s">
        <v>48</v>
      </c>
      <c r="C41" s="111" t="s">
        <v>49</v>
      </c>
      <c r="D41" s="111" t="s">
        <v>12</v>
      </c>
    </row>
    <row r="42" spans="1:4" ht="12" customHeight="1">
      <c r="A42" s="113">
        <v>40238</v>
      </c>
      <c r="B42" s="114">
        <v>1966</v>
      </c>
      <c r="C42" s="114">
        <v>2811</v>
      </c>
      <c r="D42" s="114">
        <v>4777</v>
      </c>
    </row>
    <row r="43" spans="1:4" ht="12" customHeight="1">
      <c r="A43" s="115">
        <v>40269</v>
      </c>
      <c r="B43" s="116">
        <v>2100</v>
      </c>
      <c r="C43" s="116">
        <v>2962</v>
      </c>
      <c r="D43" s="116">
        <v>5062</v>
      </c>
    </row>
    <row r="44" spans="1:4" ht="12" customHeight="1">
      <c r="A44" s="115">
        <v>40299</v>
      </c>
      <c r="B44" s="116">
        <v>2261</v>
      </c>
      <c r="C44" s="116">
        <v>3103</v>
      </c>
      <c r="D44" s="116">
        <v>5364</v>
      </c>
    </row>
    <row r="45" spans="1:4" ht="12" customHeight="1">
      <c r="A45" s="115">
        <v>40330</v>
      </c>
      <c r="B45" s="116">
        <v>2372</v>
      </c>
      <c r="C45" s="116">
        <v>3188</v>
      </c>
      <c r="D45" s="116">
        <v>5560</v>
      </c>
    </row>
    <row r="46" spans="1:4" ht="12" customHeight="1">
      <c r="A46" s="115">
        <v>40360</v>
      </c>
      <c r="B46" s="116">
        <v>2444</v>
      </c>
      <c r="C46" s="116">
        <v>3264</v>
      </c>
      <c r="D46" s="116">
        <v>5708</v>
      </c>
    </row>
    <row r="47" spans="1:4" ht="12" customHeight="1">
      <c r="A47" s="115">
        <v>40391</v>
      </c>
      <c r="B47" s="116">
        <v>2546</v>
      </c>
      <c r="C47" s="116">
        <v>3450</v>
      </c>
      <c r="D47" s="116">
        <v>5996</v>
      </c>
    </row>
    <row r="48" spans="1:4" ht="12" customHeight="1">
      <c r="A48" s="115">
        <v>40422</v>
      </c>
      <c r="B48" s="116">
        <v>2650</v>
      </c>
      <c r="C48" s="116">
        <v>3582</v>
      </c>
      <c r="D48" s="116">
        <v>6232</v>
      </c>
    </row>
    <row r="49" spans="1:4" ht="12" customHeight="1">
      <c r="A49" s="115">
        <v>40452</v>
      </c>
      <c r="B49" s="116">
        <v>2665</v>
      </c>
      <c r="C49" s="116">
        <v>3637</v>
      </c>
      <c r="D49" s="116">
        <v>6302</v>
      </c>
    </row>
    <row r="50" spans="1:4" ht="12" customHeight="1">
      <c r="A50" s="115">
        <v>40483</v>
      </c>
      <c r="B50" s="116">
        <v>2730</v>
      </c>
      <c r="C50" s="116">
        <v>3672</v>
      </c>
      <c r="D50" s="116">
        <v>6402</v>
      </c>
    </row>
    <row r="51" spans="1:4" ht="12" customHeight="1">
      <c r="A51" s="115">
        <v>40513</v>
      </c>
      <c r="B51" s="116">
        <v>2678</v>
      </c>
      <c r="C51" s="116">
        <v>3597</v>
      </c>
      <c r="D51" s="116">
        <v>6275</v>
      </c>
    </row>
    <row r="52" spans="1:4" ht="12" customHeight="1">
      <c r="A52" s="115">
        <v>40544</v>
      </c>
      <c r="B52" s="116">
        <v>2676</v>
      </c>
      <c r="C52" s="116">
        <v>3659</v>
      </c>
      <c r="D52" s="116">
        <v>6335</v>
      </c>
    </row>
    <row r="53" spans="1:4" ht="12" customHeight="1">
      <c r="A53" s="115">
        <v>40575</v>
      </c>
      <c r="B53" s="116">
        <v>2724</v>
      </c>
      <c r="C53" s="116">
        <v>3646</v>
      </c>
      <c r="D53" s="116">
        <v>6370</v>
      </c>
    </row>
    <row r="54" spans="1:4" ht="12" customHeight="1">
      <c r="A54" s="115">
        <v>40603</v>
      </c>
      <c r="B54" s="116">
        <v>2764</v>
      </c>
      <c r="C54" s="116">
        <v>3661</v>
      </c>
      <c r="D54" s="116">
        <v>6425</v>
      </c>
    </row>
    <row r="55" spans="1:4" ht="12" customHeight="1">
      <c r="A55" s="115">
        <v>40634</v>
      </c>
      <c r="B55" s="116">
        <v>2779</v>
      </c>
      <c r="C55" s="116">
        <v>3707</v>
      </c>
      <c r="D55" s="116">
        <v>6486</v>
      </c>
    </row>
    <row r="56" spans="1:4" ht="12" customHeight="1">
      <c r="A56" s="115">
        <v>40664</v>
      </c>
      <c r="B56" s="116">
        <v>2820</v>
      </c>
      <c r="C56" s="116">
        <v>3775</v>
      </c>
      <c r="D56" s="116">
        <v>6595</v>
      </c>
    </row>
    <row r="57" spans="1:4" ht="12" customHeight="1">
      <c r="A57" s="115">
        <v>40695</v>
      </c>
      <c r="B57" s="116">
        <v>2858</v>
      </c>
      <c r="C57" s="116">
        <v>3816</v>
      </c>
      <c r="D57" s="116">
        <v>6674</v>
      </c>
    </row>
    <row r="58" spans="1:4" ht="12" customHeight="1">
      <c r="A58" s="115">
        <v>40725</v>
      </c>
      <c r="B58" s="116">
        <v>2927</v>
      </c>
      <c r="C58" s="116">
        <v>3781</v>
      </c>
      <c r="D58" s="116">
        <v>6708</v>
      </c>
    </row>
    <row r="59" spans="1:4" ht="12" customHeight="1">
      <c r="A59" s="115">
        <v>40756</v>
      </c>
      <c r="B59" s="116">
        <v>2939</v>
      </c>
      <c r="C59" s="116">
        <v>3792</v>
      </c>
      <c r="D59" s="116">
        <v>6731</v>
      </c>
    </row>
    <row r="60" spans="1:4" ht="12" customHeight="1">
      <c r="A60" s="115">
        <v>40787</v>
      </c>
      <c r="B60" s="116">
        <v>2984</v>
      </c>
      <c r="C60" s="116">
        <v>3892</v>
      </c>
      <c r="D60" s="116">
        <v>6876</v>
      </c>
    </row>
    <row r="61" spans="1:4" ht="12" customHeight="1">
      <c r="A61" s="115">
        <v>40817</v>
      </c>
      <c r="B61" s="116">
        <v>3031</v>
      </c>
      <c r="C61" s="116">
        <v>3894</v>
      </c>
      <c r="D61" s="116">
        <v>6925</v>
      </c>
    </row>
    <row r="62" spans="1:4" ht="12" customHeight="1">
      <c r="A62" s="115">
        <v>40848</v>
      </c>
      <c r="B62" s="116">
        <v>3145</v>
      </c>
      <c r="C62" s="116">
        <v>3932</v>
      </c>
      <c r="D62" s="116">
        <v>7077</v>
      </c>
    </row>
    <row r="63" spans="1:4" ht="12" customHeight="1">
      <c r="A63" s="115">
        <v>40878</v>
      </c>
      <c r="B63" s="116">
        <v>3201</v>
      </c>
      <c r="C63" s="116">
        <v>3891</v>
      </c>
      <c r="D63" s="116">
        <v>7092</v>
      </c>
    </row>
    <row r="64" spans="1:4" ht="12" customHeight="1">
      <c r="A64" s="115">
        <v>40909</v>
      </c>
      <c r="B64" s="116">
        <v>3268</v>
      </c>
      <c r="C64" s="116">
        <v>3833</v>
      </c>
      <c r="D64" s="116">
        <v>7101</v>
      </c>
    </row>
    <row r="65" spans="1:4" ht="12" customHeight="1">
      <c r="A65" s="115">
        <v>40940</v>
      </c>
      <c r="B65" s="116">
        <v>3326</v>
      </c>
      <c r="C65" s="116">
        <v>3877</v>
      </c>
      <c r="D65" s="116">
        <v>7203</v>
      </c>
    </row>
    <row r="66" spans="1:4" ht="12" customHeight="1">
      <c r="A66" s="115">
        <v>40969</v>
      </c>
      <c r="B66" s="116">
        <v>3365</v>
      </c>
      <c r="C66" s="116">
        <v>3900</v>
      </c>
      <c r="D66" s="116">
        <v>7265</v>
      </c>
    </row>
    <row r="67" spans="1:4" ht="12" customHeight="1">
      <c r="A67" s="115">
        <v>41000</v>
      </c>
      <c r="B67" s="116">
        <v>3395</v>
      </c>
      <c r="C67" s="116">
        <v>3913</v>
      </c>
      <c r="D67" s="116">
        <v>7308</v>
      </c>
    </row>
    <row r="68" spans="1:4" ht="12" customHeight="1">
      <c r="A68" s="115">
        <v>41030</v>
      </c>
      <c r="B68" s="116">
        <v>3464</v>
      </c>
      <c r="C68" s="116">
        <v>3928</v>
      </c>
      <c r="D68" s="116">
        <v>7392</v>
      </c>
    </row>
    <row r="69" spans="1:4" ht="12" customHeight="1">
      <c r="A69" s="115">
        <v>41061</v>
      </c>
      <c r="B69" s="116">
        <v>3427</v>
      </c>
      <c r="C69" s="116">
        <v>3893</v>
      </c>
      <c r="D69" s="116">
        <v>7320</v>
      </c>
    </row>
    <row r="70" spans="1:4" ht="12" customHeight="1">
      <c r="A70" s="115">
        <v>41091</v>
      </c>
      <c r="B70" s="116">
        <v>3467</v>
      </c>
      <c r="C70" s="116">
        <v>3881</v>
      </c>
      <c r="D70" s="116">
        <v>7348</v>
      </c>
    </row>
    <row r="71" spans="1:4" ht="12" customHeight="1">
      <c r="A71" s="118">
        <v>41122</v>
      </c>
      <c r="B71" s="119">
        <v>3526</v>
      </c>
      <c r="C71" s="119">
        <v>3951</v>
      </c>
      <c r="D71" s="119">
        <v>7477</v>
      </c>
    </row>
    <row r="72" spans="1:4" ht="12" customHeight="1">
      <c r="A72" s="120"/>
      <c r="B72" s="120"/>
      <c r="C72" s="120"/>
      <c r="D72" s="120"/>
    </row>
    <row r="73" spans="1:4" ht="15" customHeight="1">
      <c r="A73" s="110" t="s">
        <v>106</v>
      </c>
      <c r="B73" s="110"/>
      <c r="C73" s="110"/>
      <c r="D73" s="110"/>
    </row>
    <row r="74" spans="1:4" ht="7.5" customHeight="1">
      <c r="A74" s="267"/>
      <c r="B74" s="267"/>
      <c r="C74" s="267"/>
      <c r="D74" s="267"/>
    </row>
    <row r="75" spans="1:4" ht="27" customHeight="1">
      <c r="A75" s="121" t="s">
        <v>104</v>
      </c>
      <c r="B75" s="111" t="s">
        <v>48</v>
      </c>
      <c r="C75" s="111" t="s">
        <v>49</v>
      </c>
      <c r="D75" s="121" t="s">
        <v>12</v>
      </c>
    </row>
    <row r="76" spans="1:4" ht="12" customHeight="1">
      <c r="A76" s="113">
        <v>40238</v>
      </c>
      <c r="B76" s="114">
        <v>10429</v>
      </c>
      <c r="C76" s="114">
        <v>9337</v>
      </c>
      <c r="D76" s="114">
        <v>19766</v>
      </c>
    </row>
    <row r="77" spans="1:4" ht="12" customHeight="1">
      <c r="A77" s="115">
        <v>40269</v>
      </c>
      <c r="B77" s="116">
        <v>11233</v>
      </c>
      <c r="C77" s="116">
        <v>9920</v>
      </c>
      <c r="D77" s="116">
        <v>21153</v>
      </c>
    </row>
    <row r="78" spans="1:4" ht="12" customHeight="1">
      <c r="A78" s="115">
        <v>40299</v>
      </c>
      <c r="B78" s="116">
        <v>12217</v>
      </c>
      <c r="C78" s="116">
        <v>10478</v>
      </c>
      <c r="D78" s="116">
        <v>22695</v>
      </c>
    </row>
    <row r="79" spans="1:4" ht="12" customHeight="1">
      <c r="A79" s="115">
        <v>40330</v>
      </c>
      <c r="B79" s="116">
        <v>12922</v>
      </c>
      <c r="C79" s="116">
        <v>10830</v>
      </c>
      <c r="D79" s="116">
        <v>23752</v>
      </c>
    </row>
    <row r="80" spans="1:4" ht="12" customHeight="1">
      <c r="A80" s="115">
        <v>40360</v>
      </c>
      <c r="B80" s="116">
        <v>13586</v>
      </c>
      <c r="C80" s="116">
        <v>11183</v>
      </c>
      <c r="D80" s="116">
        <v>24769</v>
      </c>
    </row>
    <row r="81" spans="1:4" ht="12" customHeight="1">
      <c r="A81" s="115">
        <v>40391</v>
      </c>
      <c r="B81" s="116">
        <v>14207</v>
      </c>
      <c r="C81" s="116">
        <v>11546</v>
      </c>
      <c r="D81" s="116">
        <v>25753</v>
      </c>
    </row>
    <row r="82" spans="1:4" ht="12" customHeight="1">
      <c r="A82" s="115">
        <v>40422</v>
      </c>
      <c r="B82" s="116">
        <v>14851</v>
      </c>
      <c r="C82" s="116">
        <v>11828</v>
      </c>
      <c r="D82" s="116">
        <v>26679</v>
      </c>
    </row>
    <row r="83" spans="1:4" ht="12" customHeight="1">
      <c r="A83" s="115">
        <v>40452</v>
      </c>
      <c r="B83" s="116">
        <v>15126</v>
      </c>
      <c r="C83" s="116">
        <v>11969</v>
      </c>
      <c r="D83" s="116">
        <v>27095</v>
      </c>
    </row>
    <row r="84" spans="1:4" ht="12" customHeight="1">
      <c r="A84" s="115">
        <v>40483</v>
      </c>
      <c r="B84" s="116">
        <v>15503</v>
      </c>
      <c r="C84" s="116">
        <v>12027</v>
      </c>
      <c r="D84" s="116">
        <v>27530</v>
      </c>
    </row>
    <row r="85" spans="1:4" ht="12" customHeight="1">
      <c r="A85" s="115">
        <v>40513</v>
      </c>
      <c r="B85" s="116">
        <v>15002</v>
      </c>
      <c r="C85" s="116">
        <v>11644</v>
      </c>
      <c r="D85" s="116">
        <v>26646</v>
      </c>
    </row>
    <row r="86" spans="1:4" ht="12" customHeight="1">
      <c r="A86" s="115">
        <v>40544</v>
      </c>
      <c r="B86" s="116">
        <v>15069</v>
      </c>
      <c r="C86" s="116">
        <v>11588</v>
      </c>
      <c r="D86" s="116">
        <v>26657</v>
      </c>
    </row>
    <row r="87" spans="1:4" ht="12" customHeight="1">
      <c r="A87" s="115">
        <v>40575</v>
      </c>
      <c r="B87" s="116">
        <v>15370</v>
      </c>
      <c r="C87" s="116">
        <v>11732</v>
      </c>
      <c r="D87" s="116">
        <v>27102</v>
      </c>
    </row>
    <row r="88" spans="1:4" ht="12" customHeight="1">
      <c r="A88" s="115">
        <v>40603</v>
      </c>
      <c r="B88" s="116">
        <v>15327</v>
      </c>
      <c r="C88" s="116">
        <v>11812</v>
      </c>
      <c r="D88" s="116">
        <v>27139</v>
      </c>
    </row>
    <row r="89" spans="1:4" ht="12" customHeight="1">
      <c r="A89" s="115">
        <v>40634</v>
      </c>
      <c r="B89" s="116">
        <v>15359</v>
      </c>
      <c r="C89" s="116">
        <v>11810</v>
      </c>
      <c r="D89" s="116">
        <v>27169</v>
      </c>
    </row>
    <row r="90" spans="1:4" ht="12" customHeight="1">
      <c r="A90" s="115">
        <v>40664</v>
      </c>
      <c r="B90" s="116">
        <v>15452</v>
      </c>
      <c r="C90" s="116">
        <v>11786</v>
      </c>
      <c r="D90" s="116">
        <v>27238</v>
      </c>
    </row>
    <row r="91" spans="1:4" ht="12" customHeight="1">
      <c r="A91" s="115">
        <v>40695</v>
      </c>
      <c r="B91" s="116">
        <v>15583</v>
      </c>
      <c r="C91" s="116">
        <v>11815</v>
      </c>
      <c r="D91" s="116">
        <v>27398</v>
      </c>
    </row>
    <row r="92" spans="1:4" ht="12" customHeight="1">
      <c r="A92" s="115">
        <v>40725</v>
      </c>
      <c r="B92" s="116">
        <v>15761</v>
      </c>
      <c r="C92" s="116">
        <v>11745</v>
      </c>
      <c r="D92" s="116">
        <v>27506</v>
      </c>
    </row>
    <row r="93" spans="1:4" ht="12" customHeight="1">
      <c r="A93" s="115">
        <v>40756</v>
      </c>
      <c r="B93" s="116">
        <v>15866</v>
      </c>
      <c r="C93" s="116">
        <v>11738</v>
      </c>
      <c r="D93" s="116">
        <v>27604</v>
      </c>
    </row>
    <row r="94" spans="1:4" ht="12" customHeight="1">
      <c r="A94" s="115">
        <v>40787</v>
      </c>
      <c r="B94" s="116">
        <v>15981</v>
      </c>
      <c r="C94" s="116">
        <v>11740</v>
      </c>
      <c r="D94" s="116">
        <v>27721</v>
      </c>
    </row>
    <row r="95" spans="1:4" ht="12" customHeight="1">
      <c r="A95" s="115">
        <v>40817</v>
      </c>
      <c r="B95" s="116">
        <v>16085</v>
      </c>
      <c r="C95" s="116">
        <v>11698</v>
      </c>
      <c r="D95" s="116">
        <v>27783</v>
      </c>
    </row>
    <row r="96" spans="1:4" ht="12" customHeight="1">
      <c r="A96" s="115">
        <v>40848</v>
      </c>
      <c r="B96" s="116">
        <v>16236</v>
      </c>
      <c r="C96" s="116">
        <v>11637</v>
      </c>
      <c r="D96" s="116">
        <v>27873</v>
      </c>
    </row>
    <row r="97" spans="1:4" ht="12" customHeight="1">
      <c r="A97" s="115">
        <v>40878</v>
      </c>
      <c r="B97" s="116">
        <v>16185</v>
      </c>
      <c r="C97" s="116">
        <v>11512</v>
      </c>
      <c r="D97" s="116">
        <v>27697</v>
      </c>
    </row>
    <row r="98" spans="1:4" ht="12" customHeight="1">
      <c r="A98" s="115">
        <v>40909</v>
      </c>
      <c r="B98" s="116">
        <v>16230</v>
      </c>
      <c r="C98" s="116">
        <v>11399</v>
      </c>
      <c r="D98" s="116">
        <v>27629</v>
      </c>
    </row>
    <row r="99" spans="1:4" ht="12" customHeight="1">
      <c r="A99" s="115">
        <v>40940</v>
      </c>
      <c r="B99" s="116">
        <v>16425</v>
      </c>
      <c r="C99" s="116">
        <v>11363</v>
      </c>
      <c r="D99" s="116">
        <v>27788</v>
      </c>
    </row>
    <row r="100" spans="1:4" ht="12" customHeight="1">
      <c r="A100" s="115">
        <v>40969</v>
      </c>
      <c r="B100" s="116">
        <v>16371</v>
      </c>
      <c r="C100" s="116">
        <v>11237</v>
      </c>
      <c r="D100" s="116">
        <v>27608</v>
      </c>
    </row>
    <row r="101" spans="1:4" ht="12" customHeight="1">
      <c r="A101" s="115">
        <v>41000</v>
      </c>
      <c r="B101" s="116">
        <v>16492</v>
      </c>
      <c r="C101" s="116">
        <v>11234</v>
      </c>
      <c r="D101" s="116">
        <v>27726</v>
      </c>
    </row>
    <row r="102" spans="1:4" ht="12" customHeight="1">
      <c r="A102" s="115">
        <v>41030</v>
      </c>
      <c r="B102" s="116">
        <v>16562</v>
      </c>
      <c r="C102" s="116">
        <v>11306</v>
      </c>
      <c r="D102" s="116">
        <v>27868</v>
      </c>
    </row>
    <row r="103" spans="1:4" ht="12" customHeight="1">
      <c r="A103" s="115">
        <v>41061</v>
      </c>
      <c r="B103" s="116">
        <v>16497</v>
      </c>
      <c r="C103" s="116">
        <v>11099</v>
      </c>
      <c r="D103" s="116">
        <v>27596</v>
      </c>
    </row>
    <row r="104" spans="1:4" ht="12" customHeight="1">
      <c r="A104" s="115">
        <v>41091</v>
      </c>
      <c r="B104" s="116">
        <v>16708</v>
      </c>
      <c r="C104" s="116">
        <v>11216</v>
      </c>
      <c r="D104" s="116">
        <v>27924</v>
      </c>
    </row>
    <row r="105" spans="1:4" ht="12" customHeight="1">
      <c r="A105" s="118">
        <v>41122</v>
      </c>
      <c r="B105" s="119">
        <v>16825</v>
      </c>
      <c r="C105" s="119">
        <v>11292</v>
      </c>
      <c r="D105" s="119">
        <v>28117</v>
      </c>
    </row>
    <row r="106" spans="1:4" ht="12" customHeight="1">
      <c r="A106" s="266"/>
      <c r="B106" s="266"/>
      <c r="C106" s="266"/>
      <c r="D106" s="266"/>
    </row>
    <row r="107" spans="1:4" ht="15" customHeight="1">
      <c r="A107" s="110" t="s">
        <v>107</v>
      </c>
      <c r="B107" s="110"/>
      <c r="C107" s="110"/>
      <c r="D107" s="110"/>
    </row>
    <row r="108" spans="1:4" ht="7.5" customHeight="1">
      <c r="A108" s="267"/>
      <c r="B108" s="267"/>
      <c r="C108" s="267"/>
      <c r="D108" s="267"/>
    </row>
    <row r="109" spans="1:4" ht="27" customHeight="1">
      <c r="A109" s="121" t="s">
        <v>104</v>
      </c>
      <c r="B109" s="111" t="s">
        <v>48</v>
      </c>
      <c r="C109" s="111" t="s">
        <v>49</v>
      </c>
      <c r="D109" s="121" t="s">
        <v>12</v>
      </c>
    </row>
    <row r="110" spans="1:4" ht="12" customHeight="1">
      <c r="A110" s="113">
        <v>40238</v>
      </c>
      <c r="B110" s="114">
        <v>3137</v>
      </c>
      <c r="C110" s="114">
        <v>3975</v>
      </c>
      <c r="D110" s="114">
        <v>7112</v>
      </c>
    </row>
    <row r="111" spans="1:4" ht="12" customHeight="1">
      <c r="A111" s="115">
        <v>40269</v>
      </c>
      <c r="B111" s="116">
        <v>3334</v>
      </c>
      <c r="C111" s="116">
        <v>4177</v>
      </c>
      <c r="D111" s="116">
        <v>7511</v>
      </c>
    </row>
    <row r="112" spans="1:4" ht="12" customHeight="1">
      <c r="A112" s="115">
        <v>40299</v>
      </c>
      <c r="B112" s="116">
        <v>3598</v>
      </c>
      <c r="C112" s="116">
        <v>4365</v>
      </c>
      <c r="D112" s="116">
        <v>7963</v>
      </c>
    </row>
    <row r="113" spans="1:5" ht="12" customHeight="1">
      <c r="A113" s="115">
        <v>40330</v>
      </c>
      <c r="B113" s="116">
        <v>3730</v>
      </c>
      <c r="C113" s="116">
        <v>4535</v>
      </c>
      <c r="D113" s="116">
        <v>8265</v>
      </c>
    </row>
    <row r="114" spans="1:5" ht="12" customHeight="1">
      <c r="A114" s="115">
        <v>40360</v>
      </c>
      <c r="B114" s="116">
        <v>3859</v>
      </c>
      <c r="C114" s="116">
        <v>4630</v>
      </c>
      <c r="D114" s="116">
        <v>8489</v>
      </c>
    </row>
    <row r="115" spans="1:5" ht="12" customHeight="1">
      <c r="A115" s="115">
        <v>40391</v>
      </c>
      <c r="B115" s="116">
        <v>3985</v>
      </c>
      <c r="C115" s="116">
        <v>4766</v>
      </c>
      <c r="D115" s="116">
        <v>8751</v>
      </c>
    </row>
    <row r="116" spans="1:5" ht="12" customHeight="1">
      <c r="A116" s="115">
        <v>40422</v>
      </c>
      <c r="B116" s="116">
        <v>4051</v>
      </c>
      <c r="C116" s="116">
        <v>4908</v>
      </c>
      <c r="D116" s="116">
        <v>8959</v>
      </c>
    </row>
    <row r="117" spans="1:5" ht="12" customHeight="1">
      <c r="A117" s="115">
        <v>40452</v>
      </c>
      <c r="B117" s="116">
        <v>4118</v>
      </c>
      <c r="C117" s="116">
        <v>5029</v>
      </c>
      <c r="D117" s="116">
        <v>9147</v>
      </c>
    </row>
    <row r="118" spans="1:5" ht="12" customHeight="1">
      <c r="A118" s="115">
        <v>40483</v>
      </c>
      <c r="B118" s="116">
        <v>4189</v>
      </c>
      <c r="C118" s="116">
        <v>5049</v>
      </c>
      <c r="D118" s="116">
        <v>9238</v>
      </c>
    </row>
    <row r="119" spans="1:5" ht="12" customHeight="1">
      <c r="A119" s="115">
        <v>40513</v>
      </c>
      <c r="B119" s="116">
        <v>3982</v>
      </c>
      <c r="C119" s="116">
        <v>4937</v>
      </c>
      <c r="D119" s="116">
        <v>8919</v>
      </c>
      <c r="E119" s="28"/>
    </row>
    <row r="120" spans="1:5" ht="12" customHeight="1">
      <c r="A120" s="115">
        <v>40544</v>
      </c>
      <c r="B120" s="116">
        <v>3929</v>
      </c>
      <c r="C120" s="116">
        <v>4940</v>
      </c>
      <c r="D120" s="116">
        <v>8869</v>
      </c>
      <c r="E120" s="28"/>
    </row>
    <row r="121" spans="1:5" ht="12" customHeight="1">
      <c r="A121" s="115">
        <v>40575</v>
      </c>
      <c r="B121" s="116">
        <v>4008</v>
      </c>
      <c r="C121" s="116">
        <v>4947</v>
      </c>
      <c r="D121" s="116">
        <v>8955</v>
      </c>
      <c r="E121" s="28"/>
    </row>
    <row r="122" spans="1:5" ht="12" customHeight="1">
      <c r="A122" s="115">
        <v>40603</v>
      </c>
      <c r="B122" s="116">
        <v>4019</v>
      </c>
      <c r="C122" s="116">
        <v>4993</v>
      </c>
      <c r="D122" s="116">
        <v>9012</v>
      </c>
      <c r="E122" s="28"/>
    </row>
    <row r="123" spans="1:5" ht="12" customHeight="1">
      <c r="A123" s="115">
        <v>40634</v>
      </c>
      <c r="B123" s="116">
        <v>4023</v>
      </c>
      <c r="C123" s="116">
        <v>5005</v>
      </c>
      <c r="D123" s="116">
        <v>9028</v>
      </c>
      <c r="E123" s="28"/>
    </row>
    <row r="124" spans="1:5" ht="12" customHeight="1">
      <c r="A124" s="115">
        <v>40664</v>
      </c>
      <c r="B124" s="116">
        <v>4028</v>
      </c>
      <c r="C124" s="116">
        <v>5012</v>
      </c>
      <c r="D124" s="116">
        <v>9040</v>
      </c>
      <c r="E124" s="28"/>
    </row>
    <row r="125" spans="1:5" ht="12" customHeight="1">
      <c r="A125" s="115">
        <v>40695</v>
      </c>
      <c r="B125" s="116">
        <v>4030</v>
      </c>
      <c r="C125" s="116">
        <v>5023</v>
      </c>
      <c r="D125" s="116">
        <v>9053</v>
      </c>
      <c r="E125" s="28"/>
    </row>
    <row r="126" spans="1:5" ht="12" customHeight="1">
      <c r="A126" s="115">
        <v>40725</v>
      </c>
      <c r="B126" s="116">
        <v>4064</v>
      </c>
      <c r="C126" s="116">
        <v>4977</v>
      </c>
      <c r="D126" s="116">
        <v>9041</v>
      </c>
      <c r="E126" s="28"/>
    </row>
    <row r="127" spans="1:5" ht="12" customHeight="1">
      <c r="A127" s="115">
        <v>40756</v>
      </c>
      <c r="B127" s="116">
        <v>4031</v>
      </c>
      <c r="C127" s="116">
        <v>4917</v>
      </c>
      <c r="D127" s="116">
        <v>8948</v>
      </c>
      <c r="E127" s="28"/>
    </row>
    <row r="128" spans="1:5" ht="12" customHeight="1">
      <c r="A128" s="115">
        <v>40787</v>
      </c>
      <c r="B128" s="116">
        <v>4060</v>
      </c>
      <c r="C128" s="116">
        <v>4871</v>
      </c>
      <c r="D128" s="116">
        <v>8931</v>
      </c>
      <c r="E128" s="28"/>
    </row>
    <row r="129" spans="1:5" ht="12" customHeight="1">
      <c r="A129" s="115">
        <v>40817</v>
      </c>
      <c r="B129" s="116">
        <v>4095</v>
      </c>
      <c r="C129" s="116">
        <v>4882</v>
      </c>
      <c r="D129" s="116">
        <v>8977</v>
      </c>
      <c r="E129" s="28"/>
    </row>
    <row r="130" spans="1:5" ht="12" customHeight="1">
      <c r="A130" s="115">
        <v>40848</v>
      </c>
      <c r="B130" s="116">
        <v>4145</v>
      </c>
      <c r="C130" s="116">
        <v>4870</v>
      </c>
      <c r="D130" s="116">
        <v>9015</v>
      </c>
      <c r="E130" s="28"/>
    </row>
    <row r="131" spans="1:5" ht="12" customHeight="1">
      <c r="A131" s="115">
        <v>40878</v>
      </c>
      <c r="B131" s="116">
        <v>4161</v>
      </c>
      <c r="C131" s="116">
        <v>4801</v>
      </c>
      <c r="D131" s="116">
        <v>8962</v>
      </c>
      <c r="E131" s="28"/>
    </row>
    <row r="132" spans="1:5" ht="12" customHeight="1">
      <c r="A132" s="115">
        <v>40909</v>
      </c>
      <c r="B132" s="116">
        <v>4241</v>
      </c>
      <c r="C132" s="116">
        <v>4752</v>
      </c>
      <c r="D132" s="116">
        <v>8993</v>
      </c>
      <c r="E132" s="28"/>
    </row>
    <row r="133" spans="1:5" ht="12" customHeight="1">
      <c r="A133" s="115">
        <v>40940</v>
      </c>
      <c r="B133" s="116">
        <v>4332</v>
      </c>
      <c r="C133" s="116">
        <v>4768</v>
      </c>
      <c r="D133" s="116">
        <v>9100</v>
      </c>
      <c r="E133" s="28"/>
    </row>
    <row r="134" spans="1:5" ht="12" customHeight="1">
      <c r="A134" s="115">
        <v>40969</v>
      </c>
      <c r="B134" s="116">
        <v>4313</v>
      </c>
      <c r="C134" s="116">
        <v>4685</v>
      </c>
      <c r="D134" s="116">
        <v>8998</v>
      </c>
      <c r="E134" s="28"/>
    </row>
    <row r="135" spans="1:5" ht="12" customHeight="1">
      <c r="A135" s="115">
        <v>41000</v>
      </c>
      <c r="B135" s="116">
        <v>4313</v>
      </c>
      <c r="C135" s="116">
        <v>4664</v>
      </c>
      <c r="D135" s="116">
        <v>8977</v>
      </c>
      <c r="E135" s="28"/>
    </row>
    <row r="136" spans="1:5" ht="12" customHeight="1">
      <c r="A136" s="115">
        <v>41030</v>
      </c>
      <c r="B136" s="116">
        <v>4341</v>
      </c>
      <c r="C136" s="116">
        <v>4649</v>
      </c>
      <c r="D136" s="116">
        <v>8990</v>
      </c>
      <c r="E136" s="28"/>
    </row>
    <row r="137" spans="1:5" ht="12" customHeight="1">
      <c r="A137" s="115">
        <v>41061</v>
      </c>
      <c r="B137" s="116">
        <v>4295</v>
      </c>
      <c r="C137" s="116">
        <v>4557</v>
      </c>
      <c r="D137" s="116">
        <v>8852</v>
      </c>
    </row>
    <row r="138" spans="1:5" ht="12" customHeight="1">
      <c r="A138" s="115">
        <v>41091</v>
      </c>
      <c r="B138" s="116">
        <v>4356</v>
      </c>
      <c r="C138" s="116">
        <v>4550</v>
      </c>
      <c r="D138" s="116">
        <v>8906</v>
      </c>
    </row>
    <row r="139" spans="1:5" ht="12" customHeight="1">
      <c r="A139" s="118">
        <v>41122</v>
      </c>
      <c r="B139" s="119">
        <v>4394</v>
      </c>
      <c r="C139" s="119">
        <v>4581</v>
      </c>
      <c r="D139" s="119">
        <v>8975</v>
      </c>
    </row>
    <row r="140" spans="1:5" ht="12" customHeight="1">
      <c r="A140" s="266"/>
      <c r="B140" s="266"/>
      <c r="C140" s="266"/>
      <c r="D140" s="266"/>
    </row>
    <row r="141" spans="1:5" ht="15" customHeight="1">
      <c r="A141" s="110" t="s">
        <v>108</v>
      </c>
      <c r="B141" s="110"/>
      <c r="C141" s="110"/>
      <c r="D141" s="110"/>
    </row>
    <row r="142" spans="1:5" ht="7.5" customHeight="1">
      <c r="A142" s="268"/>
      <c r="B142" s="268"/>
      <c r="C142" s="268"/>
      <c r="D142" s="268"/>
    </row>
    <row r="143" spans="1:5" ht="27" customHeight="1">
      <c r="A143" s="121" t="s">
        <v>104</v>
      </c>
      <c r="B143" s="111" t="s">
        <v>48</v>
      </c>
      <c r="C143" s="111" t="s">
        <v>49</v>
      </c>
      <c r="D143" s="121" t="s">
        <v>12</v>
      </c>
    </row>
    <row r="144" spans="1:5" ht="12" customHeight="1">
      <c r="A144" s="113">
        <v>40238</v>
      </c>
      <c r="B144" s="114">
        <v>412</v>
      </c>
      <c r="C144" s="114">
        <v>457</v>
      </c>
      <c r="D144" s="114">
        <v>869</v>
      </c>
    </row>
    <row r="145" spans="1:4" ht="12" customHeight="1">
      <c r="A145" s="115">
        <v>40269</v>
      </c>
      <c r="B145" s="116">
        <v>443</v>
      </c>
      <c r="C145" s="116">
        <v>468</v>
      </c>
      <c r="D145" s="116">
        <v>911</v>
      </c>
    </row>
    <row r="146" spans="1:4" ht="12" customHeight="1">
      <c r="A146" s="115">
        <v>40299</v>
      </c>
      <c r="B146" s="116">
        <v>465</v>
      </c>
      <c r="C146" s="116">
        <v>472</v>
      </c>
      <c r="D146" s="116">
        <v>937</v>
      </c>
    </row>
    <row r="147" spans="1:4" ht="12" customHeight="1">
      <c r="A147" s="115">
        <v>40330</v>
      </c>
      <c r="B147" s="116">
        <v>483</v>
      </c>
      <c r="C147" s="116">
        <v>478</v>
      </c>
      <c r="D147" s="116">
        <v>961</v>
      </c>
    </row>
    <row r="148" spans="1:4" ht="12" customHeight="1">
      <c r="A148" s="115">
        <v>40360</v>
      </c>
      <c r="B148" s="116">
        <v>525</v>
      </c>
      <c r="C148" s="116">
        <v>489</v>
      </c>
      <c r="D148" s="116">
        <v>1014</v>
      </c>
    </row>
    <row r="149" spans="1:4" ht="12" customHeight="1">
      <c r="A149" s="115">
        <v>40391</v>
      </c>
      <c r="B149" s="116">
        <v>562</v>
      </c>
      <c r="C149" s="116">
        <v>509</v>
      </c>
      <c r="D149" s="116">
        <v>1071</v>
      </c>
    </row>
    <row r="150" spans="1:4" ht="12" customHeight="1">
      <c r="A150" s="115">
        <v>40422</v>
      </c>
      <c r="B150" s="116">
        <v>574</v>
      </c>
      <c r="C150" s="116">
        <v>539</v>
      </c>
      <c r="D150" s="116">
        <v>1113</v>
      </c>
    </row>
    <row r="151" spans="1:4" ht="12" customHeight="1">
      <c r="A151" s="115">
        <v>40452</v>
      </c>
      <c r="B151" s="116">
        <v>574</v>
      </c>
      <c r="C151" s="116">
        <v>550</v>
      </c>
      <c r="D151" s="116">
        <v>1124</v>
      </c>
    </row>
    <row r="152" spans="1:4" ht="12" customHeight="1">
      <c r="A152" s="115">
        <v>40483</v>
      </c>
      <c r="B152" s="116">
        <v>592</v>
      </c>
      <c r="C152" s="116">
        <v>582</v>
      </c>
      <c r="D152" s="116">
        <v>1174</v>
      </c>
    </row>
    <row r="153" spans="1:4" ht="12" customHeight="1">
      <c r="A153" s="115">
        <v>40513</v>
      </c>
      <c r="B153" s="116">
        <v>582</v>
      </c>
      <c r="C153" s="116">
        <v>578</v>
      </c>
      <c r="D153" s="116">
        <v>1160</v>
      </c>
    </row>
    <row r="154" spans="1:4" ht="12" customHeight="1">
      <c r="A154" s="115">
        <v>40544</v>
      </c>
      <c r="B154" s="116">
        <v>577</v>
      </c>
      <c r="C154" s="116">
        <v>598</v>
      </c>
      <c r="D154" s="116">
        <v>1175</v>
      </c>
    </row>
    <row r="155" spans="1:4" ht="12" customHeight="1">
      <c r="A155" s="115">
        <v>40575</v>
      </c>
      <c r="B155" s="116">
        <v>577</v>
      </c>
      <c r="C155" s="116">
        <v>623</v>
      </c>
      <c r="D155" s="116">
        <v>1200</v>
      </c>
    </row>
    <row r="156" spans="1:4" ht="12" customHeight="1">
      <c r="A156" s="115">
        <v>40603</v>
      </c>
      <c r="B156" s="116">
        <v>600</v>
      </c>
      <c r="C156" s="116">
        <v>641</v>
      </c>
      <c r="D156" s="116">
        <v>1241</v>
      </c>
    </row>
    <row r="157" spans="1:4" ht="12" customHeight="1">
      <c r="A157" s="115">
        <v>40634</v>
      </c>
      <c r="B157" s="116">
        <v>604</v>
      </c>
      <c r="C157" s="116">
        <v>660</v>
      </c>
      <c r="D157" s="116">
        <v>1264</v>
      </c>
    </row>
    <row r="158" spans="1:4" ht="12" customHeight="1">
      <c r="A158" s="115">
        <v>40664</v>
      </c>
      <c r="B158" s="116">
        <v>586</v>
      </c>
      <c r="C158" s="116">
        <v>670</v>
      </c>
      <c r="D158" s="116">
        <v>1256</v>
      </c>
    </row>
    <row r="159" spans="1:4" ht="12" customHeight="1">
      <c r="A159" s="115">
        <v>40695</v>
      </c>
      <c r="B159" s="116">
        <v>594</v>
      </c>
      <c r="C159" s="116">
        <v>673</v>
      </c>
      <c r="D159" s="116">
        <v>1267</v>
      </c>
    </row>
    <row r="160" spans="1:4" ht="12" customHeight="1">
      <c r="A160" s="115">
        <v>40725</v>
      </c>
      <c r="B160" s="116">
        <v>607</v>
      </c>
      <c r="C160" s="116">
        <v>645</v>
      </c>
      <c r="D160" s="116">
        <v>1252</v>
      </c>
    </row>
    <row r="161" spans="1:4" ht="12" customHeight="1">
      <c r="A161" s="115">
        <v>40756</v>
      </c>
      <c r="B161" s="116">
        <v>611</v>
      </c>
      <c r="C161" s="116">
        <v>658</v>
      </c>
      <c r="D161" s="116">
        <v>1269</v>
      </c>
    </row>
    <row r="162" spans="1:4" ht="12" customHeight="1">
      <c r="A162" s="115">
        <v>40787</v>
      </c>
      <c r="B162" s="116">
        <v>630</v>
      </c>
      <c r="C162" s="116">
        <v>643</v>
      </c>
      <c r="D162" s="116">
        <v>1273</v>
      </c>
    </row>
    <row r="163" spans="1:4" ht="12" customHeight="1">
      <c r="A163" s="115">
        <v>40817</v>
      </c>
      <c r="B163" s="116">
        <v>637</v>
      </c>
      <c r="C163" s="116">
        <v>655</v>
      </c>
      <c r="D163" s="116">
        <v>1292</v>
      </c>
    </row>
    <row r="164" spans="1:4" ht="12" customHeight="1">
      <c r="A164" s="115">
        <v>40848</v>
      </c>
      <c r="B164" s="116">
        <v>652</v>
      </c>
      <c r="C164" s="116">
        <v>643</v>
      </c>
      <c r="D164" s="116">
        <v>1295</v>
      </c>
    </row>
    <row r="165" spans="1:4" ht="12" customHeight="1">
      <c r="A165" s="115">
        <v>40878</v>
      </c>
      <c r="B165" s="116">
        <v>646</v>
      </c>
      <c r="C165" s="116">
        <v>649</v>
      </c>
      <c r="D165" s="116">
        <v>1295</v>
      </c>
    </row>
    <row r="166" spans="1:4" ht="12" customHeight="1">
      <c r="A166" s="115">
        <v>40909</v>
      </c>
      <c r="B166" s="116">
        <v>640</v>
      </c>
      <c r="C166" s="116">
        <v>615</v>
      </c>
      <c r="D166" s="116">
        <v>1255</v>
      </c>
    </row>
    <row r="167" spans="1:4" ht="12" customHeight="1">
      <c r="A167" s="115">
        <v>40940</v>
      </c>
      <c r="B167" s="116">
        <v>655</v>
      </c>
      <c r="C167" s="116">
        <v>626</v>
      </c>
      <c r="D167" s="116">
        <v>1281</v>
      </c>
    </row>
    <row r="168" spans="1:4" ht="12" customHeight="1">
      <c r="A168" s="115">
        <v>40969</v>
      </c>
      <c r="B168" s="116">
        <v>671</v>
      </c>
      <c r="C168" s="116">
        <v>609</v>
      </c>
      <c r="D168" s="116">
        <v>1280</v>
      </c>
    </row>
    <row r="169" spans="1:4" ht="12" customHeight="1">
      <c r="A169" s="115">
        <v>41000</v>
      </c>
      <c r="B169" s="116">
        <v>666</v>
      </c>
      <c r="C169" s="116">
        <v>612</v>
      </c>
      <c r="D169" s="116">
        <v>1278</v>
      </c>
    </row>
    <row r="170" spans="1:4" ht="12" customHeight="1">
      <c r="A170" s="115">
        <v>41030</v>
      </c>
      <c r="B170" s="116">
        <v>673</v>
      </c>
      <c r="C170" s="116">
        <v>586</v>
      </c>
      <c r="D170" s="116">
        <v>1259</v>
      </c>
    </row>
    <row r="171" spans="1:4" ht="12" customHeight="1">
      <c r="A171" s="115">
        <v>41061</v>
      </c>
      <c r="B171" s="116">
        <v>693</v>
      </c>
      <c r="C171" s="116">
        <v>573</v>
      </c>
      <c r="D171" s="116">
        <v>1266</v>
      </c>
    </row>
    <row r="172" spans="1:4" ht="12" customHeight="1">
      <c r="A172" s="115">
        <v>41091</v>
      </c>
      <c r="B172" s="116">
        <v>699</v>
      </c>
      <c r="C172" s="116">
        <v>560</v>
      </c>
      <c r="D172" s="116">
        <v>1259</v>
      </c>
    </row>
    <row r="173" spans="1:4" ht="12" customHeight="1">
      <c r="A173" s="118">
        <v>41122</v>
      </c>
      <c r="B173" s="119">
        <v>716</v>
      </c>
      <c r="C173" s="119">
        <v>559</v>
      </c>
      <c r="D173" s="119">
        <v>1275</v>
      </c>
    </row>
    <row r="174" spans="1:4" ht="12" customHeight="1"/>
    <row r="175" spans="1:4" ht="12" customHeight="1"/>
    <row r="176" spans="1:4"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0.5" customHeight="1"/>
    <row r="205" ht="12" customHeight="1"/>
    <row r="206" ht="9.75"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sheetData>
  <mergeCells count="9">
    <mergeCell ref="A106:D106"/>
    <mergeCell ref="A108:D108"/>
    <mergeCell ref="A140:D140"/>
    <mergeCell ref="A142:D142"/>
    <mergeCell ref="A1:D1"/>
    <mergeCell ref="A2:D2"/>
    <mergeCell ref="A4:D4"/>
    <mergeCell ref="A6:D6"/>
    <mergeCell ref="A74:D74"/>
  </mergeCells>
  <pageMargins left="0.31496062992125984" right="0.31496062992125984" top="0.35433070866141736" bottom="0.35433070866141736" header="0.31496062992125984" footer="0.31496062992125984"/>
  <pageSetup paperSize="9" scale="95" orientation="portrait" r:id="rId1"/>
  <rowBreaks count="2" manualBreakCount="2">
    <brk id="104" max="4" man="1"/>
    <brk id="203" max="4" man="1"/>
  </rowBreaks>
</worksheet>
</file>

<file path=xl/worksheets/sheet6.xml><?xml version="1.0" encoding="utf-8"?>
<worksheet xmlns="http://schemas.openxmlformats.org/spreadsheetml/2006/main" xmlns:r="http://schemas.openxmlformats.org/officeDocument/2006/relationships">
  <sheetPr codeName="Sheet3"/>
  <dimension ref="A1:IL81"/>
  <sheetViews>
    <sheetView workbookViewId="0">
      <selection sqref="A1:E1"/>
    </sheetView>
  </sheetViews>
  <sheetFormatPr defaultRowHeight="12.75"/>
  <cols>
    <col min="1" max="1" width="49" customWidth="1"/>
    <col min="2" max="2" width="24.85546875" customWidth="1"/>
    <col min="3" max="3" width="22.7109375" customWidth="1"/>
    <col min="4" max="4" width="17.85546875" customWidth="1"/>
    <col min="5" max="6" width="12.140625" customWidth="1"/>
    <col min="7" max="8" width="9.42578125" customWidth="1"/>
    <col min="9" max="11" width="9.85546875" customWidth="1"/>
    <col min="12" max="15" width="9.42578125" customWidth="1"/>
  </cols>
  <sheetData>
    <row r="1" spans="1:16" ht="29.25" customHeight="1">
      <c r="A1" s="205" t="s">
        <v>178</v>
      </c>
      <c r="B1" s="206"/>
      <c r="C1" s="206"/>
      <c r="D1" s="206"/>
      <c r="E1" s="207"/>
    </row>
    <row r="2" spans="1:16" ht="18" customHeight="1">
      <c r="A2" s="1" t="s">
        <v>109</v>
      </c>
      <c r="B2" s="123"/>
      <c r="E2" s="124"/>
    </row>
    <row r="3" spans="1:16" ht="6.75" customHeight="1">
      <c r="A3" s="272"/>
      <c r="B3" s="272"/>
      <c r="C3" s="272"/>
      <c r="D3" s="272"/>
      <c r="E3" s="124"/>
    </row>
    <row r="4" spans="1:16" ht="16.5" customHeight="1">
      <c r="A4" s="31" t="s">
        <v>110</v>
      </c>
      <c r="E4" s="124"/>
    </row>
    <row r="5" spans="1:16" ht="9" customHeight="1">
      <c r="E5" s="124"/>
    </row>
    <row r="6" spans="1:16" ht="30" customHeight="1">
      <c r="A6" s="125" t="s">
        <v>111</v>
      </c>
      <c r="B6" s="32" t="s">
        <v>48</v>
      </c>
      <c r="C6" s="32" t="s">
        <v>49</v>
      </c>
      <c r="D6" s="32" t="s">
        <v>12</v>
      </c>
      <c r="E6" s="124"/>
    </row>
    <row r="7" spans="1:16" ht="13.5" customHeight="1">
      <c r="A7" s="126" t="s">
        <v>112</v>
      </c>
      <c r="B7" s="127">
        <v>4438</v>
      </c>
      <c r="C7" s="127">
        <v>4578</v>
      </c>
      <c r="D7" s="127">
        <v>9016</v>
      </c>
      <c r="E7" s="124"/>
    </row>
    <row r="8" spans="1:16" ht="13.5" customHeight="1">
      <c r="A8" s="126" t="s">
        <v>50</v>
      </c>
      <c r="B8" s="58">
        <v>55450</v>
      </c>
      <c r="C8" s="58">
        <v>60656</v>
      </c>
      <c r="D8" s="58">
        <v>116106</v>
      </c>
      <c r="E8" s="124"/>
    </row>
    <row r="9" spans="1:16" ht="13.5" customHeight="1" thickBot="1">
      <c r="A9" s="126" t="s">
        <v>113</v>
      </c>
      <c r="B9" s="58">
        <v>16365</v>
      </c>
      <c r="C9" s="58">
        <v>9866</v>
      </c>
      <c r="D9" s="58">
        <v>26231</v>
      </c>
      <c r="E9" s="124"/>
    </row>
    <row r="10" spans="1:16" ht="15" customHeight="1" thickBot="1">
      <c r="A10" s="128" t="s">
        <v>12</v>
      </c>
      <c r="B10" s="129">
        <v>76253</v>
      </c>
      <c r="C10" s="129">
        <v>75100</v>
      </c>
      <c r="D10" s="129">
        <v>151353</v>
      </c>
      <c r="E10" s="124"/>
    </row>
    <row r="11" spans="1:16">
      <c r="E11" s="124"/>
    </row>
    <row r="12" spans="1:16" ht="16.5" customHeight="1">
      <c r="A12" s="273" t="s">
        <v>114</v>
      </c>
      <c r="B12" s="273"/>
      <c r="E12" s="124"/>
    </row>
    <row r="13" spans="1:16" ht="8.25" customHeight="1">
      <c r="E13" s="124"/>
    </row>
    <row r="14" spans="1:16" ht="24">
      <c r="A14" s="32" t="s">
        <v>115</v>
      </c>
      <c r="B14" s="130" t="s">
        <v>88</v>
      </c>
      <c r="C14" s="32" t="s">
        <v>89</v>
      </c>
      <c r="D14" s="32" t="s">
        <v>12</v>
      </c>
      <c r="E14" s="124"/>
    </row>
    <row r="15" spans="1:16" ht="16.5" customHeight="1">
      <c r="A15" s="307" t="s">
        <v>200</v>
      </c>
      <c r="B15" s="308">
        <v>38106</v>
      </c>
      <c r="C15" s="308">
        <v>36335</v>
      </c>
      <c r="D15" s="308">
        <v>74441</v>
      </c>
      <c r="E15" s="124"/>
    </row>
    <row r="16" spans="1:16" ht="13.5" customHeight="1">
      <c r="A16" s="307" t="s">
        <v>201</v>
      </c>
      <c r="B16" s="310">
        <v>16612</v>
      </c>
      <c r="C16" s="310">
        <v>12972</v>
      </c>
      <c r="D16" s="310">
        <v>29584</v>
      </c>
      <c r="E16" s="311"/>
      <c r="F16" s="311"/>
      <c r="G16" s="311"/>
      <c r="L16" s="124"/>
      <c r="P16" s="41"/>
    </row>
    <row r="17" spans="1:246" ht="13.5" customHeight="1">
      <c r="A17" s="307" t="s">
        <v>198</v>
      </c>
      <c r="B17" s="309">
        <v>732</v>
      </c>
      <c r="C17" s="309">
        <v>11349</v>
      </c>
      <c r="D17" s="309">
        <v>12081</v>
      </c>
      <c r="E17" s="124"/>
      <c r="L17" s="124"/>
      <c r="P17" s="41"/>
    </row>
    <row r="18" spans="1:246" ht="13.5" customHeight="1">
      <c r="A18" s="134"/>
      <c r="B18" s="135"/>
      <c r="C18" s="135"/>
      <c r="D18" s="136"/>
      <c r="E18" s="124"/>
      <c r="L18" s="124"/>
      <c r="P18" s="41"/>
    </row>
    <row r="19" spans="1:246" ht="14.25" customHeight="1">
      <c r="A19" s="137" t="s">
        <v>117</v>
      </c>
      <c r="B19" s="97">
        <v>4438</v>
      </c>
      <c r="C19" s="97">
        <v>4578</v>
      </c>
      <c r="D19" s="97">
        <v>9016</v>
      </c>
      <c r="E19" s="124"/>
      <c r="L19" s="124"/>
    </row>
    <row r="20" spans="1:246" s="78" customFormat="1" ht="16.5" customHeight="1">
      <c r="A20" s="138" t="s">
        <v>113</v>
      </c>
      <c r="B20" s="99">
        <v>16365</v>
      </c>
      <c r="C20" s="99">
        <v>9866</v>
      </c>
      <c r="D20" s="99">
        <v>26231</v>
      </c>
      <c r="E20" s="124"/>
      <c r="F20"/>
      <c r="G20"/>
      <c r="H20"/>
      <c r="I20"/>
      <c r="J20"/>
      <c r="K20"/>
      <c r="L20" s="124"/>
      <c r="M20"/>
      <c r="N20"/>
      <c r="O20"/>
      <c r="P20" s="132"/>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c r="BM20" s="131"/>
      <c r="BN20" s="131"/>
      <c r="BO20" s="131"/>
      <c r="BP20" s="131"/>
      <c r="BQ20" s="131"/>
      <c r="BR20" s="131"/>
      <c r="BS20" s="131"/>
      <c r="BT20" s="131"/>
      <c r="BU20" s="131"/>
      <c r="BV20" s="131"/>
      <c r="BW20" s="131"/>
      <c r="BX20" s="131"/>
      <c r="BY20" s="131"/>
      <c r="BZ20" s="131"/>
      <c r="CA20" s="131"/>
      <c r="CB20" s="131"/>
      <c r="CC20" s="131"/>
      <c r="CD20" s="131"/>
      <c r="CE20" s="131"/>
      <c r="CF20" s="131"/>
      <c r="CG20" s="131"/>
      <c r="CH20" s="131"/>
      <c r="CI20" s="131"/>
      <c r="CJ20" s="131"/>
      <c r="CK20" s="131"/>
      <c r="CL20" s="131"/>
      <c r="CM20" s="131"/>
      <c r="CN20" s="131"/>
      <c r="CO20" s="131"/>
      <c r="CP20" s="131"/>
      <c r="CQ20" s="131"/>
      <c r="CR20" s="131"/>
      <c r="CS20" s="131"/>
      <c r="CT20" s="131"/>
      <c r="CU20" s="131"/>
      <c r="CV20" s="131"/>
      <c r="CW20" s="131"/>
      <c r="CX20" s="131"/>
      <c r="CY20" s="131"/>
      <c r="CZ20" s="131"/>
      <c r="DA20" s="131"/>
      <c r="DB20" s="131"/>
      <c r="DC20" s="131"/>
      <c r="DD20" s="131"/>
      <c r="DE20" s="131"/>
      <c r="DF20" s="131"/>
      <c r="DG20" s="131"/>
      <c r="DH20" s="133"/>
      <c r="DI20" s="131"/>
      <c r="DJ20" s="131"/>
      <c r="DK20" s="131"/>
      <c r="DL20" s="131"/>
      <c r="DM20" s="131"/>
      <c r="DN20" s="131"/>
      <c r="DO20" s="131"/>
      <c r="DP20" s="131"/>
      <c r="DQ20" s="131"/>
      <c r="DR20" s="131"/>
      <c r="DS20" s="131"/>
      <c r="DT20" s="131"/>
      <c r="DU20" s="131"/>
      <c r="DV20" s="131"/>
      <c r="DW20" s="131"/>
      <c r="DX20" s="131"/>
      <c r="DY20" s="131"/>
      <c r="DZ20" s="131"/>
      <c r="EA20" s="131"/>
      <c r="EB20" s="131"/>
      <c r="EC20" s="131"/>
      <c r="ED20" s="131"/>
      <c r="EE20" s="131"/>
      <c r="EF20" s="131"/>
      <c r="EG20" s="131"/>
      <c r="EH20" s="131"/>
      <c r="EI20" s="131"/>
      <c r="EJ20" s="131"/>
      <c r="EK20" s="131"/>
      <c r="EL20" s="131"/>
      <c r="EM20" s="131"/>
      <c r="EN20" s="131"/>
      <c r="EO20" s="131"/>
      <c r="EP20" s="131"/>
      <c r="EQ20" s="131"/>
      <c r="ER20" s="131"/>
      <c r="ES20" s="131"/>
      <c r="ET20" s="131"/>
      <c r="EU20" s="131"/>
      <c r="EV20" s="131"/>
      <c r="EW20" s="131"/>
      <c r="EX20" s="131"/>
      <c r="EY20" s="131"/>
      <c r="EZ20" s="131"/>
      <c r="FA20" s="131"/>
      <c r="FB20" s="131"/>
      <c r="FC20" s="131"/>
      <c r="FD20" s="131"/>
      <c r="FE20" s="131"/>
      <c r="FF20" s="131"/>
      <c r="FG20" s="131"/>
      <c r="FH20" s="131"/>
      <c r="FI20" s="131"/>
      <c r="FJ20" s="131"/>
      <c r="FK20" s="131"/>
      <c r="FL20" s="131"/>
      <c r="FM20" s="131"/>
      <c r="FN20" s="131"/>
      <c r="FO20" s="131"/>
      <c r="FP20" s="131"/>
      <c r="FQ20" s="131"/>
      <c r="FR20" s="131"/>
      <c r="FS20" s="131"/>
      <c r="FT20" s="131"/>
      <c r="FU20" s="131"/>
      <c r="FV20" s="131"/>
      <c r="FW20" s="131"/>
      <c r="FX20" s="131"/>
      <c r="FY20" s="131"/>
      <c r="FZ20" s="131"/>
      <c r="GA20" s="131"/>
      <c r="GB20" s="131"/>
      <c r="GC20" s="131"/>
      <c r="GD20" s="131"/>
      <c r="GE20" s="131"/>
      <c r="GF20" s="131"/>
      <c r="GG20" s="131"/>
      <c r="GH20" s="131"/>
      <c r="GI20" s="131"/>
      <c r="GJ20" s="131"/>
      <c r="GK20" s="131"/>
      <c r="GL20" s="131"/>
      <c r="GM20" s="131"/>
      <c r="GN20" s="131"/>
      <c r="GO20" s="131"/>
      <c r="GP20" s="131"/>
      <c r="GQ20" s="131"/>
      <c r="GR20" s="131"/>
      <c r="GS20" s="131"/>
      <c r="GT20" s="131"/>
      <c r="GU20" s="131"/>
      <c r="GV20" s="131"/>
      <c r="GW20" s="131"/>
      <c r="GX20" s="131"/>
      <c r="GY20" s="131"/>
      <c r="GZ20" s="131"/>
      <c r="HA20" s="131"/>
      <c r="HB20" s="131"/>
      <c r="HC20" s="131"/>
      <c r="HD20" s="131"/>
      <c r="HE20" s="131"/>
      <c r="HF20" s="131"/>
      <c r="HG20" s="131"/>
      <c r="HH20" s="131"/>
      <c r="HI20" s="131"/>
      <c r="HJ20" s="131"/>
      <c r="HK20" s="131"/>
      <c r="HL20" s="131"/>
      <c r="HM20" s="131"/>
      <c r="HN20" s="131"/>
      <c r="HO20" s="131"/>
      <c r="HP20" s="131"/>
      <c r="HQ20" s="131"/>
      <c r="HR20" s="131"/>
      <c r="HS20" s="131"/>
      <c r="HT20" s="131"/>
      <c r="HU20" s="131"/>
      <c r="HV20" s="131"/>
      <c r="HW20" s="131"/>
      <c r="HX20" s="131"/>
      <c r="HY20" s="131"/>
      <c r="HZ20" s="131"/>
      <c r="IA20" s="131"/>
      <c r="IB20" s="131"/>
      <c r="IC20" s="131"/>
      <c r="ID20" s="131"/>
      <c r="IE20" s="131"/>
      <c r="IF20" s="131"/>
      <c r="IG20" s="131"/>
      <c r="IH20" s="131"/>
      <c r="II20" s="131"/>
      <c r="IJ20" s="131"/>
      <c r="IK20" s="131"/>
      <c r="IL20" s="131"/>
    </row>
    <row r="21" spans="1:246" ht="13.5" customHeight="1" thickBot="1">
      <c r="A21" s="139"/>
      <c r="B21" s="90"/>
      <c r="C21" s="90"/>
      <c r="D21" s="140"/>
      <c r="E21" s="124"/>
      <c r="L21" s="124"/>
      <c r="P21" s="41"/>
    </row>
    <row r="22" spans="1:246" ht="13.5" customHeight="1" thickBot="1">
      <c r="A22" s="141" t="s">
        <v>116</v>
      </c>
      <c r="B22" s="142">
        <v>76253</v>
      </c>
      <c r="C22" s="142">
        <v>75100</v>
      </c>
      <c r="D22" s="142">
        <v>151353</v>
      </c>
      <c r="E22" s="124"/>
      <c r="L22" s="124"/>
      <c r="P22" s="41"/>
    </row>
    <row r="23" spans="1:246" ht="13.5" customHeight="1">
      <c r="E23" s="124"/>
      <c r="L23" s="124"/>
    </row>
    <row r="24" spans="1:246" ht="14.25" customHeight="1">
      <c r="A24" s="31" t="s">
        <v>118</v>
      </c>
      <c r="E24" s="124"/>
      <c r="L24" s="124"/>
      <c r="P24" s="41"/>
    </row>
    <row r="25" spans="1:246" ht="7.5" customHeight="1">
      <c r="E25" s="124"/>
      <c r="P25" s="41"/>
    </row>
    <row r="26" spans="1:246" ht="26.25" customHeight="1">
      <c r="A26" s="143" t="s">
        <v>87</v>
      </c>
      <c r="B26" s="144" t="s">
        <v>88</v>
      </c>
      <c r="C26" s="143" t="s">
        <v>89</v>
      </c>
      <c r="D26" s="143" t="s">
        <v>12</v>
      </c>
      <c r="E26" s="145" t="s">
        <v>119</v>
      </c>
      <c r="P26" s="41"/>
    </row>
    <row r="27" spans="1:246" ht="14.25" customHeight="1">
      <c r="A27" s="258" t="s">
        <v>91</v>
      </c>
      <c r="B27" s="259"/>
      <c r="C27" s="259"/>
      <c r="D27" s="259"/>
      <c r="E27" s="274"/>
      <c r="P27" s="41"/>
    </row>
    <row r="28" spans="1:246" ht="13.5" customHeight="1">
      <c r="A28" s="146" t="s">
        <v>53</v>
      </c>
      <c r="B28" s="90">
        <v>42479</v>
      </c>
      <c r="C28" s="90">
        <v>19617</v>
      </c>
      <c r="D28" s="90">
        <v>62096</v>
      </c>
      <c r="E28" s="147">
        <v>0.41027267381551735</v>
      </c>
    </row>
    <row r="29" spans="1:246" ht="13.5" customHeight="1">
      <c r="A29" s="146" t="s">
        <v>54</v>
      </c>
      <c r="B29" s="90">
        <v>25048</v>
      </c>
      <c r="C29" s="90">
        <v>25404</v>
      </c>
      <c r="D29" s="90">
        <v>50452</v>
      </c>
      <c r="E29" s="148">
        <v>0.3333399404042206</v>
      </c>
    </row>
    <row r="30" spans="1:246" ht="13.5" customHeight="1">
      <c r="A30" s="146" t="s">
        <v>55</v>
      </c>
      <c r="B30" s="90">
        <v>2673</v>
      </c>
      <c r="C30" s="90">
        <v>7868</v>
      </c>
      <c r="D30" s="90">
        <v>10541</v>
      </c>
      <c r="E30" s="148">
        <v>6.964513422264508E-2</v>
      </c>
    </row>
    <row r="31" spans="1:246" ht="13.5" customHeight="1">
      <c r="A31" s="146" t="s">
        <v>56</v>
      </c>
      <c r="B31" s="90">
        <v>433</v>
      </c>
      <c r="C31" s="90">
        <v>8601</v>
      </c>
      <c r="D31" s="90">
        <v>9034</v>
      </c>
      <c r="E31" s="148">
        <v>5.9688278395538905E-2</v>
      </c>
    </row>
    <row r="32" spans="1:246" ht="13.5" customHeight="1">
      <c r="A32" s="146" t="s">
        <v>57</v>
      </c>
      <c r="B32" s="90">
        <v>2524</v>
      </c>
      <c r="C32" s="90">
        <v>3714</v>
      </c>
      <c r="D32" s="90">
        <v>6238</v>
      </c>
      <c r="E32" s="148">
        <v>4.1214908194750023E-2</v>
      </c>
    </row>
    <row r="33" spans="1:32" ht="13.5" customHeight="1">
      <c r="A33" s="146" t="s">
        <v>58</v>
      </c>
      <c r="B33" s="90">
        <v>617</v>
      </c>
      <c r="C33" s="90">
        <v>4213</v>
      </c>
      <c r="D33" s="90">
        <v>4830</v>
      </c>
      <c r="E33" s="148">
        <v>3.1912152385482943E-2</v>
      </c>
    </row>
    <row r="34" spans="1:32" ht="13.5" customHeight="1">
      <c r="A34" s="146" t="s">
        <v>59</v>
      </c>
      <c r="B34" s="90">
        <v>940</v>
      </c>
      <c r="C34" s="90">
        <v>1922</v>
      </c>
      <c r="D34" s="90">
        <v>2862</v>
      </c>
      <c r="E34" s="148">
        <v>1.890943687934828E-2</v>
      </c>
    </row>
    <row r="35" spans="1:32" ht="13.5" customHeight="1">
      <c r="A35" s="146" t="s">
        <v>60</v>
      </c>
      <c r="B35" s="90">
        <v>645</v>
      </c>
      <c r="C35" s="90">
        <v>1701</v>
      </c>
      <c r="D35" s="90">
        <v>2346</v>
      </c>
      <c r="E35" s="148">
        <v>1.5500188301520288E-2</v>
      </c>
    </row>
    <row r="36" spans="1:32" ht="13.5" customHeight="1">
      <c r="A36" s="146" t="s">
        <v>61</v>
      </c>
      <c r="B36" s="90">
        <v>614</v>
      </c>
      <c r="C36" s="90">
        <v>1631</v>
      </c>
      <c r="D36" s="90">
        <v>2245</v>
      </c>
      <c r="E36" s="148">
        <v>1.4832874141906668E-2</v>
      </c>
    </row>
    <row r="37" spans="1:32" ht="13.5" customHeight="1">
      <c r="A37" s="146" t="s">
        <v>62</v>
      </c>
      <c r="B37" s="90">
        <v>128</v>
      </c>
      <c r="C37" s="90">
        <v>236</v>
      </c>
      <c r="D37" s="90">
        <v>364</v>
      </c>
      <c r="E37" s="148">
        <v>2.4049738029639318E-3</v>
      </c>
    </row>
    <row r="38" spans="1:32" ht="13.5" customHeight="1">
      <c r="A38" s="146" t="s">
        <v>63</v>
      </c>
      <c r="B38" s="90">
        <v>51</v>
      </c>
      <c r="C38" s="90">
        <v>142</v>
      </c>
      <c r="D38" s="90">
        <v>193</v>
      </c>
      <c r="E38" s="148">
        <v>1.2751646812418651E-3</v>
      </c>
    </row>
    <row r="39" spans="1:32" ht="13.5" customHeight="1">
      <c r="A39" s="146" t="s">
        <v>64</v>
      </c>
      <c r="B39" s="90">
        <v>101</v>
      </c>
      <c r="C39" s="90">
        <v>51</v>
      </c>
      <c r="D39" s="90">
        <v>152</v>
      </c>
      <c r="E39" s="149">
        <v>1.0042747748640595E-3</v>
      </c>
    </row>
    <row r="40" spans="1:32" ht="14.25" customHeight="1">
      <c r="A40" s="258" t="s">
        <v>93</v>
      </c>
      <c r="B40" s="259"/>
      <c r="C40" s="259"/>
      <c r="D40" s="259"/>
      <c r="E40" s="274"/>
    </row>
    <row r="41" spans="1:32" ht="13.5" customHeight="1">
      <c r="A41" s="126" t="s">
        <v>65</v>
      </c>
      <c r="B41" s="90">
        <v>54785</v>
      </c>
      <c r="C41" s="90">
        <v>33105</v>
      </c>
      <c r="D41" s="90">
        <v>87890</v>
      </c>
      <c r="E41" s="147">
        <v>0.58069546028159336</v>
      </c>
    </row>
    <row r="42" spans="1:32" ht="13.5" customHeight="1">
      <c r="A42" s="126" t="s">
        <v>66</v>
      </c>
      <c r="B42" s="90">
        <v>4326</v>
      </c>
      <c r="C42" s="90">
        <v>26554</v>
      </c>
      <c r="D42" s="90">
        <v>30880</v>
      </c>
      <c r="E42" s="148">
        <v>0.2040263489986984</v>
      </c>
    </row>
    <row r="43" spans="1:32" ht="13.5" customHeight="1">
      <c r="A43" s="126" t="s">
        <v>67</v>
      </c>
      <c r="B43" s="90">
        <v>4585</v>
      </c>
      <c r="C43" s="90">
        <v>2100</v>
      </c>
      <c r="D43" s="90">
        <v>6685</v>
      </c>
      <c r="E43" s="148">
        <v>4.4168268881356831E-2</v>
      </c>
    </row>
    <row r="44" spans="1:32" ht="13.5" customHeight="1">
      <c r="A44" s="126" t="s">
        <v>68</v>
      </c>
      <c r="B44" s="90">
        <v>818</v>
      </c>
      <c r="C44" s="90">
        <v>636</v>
      </c>
      <c r="D44" s="90">
        <v>1454</v>
      </c>
      <c r="E44" s="148">
        <v>9.6066810700812001E-3</v>
      </c>
      <c r="AB44" s="210"/>
      <c r="AF44" s="210"/>
    </row>
    <row r="45" spans="1:32" ht="13.5" customHeight="1">
      <c r="A45" s="126" t="s">
        <v>69</v>
      </c>
      <c r="B45" s="90">
        <v>11739</v>
      </c>
      <c r="C45" s="90">
        <v>12705</v>
      </c>
      <c r="D45" s="90">
        <v>24444</v>
      </c>
      <c r="E45" s="149">
        <v>0.16150324076827019</v>
      </c>
      <c r="AB45" s="210"/>
      <c r="AF45" s="210"/>
    </row>
    <row r="46" spans="1:32" ht="14.25" customHeight="1">
      <c r="A46" s="258" t="s">
        <v>94</v>
      </c>
      <c r="B46" s="259"/>
      <c r="C46" s="259"/>
      <c r="D46" s="259"/>
      <c r="E46" s="274"/>
      <c r="AB46" s="210"/>
      <c r="AF46" s="210"/>
    </row>
    <row r="47" spans="1:32" ht="13.5" customHeight="1">
      <c r="A47" s="146" t="s">
        <v>70</v>
      </c>
      <c r="B47" s="90">
        <v>7190</v>
      </c>
      <c r="C47" s="90">
        <v>12926</v>
      </c>
      <c r="D47" s="90">
        <v>20116</v>
      </c>
      <c r="E47" s="147">
        <v>0.13290783796819355</v>
      </c>
      <c r="AB47" s="210"/>
      <c r="AF47" s="210"/>
    </row>
    <row r="48" spans="1:32" ht="13.5" customHeight="1">
      <c r="A48" s="146" t="s">
        <v>71</v>
      </c>
      <c r="B48" s="90">
        <v>4347</v>
      </c>
      <c r="C48" s="90">
        <v>8066</v>
      </c>
      <c r="D48" s="90">
        <v>12413</v>
      </c>
      <c r="E48" s="148">
        <v>8.2013570923602439E-2</v>
      </c>
      <c r="AB48" s="210"/>
      <c r="AF48" s="210"/>
    </row>
    <row r="49" spans="1:32" ht="13.5" customHeight="1">
      <c r="A49" s="146" t="s">
        <v>72</v>
      </c>
      <c r="B49" s="90">
        <v>10809</v>
      </c>
      <c r="C49" s="90">
        <v>14031</v>
      </c>
      <c r="D49" s="90">
        <v>24840</v>
      </c>
      <c r="E49" s="148">
        <v>0.16411964083962657</v>
      </c>
      <c r="AB49" s="210"/>
      <c r="AF49" s="210"/>
    </row>
    <row r="50" spans="1:32" ht="13.5" customHeight="1">
      <c r="A50" s="146" t="s">
        <v>73</v>
      </c>
      <c r="B50" s="90">
        <v>16298</v>
      </c>
      <c r="C50" s="90">
        <v>13956</v>
      </c>
      <c r="D50" s="90">
        <v>30254</v>
      </c>
      <c r="E50" s="148">
        <v>0.19989032262327142</v>
      </c>
    </row>
    <row r="51" spans="1:32" ht="13.5" customHeight="1">
      <c r="A51" s="146" t="s">
        <v>74</v>
      </c>
      <c r="B51" s="90">
        <v>10514</v>
      </c>
      <c r="C51" s="90">
        <v>7668</v>
      </c>
      <c r="D51" s="90">
        <v>18182</v>
      </c>
      <c r="E51" s="148">
        <v>0.12012976287222586</v>
      </c>
    </row>
    <row r="52" spans="1:32" ht="13.5" customHeight="1">
      <c r="A52" s="146" t="s">
        <v>76</v>
      </c>
      <c r="B52" s="90">
        <v>11023</v>
      </c>
      <c r="C52" s="90">
        <v>7520</v>
      </c>
      <c r="D52" s="90">
        <v>18543</v>
      </c>
      <c r="E52" s="148">
        <v>0.122514915462528</v>
      </c>
    </row>
    <row r="53" spans="1:32" ht="13.5" customHeight="1">
      <c r="A53" s="146" t="s">
        <v>77</v>
      </c>
      <c r="B53" s="90">
        <v>15996</v>
      </c>
      <c r="C53" s="90">
        <v>10807</v>
      </c>
      <c r="D53" s="90">
        <v>26803</v>
      </c>
      <c r="E53" s="148">
        <v>0.17708932099132491</v>
      </c>
    </row>
    <row r="54" spans="1:32" ht="13.5" customHeight="1">
      <c r="A54" s="146" t="s">
        <v>78</v>
      </c>
      <c r="B54" s="90">
        <v>76</v>
      </c>
      <c r="C54" s="90">
        <v>126</v>
      </c>
      <c r="D54" s="90">
        <v>202</v>
      </c>
      <c r="E54" s="149">
        <v>1.3346283192272369E-3</v>
      </c>
    </row>
    <row r="55" spans="1:32" ht="14.25" customHeight="1">
      <c r="A55" s="258" t="s">
        <v>80</v>
      </c>
      <c r="B55" s="259"/>
      <c r="C55" s="259"/>
      <c r="D55" s="259"/>
      <c r="E55" s="274"/>
    </row>
    <row r="56" spans="1:32" ht="13.5" customHeight="1">
      <c r="A56" s="146" t="s">
        <v>95</v>
      </c>
      <c r="B56" s="90">
        <v>41114</v>
      </c>
      <c r="C56" s="90">
        <v>44281</v>
      </c>
      <c r="D56" s="90">
        <v>85395</v>
      </c>
      <c r="E56" s="147">
        <v>0.5642108184178708</v>
      </c>
    </row>
    <row r="57" spans="1:32" ht="13.5" customHeight="1">
      <c r="A57" s="146" t="s">
        <v>96</v>
      </c>
      <c r="B57" s="90">
        <v>35139</v>
      </c>
      <c r="C57" s="90">
        <v>30819</v>
      </c>
      <c r="D57" s="90">
        <v>65958</v>
      </c>
      <c r="E57" s="149">
        <v>0.4357891815821292</v>
      </c>
    </row>
    <row r="58" spans="1:32" ht="14.25" customHeight="1">
      <c r="A58" s="150" t="s">
        <v>97</v>
      </c>
      <c r="B58" s="117">
        <v>3526</v>
      </c>
      <c r="C58" s="117">
        <v>3951</v>
      </c>
      <c r="D58" s="117">
        <v>7477</v>
      </c>
      <c r="E58" s="151">
        <v>4.9401069024069558E-2</v>
      </c>
    </row>
    <row r="59" spans="1:32" ht="14.25" customHeight="1">
      <c r="A59" s="150" t="s">
        <v>98</v>
      </c>
      <c r="B59" s="117">
        <v>16825</v>
      </c>
      <c r="C59" s="117">
        <v>11292</v>
      </c>
      <c r="D59" s="117">
        <v>28117</v>
      </c>
      <c r="E59" s="151">
        <v>0.18577101213718922</v>
      </c>
    </row>
    <row r="60" spans="1:32" ht="14.25" customHeight="1">
      <c r="A60" s="150" t="s">
        <v>99</v>
      </c>
      <c r="B60" s="117">
        <v>4394</v>
      </c>
      <c r="C60" s="117">
        <v>4581</v>
      </c>
      <c r="D60" s="117">
        <v>8975</v>
      </c>
      <c r="E60" s="151">
        <v>5.9298461213190358E-2</v>
      </c>
    </row>
    <row r="61" spans="1:32" ht="14.25" customHeight="1">
      <c r="A61" s="150" t="s">
        <v>100</v>
      </c>
      <c r="B61" s="117">
        <v>3444</v>
      </c>
      <c r="C61" s="117">
        <v>2519</v>
      </c>
      <c r="D61" s="117">
        <v>5963</v>
      </c>
      <c r="E61" s="151">
        <v>3.9397963700752547E-2</v>
      </c>
    </row>
    <row r="62" spans="1:32" ht="14.25" customHeight="1">
      <c r="A62" s="150" t="s">
        <v>92</v>
      </c>
      <c r="B62" s="117">
        <v>4647</v>
      </c>
      <c r="C62" s="117">
        <v>4573</v>
      </c>
      <c r="D62" s="117">
        <v>9220</v>
      </c>
      <c r="E62" s="151">
        <v>6.0917193580569927E-2</v>
      </c>
    </row>
    <row r="63" spans="1:32" ht="14.25" customHeight="1">
      <c r="A63" s="150" t="s">
        <v>101</v>
      </c>
      <c r="B63" s="152">
        <v>716</v>
      </c>
      <c r="C63" s="152">
        <v>559</v>
      </c>
      <c r="D63" s="152">
        <v>1275</v>
      </c>
      <c r="E63" s="151">
        <v>8.4240153812610262E-3</v>
      </c>
    </row>
    <row r="64" spans="1:32" ht="13.5" customHeight="1" thickBot="1">
      <c r="A64" s="102"/>
      <c r="B64" s="102"/>
      <c r="C64" s="102"/>
      <c r="D64" s="102"/>
      <c r="E64" s="153"/>
    </row>
    <row r="65" spans="1:15" ht="14.25" customHeight="1" thickBot="1">
      <c r="A65" s="154" t="s">
        <v>12</v>
      </c>
      <c r="B65" s="106">
        <v>76253</v>
      </c>
      <c r="C65" s="106">
        <v>75100</v>
      </c>
      <c r="D65" s="155">
        <v>151353</v>
      </c>
      <c r="E65" s="156">
        <v>1</v>
      </c>
    </row>
    <row r="66" spans="1:15" ht="13.5" customHeight="1"/>
    <row r="67" spans="1:15" ht="14.25" customHeight="1"/>
    <row r="68" spans="1:15" ht="13.5" customHeight="1"/>
    <row r="69" spans="1:15" ht="13.5" customHeight="1"/>
    <row r="70" spans="1:15" ht="14.25" customHeight="1"/>
    <row r="71" spans="1:15" ht="14.25" customHeight="1"/>
    <row r="72" spans="1:15" ht="14.25" customHeight="1"/>
    <row r="73" spans="1:15" ht="14.25" customHeight="1">
      <c r="N73" s="41"/>
      <c r="O73" s="41"/>
    </row>
    <row r="74" spans="1:15" ht="14.25" customHeight="1">
      <c r="N74" s="41"/>
      <c r="O74" s="41"/>
    </row>
    <row r="75" spans="1:15" ht="14.25" customHeight="1"/>
    <row r="76" spans="1:15" ht="12.75" customHeight="1"/>
    <row r="77" spans="1:15" ht="14.25" customHeight="1"/>
    <row r="78" spans="1:15" ht="12.75" customHeight="1"/>
    <row r="79" spans="1:15" ht="12.75" customHeight="1"/>
    <row r="80" spans="1:15" ht="12.75" customHeight="1"/>
    <row r="81" ht="12.75" customHeight="1"/>
  </sheetData>
  <mergeCells count="9">
    <mergeCell ref="A46:E46"/>
    <mergeCell ref="A55:E55"/>
    <mergeCell ref="A27:E27"/>
    <mergeCell ref="AB44:AB49"/>
    <mergeCell ref="AF44:AF49"/>
    <mergeCell ref="A40:E40"/>
    <mergeCell ref="A1:E1"/>
    <mergeCell ref="A3:D3"/>
    <mergeCell ref="A12:B12"/>
  </mergeCells>
  <pageMargins left="0.74803149606299213" right="0.35433070866141736" top="0" bottom="0" header="0" footer="0"/>
  <pageSetup paperSize="9" scale="95" orientation="landscape" r:id="rId1"/>
  <headerFooter alignWithMargins="0"/>
  <rowBreaks count="1" manualBreakCount="1">
    <brk id="23" max="4" man="1"/>
  </rowBreaks>
  <drawing r:id="rId2"/>
</worksheet>
</file>

<file path=xl/worksheets/sheet7.xml><?xml version="1.0" encoding="utf-8"?>
<worksheet xmlns="http://schemas.openxmlformats.org/spreadsheetml/2006/main" xmlns:r="http://schemas.openxmlformats.org/officeDocument/2006/relationships">
  <sheetPr codeName="Sheet5"/>
  <dimension ref="A1:Y162"/>
  <sheetViews>
    <sheetView zoomScale="90" zoomScaleNormal="90" workbookViewId="0">
      <selection sqref="A1:M1"/>
    </sheetView>
  </sheetViews>
  <sheetFormatPr defaultRowHeight="12.75"/>
  <cols>
    <col min="1" max="2" width="10.28515625" customWidth="1"/>
    <col min="3" max="3" width="9.42578125" customWidth="1"/>
    <col min="4" max="4" width="9.7109375" customWidth="1"/>
    <col min="5" max="5" width="11.85546875" customWidth="1"/>
    <col min="6" max="6" width="10" customWidth="1"/>
    <col min="7" max="7" width="11" customWidth="1"/>
    <col min="8" max="8" width="10" customWidth="1"/>
    <col min="9" max="9" width="10.28515625" customWidth="1"/>
    <col min="10" max="10" width="9.85546875" customWidth="1"/>
    <col min="11" max="11" width="9.7109375" customWidth="1"/>
    <col min="12" max="12" width="9.85546875" customWidth="1"/>
    <col min="13" max="13" width="10.28515625" customWidth="1"/>
    <col min="14" max="25" width="9.85546875" customWidth="1"/>
  </cols>
  <sheetData>
    <row r="1" spans="1:25" ht="24" customHeight="1">
      <c r="A1" s="205" t="s">
        <v>178</v>
      </c>
      <c r="B1" s="206"/>
      <c r="C1" s="206"/>
      <c r="D1" s="206"/>
      <c r="E1" s="206"/>
      <c r="F1" s="206"/>
      <c r="G1" s="206"/>
      <c r="H1" s="206"/>
      <c r="I1" s="206"/>
      <c r="J1" s="206"/>
      <c r="K1" s="206"/>
      <c r="L1" s="206"/>
      <c r="M1" s="207"/>
      <c r="W1" s="122"/>
    </row>
    <row r="2" spans="1:25" ht="17.25" customHeight="1">
      <c r="A2" s="1" t="s">
        <v>120</v>
      </c>
      <c r="B2" s="157"/>
      <c r="C2" s="157"/>
      <c r="D2" s="157"/>
      <c r="J2" s="41"/>
    </row>
    <row r="3" spans="1:25" s="67" customFormat="1" ht="9" customHeight="1">
      <c r="A3" s="158"/>
      <c r="F3"/>
      <c r="G3"/>
    </row>
    <row r="4" spans="1:25" ht="16.5" customHeight="1">
      <c r="A4" s="273" t="s">
        <v>121</v>
      </c>
      <c r="B4" s="273"/>
      <c r="C4" s="273"/>
    </row>
    <row r="5" spans="1:25" ht="9.75" customHeight="1"/>
    <row r="6" spans="1:25" ht="14.25" customHeight="1">
      <c r="A6" s="223" t="s">
        <v>23</v>
      </c>
      <c r="B6" s="212" t="s">
        <v>48</v>
      </c>
      <c r="C6" s="213"/>
      <c r="D6" s="213"/>
      <c r="E6" s="213"/>
      <c r="F6" s="213"/>
      <c r="G6" s="214"/>
      <c r="H6" s="212" t="s">
        <v>49</v>
      </c>
      <c r="I6" s="213"/>
      <c r="J6" s="213"/>
      <c r="K6" s="213"/>
      <c r="L6" s="213"/>
      <c r="M6" s="214"/>
      <c r="P6" s="159"/>
      <c r="Q6" s="159"/>
      <c r="R6" s="159"/>
      <c r="S6" s="159"/>
      <c r="T6" s="159"/>
      <c r="U6" s="159"/>
      <c r="V6" s="159"/>
      <c r="W6" s="159"/>
      <c r="X6" s="159"/>
      <c r="Y6" s="159"/>
    </row>
    <row r="7" spans="1:25" ht="14.25" customHeight="1">
      <c r="A7" s="275"/>
      <c r="B7" s="223" t="s">
        <v>38</v>
      </c>
      <c r="C7" s="276" t="s">
        <v>36</v>
      </c>
      <c r="D7" s="277"/>
      <c r="E7" s="276" t="s">
        <v>37</v>
      </c>
      <c r="F7" s="277"/>
      <c r="G7" s="278" t="s">
        <v>124</v>
      </c>
      <c r="H7" s="223" t="s">
        <v>35</v>
      </c>
      <c r="I7" s="276" t="s">
        <v>36</v>
      </c>
      <c r="J7" s="277"/>
      <c r="K7" s="276" t="s">
        <v>37</v>
      </c>
      <c r="L7" s="277"/>
      <c r="M7" s="278" t="s">
        <v>124</v>
      </c>
      <c r="P7" s="159"/>
      <c r="Q7" s="159"/>
      <c r="R7" s="159"/>
      <c r="S7" s="159"/>
      <c r="T7" s="159"/>
      <c r="U7" s="159"/>
      <c r="V7" s="159"/>
      <c r="W7" s="159"/>
      <c r="X7" s="159"/>
      <c r="Y7" s="159"/>
    </row>
    <row r="8" spans="1:25" ht="12.75" customHeight="1">
      <c r="A8" s="224"/>
      <c r="B8" s="224"/>
      <c r="C8" s="32" t="s">
        <v>131</v>
      </c>
      <c r="D8" s="32" t="s">
        <v>132</v>
      </c>
      <c r="E8" s="32" t="s">
        <v>131</v>
      </c>
      <c r="F8" s="32" t="s">
        <v>132</v>
      </c>
      <c r="G8" s="279"/>
      <c r="H8" s="224"/>
      <c r="I8" s="32" t="s">
        <v>131</v>
      </c>
      <c r="J8" s="32" t="s">
        <v>132</v>
      </c>
      <c r="K8" s="32" t="s">
        <v>131</v>
      </c>
      <c r="L8" s="32" t="s">
        <v>132</v>
      </c>
      <c r="M8" s="279"/>
      <c r="P8" s="159"/>
      <c r="Q8" s="159"/>
      <c r="R8" s="159"/>
      <c r="S8" s="159"/>
      <c r="T8" s="159"/>
      <c r="U8" s="159"/>
      <c r="V8" s="159"/>
      <c r="W8" s="159"/>
      <c r="X8" s="159"/>
      <c r="Y8" s="159"/>
    </row>
    <row r="9" spans="1:25" ht="12.75" customHeight="1">
      <c r="A9" s="34">
        <v>40238</v>
      </c>
      <c r="B9" s="38">
        <v>857</v>
      </c>
      <c r="C9" s="38">
        <v>0</v>
      </c>
      <c r="D9" s="38">
        <v>0</v>
      </c>
      <c r="E9" s="38">
        <v>0</v>
      </c>
      <c r="F9" s="38">
        <v>0</v>
      </c>
      <c r="G9" s="38">
        <v>0</v>
      </c>
      <c r="H9" s="38">
        <v>454</v>
      </c>
      <c r="I9" s="38">
        <v>0</v>
      </c>
      <c r="J9" s="38">
        <v>0</v>
      </c>
      <c r="K9" s="38">
        <v>0</v>
      </c>
      <c r="L9" s="38">
        <v>0</v>
      </c>
      <c r="M9" s="38">
        <v>1</v>
      </c>
      <c r="P9" s="160"/>
      <c r="Q9" s="160"/>
      <c r="R9" s="160"/>
      <c r="S9" s="160"/>
      <c r="T9" s="160"/>
      <c r="U9" s="160"/>
      <c r="V9" s="160"/>
      <c r="W9" s="160"/>
      <c r="X9" s="160"/>
      <c r="Y9" s="160"/>
    </row>
    <row r="10" spans="1:25" ht="12.75" customHeight="1">
      <c r="A10" s="37">
        <v>40269</v>
      </c>
      <c r="B10" s="38">
        <v>1387</v>
      </c>
      <c r="C10" s="38">
        <v>0</v>
      </c>
      <c r="D10" s="38">
        <v>0</v>
      </c>
      <c r="E10" s="38">
        <v>0</v>
      </c>
      <c r="F10" s="38">
        <v>0</v>
      </c>
      <c r="G10" s="38">
        <v>0</v>
      </c>
      <c r="H10" s="38">
        <v>1037</v>
      </c>
      <c r="I10" s="38">
        <v>0</v>
      </c>
      <c r="J10" s="38">
        <v>0</v>
      </c>
      <c r="K10" s="38">
        <v>0</v>
      </c>
      <c r="L10" s="38">
        <v>0</v>
      </c>
      <c r="M10" s="38">
        <v>1</v>
      </c>
      <c r="P10" s="160"/>
      <c r="Q10" s="160"/>
      <c r="R10" s="160"/>
      <c r="S10" s="160"/>
      <c r="T10" s="160"/>
      <c r="U10" s="160"/>
      <c r="V10" s="160"/>
      <c r="W10" s="160"/>
      <c r="X10" s="160"/>
      <c r="Y10" s="160"/>
    </row>
    <row r="11" spans="1:25" ht="12.75" customHeight="1">
      <c r="A11" s="37">
        <v>40299</v>
      </c>
      <c r="B11" s="38">
        <v>1483</v>
      </c>
      <c r="C11" s="38">
        <v>4</v>
      </c>
      <c r="D11" s="38">
        <v>0</v>
      </c>
      <c r="E11" s="38">
        <v>0</v>
      </c>
      <c r="F11" s="38">
        <v>0</v>
      </c>
      <c r="G11" s="38">
        <v>0</v>
      </c>
      <c r="H11" s="38">
        <v>1403</v>
      </c>
      <c r="I11" s="38">
        <v>1</v>
      </c>
      <c r="J11" s="38">
        <v>0</v>
      </c>
      <c r="K11" s="38">
        <v>0</v>
      </c>
      <c r="L11" s="38">
        <v>0</v>
      </c>
      <c r="M11" s="38">
        <v>0</v>
      </c>
      <c r="P11" s="160"/>
      <c r="Q11" s="160"/>
      <c r="R11" s="160"/>
      <c r="S11" s="160"/>
      <c r="T11" s="160"/>
      <c r="U11" s="160"/>
      <c r="V11" s="160"/>
      <c r="W11" s="160"/>
      <c r="X11" s="160"/>
      <c r="Y11" s="160"/>
    </row>
    <row r="12" spans="1:25" ht="12.75" customHeight="1">
      <c r="A12" s="37">
        <v>40330</v>
      </c>
      <c r="B12" s="38">
        <v>1459</v>
      </c>
      <c r="C12" s="38">
        <v>775</v>
      </c>
      <c r="D12" s="38">
        <v>28</v>
      </c>
      <c r="E12" s="38">
        <v>0</v>
      </c>
      <c r="F12" s="38">
        <v>0</v>
      </c>
      <c r="G12" s="38">
        <v>3</v>
      </c>
      <c r="H12" s="38">
        <v>1461</v>
      </c>
      <c r="I12" s="38">
        <v>375</v>
      </c>
      <c r="J12" s="38">
        <v>9</v>
      </c>
      <c r="K12" s="38">
        <v>0</v>
      </c>
      <c r="L12" s="38">
        <v>0</v>
      </c>
      <c r="M12" s="38">
        <v>0</v>
      </c>
      <c r="P12" s="160"/>
      <c r="Q12" s="160"/>
      <c r="R12" s="160"/>
      <c r="S12" s="160"/>
      <c r="T12" s="160"/>
      <c r="U12" s="160"/>
      <c r="V12" s="160"/>
      <c r="W12" s="160"/>
      <c r="X12" s="160"/>
      <c r="Y12" s="160"/>
    </row>
    <row r="13" spans="1:25" ht="12.75" customHeight="1">
      <c r="A13" s="37">
        <v>40360</v>
      </c>
      <c r="B13" s="38">
        <v>1685</v>
      </c>
      <c r="C13" s="38">
        <v>927</v>
      </c>
      <c r="D13" s="38">
        <v>61</v>
      </c>
      <c r="E13" s="38">
        <v>0</v>
      </c>
      <c r="F13" s="38">
        <v>0</v>
      </c>
      <c r="G13" s="38">
        <v>6</v>
      </c>
      <c r="H13" s="38">
        <v>1726</v>
      </c>
      <c r="I13" s="38">
        <v>775</v>
      </c>
      <c r="J13" s="38">
        <v>18</v>
      </c>
      <c r="K13" s="38">
        <v>0</v>
      </c>
      <c r="L13" s="38">
        <v>0</v>
      </c>
      <c r="M13" s="38">
        <v>2</v>
      </c>
      <c r="P13" s="160"/>
      <c r="Q13" s="160"/>
      <c r="R13" s="160"/>
      <c r="S13" s="160"/>
      <c r="T13" s="160"/>
      <c r="U13" s="160"/>
      <c r="V13" s="160"/>
      <c r="W13" s="160"/>
      <c r="X13" s="160"/>
      <c r="Y13" s="160"/>
    </row>
    <row r="14" spans="1:25" ht="12.75" customHeight="1">
      <c r="A14" s="37">
        <v>40391</v>
      </c>
      <c r="B14" s="38">
        <v>1841</v>
      </c>
      <c r="C14" s="38">
        <v>1157</v>
      </c>
      <c r="D14" s="38">
        <v>75</v>
      </c>
      <c r="E14" s="38">
        <v>18</v>
      </c>
      <c r="F14" s="38">
        <v>1</v>
      </c>
      <c r="G14" s="38">
        <v>1</v>
      </c>
      <c r="H14" s="38">
        <v>1890</v>
      </c>
      <c r="I14" s="38">
        <v>1126</v>
      </c>
      <c r="J14" s="38">
        <v>38</v>
      </c>
      <c r="K14" s="38">
        <v>3</v>
      </c>
      <c r="L14" s="38">
        <v>0</v>
      </c>
      <c r="M14" s="38">
        <v>2</v>
      </c>
      <c r="P14" s="160"/>
      <c r="Q14" s="160"/>
      <c r="R14" s="160"/>
      <c r="S14" s="160"/>
      <c r="T14" s="160"/>
      <c r="U14" s="160"/>
      <c r="V14" s="160"/>
      <c r="W14" s="160"/>
      <c r="X14" s="160"/>
      <c r="Y14" s="160"/>
    </row>
    <row r="15" spans="1:25" ht="12.75" customHeight="1">
      <c r="A15" s="37">
        <v>40422</v>
      </c>
      <c r="B15" s="38">
        <v>2086</v>
      </c>
      <c r="C15" s="38">
        <v>1065</v>
      </c>
      <c r="D15" s="38">
        <v>59</v>
      </c>
      <c r="E15" s="38">
        <v>710</v>
      </c>
      <c r="F15" s="38">
        <v>26</v>
      </c>
      <c r="G15" s="38">
        <v>0</v>
      </c>
      <c r="H15" s="38">
        <v>2223</v>
      </c>
      <c r="I15" s="38">
        <v>1208</v>
      </c>
      <c r="J15" s="38">
        <v>41</v>
      </c>
      <c r="K15" s="38">
        <v>378</v>
      </c>
      <c r="L15" s="38">
        <v>4</v>
      </c>
      <c r="M15" s="38">
        <v>0</v>
      </c>
      <c r="P15" s="160"/>
      <c r="Q15" s="160"/>
      <c r="R15" s="160"/>
      <c r="S15" s="160"/>
      <c r="T15" s="160"/>
      <c r="U15" s="160"/>
      <c r="V15" s="160"/>
      <c r="W15" s="160"/>
      <c r="X15" s="160"/>
      <c r="Y15" s="160"/>
    </row>
    <row r="16" spans="1:25" ht="12.75" customHeight="1">
      <c r="A16" s="37">
        <v>40452</v>
      </c>
      <c r="B16" s="38">
        <v>2166</v>
      </c>
      <c r="C16" s="38">
        <v>1200</v>
      </c>
      <c r="D16" s="38">
        <v>75</v>
      </c>
      <c r="E16" s="38">
        <v>741</v>
      </c>
      <c r="F16" s="38">
        <v>23</v>
      </c>
      <c r="G16" s="38">
        <v>0</v>
      </c>
      <c r="H16" s="38">
        <v>2076</v>
      </c>
      <c r="I16" s="38">
        <v>1251</v>
      </c>
      <c r="J16" s="38">
        <v>53</v>
      </c>
      <c r="K16" s="38">
        <v>590</v>
      </c>
      <c r="L16" s="38">
        <v>9</v>
      </c>
      <c r="M16" s="38">
        <v>1</v>
      </c>
      <c r="P16" s="160"/>
      <c r="Q16" s="160"/>
      <c r="R16" s="160"/>
      <c r="S16" s="160"/>
      <c r="T16" s="160"/>
      <c r="U16" s="160"/>
      <c r="V16" s="160"/>
      <c r="W16" s="160"/>
      <c r="X16" s="160"/>
      <c r="Y16" s="160"/>
    </row>
    <row r="17" spans="1:25" ht="12.75" customHeight="1">
      <c r="A17" s="37">
        <v>40483</v>
      </c>
      <c r="B17" s="38">
        <v>2221</v>
      </c>
      <c r="C17" s="38">
        <v>1402</v>
      </c>
      <c r="D17" s="38">
        <v>87</v>
      </c>
      <c r="E17" s="38">
        <v>906</v>
      </c>
      <c r="F17" s="38">
        <v>28</v>
      </c>
      <c r="G17" s="38">
        <v>2</v>
      </c>
      <c r="H17" s="38">
        <v>2456</v>
      </c>
      <c r="I17" s="38">
        <v>1455</v>
      </c>
      <c r="J17" s="38">
        <v>65</v>
      </c>
      <c r="K17" s="38">
        <v>940</v>
      </c>
      <c r="L17" s="38">
        <v>12</v>
      </c>
      <c r="M17" s="38">
        <v>1</v>
      </c>
      <c r="P17" s="160"/>
      <c r="Q17" s="160"/>
      <c r="R17" s="160"/>
      <c r="S17" s="160"/>
      <c r="T17" s="160"/>
      <c r="U17" s="160"/>
      <c r="V17" s="160"/>
      <c r="W17" s="160"/>
      <c r="X17" s="160"/>
      <c r="Y17" s="160"/>
    </row>
    <row r="18" spans="1:25" ht="12.75" customHeight="1">
      <c r="A18" s="37">
        <v>40513</v>
      </c>
      <c r="B18" s="38">
        <v>2025</v>
      </c>
      <c r="C18" s="38">
        <v>1507</v>
      </c>
      <c r="D18" s="38">
        <v>135</v>
      </c>
      <c r="E18" s="38">
        <v>793</v>
      </c>
      <c r="F18" s="38">
        <v>36</v>
      </c>
      <c r="G18" s="38">
        <v>2</v>
      </c>
      <c r="H18" s="38">
        <v>2356</v>
      </c>
      <c r="I18" s="38">
        <v>1728</v>
      </c>
      <c r="J18" s="38">
        <v>156</v>
      </c>
      <c r="K18" s="38">
        <v>1039</v>
      </c>
      <c r="L18" s="38">
        <v>25</v>
      </c>
      <c r="M18" s="38">
        <v>0</v>
      </c>
      <c r="P18" s="160"/>
      <c r="Q18" s="160"/>
      <c r="R18" s="160"/>
      <c r="S18" s="160"/>
      <c r="T18" s="160"/>
      <c r="U18" s="160"/>
      <c r="V18" s="160"/>
      <c r="W18" s="160"/>
      <c r="X18" s="160"/>
      <c r="Y18" s="160"/>
    </row>
    <row r="19" spans="1:25" ht="12.75" customHeight="1">
      <c r="A19" s="37">
        <v>40544</v>
      </c>
      <c r="B19" s="38">
        <v>1318</v>
      </c>
      <c r="C19" s="38">
        <v>1493</v>
      </c>
      <c r="D19" s="38">
        <v>105</v>
      </c>
      <c r="E19" s="38">
        <v>995</v>
      </c>
      <c r="F19" s="38">
        <v>40</v>
      </c>
      <c r="G19" s="38">
        <v>0</v>
      </c>
      <c r="H19" s="38">
        <v>1315</v>
      </c>
      <c r="I19" s="38">
        <v>1317</v>
      </c>
      <c r="J19" s="38">
        <v>67</v>
      </c>
      <c r="K19" s="38">
        <v>908</v>
      </c>
      <c r="L19" s="38">
        <v>19</v>
      </c>
      <c r="M19" s="38">
        <v>0</v>
      </c>
      <c r="P19" s="160"/>
      <c r="Q19" s="160"/>
      <c r="R19" s="160"/>
      <c r="S19" s="160"/>
      <c r="T19" s="160"/>
      <c r="U19" s="160"/>
      <c r="V19" s="160"/>
      <c r="W19" s="160"/>
      <c r="X19" s="160"/>
      <c r="Y19" s="160"/>
    </row>
    <row r="20" spans="1:25" ht="12.75" customHeight="1">
      <c r="A20" s="37">
        <v>40575</v>
      </c>
      <c r="B20" s="38">
        <v>2038</v>
      </c>
      <c r="C20" s="38">
        <v>1266</v>
      </c>
      <c r="D20" s="38">
        <v>110</v>
      </c>
      <c r="E20" s="38">
        <v>998</v>
      </c>
      <c r="F20" s="38">
        <v>50</v>
      </c>
      <c r="G20" s="38">
        <v>0</v>
      </c>
      <c r="H20" s="38">
        <v>2051</v>
      </c>
      <c r="I20" s="38">
        <v>1371</v>
      </c>
      <c r="J20" s="38">
        <v>46</v>
      </c>
      <c r="K20" s="38">
        <v>997</v>
      </c>
      <c r="L20" s="38">
        <v>31</v>
      </c>
      <c r="M20" s="38">
        <v>4</v>
      </c>
      <c r="P20" s="160"/>
      <c r="Q20" s="160"/>
      <c r="R20" s="160"/>
      <c r="S20" s="160"/>
      <c r="T20" s="160"/>
      <c r="U20" s="160"/>
      <c r="V20" s="160"/>
      <c r="W20" s="160"/>
      <c r="X20" s="160"/>
      <c r="Y20" s="160"/>
    </row>
    <row r="21" spans="1:25" ht="12.75" customHeight="1">
      <c r="A21" s="37">
        <v>40603</v>
      </c>
      <c r="B21" s="38">
        <v>2719</v>
      </c>
      <c r="C21" s="38">
        <v>1460</v>
      </c>
      <c r="D21" s="38">
        <v>139</v>
      </c>
      <c r="E21" s="38">
        <v>1381</v>
      </c>
      <c r="F21" s="38">
        <v>62</v>
      </c>
      <c r="G21" s="38">
        <v>2</v>
      </c>
      <c r="H21" s="38">
        <v>2830</v>
      </c>
      <c r="I21" s="38">
        <v>1580</v>
      </c>
      <c r="J21" s="38">
        <v>85</v>
      </c>
      <c r="K21" s="38">
        <v>1399</v>
      </c>
      <c r="L21" s="38">
        <v>49</v>
      </c>
      <c r="M21" s="38">
        <v>4</v>
      </c>
      <c r="P21" s="160"/>
      <c r="Q21" s="160"/>
      <c r="R21" s="160"/>
      <c r="S21" s="160"/>
      <c r="T21" s="160"/>
      <c r="U21" s="160"/>
      <c r="V21" s="160"/>
      <c r="W21" s="160"/>
      <c r="X21" s="160"/>
      <c r="Y21" s="160"/>
    </row>
    <row r="22" spans="1:25" ht="12.75" customHeight="1">
      <c r="A22" s="37">
        <v>40634</v>
      </c>
      <c r="B22" s="38">
        <v>1916</v>
      </c>
      <c r="C22" s="38">
        <v>787</v>
      </c>
      <c r="D22" s="38">
        <v>60</v>
      </c>
      <c r="E22" s="38">
        <v>1071</v>
      </c>
      <c r="F22" s="38">
        <v>46</v>
      </c>
      <c r="G22" s="38">
        <v>1</v>
      </c>
      <c r="H22" s="38">
        <v>2069</v>
      </c>
      <c r="I22" s="38">
        <v>803</v>
      </c>
      <c r="J22" s="38">
        <v>41</v>
      </c>
      <c r="K22" s="38">
        <v>995</v>
      </c>
      <c r="L22" s="38">
        <v>22</v>
      </c>
      <c r="M22" s="38">
        <v>4</v>
      </c>
      <c r="P22" s="160"/>
      <c r="Q22" s="160"/>
      <c r="R22" s="160"/>
      <c r="S22" s="160"/>
      <c r="T22" s="160"/>
      <c r="U22" s="160"/>
      <c r="V22" s="160"/>
      <c r="W22" s="160"/>
      <c r="X22" s="160"/>
      <c r="Y22" s="160"/>
    </row>
    <row r="23" spans="1:25" ht="12.75" customHeight="1">
      <c r="A23" s="37">
        <v>40664</v>
      </c>
      <c r="B23" s="38">
        <v>2243</v>
      </c>
      <c r="C23" s="38">
        <v>1700</v>
      </c>
      <c r="D23" s="38">
        <v>101</v>
      </c>
      <c r="E23" s="38">
        <v>1302</v>
      </c>
      <c r="F23" s="38">
        <v>71</v>
      </c>
      <c r="G23" s="38">
        <v>2</v>
      </c>
      <c r="H23" s="38">
        <v>2337</v>
      </c>
      <c r="I23" s="38">
        <v>1624</v>
      </c>
      <c r="J23" s="38">
        <v>74</v>
      </c>
      <c r="K23" s="38">
        <v>1291</v>
      </c>
      <c r="L23" s="38">
        <v>39</v>
      </c>
      <c r="M23" s="38">
        <v>1</v>
      </c>
      <c r="P23" s="45"/>
      <c r="Q23" s="45"/>
      <c r="R23" s="45"/>
      <c r="S23" s="45"/>
      <c r="T23" s="45"/>
      <c r="U23" s="45"/>
      <c r="V23" s="45"/>
      <c r="W23" s="45"/>
      <c r="X23" s="45"/>
      <c r="Y23" s="45"/>
    </row>
    <row r="24" spans="1:25" ht="12.75" customHeight="1">
      <c r="A24" s="37">
        <v>40695</v>
      </c>
      <c r="B24" s="38">
        <v>2450</v>
      </c>
      <c r="C24" s="38">
        <v>2032</v>
      </c>
      <c r="D24" s="38">
        <v>331</v>
      </c>
      <c r="E24" s="38">
        <v>1148</v>
      </c>
      <c r="F24" s="38">
        <v>76</v>
      </c>
      <c r="G24" s="38">
        <v>6</v>
      </c>
      <c r="H24" s="38">
        <v>2698</v>
      </c>
      <c r="I24" s="38">
        <v>2325</v>
      </c>
      <c r="J24" s="38">
        <v>344</v>
      </c>
      <c r="K24" s="38">
        <v>1314</v>
      </c>
      <c r="L24" s="38">
        <v>56</v>
      </c>
      <c r="M24" s="38">
        <v>1</v>
      </c>
    </row>
    <row r="25" spans="1:25" ht="12.75" customHeight="1">
      <c r="A25" s="37">
        <v>40725</v>
      </c>
      <c r="B25" s="38">
        <v>2214</v>
      </c>
      <c r="C25" s="38">
        <v>1100</v>
      </c>
      <c r="D25" s="38">
        <v>234</v>
      </c>
      <c r="E25" s="38">
        <v>695</v>
      </c>
      <c r="F25" s="38">
        <v>25</v>
      </c>
      <c r="G25" s="38">
        <v>1</v>
      </c>
      <c r="H25" s="38">
        <v>2422</v>
      </c>
      <c r="I25" s="38">
        <v>1141</v>
      </c>
      <c r="J25" s="38">
        <v>251</v>
      </c>
      <c r="K25" s="38">
        <v>677</v>
      </c>
      <c r="L25" s="38">
        <v>13</v>
      </c>
      <c r="M25" s="38">
        <v>0</v>
      </c>
    </row>
    <row r="26" spans="1:25" ht="12.75" customHeight="1">
      <c r="A26" s="37">
        <v>40756</v>
      </c>
      <c r="B26" s="38">
        <v>2714</v>
      </c>
      <c r="C26" s="38">
        <v>1669</v>
      </c>
      <c r="D26" s="38">
        <v>145</v>
      </c>
      <c r="E26" s="38">
        <v>1507</v>
      </c>
      <c r="F26" s="38">
        <v>65</v>
      </c>
      <c r="G26" s="38">
        <v>4</v>
      </c>
      <c r="H26" s="38">
        <v>2837</v>
      </c>
      <c r="I26" s="38">
        <v>1587</v>
      </c>
      <c r="J26" s="38">
        <v>114</v>
      </c>
      <c r="K26" s="38">
        <v>1398</v>
      </c>
      <c r="L26" s="38">
        <v>40</v>
      </c>
      <c r="M26" s="38">
        <v>4</v>
      </c>
    </row>
    <row r="27" spans="1:25" ht="12.75" customHeight="1">
      <c r="A27" s="37">
        <v>40787</v>
      </c>
      <c r="B27" s="38">
        <v>2921</v>
      </c>
      <c r="C27" s="38">
        <v>1622</v>
      </c>
      <c r="D27" s="38">
        <v>130</v>
      </c>
      <c r="E27" s="38">
        <v>1731</v>
      </c>
      <c r="F27" s="38">
        <v>83</v>
      </c>
      <c r="G27" s="38">
        <v>7</v>
      </c>
      <c r="H27" s="38">
        <v>3656</v>
      </c>
      <c r="I27" s="38">
        <v>1831</v>
      </c>
      <c r="J27" s="38">
        <v>123</v>
      </c>
      <c r="K27" s="38">
        <v>1795</v>
      </c>
      <c r="L27" s="38">
        <v>56</v>
      </c>
      <c r="M27" s="38">
        <v>6</v>
      </c>
    </row>
    <row r="28" spans="1:25" ht="12.75" customHeight="1">
      <c r="A28" s="37">
        <v>40817</v>
      </c>
      <c r="B28" s="38">
        <v>2714</v>
      </c>
      <c r="C28" s="38">
        <v>1372</v>
      </c>
      <c r="D28" s="38">
        <v>101</v>
      </c>
      <c r="E28" s="38">
        <v>1032</v>
      </c>
      <c r="F28" s="38">
        <v>42</v>
      </c>
      <c r="G28" s="38">
        <v>1</v>
      </c>
      <c r="H28" s="38">
        <v>2939</v>
      </c>
      <c r="I28" s="38">
        <v>1617</v>
      </c>
      <c r="J28" s="38">
        <v>85</v>
      </c>
      <c r="K28" s="38">
        <v>1066</v>
      </c>
      <c r="L28" s="38">
        <v>44</v>
      </c>
      <c r="M28" s="38">
        <v>1</v>
      </c>
    </row>
    <row r="29" spans="1:25" ht="12.75" customHeight="1">
      <c r="A29" s="37">
        <v>40848</v>
      </c>
      <c r="B29" s="38">
        <v>2964</v>
      </c>
      <c r="C29" s="38">
        <v>1872</v>
      </c>
      <c r="D29" s="38">
        <v>167</v>
      </c>
      <c r="E29" s="38">
        <v>1411</v>
      </c>
      <c r="F29" s="38">
        <v>74</v>
      </c>
      <c r="G29" s="38">
        <v>1</v>
      </c>
      <c r="H29" s="38">
        <v>3029</v>
      </c>
      <c r="I29" s="38">
        <v>2049</v>
      </c>
      <c r="J29" s="38">
        <v>125</v>
      </c>
      <c r="K29" s="38">
        <v>1439</v>
      </c>
      <c r="L29" s="38">
        <v>43</v>
      </c>
      <c r="M29" s="38">
        <v>0</v>
      </c>
    </row>
    <row r="30" spans="1:25" ht="12.75" customHeight="1">
      <c r="A30" s="37">
        <v>40878</v>
      </c>
      <c r="B30" s="38">
        <v>2283</v>
      </c>
      <c r="C30" s="38">
        <v>1778</v>
      </c>
      <c r="D30" s="38">
        <v>255</v>
      </c>
      <c r="E30" s="38">
        <v>1303</v>
      </c>
      <c r="F30" s="38">
        <v>60</v>
      </c>
      <c r="G30" s="38">
        <v>1</v>
      </c>
      <c r="H30" s="38">
        <v>2955</v>
      </c>
      <c r="I30" s="38">
        <v>2948</v>
      </c>
      <c r="J30" s="38">
        <v>277</v>
      </c>
      <c r="K30" s="38">
        <v>1556</v>
      </c>
      <c r="L30" s="38">
        <v>54</v>
      </c>
      <c r="M30" s="38">
        <v>1</v>
      </c>
    </row>
    <row r="31" spans="1:25" ht="12.75" customHeight="1">
      <c r="A31" s="37">
        <v>40909</v>
      </c>
      <c r="B31" s="38">
        <v>1856</v>
      </c>
      <c r="C31" s="38">
        <v>1740</v>
      </c>
      <c r="D31" s="38">
        <v>201</v>
      </c>
      <c r="E31" s="38">
        <v>1419</v>
      </c>
      <c r="F31" s="38">
        <v>77</v>
      </c>
      <c r="G31" s="38">
        <v>0</v>
      </c>
      <c r="H31" s="38">
        <v>1640</v>
      </c>
      <c r="I31" s="38">
        <v>1751</v>
      </c>
      <c r="J31" s="38">
        <v>120</v>
      </c>
      <c r="K31" s="38">
        <v>1543</v>
      </c>
      <c r="L31" s="38">
        <v>47</v>
      </c>
      <c r="M31" s="38">
        <v>0</v>
      </c>
    </row>
    <row r="32" spans="1:25" ht="12.75" customHeight="1">
      <c r="A32" s="37">
        <v>40940</v>
      </c>
      <c r="B32" s="38">
        <v>2642</v>
      </c>
      <c r="C32" s="38">
        <v>1655</v>
      </c>
      <c r="D32" s="38">
        <v>161</v>
      </c>
      <c r="E32" s="38">
        <v>1396</v>
      </c>
      <c r="F32" s="38">
        <v>90</v>
      </c>
      <c r="G32" s="38">
        <v>3</v>
      </c>
      <c r="H32" s="38">
        <v>2367</v>
      </c>
      <c r="I32" s="38">
        <v>1715</v>
      </c>
      <c r="J32" s="38">
        <v>100</v>
      </c>
      <c r="K32" s="38">
        <v>1653</v>
      </c>
      <c r="L32" s="38">
        <v>54</v>
      </c>
      <c r="M32" s="38">
        <v>7</v>
      </c>
    </row>
    <row r="33" spans="1:13" ht="12.75" customHeight="1">
      <c r="A33" s="37">
        <v>40969</v>
      </c>
      <c r="B33" s="38">
        <v>3131</v>
      </c>
      <c r="C33" s="38">
        <v>1546</v>
      </c>
      <c r="D33" s="38">
        <v>179</v>
      </c>
      <c r="E33" s="38">
        <v>1803</v>
      </c>
      <c r="F33" s="38">
        <v>116</v>
      </c>
      <c r="G33" s="38">
        <v>11</v>
      </c>
      <c r="H33" s="38">
        <v>3187</v>
      </c>
      <c r="I33" s="38">
        <v>2347</v>
      </c>
      <c r="J33" s="38">
        <v>162</v>
      </c>
      <c r="K33" s="38">
        <v>3139</v>
      </c>
      <c r="L33" s="38">
        <v>125</v>
      </c>
      <c r="M33" s="38">
        <v>1</v>
      </c>
    </row>
    <row r="34" spans="1:13" ht="12.75" customHeight="1">
      <c r="A34" s="37">
        <v>41000</v>
      </c>
      <c r="B34" s="38">
        <v>2084</v>
      </c>
      <c r="C34" s="38">
        <v>1017</v>
      </c>
      <c r="D34" s="38">
        <v>93</v>
      </c>
      <c r="E34" s="38">
        <v>1329</v>
      </c>
      <c r="F34" s="38">
        <v>84</v>
      </c>
      <c r="G34" s="38">
        <v>5</v>
      </c>
      <c r="H34" s="38">
        <v>1741</v>
      </c>
      <c r="I34" s="38">
        <v>774</v>
      </c>
      <c r="J34" s="38">
        <v>49</v>
      </c>
      <c r="K34" s="38">
        <v>1035</v>
      </c>
      <c r="L34" s="38">
        <v>42</v>
      </c>
      <c r="M34" s="38">
        <v>2</v>
      </c>
    </row>
    <row r="35" spans="1:13" ht="12.75" customHeight="1">
      <c r="A35" s="37">
        <v>41030</v>
      </c>
      <c r="B35" s="38">
        <v>2670</v>
      </c>
      <c r="C35" s="38">
        <v>2043</v>
      </c>
      <c r="D35" s="38">
        <v>172</v>
      </c>
      <c r="E35" s="38">
        <v>1635</v>
      </c>
      <c r="F35" s="38">
        <v>101</v>
      </c>
      <c r="G35" s="38">
        <v>8</v>
      </c>
      <c r="H35" s="38">
        <v>2275</v>
      </c>
      <c r="I35" s="38">
        <v>1587</v>
      </c>
      <c r="J35" s="38">
        <v>124</v>
      </c>
      <c r="K35" s="38">
        <v>1549</v>
      </c>
      <c r="L35" s="38">
        <v>64</v>
      </c>
      <c r="M35" s="38">
        <v>1</v>
      </c>
    </row>
    <row r="36" spans="1:13" ht="12.75" customHeight="1">
      <c r="A36" s="37">
        <v>41061</v>
      </c>
      <c r="B36" s="38">
        <v>2508</v>
      </c>
      <c r="C36" s="38">
        <v>2191</v>
      </c>
      <c r="D36" s="38">
        <v>532</v>
      </c>
      <c r="E36" s="38">
        <v>1270</v>
      </c>
      <c r="F36" s="38">
        <v>74</v>
      </c>
      <c r="G36" s="38">
        <v>8</v>
      </c>
      <c r="H36" s="38">
        <v>2134</v>
      </c>
      <c r="I36" s="38">
        <v>2083</v>
      </c>
      <c r="J36" s="38">
        <v>284</v>
      </c>
      <c r="K36" s="38">
        <v>1713</v>
      </c>
      <c r="L36" s="38">
        <v>68</v>
      </c>
      <c r="M36" s="38">
        <v>0</v>
      </c>
    </row>
    <row r="37" spans="1:13" ht="12.75" customHeight="1">
      <c r="A37" s="37">
        <v>41091</v>
      </c>
      <c r="B37" s="38">
        <v>2174</v>
      </c>
      <c r="C37" s="38">
        <v>1382</v>
      </c>
      <c r="D37" s="38">
        <v>306</v>
      </c>
      <c r="E37" s="38">
        <v>952</v>
      </c>
      <c r="F37" s="38">
        <v>62</v>
      </c>
      <c r="G37" s="38">
        <v>1</v>
      </c>
      <c r="H37" s="38">
        <v>1904</v>
      </c>
      <c r="I37" s="38">
        <v>1113</v>
      </c>
      <c r="J37" s="38">
        <v>181</v>
      </c>
      <c r="K37" s="38">
        <v>832</v>
      </c>
      <c r="L37" s="38">
        <v>20</v>
      </c>
      <c r="M37" s="38">
        <v>1</v>
      </c>
    </row>
    <row r="38" spans="1:13" ht="12.75" customHeight="1">
      <c r="A38" s="37">
        <v>41122</v>
      </c>
      <c r="B38" s="38">
        <v>2532</v>
      </c>
      <c r="C38" s="38">
        <v>1668</v>
      </c>
      <c r="D38" s="38">
        <v>184</v>
      </c>
      <c r="E38" s="38">
        <v>1603</v>
      </c>
      <c r="F38" s="38">
        <v>100</v>
      </c>
      <c r="G38" s="38">
        <v>2</v>
      </c>
      <c r="H38" s="38">
        <v>2257</v>
      </c>
      <c r="I38" s="38">
        <v>1425</v>
      </c>
      <c r="J38" s="38">
        <v>112</v>
      </c>
      <c r="K38" s="38">
        <v>1384</v>
      </c>
      <c r="L38" s="38">
        <v>62</v>
      </c>
      <c r="M38" s="38">
        <v>0</v>
      </c>
    </row>
    <row r="39" spans="1:13" ht="15.75" customHeight="1">
      <c r="A39" s="42" t="s">
        <v>12</v>
      </c>
      <c r="B39" s="43">
        <v>65301</v>
      </c>
      <c r="C39" s="43">
        <v>39430</v>
      </c>
      <c r="D39" s="43">
        <v>4226</v>
      </c>
      <c r="E39" s="43">
        <v>29149</v>
      </c>
      <c r="F39" s="43">
        <v>1512</v>
      </c>
      <c r="G39" s="43">
        <v>78</v>
      </c>
      <c r="H39" s="43">
        <v>65725</v>
      </c>
      <c r="I39" s="43">
        <v>40907</v>
      </c>
      <c r="J39" s="43">
        <v>3144</v>
      </c>
      <c r="K39" s="43">
        <v>30633</v>
      </c>
      <c r="L39" s="43">
        <v>998</v>
      </c>
      <c r="M39" s="43">
        <v>46</v>
      </c>
    </row>
    <row r="40" spans="1:13" ht="8.25" customHeight="1">
      <c r="A40" s="161"/>
      <c r="B40" s="162"/>
      <c r="C40" s="162"/>
      <c r="D40" s="162"/>
      <c r="E40" s="77"/>
      <c r="F40" s="77"/>
      <c r="G40" s="77"/>
      <c r="H40" s="77"/>
      <c r="I40" s="77"/>
      <c r="J40" s="77"/>
    </row>
    <row r="41" spans="1:13" ht="8.25" customHeight="1">
      <c r="A41" s="78"/>
      <c r="B41" s="78" t="s">
        <v>122</v>
      </c>
      <c r="C41" s="163"/>
      <c r="D41" s="163"/>
      <c r="G41" s="78" t="s">
        <v>123</v>
      </c>
      <c r="I41" s="41"/>
      <c r="J41" s="41"/>
      <c r="M41" s="41"/>
    </row>
    <row r="42" spans="1:13" ht="8.25" customHeight="1">
      <c r="A42" s="78"/>
      <c r="B42" s="78" t="s">
        <v>104</v>
      </c>
      <c r="C42" s="163" t="s">
        <v>125</v>
      </c>
      <c r="D42" s="163" t="s">
        <v>126</v>
      </c>
      <c r="E42" t="s">
        <v>127</v>
      </c>
      <c r="G42" s="78" t="s">
        <v>104</v>
      </c>
      <c r="H42" s="163" t="s">
        <v>128</v>
      </c>
      <c r="I42" s="163" t="s">
        <v>129</v>
      </c>
      <c r="J42" t="s">
        <v>130</v>
      </c>
      <c r="L42" s="164"/>
    </row>
    <row r="43" spans="1:13" ht="8.25" customHeight="1">
      <c r="A43" s="78"/>
      <c r="B43" s="160">
        <v>40238</v>
      </c>
      <c r="C43" s="163">
        <v>857</v>
      </c>
      <c r="D43" s="163">
        <v>0</v>
      </c>
      <c r="E43">
        <v>0</v>
      </c>
      <c r="G43" s="160">
        <v>40238</v>
      </c>
      <c r="H43">
        <v>454</v>
      </c>
      <c r="I43" s="41">
        <v>0</v>
      </c>
      <c r="J43" s="41">
        <v>0</v>
      </c>
      <c r="M43" s="41"/>
    </row>
    <row r="44" spans="1:13" ht="8.25" customHeight="1">
      <c r="A44" s="78"/>
      <c r="B44" s="160">
        <v>40269</v>
      </c>
      <c r="C44" s="163">
        <v>1387</v>
      </c>
      <c r="D44" s="163">
        <v>0</v>
      </c>
      <c r="E44">
        <v>0</v>
      </c>
      <c r="G44" s="160">
        <v>40269</v>
      </c>
      <c r="H44">
        <v>1037</v>
      </c>
      <c r="I44" s="41">
        <v>0</v>
      </c>
      <c r="J44" s="41">
        <v>0</v>
      </c>
      <c r="M44" s="41"/>
    </row>
    <row r="45" spans="1:13" ht="8.25" customHeight="1">
      <c r="A45" s="78"/>
      <c r="B45" s="160">
        <v>40299</v>
      </c>
      <c r="C45" s="163">
        <v>1483</v>
      </c>
      <c r="D45" s="163">
        <v>4</v>
      </c>
      <c r="E45">
        <v>0</v>
      </c>
      <c r="G45" s="160">
        <v>40299</v>
      </c>
      <c r="H45">
        <v>1403</v>
      </c>
      <c r="I45" s="41">
        <v>1</v>
      </c>
      <c r="J45" s="41">
        <v>0</v>
      </c>
      <c r="M45" s="41"/>
    </row>
    <row r="46" spans="1:13" ht="8.25" customHeight="1">
      <c r="A46" s="78"/>
      <c r="B46" s="160">
        <v>40330</v>
      </c>
      <c r="C46" s="163">
        <v>1459</v>
      </c>
      <c r="D46" s="163">
        <v>803</v>
      </c>
      <c r="E46">
        <v>0</v>
      </c>
      <c r="G46" s="160">
        <v>40330</v>
      </c>
      <c r="H46">
        <v>1461</v>
      </c>
      <c r="I46" s="41">
        <v>384</v>
      </c>
      <c r="J46" s="41">
        <v>0</v>
      </c>
      <c r="M46" s="41"/>
    </row>
    <row r="47" spans="1:13" ht="8.25" customHeight="1">
      <c r="A47" s="78"/>
      <c r="B47" s="160">
        <v>40360</v>
      </c>
      <c r="C47" s="163">
        <v>1685</v>
      </c>
      <c r="D47" s="163">
        <v>988</v>
      </c>
      <c r="E47">
        <v>0</v>
      </c>
      <c r="G47" s="160">
        <v>40360</v>
      </c>
      <c r="H47">
        <v>1726</v>
      </c>
      <c r="I47" s="41">
        <v>793</v>
      </c>
      <c r="J47" s="41">
        <v>0</v>
      </c>
    </row>
    <row r="48" spans="1:13" ht="8.25" customHeight="1">
      <c r="A48" s="78"/>
      <c r="B48" s="160">
        <v>40391</v>
      </c>
      <c r="C48" s="163">
        <v>1841</v>
      </c>
      <c r="D48" s="163">
        <v>1232</v>
      </c>
      <c r="E48">
        <v>19</v>
      </c>
      <c r="F48" s="48"/>
      <c r="G48" s="160">
        <v>40391</v>
      </c>
      <c r="H48">
        <v>1890</v>
      </c>
      <c r="I48" s="41">
        <v>1164</v>
      </c>
      <c r="J48" s="41">
        <v>3</v>
      </c>
    </row>
    <row r="49" spans="1:13" ht="8.25" customHeight="1">
      <c r="A49" s="78"/>
      <c r="B49" s="160">
        <v>40422</v>
      </c>
      <c r="C49" s="163">
        <v>2086</v>
      </c>
      <c r="D49" s="163">
        <v>1124</v>
      </c>
      <c r="E49">
        <v>736</v>
      </c>
      <c r="F49" s="48"/>
      <c r="G49" s="160">
        <v>40422</v>
      </c>
      <c r="H49">
        <v>2223</v>
      </c>
      <c r="I49" s="41">
        <v>1249</v>
      </c>
      <c r="J49" s="41">
        <v>382</v>
      </c>
    </row>
    <row r="50" spans="1:13" ht="8.25" customHeight="1">
      <c r="A50" s="78"/>
      <c r="B50" s="160">
        <v>40452</v>
      </c>
      <c r="C50" s="163">
        <v>2166</v>
      </c>
      <c r="D50" s="163">
        <v>1275</v>
      </c>
      <c r="E50">
        <v>764</v>
      </c>
      <c r="F50" s="48"/>
      <c r="G50" s="160">
        <v>40452</v>
      </c>
      <c r="H50">
        <v>2076</v>
      </c>
      <c r="I50" s="41">
        <v>1304</v>
      </c>
      <c r="J50" s="41">
        <v>599</v>
      </c>
      <c r="M50" s="41"/>
    </row>
    <row r="51" spans="1:13" ht="8.25" customHeight="1">
      <c r="A51" s="78"/>
      <c r="B51" s="160">
        <v>40483</v>
      </c>
      <c r="C51" s="163">
        <v>2221</v>
      </c>
      <c r="D51" s="163">
        <v>1489</v>
      </c>
      <c r="E51">
        <v>934</v>
      </c>
      <c r="F51" s="48"/>
      <c r="G51" s="160">
        <v>40483</v>
      </c>
      <c r="H51">
        <v>2456</v>
      </c>
      <c r="I51" s="41">
        <v>1520</v>
      </c>
      <c r="J51" s="41">
        <v>952</v>
      </c>
    </row>
    <row r="52" spans="1:13" ht="8.25" customHeight="1">
      <c r="A52" s="78"/>
      <c r="B52" s="160">
        <v>40513</v>
      </c>
      <c r="C52" s="163">
        <v>2025</v>
      </c>
      <c r="D52" s="163">
        <v>1642</v>
      </c>
      <c r="E52">
        <v>829</v>
      </c>
      <c r="F52" s="48"/>
      <c r="G52" s="160">
        <v>40513</v>
      </c>
      <c r="H52">
        <v>2356</v>
      </c>
      <c r="I52" s="41">
        <v>1884</v>
      </c>
      <c r="J52" s="41">
        <v>1064</v>
      </c>
    </row>
    <row r="53" spans="1:13" ht="8.25" customHeight="1">
      <c r="A53" s="78"/>
      <c r="B53" s="160">
        <v>40544</v>
      </c>
      <c r="C53" s="163">
        <v>1318</v>
      </c>
      <c r="D53" s="163">
        <v>1598</v>
      </c>
      <c r="E53">
        <v>1035</v>
      </c>
      <c r="G53" s="160">
        <v>40544</v>
      </c>
      <c r="H53">
        <v>1315</v>
      </c>
      <c r="I53" s="41">
        <v>1384</v>
      </c>
      <c r="J53" s="41">
        <v>927</v>
      </c>
    </row>
    <row r="54" spans="1:13" ht="8.25" customHeight="1">
      <c r="A54" s="78"/>
      <c r="B54" s="160">
        <v>40575</v>
      </c>
      <c r="C54" s="163">
        <v>2038</v>
      </c>
      <c r="D54" s="163">
        <v>1376</v>
      </c>
      <c r="E54">
        <v>1048</v>
      </c>
      <c r="G54" s="160">
        <v>40575</v>
      </c>
      <c r="H54">
        <v>2051</v>
      </c>
      <c r="I54" s="41">
        <v>1417</v>
      </c>
      <c r="J54" s="41">
        <v>1028</v>
      </c>
    </row>
    <row r="55" spans="1:13" ht="8.25" customHeight="1">
      <c r="A55" s="78"/>
      <c r="B55" s="160">
        <v>40603</v>
      </c>
      <c r="C55" s="163">
        <v>2719</v>
      </c>
      <c r="D55" s="163">
        <v>1599</v>
      </c>
      <c r="E55">
        <v>1443</v>
      </c>
      <c r="G55" s="160">
        <v>40603</v>
      </c>
      <c r="H55">
        <v>2830</v>
      </c>
      <c r="I55" s="41">
        <v>1665</v>
      </c>
      <c r="J55" s="41">
        <v>1448</v>
      </c>
    </row>
    <row r="56" spans="1:13" ht="8.25" customHeight="1">
      <c r="A56" s="78"/>
      <c r="B56" s="160">
        <v>40634</v>
      </c>
      <c r="C56" s="163">
        <v>1916</v>
      </c>
      <c r="D56" s="163">
        <v>847</v>
      </c>
      <c r="E56">
        <v>1117</v>
      </c>
      <c r="G56" s="160">
        <v>40634</v>
      </c>
      <c r="H56">
        <v>2069</v>
      </c>
      <c r="I56" s="41">
        <v>844</v>
      </c>
      <c r="J56" s="41">
        <v>1017</v>
      </c>
    </row>
    <row r="57" spans="1:13" ht="8.25" customHeight="1">
      <c r="A57" s="78"/>
      <c r="B57" s="160">
        <v>40664</v>
      </c>
      <c r="C57" s="163">
        <v>2243</v>
      </c>
      <c r="D57" s="163">
        <v>1801</v>
      </c>
      <c r="E57">
        <v>1373</v>
      </c>
      <c r="G57" s="160">
        <v>40664</v>
      </c>
      <c r="H57">
        <v>2337</v>
      </c>
      <c r="I57" s="41">
        <v>1698</v>
      </c>
      <c r="J57" s="41">
        <v>1330</v>
      </c>
    </row>
    <row r="58" spans="1:13" ht="8.25" customHeight="1">
      <c r="A58" s="78"/>
      <c r="B58" s="160">
        <v>40695</v>
      </c>
      <c r="C58" s="163">
        <v>2450</v>
      </c>
      <c r="D58" s="163">
        <v>2363</v>
      </c>
      <c r="E58">
        <v>1224</v>
      </c>
      <c r="G58" s="160">
        <v>40695</v>
      </c>
      <c r="H58">
        <v>2698</v>
      </c>
      <c r="I58" s="41">
        <v>2669</v>
      </c>
      <c r="J58" s="41">
        <v>1370</v>
      </c>
    </row>
    <row r="59" spans="1:13" ht="8.25" customHeight="1">
      <c r="A59" s="78"/>
      <c r="B59" s="160">
        <v>40725</v>
      </c>
      <c r="C59" s="163">
        <v>2214</v>
      </c>
      <c r="D59" s="163">
        <v>1334</v>
      </c>
      <c r="E59">
        <v>720</v>
      </c>
      <c r="G59" s="160">
        <v>40725</v>
      </c>
      <c r="H59">
        <v>2422</v>
      </c>
      <c r="I59" s="41">
        <v>1392</v>
      </c>
      <c r="J59" s="41">
        <v>690</v>
      </c>
    </row>
    <row r="60" spans="1:13" ht="8.25" customHeight="1">
      <c r="A60" s="78"/>
      <c r="B60" s="160">
        <v>40756</v>
      </c>
      <c r="C60" s="163">
        <v>2714</v>
      </c>
      <c r="D60" s="163">
        <v>1814</v>
      </c>
      <c r="E60">
        <v>1572</v>
      </c>
      <c r="G60" s="160">
        <v>40756</v>
      </c>
      <c r="H60">
        <v>2837</v>
      </c>
      <c r="I60" s="41">
        <v>1701</v>
      </c>
      <c r="J60" s="41">
        <v>1438</v>
      </c>
    </row>
    <row r="61" spans="1:13" ht="8.25" customHeight="1">
      <c r="A61" s="78"/>
      <c r="B61" s="160">
        <v>40787</v>
      </c>
      <c r="C61" s="163">
        <v>2921</v>
      </c>
      <c r="D61" s="163">
        <v>1752</v>
      </c>
      <c r="E61">
        <v>1814</v>
      </c>
      <c r="G61" s="160">
        <v>40787</v>
      </c>
      <c r="H61">
        <v>3656</v>
      </c>
      <c r="I61" s="41">
        <v>1954</v>
      </c>
      <c r="J61" s="41">
        <v>1851</v>
      </c>
    </row>
    <row r="62" spans="1:13" ht="8.25" customHeight="1">
      <c r="A62" s="78"/>
      <c r="B62" s="160">
        <v>40817</v>
      </c>
      <c r="C62" s="163">
        <v>2714</v>
      </c>
      <c r="D62" s="163">
        <v>1473</v>
      </c>
      <c r="E62">
        <v>1074</v>
      </c>
      <c r="G62" s="160">
        <v>40817</v>
      </c>
      <c r="H62">
        <v>2939</v>
      </c>
      <c r="I62" s="41">
        <v>1702</v>
      </c>
      <c r="J62" s="41">
        <v>1110</v>
      </c>
    </row>
    <row r="63" spans="1:13" ht="8.25" customHeight="1">
      <c r="A63" s="78"/>
      <c r="B63" s="160">
        <v>40848</v>
      </c>
      <c r="C63" s="163">
        <v>2964</v>
      </c>
      <c r="D63" s="163">
        <v>2039</v>
      </c>
      <c r="E63">
        <v>1485</v>
      </c>
      <c r="G63" s="160">
        <v>40848</v>
      </c>
      <c r="H63">
        <v>3029</v>
      </c>
      <c r="I63" s="41">
        <v>2174</v>
      </c>
      <c r="J63" s="41">
        <v>1482</v>
      </c>
    </row>
    <row r="64" spans="1:13" ht="8.25" customHeight="1">
      <c r="A64" s="78"/>
      <c r="B64" s="160">
        <v>40878</v>
      </c>
      <c r="C64" s="163">
        <v>2283</v>
      </c>
      <c r="D64" s="163">
        <v>2033</v>
      </c>
      <c r="E64">
        <v>1363</v>
      </c>
      <c r="G64" s="160">
        <v>40878</v>
      </c>
      <c r="H64">
        <v>2955</v>
      </c>
      <c r="I64" s="41">
        <v>3225</v>
      </c>
      <c r="J64" s="41">
        <v>1610</v>
      </c>
    </row>
    <row r="65" spans="1:19" ht="8.25" customHeight="1">
      <c r="A65" s="78"/>
      <c r="B65" s="160">
        <v>40909</v>
      </c>
      <c r="C65" s="163">
        <v>1856</v>
      </c>
      <c r="D65" s="163">
        <v>1941</v>
      </c>
      <c r="E65">
        <v>1496</v>
      </c>
      <c r="G65" s="160">
        <v>40909</v>
      </c>
      <c r="H65">
        <v>1640</v>
      </c>
      <c r="I65" s="41">
        <v>1871</v>
      </c>
      <c r="J65" s="41">
        <v>1590</v>
      </c>
    </row>
    <row r="66" spans="1:19" ht="8.25" customHeight="1">
      <c r="A66" s="78"/>
      <c r="B66" s="160">
        <v>40940</v>
      </c>
      <c r="C66" s="163">
        <v>2642</v>
      </c>
      <c r="D66" s="163">
        <v>1816</v>
      </c>
      <c r="E66">
        <v>1486</v>
      </c>
      <c r="G66" s="160">
        <v>40940</v>
      </c>
      <c r="H66">
        <v>2367</v>
      </c>
      <c r="I66" s="41">
        <v>1815</v>
      </c>
      <c r="J66" s="41">
        <v>1707</v>
      </c>
    </row>
    <row r="67" spans="1:19" ht="8.25" customHeight="1">
      <c r="A67" s="78"/>
      <c r="B67" s="160">
        <v>40969</v>
      </c>
      <c r="C67" s="163">
        <v>3131</v>
      </c>
      <c r="D67" s="163">
        <v>1725</v>
      </c>
      <c r="E67">
        <v>1919</v>
      </c>
      <c r="G67" s="160">
        <v>40969</v>
      </c>
      <c r="H67">
        <v>3187</v>
      </c>
      <c r="I67" s="41">
        <v>2509</v>
      </c>
      <c r="J67" s="41">
        <v>3264</v>
      </c>
    </row>
    <row r="68" spans="1:19" ht="8.25" customHeight="1">
      <c r="A68" s="78"/>
      <c r="B68" s="160">
        <v>41000</v>
      </c>
      <c r="C68" s="163">
        <v>2084</v>
      </c>
      <c r="D68" s="163">
        <v>1110</v>
      </c>
      <c r="E68">
        <v>1413</v>
      </c>
      <c r="G68" s="160">
        <v>41000</v>
      </c>
      <c r="H68">
        <v>1741</v>
      </c>
      <c r="I68" s="41">
        <v>823</v>
      </c>
      <c r="J68" s="41">
        <v>1077</v>
      </c>
    </row>
    <row r="69" spans="1:19" ht="8.25" customHeight="1">
      <c r="A69" s="78"/>
      <c r="B69" s="160">
        <v>41030</v>
      </c>
      <c r="C69" s="163">
        <v>2670</v>
      </c>
      <c r="D69" s="163">
        <v>2215</v>
      </c>
      <c r="E69">
        <v>1736</v>
      </c>
      <c r="G69" s="160">
        <v>41030</v>
      </c>
      <c r="H69">
        <v>2275</v>
      </c>
      <c r="I69" s="41">
        <v>1711</v>
      </c>
      <c r="J69" s="41">
        <v>1613</v>
      </c>
    </row>
    <row r="70" spans="1:19" ht="8.25" customHeight="1">
      <c r="A70" s="78"/>
      <c r="B70" s="160">
        <v>41061</v>
      </c>
      <c r="C70" s="163">
        <v>2508</v>
      </c>
      <c r="D70" s="163">
        <v>2723</v>
      </c>
      <c r="E70">
        <v>1344</v>
      </c>
      <c r="G70" s="160">
        <v>41061</v>
      </c>
      <c r="H70">
        <v>2134</v>
      </c>
      <c r="I70" s="41">
        <v>2367</v>
      </c>
      <c r="J70" s="41">
        <v>1781</v>
      </c>
    </row>
    <row r="71" spans="1:19" ht="8.25" customHeight="1">
      <c r="A71" s="78"/>
      <c r="B71" s="160">
        <v>41091</v>
      </c>
      <c r="C71" s="163">
        <v>2174</v>
      </c>
      <c r="D71" s="163">
        <v>1688</v>
      </c>
      <c r="E71">
        <v>1014</v>
      </c>
      <c r="G71" s="160">
        <v>41091</v>
      </c>
      <c r="H71">
        <v>1904</v>
      </c>
      <c r="I71" s="41">
        <v>1294</v>
      </c>
      <c r="J71" s="41">
        <v>852</v>
      </c>
    </row>
    <row r="72" spans="1:19" ht="8.25" customHeight="1">
      <c r="A72" s="78"/>
      <c r="B72" s="160">
        <v>41122</v>
      </c>
      <c r="C72" s="163">
        <v>2532</v>
      </c>
      <c r="D72" s="163">
        <v>1852</v>
      </c>
      <c r="E72">
        <v>1703</v>
      </c>
      <c r="G72" s="160">
        <v>41122</v>
      </c>
      <c r="H72">
        <v>2257</v>
      </c>
      <c r="I72" s="41">
        <v>1537</v>
      </c>
      <c r="J72" s="41">
        <v>1446</v>
      </c>
    </row>
    <row r="73" spans="1:19" ht="8.25" customHeight="1">
      <c r="A73" s="78"/>
      <c r="B73" s="160">
        <v>41153</v>
      </c>
      <c r="C73" s="163">
        <v>0</v>
      </c>
      <c r="D73" s="163">
        <v>43656</v>
      </c>
      <c r="E73">
        <v>30661</v>
      </c>
      <c r="F73" s="48"/>
      <c r="G73" s="160">
        <v>41153</v>
      </c>
      <c r="H73">
        <v>0</v>
      </c>
      <c r="I73" s="41">
        <v>44051</v>
      </c>
      <c r="J73" s="41">
        <v>31631</v>
      </c>
    </row>
    <row r="74" spans="1:19" ht="8.25" customHeight="1">
      <c r="A74" s="78"/>
      <c r="B74" s="160">
        <v>41183</v>
      </c>
      <c r="C74" s="163">
        <v>0</v>
      </c>
      <c r="D74" s="163">
        <v>0</v>
      </c>
      <c r="E74">
        <v>0</v>
      </c>
      <c r="F74" s="48"/>
      <c r="G74" s="160">
        <v>41183</v>
      </c>
      <c r="H74">
        <v>0</v>
      </c>
      <c r="I74" s="41">
        <v>0</v>
      </c>
      <c r="J74" s="41">
        <v>0</v>
      </c>
    </row>
    <row r="75" spans="1:19" ht="8.25" customHeight="1">
      <c r="A75" s="78"/>
      <c r="B75" s="160">
        <v>41214</v>
      </c>
      <c r="C75" s="163">
        <v>0</v>
      </c>
      <c r="D75" s="163">
        <v>0</v>
      </c>
      <c r="E75">
        <v>0</v>
      </c>
      <c r="F75" s="48"/>
      <c r="G75" s="160">
        <v>41214</v>
      </c>
      <c r="H75">
        <v>0</v>
      </c>
      <c r="I75" s="41">
        <v>0</v>
      </c>
      <c r="J75" s="41">
        <v>0</v>
      </c>
    </row>
    <row r="76" spans="1:19" ht="8.25" customHeight="1">
      <c r="A76" s="78"/>
      <c r="B76" s="160">
        <v>41244</v>
      </c>
      <c r="C76" s="163">
        <v>0</v>
      </c>
      <c r="D76" s="163">
        <v>0</v>
      </c>
      <c r="E76">
        <v>0</v>
      </c>
      <c r="F76" s="48"/>
      <c r="G76" s="160">
        <v>41244</v>
      </c>
      <c r="H76">
        <v>0</v>
      </c>
      <c r="I76" s="41">
        <v>0</v>
      </c>
      <c r="J76" s="41">
        <v>0</v>
      </c>
    </row>
    <row r="77" spans="1:19" ht="8.25" customHeight="1">
      <c r="A77" s="78"/>
      <c r="B77" s="160">
        <v>41275</v>
      </c>
      <c r="C77" s="163">
        <v>0</v>
      </c>
      <c r="D77" s="163">
        <v>0</v>
      </c>
      <c r="E77">
        <v>0</v>
      </c>
      <c r="F77" s="48"/>
      <c r="G77" s="160">
        <v>41275</v>
      </c>
      <c r="H77">
        <v>0</v>
      </c>
      <c r="I77" s="41">
        <v>0</v>
      </c>
      <c r="J77" s="41">
        <v>0</v>
      </c>
    </row>
    <row r="78" spans="1:19" ht="8.25" customHeight="1">
      <c r="A78" s="78"/>
      <c r="B78" s="160">
        <v>41306</v>
      </c>
      <c r="C78" s="163">
        <v>0</v>
      </c>
      <c r="D78" s="163">
        <v>0</v>
      </c>
      <c r="E78">
        <v>0</v>
      </c>
      <c r="F78" s="48"/>
      <c r="G78" s="160">
        <v>41306</v>
      </c>
      <c r="H78">
        <v>0</v>
      </c>
      <c r="I78" s="41">
        <v>0</v>
      </c>
      <c r="J78" s="41">
        <v>0</v>
      </c>
      <c r="S78" s="163"/>
    </row>
    <row r="79" spans="1:19" ht="8.25" customHeight="1">
      <c r="A79" s="78"/>
      <c r="B79" s="160">
        <v>41334</v>
      </c>
      <c r="C79" s="163">
        <v>0</v>
      </c>
      <c r="D79" s="163">
        <v>0</v>
      </c>
      <c r="E79">
        <v>0</v>
      </c>
      <c r="F79" s="48"/>
      <c r="G79" s="160">
        <v>41334</v>
      </c>
      <c r="H79">
        <v>0</v>
      </c>
      <c r="I79" s="41">
        <v>0</v>
      </c>
      <c r="J79" s="41">
        <v>0</v>
      </c>
    </row>
    <row r="80" spans="1:19" ht="8.25" customHeight="1">
      <c r="A80" s="78"/>
      <c r="B80" s="160">
        <v>41365</v>
      </c>
      <c r="C80" s="163">
        <v>0</v>
      </c>
      <c r="D80" s="163">
        <v>0</v>
      </c>
      <c r="E80">
        <v>0</v>
      </c>
      <c r="G80" s="160">
        <v>41365</v>
      </c>
      <c r="H80">
        <v>0</v>
      </c>
      <c r="I80" s="41">
        <v>0</v>
      </c>
      <c r="J80" s="41">
        <v>0</v>
      </c>
    </row>
    <row r="81" spans="1:10" ht="8.25" customHeight="1">
      <c r="A81" s="78"/>
      <c r="B81" s="160">
        <v>41395</v>
      </c>
      <c r="C81" s="163">
        <v>0</v>
      </c>
      <c r="D81" s="163">
        <v>0</v>
      </c>
      <c r="E81">
        <v>0</v>
      </c>
      <c r="G81" s="160">
        <v>41395</v>
      </c>
      <c r="H81">
        <v>0</v>
      </c>
      <c r="I81" s="41">
        <v>0</v>
      </c>
      <c r="J81" s="41">
        <v>0</v>
      </c>
    </row>
    <row r="82" spans="1:10" ht="8.25" customHeight="1">
      <c r="A82" s="78"/>
      <c r="B82" s="160">
        <v>41426</v>
      </c>
      <c r="C82" s="163">
        <v>0</v>
      </c>
      <c r="D82" s="163">
        <v>0</v>
      </c>
      <c r="E82">
        <v>0</v>
      </c>
      <c r="G82" s="160">
        <v>41426</v>
      </c>
      <c r="H82">
        <v>0</v>
      </c>
      <c r="I82" s="41">
        <v>0</v>
      </c>
      <c r="J82" s="41">
        <v>0</v>
      </c>
    </row>
    <row r="83" spans="1:10" ht="8.25" customHeight="1">
      <c r="A83" s="78"/>
      <c r="B83" s="160">
        <v>41456</v>
      </c>
      <c r="C83" s="163">
        <v>0</v>
      </c>
      <c r="D83" s="163">
        <v>0</v>
      </c>
      <c r="E83">
        <v>0</v>
      </c>
      <c r="G83" s="160">
        <v>41456</v>
      </c>
      <c r="H83">
        <v>0</v>
      </c>
      <c r="I83" s="41">
        <v>0</v>
      </c>
      <c r="J83" s="41">
        <v>0</v>
      </c>
    </row>
    <row r="84" spans="1:10" ht="8.25" customHeight="1">
      <c r="A84" s="78"/>
      <c r="B84" s="160">
        <v>41487</v>
      </c>
      <c r="C84" s="163">
        <v>0</v>
      </c>
      <c r="D84" s="163">
        <v>0</v>
      </c>
      <c r="E84">
        <v>0</v>
      </c>
      <c r="G84" s="160">
        <v>41487</v>
      </c>
      <c r="H84">
        <v>0</v>
      </c>
      <c r="I84" s="41">
        <v>0</v>
      </c>
      <c r="J84" s="41">
        <v>0</v>
      </c>
    </row>
    <row r="85" spans="1:10" ht="8.25" customHeight="1">
      <c r="A85" s="78"/>
      <c r="B85" s="160">
        <v>41518</v>
      </c>
      <c r="C85" s="163">
        <v>0</v>
      </c>
      <c r="D85" s="163">
        <v>0</v>
      </c>
      <c r="E85">
        <v>0</v>
      </c>
      <c r="G85" s="160">
        <v>41518</v>
      </c>
      <c r="H85">
        <v>0</v>
      </c>
      <c r="I85" s="41">
        <v>0</v>
      </c>
      <c r="J85" s="41">
        <v>0</v>
      </c>
    </row>
    <row r="86" spans="1:10" ht="8.25" customHeight="1">
      <c r="A86" s="78"/>
      <c r="B86" s="160">
        <v>41548</v>
      </c>
      <c r="C86" s="163">
        <v>0</v>
      </c>
      <c r="D86" s="163">
        <v>0</v>
      </c>
      <c r="E86">
        <v>0</v>
      </c>
      <c r="G86" s="160">
        <v>41548</v>
      </c>
      <c r="H86">
        <v>0</v>
      </c>
      <c r="I86" s="41">
        <v>0</v>
      </c>
      <c r="J86" s="41">
        <v>0</v>
      </c>
    </row>
    <row r="87" spans="1:10" ht="8.25" customHeight="1">
      <c r="A87" s="78"/>
      <c r="B87" s="160">
        <v>41579</v>
      </c>
      <c r="C87" s="163">
        <v>0</v>
      </c>
      <c r="D87" s="163">
        <v>0</v>
      </c>
      <c r="E87">
        <v>0</v>
      </c>
      <c r="G87" s="160">
        <v>41579</v>
      </c>
      <c r="H87">
        <v>0</v>
      </c>
      <c r="I87" s="41">
        <v>0</v>
      </c>
      <c r="J87" s="41">
        <v>0</v>
      </c>
    </row>
    <row r="88" spans="1:10" ht="8.25" customHeight="1">
      <c r="A88" s="78"/>
      <c r="B88" s="160">
        <v>41609</v>
      </c>
      <c r="C88" s="163">
        <v>0</v>
      </c>
      <c r="D88" s="163">
        <v>0</v>
      </c>
      <c r="E88">
        <v>0</v>
      </c>
      <c r="G88" s="160">
        <v>41609</v>
      </c>
      <c r="H88">
        <v>0</v>
      </c>
      <c r="I88" s="41">
        <v>0</v>
      </c>
      <c r="J88" s="41">
        <v>0</v>
      </c>
    </row>
    <row r="89" spans="1:10" ht="8.25" customHeight="1">
      <c r="A89" s="78"/>
      <c r="B89" s="78"/>
      <c r="C89" s="163"/>
      <c r="D89" s="163"/>
      <c r="E89" s="165"/>
    </row>
    <row r="90" spans="1:10" ht="8.25" customHeight="1">
      <c r="A90" s="78"/>
      <c r="B90" s="78"/>
      <c r="C90" s="163"/>
      <c r="D90" s="163"/>
      <c r="E90" s="165"/>
    </row>
    <row r="91" spans="1:10" ht="8.25" customHeight="1">
      <c r="A91" s="78"/>
      <c r="B91" s="78"/>
      <c r="C91" s="163"/>
      <c r="D91" s="163"/>
      <c r="E91" s="165"/>
    </row>
    <row r="92" spans="1:10" ht="8.25" customHeight="1">
      <c r="A92" s="78"/>
      <c r="B92" s="78"/>
      <c r="C92" s="163"/>
      <c r="D92" s="163"/>
      <c r="E92" s="165"/>
    </row>
    <row r="93" spans="1:10" ht="8.25" customHeight="1">
      <c r="A93" s="78"/>
      <c r="B93" s="78"/>
      <c r="E93" s="165"/>
    </row>
    <row r="94" spans="1:10" ht="10.5" customHeight="1">
      <c r="A94" s="78"/>
      <c r="B94" s="78"/>
      <c r="E94" s="165"/>
    </row>
    <row r="95" spans="1:10" ht="12" customHeight="1">
      <c r="A95" s="78"/>
      <c r="B95" s="78"/>
      <c r="E95" s="165"/>
    </row>
    <row r="96" spans="1:10" ht="16.5" customHeight="1">
      <c r="A96" s="78"/>
      <c r="B96" s="78"/>
      <c r="E96" s="165"/>
    </row>
    <row r="97" spans="1:11" ht="13.5" customHeight="1">
      <c r="A97" s="273" t="s">
        <v>133</v>
      </c>
      <c r="B97" s="273"/>
      <c r="C97" s="273"/>
      <c r="E97" s="166"/>
    </row>
    <row r="98" spans="1:11" ht="15.75" customHeight="1">
      <c r="E98" s="165"/>
    </row>
    <row r="99" spans="1:11" ht="15.75" customHeight="1">
      <c r="A99" s="280" t="s">
        <v>87</v>
      </c>
      <c r="B99" s="281"/>
      <c r="C99" s="281"/>
      <c r="D99" s="281"/>
      <c r="E99" s="282"/>
      <c r="F99" s="212" t="s">
        <v>88</v>
      </c>
      <c r="G99" s="213"/>
      <c r="H99" s="214"/>
      <c r="I99" s="212" t="s">
        <v>89</v>
      </c>
      <c r="J99" s="213"/>
      <c r="K99" s="214"/>
    </row>
    <row r="100" spans="1:11" ht="26.25" customHeight="1">
      <c r="A100" s="283"/>
      <c r="B100" s="284"/>
      <c r="C100" s="284"/>
      <c r="D100" s="284"/>
      <c r="E100" s="285"/>
      <c r="F100" s="144" t="s">
        <v>38</v>
      </c>
      <c r="G100" s="144" t="s">
        <v>36</v>
      </c>
      <c r="H100" s="144" t="s">
        <v>37</v>
      </c>
      <c r="I100" s="144" t="s">
        <v>38</v>
      </c>
      <c r="J100" s="144" t="s">
        <v>36</v>
      </c>
      <c r="K100" s="130" t="s">
        <v>37</v>
      </c>
    </row>
    <row r="101" spans="1:11" ht="13.5" customHeight="1">
      <c r="A101" s="86" t="s">
        <v>91</v>
      </c>
      <c r="B101" s="87"/>
      <c r="C101" s="87"/>
      <c r="D101" s="87"/>
      <c r="E101" s="87"/>
      <c r="F101" s="87"/>
      <c r="G101" s="87"/>
      <c r="H101" s="87"/>
      <c r="I101" s="87"/>
      <c r="J101" s="87"/>
      <c r="K101" s="89"/>
    </row>
    <row r="102" spans="1:11" ht="13.5" customHeight="1">
      <c r="A102" s="240" t="s">
        <v>53</v>
      </c>
      <c r="B102" s="241"/>
      <c r="C102" s="241"/>
      <c r="D102" s="241"/>
      <c r="E102" s="242"/>
      <c r="F102" s="90">
        <v>34568</v>
      </c>
      <c r="G102" s="90">
        <v>24269</v>
      </c>
      <c r="H102" s="90">
        <v>17556</v>
      </c>
      <c r="I102" s="90">
        <v>13940</v>
      </c>
      <c r="J102" s="90">
        <v>10022</v>
      </c>
      <c r="K102" s="90">
        <v>7156</v>
      </c>
    </row>
    <row r="103" spans="1:11" ht="13.5" customHeight="1">
      <c r="A103" s="243" t="s">
        <v>54</v>
      </c>
      <c r="B103" s="244"/>
      <c r="C103" s="244"/>
      <c r="D103" s="244"/>
      <c r="E103" s="245"/>
      <c r="F103" s="90">
        <v>20697</v>
      </c>
      <c r="G103" s="90">
        <v>13415</v>
      </c>
      <c r="H103" s="90">
        <v>9202</v>
      </c>
      <c r="I103" s="90">
        <v>22970</v>
      </c>
      <c r="J103" s="90">
        <v>14623</v>
      </c>
      <c r="K103" s="90">
        <v>9769</v>
      </c>
    </row>
    <row r="104" spans="1:11" ht="13.5" customHeight="1">
      <c r="A104" s="243" t="s">
        <v>55</v>
      </c>
      <c r="B104" s="244"/>
      <c r="C104" s="244"/>
      <c r="D104" s="244"/>
      <c r="E104" s="245"/>
      <c r="F104" s="90">
        <v>3255</v>
      </c>
      <c r="G104" s="90">
        <v>1754</v>
      </c>
      <c r="H104" s="90">
        <v>1051</v>
      </c>
      <c r="I104" s="90">
        <v>9450</v>
      </c>
      <c r="J104" s="90">
        <v>6032</v>
      </c>
      <c r="K104" s="90">
        <v>4394</v>
      </c>
    </row>
    <row r="105" spans="1:11" ht="13.5" customHeight="1">
      <c r="A105" s="243" t="s">
        <v>56</v>
      </c>
      <c r="B105" s="244"/>
      <c r="C105" s="244"/>
      <c r="D105" s="244"/>
      <c r="E105" s="245"/>
      <c r="F105" s="90">
        <v>503</v>
      </c>
      <c r="G105" s="90">
        <v>289</v>
      </c>
      <c r="H105" s="90">
        <v>198</v>
      </c>
      <c r="I105" s="90">
        <v>7121</v>
      </c>
      <c r="J105" s="90">
        <v>4842</v>
      </c>
      <c r="K105" s="90">
        <v>3596</v>
      </c>
    </row>
    <row r="106" spans="1:11" ht="13.5" customHeight="1">
      <c r="A106" s="243" t="s">
        <v>57</v>
      </c>
      <c r="B106" s="244"/>
      <c r="C106" s="244"/>
      <c r="D106" s="244"/>
      <c r="E106" s="245"/>
      <c r="F106" s="90">
        <v>1842</v>
      </c>
      <c r="G106" s="90">
        <v>1225</v>
      </c>
      <c r="H106" s="90">
        <v>876</v>
      </c>
      <c r="I106" s="90">
        <v>2859</v>
      </c>
      <c r="J106" s="90">
        <v>2070</v>
      </c>
      <c r="K106" s="90">
        <v>1717</v>
      </c>
    </row>
    <row r="107" spans="1:11" ht="13.5" customHeight="1">
      <c r="A107" s="243" t="s">
        <v>58</v>
      </c>
      <c r="B107" s="244"/>
      <c r="C107" s="244"/>
      <c r="D107" s="244"/>
      <c r="E107" s="245"/>
      <c r="F107" s="90">
        <v>553</v>
      </c>
      <c r="G107" s="90">
        <v>333</v>
      </c>
      <c r="H107" s="90">
        <v>206</v>
      </c>
      <c r="I107" s="90">
        <v>3821</v>
      </c>
      <c r="J107" s="90">
        <v>2652</v>
      </c>
      <c r="K107" s="90">
        <v>1933</v>
      </c>
    </row>
    <row r="108" spans="1:11" ht="14.25" customHeight="1">
      <c r="A108" s="243" t="s">
        <v>59</v>
      </c>
      <c r="B108" s="244"/>
      <c r="C108" s="244"/>
      <c r="D108" s="244"/>
      <c r="E108" s="245"/>
      <c r="F108" s="90">
        <v>733</v>
      </c>
      <c r="G108" s="90">
        <v>498</v>
      </c>
      <c r="H108" s="90">
        <v>478</v>
      </c>
      <c r="I108" s="90">
        <v>1937</v>
      </c>
      <c r="J108" s="90">
        <v>1340</v>
      </c>
      <c r="K108" s="90">
        <v>1057</v>
      </c>
    </row>
    <row r="109" spans="1:11" ht="14.25" customHeight="1">
      <c r="A109" s="243" t="s">
        <v>60</v>
      </c>
      <c r="B109" s="244"/>
      <c r="C109" s="244"/>
      <c r="D109" s="244"/>
      <c r="E109" s="245"/>
      <c r="F109" s="90">
        <v>707</v>
      </c>
      <c r="G109" s="90">
        <v>447</v>
      </c>
      <c r="H109" s="90">
        <v>398</v>
      </c>
      <c r="I109" s="90">
        <v>1708</v>
      </c>
      <c r="J109" s="90">
        <v>1078</v>
      </c>
      <c r="K109" s="90">
        <v>797</v>
      </c>
    </row>
    <row r="110" spans="1:11" ht="14.25" customHeight="1">
      <c r="A110" s="243" t="s">
        <v>61</v>
      </c>
      <c r="B110" s="244"/>
      <c r="C110" s="244"/>
      <c r="D110" s="244"/>
      <c r="E110" s="245"/>
      <c r="F110" s="90">
        <v>450</v>
      </c>
      <c r="G110" s="90">
        <v>287</v>
      </c>
      <c r="H110" s="90">
        <v>216</v>
      </c>
      <c r="I110" s="90">
        <v>1105</v>
      </c>
      <c r="J110" s="90">
        <v>897</v>
      </c>
      <c r="K110" s="90">
        <v>888</v>
      </c>
    </row>
    <row r="111" spans="1:11" ht="14.25" customHeight="1">
      <c r="A111" s="243" t="s">
        <v>62</v>
      </c>
      <c r="B111" s="244"/>
      <c r="C111" s="244"/>
      <c r="D111" s="244"/>
      <c r="E111" s="245"/>
      <c r="F111" s="90">
        <v>121</v>
      </c>
      <c r="G111" s="90">
        <v>85</v>
      </c>
      <c r="H111" s="90">
        <v>54</v>
      </c>
      <c r="I111" s="90">
        <v>263</v>
      </c>
      <c r="J111" s="90">
        <v>187</v>
      </c>
      <c r="K111" s="90">
        <v>133</v>
      </c>
    </row>
    <row r="112" spans="1:11" ht="14.25" customHeight="1">
      <c r="A112" s="243" t="s">
        <v>63</v>
      </c>
      <c r="B112" s="244"/>
      <c r="C112" s="244"/>
      <c r="D112" s="244"/>
      <c r="E112" s="245"/>
      <c r="F112" s="90">
        <v>36</v>
      </c>
      <c r="G112" s="90">
        <v>20</v>
      </c>
      <c r="H112" s="90">
        <v>20</v>
      </c>
      <c r="I112" s="90">
        <v>121</v>
      </c>
      <c r="J112" s="90">
        <v>92</v>
      </c>
      <c r="K112" s="90">
        <v>71</v>
      </c>
    </row>
    <row r="113" spans="1:11" ht="14.25" customHeight="1">
      <c r="A113" s="249" t="s">
        <v>64</v>
      </c>
      <c r="B113" s="250"/>
      <c r="C113" s="250"/>
      <c r="D113" s="250"/>
      <c r="E113" s="251"/>
      <c r="F113" s="90">
        <v>1836</v>
      </c>
      <c r="G113" s="90">
        <v>1034</v>
      </c>
      <c r="H113" s="90">
        <v>406</v>
      </c>
      <c r="I113" s="90">
        <v>430</v>
      </c>
      <c r="J113" s="90">
        <v>216</v>
      </c>
      <c r="K113" s="90">
        <v>120</v>
      </c>
    </row>
    <row r="114" spans="1:11" ht="14.25" customHeight="1">
      <c r="A114" s="258" t="s">
        <v>93</v>
      </c>
      <c r="B114" s="259"/>
      <c r="C114" s="259"/>
      <c r="D114" s="259"/>
      <c r="E114" s="259"/>
      <c r="F114" s="259"/>
      <c r="G114" s="259"/>
      <c r="H114" s="259"/>
      <c r="I114" s="259"/>
      <c r="J114" s="259"/>
      <c r="K114" s="274"/>
    </row>
    <row r="115" spans="1:11" ht="14.25" customHeight="1">
      <c r="A115" s="260" t="s">
        <v>65</v>
      </c>
      <c r="B115" s="261"/>
      <c r="C115" s="261"/>
      <c r="D115" s="261"/>
      <c r="E115" s="262"/>
      <c r="F115" s="96">
        <v>26100</v>
      </c>
      <c r="G115" s="90">
        <v>15275</v>
      </c>
      <c r="H115" s="90">
        <v>9162</v>
      </c>
      <c r="I115" s="96">
        <v>17189</v>
      </c>
      <c r="J115" s="90">
        <v>10567</v>
      </c>
      <c r="K115" s="90">
        <v>6673</v>
      </c>
    </row>
    <row r="116" spans="1:11" ht="14.25" customHeight="1">
      <c r="A116" s="289" t="s">
        <v>66</v>
      </c>
      <c r="B116" s="290"/>
      <c r="C116" s="290"/>
      <c r="D116" s="290"/>
      <c r="E116" s="291"/>
      <c r="F116" s="96">
        <v>5726</v>
      </c>
      <c r="G116" s="90">
        <v>3403</v>
      </c>
      <c r="H116" s="90">
        <v>2157</v>
      </c>
      <c r="I116" s="96">
        <v>28130</v>
      </c>
      <c r="J116" s="90">
        <v>18770</v>
      </c>
      <c r="K116" s="90">
        <v>13237</v>
      </c>
    </row>
    <row r="117" spans="1:11" ht="14.25" customHeight="1">
      <c r="A117" s="289" t="s">
        <v>67</v>
      </c>
      <c r="B117" s="290"/>
      <c r="C117" s="290"/>
      <c r="D117" s="290"/>
      <c r="E117" s="291"/>
      <c r="F117" s="96">
        <v>2483</v>
      </c>
      <c r="G117" s="90">
        <v>2378</v>
      </c>
      <c r="H117" s="90">
        <v>1518</v>
      </c>
      <c r="I117" s="96">
        <v>1110</v>
      </c>
      <c r="J117" s="90">
        <v>760</v>
      </c>
      <c r="K117" s="90">
        <v>494</v>
      </c>
    </row>
    <row r="118" spans="1:11" ht="14.25" customHeight="1">
      <c r="A118" s="289" t="s">
        <v>68</v>
      </c>
      <c r="B118" s="290"/>
      <c r="C118" s="290"/>
      <c r="D118" s="290"/>
      <c r="E118" s="291"/>
      <c r="F118" s="96">
        <v>1368</v>
      </c>
      <c r="G118" s="90">
        <v>1144</v>
      </c>
      <c r="H118" s="90">
        <v>583</v>
      </c>
      <c r="I118" s="96">
        <v>917</v>
      </c>
      <c r="J118" s="90">
        <v>694</v>
      </c>
      <c r="K118" s="90">
        <v>394</v>
      </c>
    </row>
    <row r="119" spans="1:11" ht="14.25" customHeight="1">
      <c r="A119" s="292" t="s">
        <v>69</v>
      </c>
      <c r="B119" s="293"/>
      <c r="C119" s="293"/>
      <c r="D119" s="293"/>
      <c r="E119" s="294"/>
      <c r="F119" s="96">
        <v>29624</v>
      </c>
      <c r="G119" s="90">
        <v>21456</v>
      </c>
      <c r="H119" s="90">
        <v>17241</v>
      </c>
      <c r="I119" s="96">
        <v>18379</v>
      </c>
      <c r="J119" s="90">
        <v>13260</v>
      </c>
      <c r="K119" s="90">
        <v>10833</v>
      </c>
    </row>
    <row r="120" spans="1:11" ht="14.25" customHeight="1">
      <c r="A120" s="258" t="s">
        <v>94</v>
      </c>
      <c r="B120" s="259"/>
      <c r="C120" s="259"/>
      <c r="D120" s="259"/>
      <c r="E120" s="259"/>
      <c r="F120" s="259"/>
      <c r="G120" s="259"/>
      <c r="H120" s="259"/>
      <c r="I120" s="259"/>
      <c r="J120" s="259"/>
      <c r="K120" s="274"/>
    </row>
    <row r="121" spans="1:11" ht="14.25" customHeight="1">
      <c r="A121" s="260" t="s">
        <v>70</v>
      </c>
      <c r="B121" s="261"/>
      <c r="C121" s="261"/>
      <c r="D121" s="261"/>
      <c r="E121" s="262"/>
      <c r="F121" s="96">
        <v>6239</v>
      </c>
      <c r="G121" s="90">
        <v>3418</v>
      </c>
      <c r="H121" s="90">
        <v>1947</v>
      </c>
      <c r="I121" s="96">
        <v>12116</v>
      </c>
      <c r="J121" s="90">
        <v>7870</v>
      </c>
      <c r="K121" s="90">
        <v>5318</v>
      </c>
    </row>
    <row r="122" spans="1:11" ht="14.25" customHeight="1">
      <c r="A122" s="286" t="s">
        <v>71</v>
      </c>
      <c r="B122" s="287"/>
      <c r="C122" s="287"/>
      <c r="D122" s="287"/>
      <c r="E122" s="288"/>
      <c r="F122" s="96">
        <v>4213</v>
      </c>
      <c r="G122" s="90">
        <v>2510</v>
      </c>
      <c r="H122" s="90">
        <v>1625</v>
      </c>
      <c r="I122" s="96">
        <v>8729</v>
      </c>
      <c r="J122" s="90">
        <v>5737</v>
      </c>
      <c r="K122" s="90">
        <v>4111</v>
      </c>
    </row>
    <row r="123" spans="1:11" ht="14.25" customHeight="1">
      <c r="A123" s="286" t="s">
        <v>72</v>
      </c>
      <c r="B123" s="287"/>
      <c r="C123" s="287"/>
      <c r="D123" s="287"/>
      <c r="E123" s="288"/>
      <c r="F123" s="96">
        <v>11568</v>
      </c>
      <c r="G123" s="90">
        <v>7241</v>
      </c>
      <c r="H123" s="90">
        <v>5011</v>
      </c>
      <c r="I123" s="96">
        <v>13986</v>
      </c>
      <c r="J123" s="90">
        <v>8981</v>
      </c>
      <c r="K123" s="90">
        <v>6388</v>
      </c>
    </row>
    <row r="124" spans="1:11" ht="14.25" customHeight="1">
      <c r="A124" s="286" t="s">
        <v>73</v>
      </c>
      <c r="B124" s="287"/>
      <c r="C124" s="287"/>
      <c r="D124" s="287"/>
      <c r="E124" s="288"/>
      <c r="F124" s="96">
        <v>15206</v>
      </c>
      <c r="G124" s="90">
        <v>10290</v>
      </c>
      <c r="H124" s="90">
        <v>7410</v>
      </c>
      <c r="I124" s="96">
        <v>12411</v>
      </c>
      <c r="J124" s="90">
        <v>8202</v>
      </c>
      <c r="K124" s="90">
        <v>5889</v>
      </c>
    </row>
    <row r="125" spans="1:11" ht="14.25" customHeight="1">
      <c r="A125" s="286" t="s">
        <v>74</v>
      </c>
      <c r="B125" s="287"/>
      <c r="C125" s="287"/>
      <c r="D125" s="287"/>
      <c r="E125" s="288"/>
      <c r="F125" s="96">
        <v>8969</v>
      </c>
      <c r="G125" s="90">
        <v>6317</v>
      </c>
      <c r="H125" s="90">
        <v>4538</v>
      </c>
      <c r="I125" s="96">
        <v>6055</v>
      </c>
      <c r="J125" s="90">
        <v>4205</v>
      </c>
      <c r="K125" s="90">
        <v>3115</v>
      </c>
    </row>
    <row r="126" spans="1:11" ht="14.25" customHeight="1">
      <c r="A126" s="286" t="s">
        <v>76</v>
      </c>
      <c r="B126" s="287"/>
      <c r="C126" s="287"/>
      <c r="D126" s="287"/>
      <c r="E126" s="288"/>
      <c r="F126" s="96">
        <v>8616</v>
      </c>
      <c r="G126" s="90">
        <v>6252</v>
      </c>
      <c r="H126" s="90">
        <v>4525</v>
      </c>
      <c r="I126" s="96">
        <v>5561</v>
      </c>
      <c r="J126" s="90">
        <v>3995</v>
      </c>
      <c r="K126" s="90">
        <v>3009</v>
      </c>
    </row>
    <row r="127" spans="1:11" ht="14.25" customHeight="1">
      <c r="A127" s="286" t="s">
        <v>77</v>
      </c>
      <c r="B127" s="287"/>
      <c r="C127" s="287"/>
      <c r="D127" s="287"/>
      <c r="E127" s="288"/>
      <c r="F127" s="96">
        <v>10061</v>
      </c>
      <c r="G127" s="90">
        <v>7286</v>
      </c>
      <c r="H127" s="90">
        <v>5333</v>
      </c>
      <c r="I127" s="96">
        <v>6469</v>
      </c>
      <c r="J127" s="90">
        <v>4785</v>
      </c>
      <c r="K127" s="90">
        <v>3564</v>
      </c>
    </row>
    <row r="128" spans="1:11" ht="14.25" customHeight="1">
      <c r="A128" s="263" t="s">
        <v>78</v>
      </c>
      <c r="B128" s="264"/>
      <c r="C128" s="264"/>
      <c r="D128" s="264"/>
      <c r="E128" s="265"/>
      <c r="F128" s="96">
        <v>429</v>
      </c>
      <c r="G128" s="90">
        <v>342</v>
      </c>
      <c r="H128" s="90">
        <v>272</v>
      </c>
      <c r="I128" s="96">
        <v>398</v>
      </c>
      <c r="J128" s="90">
        <v>276</v>
      </c>
      <c r="K128" s="90">
        <v>237</v>
      </c>
    </row>
    <row r="129" spans="1:11" ht="14.25" customHeight="1">
      <c r="A129" s="258" t="s">
        <v>80</v>
      </c>
      <c r="B129" s="259"/>
      <c r="C129" s="259"/>
      <c r="D129" s="259"/>
      <c r="E129" s="259"/>
      <c r="F129" s="259"/>
      <c r="G129" s="259"/>
      <c r="H129" s="259"/>
      <c r="I129" s="259"/>
      <c r="J129" s="259"/>
      <c r="K129" s="274"/>
    </row>
    <row r="130" spans="1:11" ht="14.25" customHeight="1">
      <c r="A130" s="286" t="s">
        <v>95</v>
      </c>
      <c r="B130" s="287"/>
      <c r="C130" s="287"/>
      <c r="D130" s="287"/>
      <c r="E130" s="288"/>
      <c r="F130" s="96">
        <v>39313</v>
      </c>
      <c r="G130" s="90">
        <v>24824</v>
      </c>
      <c r="H130" s="90">
        <v>17614</v>
      </c>
      <c r="I130" s="96">
        <v>42615</v>
      </c>
      <c r="J130" s="90">
        <v>27804</v>
      </c>
      <c r="K130" s="90">
        <v>20023</v>
      </c>
    </row>
    <row r="131" spans="1:11" ht="14.25" customHeight="1">
      <c r="A131" s="286" t="s">
        <v>96</v>
      </c>
      <c r="B131" s="287"/>
      <c r="C131" s="287"/>
      <c r="D131" s="287"/>
      <c r="E131" s="288"/>
      <c r="F131" s="96">
        <v>25988</v>
      </c>
      <c r="G131" s="90">
        <v>18832</v>
      </c>
      <c r="H131" s="90">
        <v>13047</v>
      </c>
      <c r="I131" s="96">
        <v>23110</v>
      </c>
      <c r="J131" s="90">
        <v>16247</v>
      </c>
      <c r="K131" s="90">
        <v>11608</v>
      </c>
    </row>
    <row r="132" spans="1:11" ht="14.25" customHeight="1">
      <c r="A132" s="258" t="s">
        <v>97</v>
      </c>
      <c r="B132" s="259"/>
      <c r="C132" s="259"/>
      <c r="D132" s="259"/>
      <c r="E132" s="274"/>
      <c r="F132" s="101">
        <v>2747</v>
      </c>
      <c r="G132" s="101">
        <v>1692</v>
      </c>
      <c r="H132" s="101">
        <v>1122</v>
      </c>
      <c r="I132" s="101">
        <v>3207</v>
      </c>
      <c r="J132" s="101">
        <v>2009</v>
      </c>
      <c r="K132" s="101">
        <v>1354</v>
      </c>
    </row>
    <row r="133" spans="1:11" ht="14.25" customHeight="1">
      <c r="A133" s="258" t="s">
        <v>98</v>
      </c>
      <c r="B133" s="259"/>
      <c r="C133" s="259"/>
      <c r="D133" s="259"/>
      <c r="E133" s="274"/>
      <c r="F133" s="101">
        <v>10699</v>
      </c>
      <c r="G133" s="101">
        <v>8151</v>
      </c>
      <c r="H133" s="101">
        <v>5639</v>
      </c>
      <c r="I133" s="101">
        <v>6591</v>
      </c>
      <c r="J133" s="101">
        <v>4582</v>
      </c>
      <c r="K133" s="101">
        <v>3140</v>
      </c>
    </row>
    <row r="134" spans="1:11" ht="14.25" customHeight="1">
      <c r="A134" s="258" t="s">
        <v>99</v>
      </c>
      <c r="B134" s="259"/>
      <c r="C134" s="259"/>
      <c r="D134" s="259"/>
      <c r="E134" s="274"/>
      <c r="F134" s="101">
        <v>3713</v>
      </c>
      <c r="G134" s="101">
        <v>2097</v>
      </c>
      <c r="H134" s="101">
        <v>1357</v>
      </c>
      <c r="I134" s="101">
        <v>4430</v>
      </c>
      <c r="J134" s="101">
        <v>2492</v>
      </c>
      <c r="K134" s="101">
        <v>1559</v>
      </c>
    </row>
    <row r="135" spans="1:11" ht="14.25" customHeight="1">
      <c r="A135" s="258" t="s">
        <v>134</v>
      </c>
      <c r="B135" s="259"/>
      <c r="C135" s="259"/>
      <c r="D135" s="259"/>
      <c r="E135" s="274"/>
      <c r="F135" s="101">
        <v>1960</v>
      </c>
      <c r="G135" s="101">
        <v>1489</v>
      </c>
      <c r="H135" s="101">
        <v>999</v>
      </c>
      <c r="I135" s="101">
        <v>1298</v>
      </c>
      <c r="J135" s="101">
        <v>914</v>
      </c>
      <c r="K135" s="101">
        <v>615</v>
      </c>
    </row>
    <row r="136" spans="1:11" ht="14.25" customHeight="1">
      <c r="A136" s="258" t="s">
        <v>92</v>
      </c>
      <c r="B136" s="259"/>
      <c r="C136" s="259"/>
      <c r="D136" s="259"/>
      <c r="E136" s="274"/>
      <c r="F136" s="101">
        <v>4279</v>
      </c>
      <c r="G136" s="101">
        <v>2409</v>
      </c>
      <c r="H136" s="101">
        <v>1651</v>
      </c>
      <c r="I136" s="101">
        <v>4481</v>
      </c>
      <c r="J136" s="101">
        <v>2450</v>
      </c>
      <c r="K136" s="101">
        <v>1536</v>
      </c>
    </row>
    <row r="137" spans="1:11" ht="14.25" customHeight="1">
      <c r="A137" s="258" t="s">
        <v>101</v>
      </c>
      <c r="B137" s="259"/>
      <c r="C137" s="259"/>
      <c r="D137" s="259"/>
      <c r="E137" s="274"/>
      <c r="F137" s="167">
        <v>508</v>
      </c>
      <c r="G137" s="101">
        <v>309</v>
      </c>
      <c r="H137" s="101">
        <v>219</v>
      </c>
      <c r="I137" s="101">
        <v>400</v>
      </c>
      <c r="J137" s="101">
        <v>344</v>
      </c>
      <c r="K137" s="101">
        <v>268</v>
      </c>
    </row>
    <row r="138" spans="1:11" ht="14.25" customHeight="1" thickBot="1">
      <c r="A138" s="295"/>
      <c r="B138" s="295"/>
      <c r="C138" s="295"/>
      <c r="D138" s="295"/>
      <c r="E138" s="295"/>
      <c r="F138" s="295"/>
      <c r="G138" s="295"/>
      <c r="H138" s="295"/>
      <c r="I138" s="295"/>
      <c r="J138" s="295"/>
      <c r="K138" s="295"/>
    </row>
    <row r="139" spans="1:11" ht="14.25" customHeight="1" thickBot="1">
      <c r="A139" s="296" t="s">
        <v>12</v>
      </c>
      <c r="B139" s="297"/>
      <c r="C139" s="297"/>
      <c r="D139" s="297"/>
      <c r="E139" s="298"/>
      <c r="F139" s="168">
        <v>65301</v>
      </c>
      <c r="G139" s="168">
        <v>43656</v>
      </c>
      <c r="H139" s="168">
        <v>30661</v>
      </c>
      <c r="I139" s="168">
        <v>65725</v>
      </c>
      <c r="J139" s="168">
        <v>44051</v>
      </c>
      <c r="K139" s="169">
        <v>31631</v>
      </c>
    </row>
    <row r="140" spans="1:11" ht="14.25" customHeight="1">
      <c r="F140" s="41"/>
      <c r="G140" s="41"/>
      <c r="H140" s="41"/>
      <c r="I140" s="41"/>
    </row>
    <row r="141" spans="1:11" ht="14.25" customHeight="1">
      <c r="F141" s="41"/>
      <c r="G141" s="41"/>
      <c r="H141" s="41"/>
      <c r="I141" s="41"/>
    </row>
    <row r="142" spans="1:11" ht="13.5" customHeight="1"/>
    <row r="143" spans="1:11" ht="13.5" customHeight="1"/>
    <row r="144" spans="1:11" ht="13.5" customHeight="1"/>
    <row r="145" ht="14.25" customHeight="1"/>
    <row r="146" ht="13.5" customHeight="1"/>
    <row r="147" ht="13.5" customHeight="1"/>
    <row r="148" ht="13.5" customHeight="1"/>
    <row r="149" ht="13.5" customHeight="1"/>
    <row r="150" ht="13.5" customHeight="1"/>
    <row r="151" ht="13.5" customHeight="1"/>
    <row r="152" ht="13.5" customHeight="1"/>
    <row r="153" ht="13.5" customHeight="1"/>
    <row r="154" ht="14.25" customHeight="1"/>
    <row r="157" ht="14.25" customHeight="1"/>
    <row r="158" ht="14.25" customHeight="1"/>
    <row r="159" ht="14.25" customHeight="1"/>
    <row r="160" ht="14.25" customHeight="1"/>
    <row r="161" ht="14.25" customHeight="1"/>
    <row r="162" ht="14.25" customHeight="1"/>
  </sheetData>
  <mergeCells count="55">
    <mergeCell ref="A135:E135"/>
    <mergeCell ref="A136:E136"/>
    <mergeCell ref="A137:E137"/>
    <mergeCell ref="A138:K138"/>
    <mergeCell ref="A139:E139"/>
    <mergeCell ref="A130:E130"/>
    <mergeCell ref="A131:E131"/>
    <mergeCell ref="A132:E132"/>
    <mergeCell ref="A133:E133"/>
    <mergeCell ref="A134:E134"/>
    <mergeCell ref="A125:E125"/>
    <mergeCell ref="A126:E126"/>
    <mergeCell ref="A127:E127"/>
    <mergeCell ref="A128:E128"/>
    <mergeCell ref="A129:K129"/>
    <mergeCell ref="A124:E124"/>
    <mergeCell ref="A113:E113"/>
    <mergeCell ref="A114:K114"/>
    <mergeCell ref="A115:E115"/>
    <mergeCell ref="A116:E116"/>
    <mergeCell ref="A117:E117"/>
    <mergeCell ref="A118:E118"/>
    <mergeCell ref="A119:E119"/>
    <mergeCell ref="A120:K120"/>
    <mergeCell ref="A121:E121"/>
    <mergeCell ref="A122:E122"/>
    <mergeCell ref="A123:E123"/>
    <mergeCell ref="A108:E108"/>
    <mergeCell ref="A109:E109"/>
    <mergeCell ref="A110:E110"/>
    <mergeCell ref="A111:E111"/>
    <mergeCell ref="A112:E112"/>
    <mergeCell ref="A107:E107"/>
    <mergeCell ref="I7:J7"/>
    <mergeCell ref="K7:L7"/>
    <mergeCell ref="M7:M8"/>
    <mergeCell ref="A97:C97"/>
    <mergeCell ref="A99:E100"/>
    <mergeCell ref="F99:H99"/>
    <mergeCell ref="I99:K99"/>
    <mergeCell ref="A102:E102"/>
    <mergeCell ref="A103:E103"/>
    <mergeCell ref="A104:E104"/>
    <mergeCell ref="A105:E105"/>
    <mergeCell ref="A106:E106"/>
    <mergeCell ref="A1:M1"/>
    <mergeCell ref="A4:C4"/>
    <mergeCell ref="A6:A8"/>
    <mergeCell ref="B6:G6"/>
    <mergeCell ref="H6:M6"/>
    <mergeCell ref="B7:B8"/>
    <mergeCell ref="C7:D7"/>
    <mergeCell ref="E7:F7"/>
    <mergeCell ref="G7:G8"/>
    <mergeCell ref="H7:H8"/>
  </mergeCells>
  <pageMargins left="0" right="0" top="0.19685039370078741" bottom="0.19685039370078741" header="0.11811023622047245" footer="0.11811023622047245"/>
  <pageSetup paperSize="9" scale="77" orientation="portrait" r:id="rId1"/>
  <headerFooter alignWithMargins="0"/>
  <rowBreaks count="1" manualBreakCount="1">
    <brk id="96" max="12" man="1"/>
  </rowBreaks>
  <drawing r:id="rId2"/>
</worksheet>
</file>

<file path=xl/worksheets/sheet8.xml><?xml version="1.0" encoding="utf-8"?>
<worksheet xmlns="http://schemas.openxmlformats.org/spreadsheetml/2006/main" xmlns:r="http://schemas.openxmlformats.org/officeDocument/2006/relationships">
  <sheetPr codeName="Sheet7"/>
  <dimension ref="A1:AK76"/>
  <sheetViews>
    <sheetView workbookViewId="0">
      <selection sqref="A1:I1"/>
    </sheetView>
  </sheetViews>
  <sheetFormatPr defaultRowHeight="12.75"/>
  <cols>
    <col min="1" max="1" width="42.28515625" customWidth="1"/>
    <col min="2" max="2" width="14.5703125" customWidth="1"/>
    <col min="3" max="4" width="13.28515625" customWidth="1"/>
    <col min="5" max="5" width="12.85546875" customWidth="1"/>
    <col min="6" max="6" width="11.42578125" customWidth="1"/>
    <col min="7" max="8" width="11" customWidth="1"/>
    <col min="9" max="9" width="10.42578125" customWidth="1"/>
    <col min="10" max="10" width="10.7109375" style="78" customWidth="1"/>
    <col min="11" max="11" width="9.140625" style="78"/>
    <col min="24" max="24" width="13.42578125" style="41" customWidth="1"/>
  </cols>
  <sheetData>
    <row r="1" spans="1:26" ht="31.5" customHeight="1">
      <c r="A1" s="205" t="s">
        <v>178</v>
      </c>
      <c r="B1" s="206"/>
      <c r="C1" s="206"/>
      <c r="D1" s="206"/>
      <c r="E1" s="206"/>
      <c r="F1" s="206"/>
      <c r="G1" s="206"/>
      <c r="H1" s="206"/>
      <c r="I1" s="207"/>
      <c r="J1" s="170"/>
    </row>
    <row r="2" spans="1:26" ht="18.75" customHeight="1">
      <c r="A2" s="1" t="s">
        <v>135</v>
      </c>
      <c r="B2" s="171"/>
    </row>
    <row r="4" spans="1:26" ht="19.5" customHeight="1">
      <c r="A4" s="82" t="s">
        <v>136</v>
      </c>
      <c r="B4" s="82"/>
      <c r="C4" s="82"/>
      <c r="D4" s="82"/>
    </row>
    <row r="5" spans="1:26" ht="9" customHeight="1"/>
    <row r="6" spans="1:26" ht="39.75" customHeight="1">
      <c r="A6" s="32" t="s">
        <v>137</v>
      </c>
      <c r="B6" s="32" t="s">
        <v>138</v>
      </c>
      <c r="C6" s="32" t="s">
        <v>139</v>
      </c>
      <c r="D6" s="32" t="s">
        <v>140</v>
      </c>
      <c r="E6" s="32" t="s">
        <v>141</v>
      </c>
    </row>
    <row r="7" spans="1:26" ht="15" customHeight="1">
      <c r="A7" s="172" t="s">
        <v>142</v>
      </c>
      <c r="B7" s="117">
        <v>45753</v>
      </c>
      <c r="C7" s="117">
        <v>31410</v>
      </c>
      <c r="D7" s="117">
        <v>77163</v>
      </c>
      <c r="E7" s="117">
        <v>221453</v>
      </c>
      <c r="T7" s="41"/>
      <c r="U7" s="41"/>
      <c r="V7" s="41"/>
      <c r="W7" s="41"/>
      <c r="Y7" s="173"/>
      <c r="Z7" s="174"/>
    </row>
    <row r="8" spans="1:26" ht="15" customHeight="1">
      <c r="A8" s="172" t="s">
        <v>143</v>
      </c>
      <c r="B8" s="117">
        <v>3601</v>
      </c>
      <c r="C8" s="117">
        <v>324</v>
      </c>
      <c r="D8" s="117">
        <v>3925</v>
      </c>
      <c r="E8" s="117">
        <v>4296</v>
      </c>
      <c r="U8" s="41"/>
      <c r="V8" s="41"/>
      <c r="W8" s="41"/>
      <c r="Y8" s="173"/>
      <c r="Z8" s="174"/>
    </row>
    <row r="9" spans="1:26" ht="15" customHeight="1">
      <c r="A9" s="172" t="s">
        <v>144</v>
      </c>
      <c r="B9" s="117">
        <v>8105</v>
      </c>
      <c r="C9" s="117">
        <v>2444</v>
      </c>
      <c r="D9" s="117">
        <v>10549</v>
      </c>
      <c r="E9" s="117">
        <v>14125</v>
      </c>
      <c r="T9" s="41"/>
      <c r="U9" s="41"/>
      <c r="V9" s="41"/>
      <c r="W9" s="41"/>
      <c r="Y9" s="173"/>
      <c r="Z9" s="174"/>
    </row>
    <row r="10" spans="1:26" ht="15" customHeight="1">
      <c r="A10" s="172" t="s">
        <v>145</v>
      </c>
      <c r="B10" s="117">
        <v>370</v>
      </c>
      <c r="C10" s="117">
        <v>5218</v>
      </c>
      <c r="D10" s="117">
        <v>5588</v>
      </c>
      <c r="E10" s="117">
        <v>6050</v>
      </c>
      <c r="U10" s="41"/>
      <c r="V10" s="41"/>
      <c r="W10" s="41"/>
      <c r="Y10" s="173"/>
      <c r="Z10" s="174"/>
    </row>
    <row r="11" spans="1:26" ht="15" customHeight="1">
      <c r="A11" s="172" t="s">
        <v>146</v>
      </c>
      <c r="B11" s="117">
        <v>647</v>
      </c>
      <c r="C11" s="117">
        <v>10359</v>
      </c>
      <c r="D11" s="117">
        <v>11006</v>
      </c>
      <c r="E11" s="117">
        <v>12848</v>
      </c>
      <c r="U11" s="41"/>
      <c r="V11" s="41"/>
      <c r="W11" s="41"/>
      <c r="Y11" s="173"/>
      <c r="Z11" s="174"/>
    </row>
    <row r="12" spans="1:26" ht="15" customHeight="1">
      <c r="A12" s="172" t="s">
        <v>147</v>
      </c>
      <c r="B12" s="117">
        <v>80934</v>
      </c>
      <c r="C12" s="117">
        <v>122674</v>
      </c>
      <c r="D12" s="117">
        <v>203608</v>
      </c>
      <c r="E12" s="117">
        <v>312159</v>
      </c>
      <c r="T12" s="41"/>
      <c r="U12" s="41"/>
      <c r="V12" s="41"/>
      <c r="W12" s="41"/>
      <c r="Y12" s="173"/>
      <c r="Z12" s="174"/>
    </row>
    <row r="13" spans="1:26" ht="15" customHeight="1">
      <c r="A13" s="172" t="s">
        <v>148</v>
      </c>
      <c r="B13" s="117">
        <v>80643</v>
      </c>
      <c r="C13" s="117">
        <v>31711</v>
      </c>
      <c r="D13" s="117">
        <v>112354</v>
      </c>
      <c r="E13" s="117">
        <v>408391</v>
      </c>
      <c r="T13" s="41"/>
      <c r="U13" s="41"/>
      <c r="V13" s="41"/>
      <c r="W13" s="41"/>
      <c r="Y13" s="173"/>
      <c r="Z13" s="174"/>
    </row>
    <row r="14" spans="1:26" ht="15" customHeight="1">
      <c r="A14" s="172" t="s">
        <v>149</v>
      </c>
      <c r="B14" s="117">
        <v>16077</v>
      </c>
      <c r="C14" s="117">
        <v>7300</v>
      </c>
      <c r="D14" s="117">
        <v>23377</v>
      </c>
      <c r="E14" s="117">
        <v>51408</v>
      </c>
      <c r="T14" s="41"/>
      <c r="U14" s="41"/>
      <c r="V14" s="41"/>
      <c r="W14" s="41"/>
      <c r="Y14" s="173"/>
      <c r="Z14" s="174"/>
    </row>
    <row r="15" spans="1:26" ht="15" customHeight="1">
      <c r="A15" s="172" t="s">
        <v>150</v>
      </c>
      <c r="B15" s="117">
        <v>7971</v>
      </c>
      <c r="C15" s="117">
        <v>35469</v>
      </c>
      <c r="D15" s="117">
        <v>43440</v>
      </c>
      <c r="E15" s="117">
        <v>49131</v>
      </c>
      <c r="T15" s="41"/>
      <c r="U15" s="41"/>
      <c r="V15" s="41"/>
      <c r="W15" s="41"/>
      <c r="Y15" s="173"/>
      <c r="Z15" s="174"/>
    </row>
    <row r="16" spans="1:26" ht="15" customHeight="1">
      <c r="A16" s="172" t="s">
        <v>151</v>
      </c>
      <c r="B16" s="117">
        <v>3068</v>
      </c>
      <c r="C16" s="117">
        <v>2543</v>
      </c>
      <c r="D16" s="117">
        <v>5611</v>
      </c>
      <c r="E16" s="117">
        <v>74636</v>
      </c>
      <c r="T16" s="41"/>
      <c r="U16" s="41"/>
      <c r="V16" s="41"/>
      <c r="W16" s="41"/>
      <c r="Y16" s="173"/>
      <c r="Z16" s="174"/>
    </row>
    <row r="17" spans="1:25" ht="15" customHeight="1">
      <c r="A17" s="175" t="s">
        <v>12</v>
      </c>
      <c r="B17" s="43">
        <v>247169</v>
      </c>
      <c r="C17" s="43">
        <v>249452</v>
      </c>
      <c r="D17" s="43">
        <v>496621</v>
      </c>
      <c r="E17" s="43">
        <v>1154497</v>
      </c>
      <c r="T17" s="41"/>
      <c r="U17" s="41"/>
      <c r="V17" s="41"/>
      <c r="W17" s="41"/>
      <c r="Y17" s="41"/>
    </row>
    <row r="18" spans="1:25" ht="18.75" customHeight="1">
      <c r="U18" s="41"/>
      <c r="V18" s="41"/>
      <c r="W18" s="41"/>
      <c r="Y18" s="173"/>
    </row>
    <row r="19" spans="1:25" ht="20.25" customHeight="1">
      <c r="A19" s="31" t="s">
        <v>152</v>
      </c>
      <c r="B19" s="176"/>
      <c r="C19" s="176"/>
      <c r="D19" s="176"/>
    </row>
    <row r="20" spans="1:25" ht="7.5" customHeight="1"/>
    <row r="21" spans="1:25" ht="24.75" customHeight="1">
      <c r="A21" s="177" t="s">
        <v>153</v>
      </c>
      <c r="B21" s="299" t="s">
        <v>138</v>
      </c>
      <c r="C21" s="300"/>
      <c r="D21" s="299" t="s">
        <v>139</v>
      </c>
      <c r="E21" s="300"/>
      <c r="F21" s="299" t="s">
        <v>140</v>
      </c>
      <c r="G21" s="300"/>
      <c r="H21" s="299" t="s">
        <v>154</v>
      </c>
      <c r="I21" s="300"/>
    </row>
    <row r="22" spans="1:25" ht="15" customHeight="1">
      <c r="A22" s="178"/>
      <c r="B22" s="130" t="s">
        <v>155</v>
      </c>
      <c r="C22" s="130" t="s">
        <v>156</v>
      </c>
      <c r="D22" s="130" t="s">
        <v>155</v>
      </c>
      <c r="E22" s="130" t="s">
        <v>156</v>
      </c>
      <c r="F22" s="130" t="s">
        <v>155</v>
      </c>
      <c r="G22" s="130" t="s">
        <v>156</v>
      </c>
      <c r="H22" s="130" t="s">
        <v>155</v>
      </c>
      <c r="I22" s="130" t="s">
        <v>156</v>
      </c>
      <c r="U22" s="41"/>
      <c r="V22" s="41"/>
      <c r="W22" s="41"/>
      <c r="Y22" s="174"/>
    </row>
    <row r="23" spans="1:25" ht="15" customHeight="1">
      <c r="A23" s="179" t="s">
        <v>157</v>
      </c>
      <c r="B23" s="117">
        <v>374</v>
      </c>
      <c r="C23" s="180">
        <v>1.5131347377705133E-3</v>
      </c>
      <c r="D23" s="117">
        <v>2580</v>
      </c>
      <c r="E23" s="180">
        <v>1.0342671135128201E-2</v>
      </c>
      <c r="F23" s="117">
        <v>2954</v>
      </c>
      <c r="G23" s="180">
        <v>5.9481979215538607E-3</v>
      </c>
      <c r="H23" s="117">
        <v>66572</v>
      </c>
      <c r="I23" s="180">
        <v>4.4373009673736703E-2</v>
      </c>
      <c r="T23" s="41"/>
      <c r="U23" s="41"/>
      <c r="V23" s="41"/>
      <c r="W23" s="41"/>
      <c r="Y23" s="174"/>
    </row>
    <row r="24" spans="1:25" ht="15" customHeight="1">
      <c r="A24" s="179" t="s">
        <v>158</v>
      </c>
      <c r="B24" s="117">
        <v>7945</v>
      </c>
      <c r="C24" s="180">
        <v>3.2143998640606228E-2</v>
      </c>
      <c r="D24" s="117">
        <v>38595</v>
      </c>
      <c r="E24" s="180">
        <v>0.15471914436444686</v>
      </c>
      <c r="F24" s="117">
        <v>46540</v>
      </c>
      <c r="G24" s="180">
        <v>9.3713314579931178E-2</v>
      </c>
      <c r="H24" s="117">
        <v>50931</v>
      </c>
      <c r="I24" s="180">
        <v>0.91378531739019453</v>
      </c>
      <c r="T24" s="41"/>
      <c r="U24" s="41"/>
      <c r="V24" s="41"/>
      <c r="W24" s="41"/>
    </row>
    <row r="25" spans="1:25" ht="15" customHeight="1">
      <c r="A25" s="179" t="s">
        <v>159</v>
      </c>
      <c r="B25" s="117">
        <v>27722</v>
      </c>
      <c r="C25" s="180">
        <v>0.11215807807613415</v>
      </c>
      <c r="D25" s="117">
        <v>87355</v>
      </c>
      <c r="E25" s="180">
        <v>0.35018761124384651</v>
      </c>
      <c r="F25" s="117">
        <v>115077</v>
      </c>
      <c r="G25" s="180">
        <v>0.23171996351342372</v>
      </c>
      <c r="H25" s="117">
        <v>134399</v>
      </c>
      <c r="I25" s="180">
        <v>0.8562340493604863</v>
      </c>
      <c r="T25" s="41"/>
      <c r="U25" s="41"/>
      <c r="V25" s="41"/>
      <c r="W25" s="41"/>
    </row>
    <row r="26" spans="1:25" ht="15" customHeight="1">
      <c r="A26" s="179" t="s">
        <v>160</v>
      </c>
      <c r="B26" s="117">
        <v>63736</v>
      </c>
      <c r="C26" s="180">
        <v>0.25786405253085948</v>
      </c>
      <c r="D26" s="117">
        <v>64132</v>
      </c>
      <c r="E26" s="180">
        <v>0.25709154466590767</v>
      </c>
      <c r="F26" s="117">
        <v>127868</v>
      </c>
      <c r="G26" s="180">
        <v>0.25747602296318522</v>
      </c>
      <c r="H26" s="117">
        <v>173080</v>
      </c>
      <c r="I26" s="180">
        <v>0.73877975502657733</v>
      </c>
      <c r="T26" s="41"/>
      <c r="U26" s="41"/>
      <c r="V26" s="41"/>
      <c r="W26" s="41"/>
    </row>
    <row r="27" spans="1:25" ht="15" customHeight="1">
      <c r="A27" s="179" t="s">
        <v>161</v>
      </c>
      <c r="B27" s="117">
        <v>65270</v>
      </c>
      <c r="C27" s="180">
        <v>0.26407033244460271</v>
      </c>
      <c r="D27" s="117">
        <v>33046</v>
      </c>
      <c r="E27" s="180">
        <v>0.13247438384939789</v>
      </c>
      <c r="F27" s="117">
        <v>98316</v>
      </c>
      <c r="G27" s="180">
        <v>0.19796988045209526</v>
      </c>
      <c r="H27" s="117">
        <v>138939</v>
      </c>
      <c r="I27" s="180">
        <v>0.7076198907434198</v>
      </c>
      <c r="T27" s="41"/>
      <c r="U27" s="41"/>
      <c r="V27" s="41"/>
      <c r="W27" s="41"/>
    </row>
    <row r="28" spans="1:25" ht="15" customHeight="1">
      <c r="A28" s="179" t="s">
        <v>162</v>
      </c>
      <c r="B28" s="117">
        <v>80310</v>
      </c>
      <c r="C28" s="180">
        <v>0.32491938713997304</v>
      </c>
      <c r="D28" s="117">
        <v>16315</v>
      </c>
      <c r="E28" s="180">
        <v>6.5403364174270007E-2</v>
      </c>
      <c r="F28" s="117">
        <v>96625</v>
      </c>
      <c r="G28" s="180">
        <v>0.19456486938731951</v>
      </c>
      <c r="H28" s="117">
        <v>439592</v>
      </c>
      <c r="I28" s="180">
        <v>0.21980609292252817</v>
      </c>
      <c r="T28" s="41"/>
      <c r="U28" s="41"/>
      <c r="V28" s="41"/>
      <c r="W28" s="41"/>
    </row>
    <row r="29" spans="1:25" ht="15" customHeight="1">
      <c r="A29" s="179" t="s">
        <v>163</v>
      </c>
      <c r="B29" s="117">
        <v>1812</v>
      </c>
      <c r="C29" s="180">
        <v>7.3310164300539309E-3</v>
      </c>
      <c r="D29" s="117">
        <v>7429</v>
      </c>
      <c r="E29" s="180">
        <v>2.9781280567002872E-2</v>
      </c>
      <c r="F29" s="117">
        <v>9241</v>
      </c>
      <c r="G29" s="180">
        <v>1.8607751182491274E-2</v>
      </c>
      <c r="H29" s="117">
        <v>150984</v>
      </c>
      <c r="I29" s="180">
        <v>6.1205160811741641E-2</v>
      </c>
      <c r="U29" s="41"/>
      <c r="V29" s="41"/>
      <c r="W29" s="41"/>
    </row>
    <row r="30" spans="1:25" ht="15" customHeight="1">
      <c r="A30" s="181" t="s">
        <v>164</v>
      </c>
      <c r="B30" s="43">
        <v>247169</v>
      </c>
      <c r="C30" s="182">
        <v>1</v>
      </c>
      <c r="D30" s="43">
        <v>249452</v>
      </c>
      <c r="E30" s="182">
        <v>1</v>
      </c>
      <c r="F30" s="43">
        <v>496621</v>
      </c>
      <c r="G30" s="182">
        <v>1</v>
      </c>
      <c r="H30" s="43">
        <v>1154497</v>
      </c>
      <c r="I30" s="183">
        <v>0.4301622264934426</v>
      </c>
    </row>
    <row r="31" spans="1:25" ht="10.5" customHeight="1">
      <c r="B31" s="184"/>
      <c r="C31" s="185"/>
      <c r="D31" s="184"/>
      <c r="E31" s="185"/>
      <c r="F31" s="184"/>
      <c r="G31" s="185"/>
      <c r="H31" s="184"/>
      <c r="I31" s="185"/>
    </row>
    <row r="32" spans="1:25" ht="15" customHeight="1">
      <c r="A32" s="40" t="s">
        <v>165</v>
      </c>
    </row>
    <row r="33" spans="1:37" ht="15" customHeight="1">
      <c r="A33" s="40" t="s">
        <v>166</v>
      </c>
    </row>
    <row r="34" spans="1:37">
      <c r="A34" s="40" t="s">
        <v>167</v>
      </c>
    </row>
    <row r="42" spans="1:37" ht="17.25" customHeight="1"/>
    <row r="43" spans="1:37" ht="10.5" customHeight="1"/>
    <row r="44" spans="1:37">
      <c r="AG44" s="210"/>
      <c r="AK44" s="210"/>
    </row>
    <row r="45" spans="1:37">
      <c r="AG45" s="210"/>
      <c r="AK45" s="210"/>
    </row>
    <row r="46" spans="1:37">
      <c r="AG46" s="210"/>
      <c r="AK46" s="210"/>
    </row>
    <row r="47" spans="1:37">
      <c r="AG47" s="210"/>
      <c r="AK47" s="210"/>
    </row>
    <row r="48" spans="1:37">
      <c r="AG48" s="210"/>
      <c r="AK48" s="210"/>
    </row>
    <row r="49" spans="33:37">
      <c r="AG49" s="210"/>
      <c r="AK49" s="210"/>
    </row>
    <row r="76" spans="5:5">
      <c r="E76" s="28"/>
    </row>
  </sheetData>
  <mergeCells count="7">
    <mergeCell ref="AG44:AG49"/>
    <mergeCell ref="AK44:AK49"/>
    <mergeCell ref="A1:I1"/>
    <mergeCell ref="B21:C21"/>
    <mergeCell ref="D21:E21"/>
    <mergeCell ref="F21:G21"/>
    <mergeCell ref="H21:I21"/>
  </mergeCells>
  <pageMargins left="0.35433070866141736" right="0.35433070866141736" top="0.39370078740157483" bottom="0.19685039370078741" header="0.51181102362204722" footer="0.51181102362204722"/>
  <pageSetup paperSize="9" scale="95" orientation="landscape" r:id="rId1"/>
  <headerFooter alignWithMargins="0"/>
</worksheet>
</file>

<file path=xl/worksheets/sheet9.xml><?xml version="1.0" encoding="utf-8"?>
<worksheet xmlns="http://schemas.openxmlformats.org/spreadsheetml/2006/main" xmlns:r="http://schemas.openxmlformats.org/officeDocument/2006/relationships">
  <sheetPr codeName="Sheet9"/>
  <dimension ref="A1:R76"/>
  <sheetViews>
    <sheetView workbookViewId="0">
      <selection sqref="A1:F1"/>
    </sheetView>
  </sheetViews>
  <sheetFormatPr defaultRowHeight="12.75"/>
  <cols>
    <col min="1" max="1" width="18.140625" customWidth="1"/>
    <col min="2" max="2" width="25.85546875" bestFit="1" customWidth="1"/>
    <col min="3" max="3" width="13.28515625" customWidth="1"/>
    <col min="4" max="4" width="14.28515625" customWidth="1"/>
    <col min="5" max="5" width="23.42578125" bestFit="1" customWidth="1"/>
    <col min="6" max="6" width="31.140625" bestFit="1" customWidth="1"/>
    <col min="16" max="16" width="20.140625" bestFit="1" customWidth="1"/>
    <col min="17" max="18" width="28.28515625" bestFit="1" customWidth="1"/>
  </cols>
  <sheetData>
    <row r="1" spans="1:18" ht="24.75" customHeight="1">
      <c r="A1" s="205" t="s">
        <v>178</v>
      </c>
      <c r="B1" s="206"/>
      <c r="C1" s="206"/>
      <c r="D1" s="206"/>
      <c r="E1" s="206"/>
      <c r="F1" s="207"/>
    </row>
    <row r="2" spans="1:18" ht="23.25" customHeight="1">
      <c r="A2" s="1" t="s">
        <v>168</v>
      </c>
      <c r="B2" s="1"/>
      <c r="C2" s="1"/>
    </row>
    <row r="3" spans="1:18" ht="10.5" customHeight="1"/>
    <row r="4" spans="1:18" ht="18" customHeight="1">
      <c r="A4" s="186" t="s">
        <v>169</v>
      </c>
    </row>
    <row r="5" spans="1:18" ht="10.5" customHeight="1" thickBot="1">
      <c r="A5" s="28"/>
      <c r="B5" s="28"/>
      <c r="C5" s="28"/>
      <c r="D5" s="28"/>
      <c r="E5" s="28"/>
      <c r="F5" s="28"/>
    </row>
    <row r="6" spans="1:18" ht="18.75" customHeight="1" thickBot="1">
      <c r="A6" s="301" t="s">
        <v>51</v>
      </c>
      <c r="B6" s="302"/>
      <c r="C6" s="302"/>
      <c r="D6" s="302"/>
      <c r="E6" s="302"/>
      <c r="F6" s="303"/>
    </row>
    <row r="7" spans="1:18" ht="15" customHeight="1">
      <c r="A7" s="187" t="s">
        <v>174</v>
      </c>
      <c r="B7" s="188" t="s">
        <v>175</v>
      </c>
      <c r="C7" s="189" t="s">
        <v>170</v>
      </c>
      <c r="D7" s="189" t="s">
        <v>171</v>
      </c>
      <c r="E7" s="189" t="s">
        <v>172</v>
      </c>
      <c r="F7" s="190" t="s">
        <v>173</v>
      </c>
      <c r="N7" s="41"/>
      <c r="O7" s="41"/>
      <c r="P7" s="173"/>
      <c r="Q7" s="173"/>
    </row>
    <row r="8" spans="1:18" ht="15" customHeight="1">
      <c r="A8" s="191" t="s">
        <v>180</v>
      </c>
      <c r="B8" s="60" t="s">
        <v>50</v>
      </c>
      <c r="C8" s="192">
        <v>113023</v>
      </c>
      <c r="D8" s="192">
        <v>131810</v>
      </c>
      <c r="E8" s="193">
        <v>0.85544365057305882</v>
      </c>
      <c r="F8" s="194">
        <v>0.85746908428799029</v>
      </c>
      <c r="N8" s="41"/>
      <c r="O8" s="41"/>
      <c r="P8" s="173"/>
      <c r="Q8" s="173"/>
      <c r="R8" s="173"/>
    </row>
    <row r="9" spans="1:18" ht="15" customHeight="1">
      <c r="A9" s="191" t="s">
        <v>181</v>
      </c>
      <c r="B9" s="60" t="s">
        <v>182</v>
      </c>
      <c r="C9" s="192">
        <v>7428158</v>
      </c>
      <c r="D9" s="192">
        <v>37134</v>
      </c>
      <c r="E9" s="195">
        <v>202.4868462127877</v>
      </c>
      <c r="F9" s="196">
        <v>200.03657025906179</v>
      </c>
      <c r="N9" s="41"/>
      <c r="O9" s="41"/>
      <c r="P9" s="173"/>
      <c r="Q9" s="173"/>
      <c r="R9" s="173"/>
    </row>
    <row r="10" spans="1:18" ht="15" customHeight="1">
      <c r="A10" s="191" t="s">
        <v>183</v>
      </c>
      <c r="B10" s="60" t="s">
        <v>184</v>
      </c>
      <c r="C10" s="192">
        <v>64593</v>
      </c>
      <c r="D10" s="192">
        <v>182667</v>
      </c>
      <c r="E10" s="193">
        <v>0.35734760511861563</v>
      </c>
      <c r="F10" s="194">
        <v>0.35361066859367046</v>
      </c>
      <c r="N10" s="41"/>
      <c r="O10" s="41"/>
      <c r="P10" s="173"/>
      <c r="Q10" s="173"/>
      <c r="R10" s="173"/>
    </row>
    <row r="11" spans="1:18" ht="15" customHeight="1">
      <c r="A11" s="191" t="s">
        <v>185</v>
      </c>
      <c r="B11" s="60" t="s">
        <v>186</v>
      </c>
      <c r="C11" s="192">
        <v>38217</v>
      </c>
      <c r="D11" s="192">
        <v>126215</v>
      </c>
      <c r="E11" s="193">
        <v>0.30735270440891105</v>
      </c>
      <c r="F11" s="194">
        <v>0.30279285346432672</v>
      </c>
      <c r="N11" s="41"/>
      <c r="O11" s="41"/>
      <c r="P11" s="173"/>
      <c r="Q11" s="173"/>
      <c r="R11" s="173"/>
    </row>
    <row r="12" spans="1:18" ht="15" customHeight="1">
      <c r="A12" s="191" t="s">
        <v>187</v>
      </c>
      <c r="B12" s="60" t="s">
        <v>188</v>
      </c>
      <c r="C12" s="192">
        <v>4217</v>
      </c>
      <c r="D12" s="192">
        <v>92527</v>
      </c>
      <c r="E12" s="193">
        <v>4.4921192931809184E-2</v>
      </c>
      <c r="F12" s="194">
        <v>4.5575885957612375E-2</v>
      </c>
      <c r="N12" s="41"/>
      <c r="O12" s="41"/>
      <c r="P12" s="173"/>
      <c r="Q12" s="173"/>
      <c r="R12" s="173"/>
    </row>
    <row r="13" spans="1:18" ht="15" customHeight="1">
      <c r="A13" s="191" t="s">
        <v>189</v>
      </c>
      <c r="B13" s="60" t="s">
        <v>190</v>
      </c>
      <c r="C13" s="192">
        <v>4169</v>
      </c>
      <c r="D13" s="192">
        <v>42590</v>
      </c>
      <c r="E13" s="193">
        <v>9.8127824402840541E-2</v>
      </c>
      <c r="F13" s="194">
        <v>9.7886827893871806E-2</v>
      </c>
      <c r="N13" s="41"/>
      <c r="O13" s="41"/>
      <c r="P13" s="173"/>
      <c r="Q13" s="173"/>
      <c r="R13" s="173"/>
    </row>
    <row r="14" spans="1:18" ht="15" customHeight="1">
      <c r="A14" s="191" t="s">
        <v>191</v>
      </c>
      <c r="B14" s="60" t="s">
        <v>192</v>
      </c>
      <c r="C14" s="192">
        <v>28086</v>
      </c>
      <c r="D14" s="192">
        <v>96117</v>
      </c>
      <c r="E14" s="193">
        <v>0.29720310765815761</v>
      </c>
      <c r="F14" s="194">
        <v>0.29220637348231843</v>
      </c>
      <c r="O14" s="41"/>
      <c r="P14" s="173"/>
      <c r="Q14" s="173"/>
      <c r="R14" s="173"/>
    </row>
    <row r="15" spans="1:18" ht="15" customHeight="1">
      <c r="A15" s="191" t="s">
        <v>193</v>
      </c>
      <c r="B15" s="60" t="s">
        <v>194</v>
      </c>
      <c r="C15" s="192">
        <v>1510</v>
      </c>
      <c r="D15" s="192">
        <v>69855</v>
      </c>
      <c r="E15" s="193">
        <v>2.1512486160659369E-2</v>
      </c>
      <c r="F15" s="194">
        <v>2.1616204996063274E-2</v>
      </c>
      <c r="N15" s="41"/>
      <c r="O15" s="41"/>
      <c r="P15" s="173"/>
      <c r="Q15" s="173"/>
      <c r="R15" s="173"/>
    </row>
    <row r="16" spans="1:18" ht="15" customHeight="1">
      <c r="A16" s="191" t="s">
        <v>195</v>
      </c>
      <c r="B16" s="60" t="s">
        <v>196</v>
      </c>
      <c r="C16" s="192">
        <v>3050</v>
      </c>
      <c r="D16" s="192">
        <v>29626</v>
      </c>
      <c r="E16" s="193">
        <v>0.10341771254343048</v>
      </c>
      <c r="F16" s="194">
        <v>0.10295011138864511</v>
      </c>
      <c r="N16" s="41"/>
      <c r="O16" s="41"/>
      <c r="P16" s="173"/>
      <c r="Q16" s="173"/>
      <c r="R16" s="173"/>
    </row>
    <row r="17" spans="1:18" ht="15" customHeight="1" thickBot="1">
      <c r="A17" s="197" t="s">
        <v>197</v>
      </c>
      <c r="B17" s="198" t="s">
        <v>198</v>
      </c>
      <c r="C17" s="199">
        <v>2345</v>
      </c>
      <c r="D17" s="199">
        <v>2611</v>
      </c>
      <c r="E17" s="200">
        <v>0.90550188996220071</v>
      </c>
      <c r="F17" s="201">
        <v>0.89812332439678288</v>
      </c>
      <c r="N17" s="41"/>
      <c r="O17" s="41"/>
      <c r="P17" s="173"/>
      <c r="Q17" s="173"/>
      <c r="R17" s="173"/>
    </row>
    <row r="18" spans="1:18">
      <c r="A18" s="78"/>
      <c r="B18" s="78"/>
      <c r="C18" s="163"/>
      <c r="D18" s="163"/>
      <c r="E18" s="202"/>
      <c r="F18" s="202"/>
      <c r="N18" s="41"/>
      <c r="O18" s="41"/>
      <c r="P18" s="173"/>
      <c r="Q18" s="173"/>
      <c r="R18" s="173"/>
    </row>
    <row r="19" spans="1:18" ht="15.75" customHeight="1">
      <c r="A19" s="186" t="s">
        <v>176</v>
      </c>
      <c r="C19" s="163"/>
      <c r="D19" s="163"/>
      <c r="E19" s="202"/>
      <c r="F19" s="202"/>
      <c r="N19" s="41"/>
      <c r="O19" s="41"/>
      <c r="P19" s="173"/>
      <c r="Q19" s="173"/>
      <c r="R19" s="173"/>
    </row>
    <row r="20" spans="1:18" ht="10.5" customHeight="1" thickBot="1">
      <c r="C20" s="41"/>
      <c r="D20" s="41"/>
      <c r="E20" s="173"/>
      <c r="F20" s="173"/>
      <c r="N20" s="41"/>
      <c r="O20" s="41"/>
      <c r="P20" s="173"/>
      <c r="Q20" s="173"/>
      <c r="R20" s="173"/>
    </row>
    <row r="21" spans="1:18" ht="19.5" customHeight="1" thickBot="1">
      <c r="A21" s="304" t="s">
        <v>52</v>
      </c>
      <c r="B21" s="305"/>
      <c r="C21" s="305"/>
      <c r="D21" s="305"/>
      <c r="E21" s="305"/>
      <c r="F21" s="306"/>
      <c r="N21" s="41"/>
      <c r="O21" s="41"/>
      <c r="P21" s="173"/>
      <c r="Q21" s="173"/>
      <c r="R21" s="173"/>
    </row>
    <row r="22" spans="1:18" ht="15" customHeight="1">
      <c r="A22" s="187" t="s">
        <v>174</v>
      </c>
      <c r="B22" s="188" t="s">
        <v>175</v>
      </c>
      <c r="C22" s="189" t="s">
        <v>170</v>
      </c>
      <c r="D22" s="189" t="s">
        <v>171</v>
      </c>
      <c r="E22" s="189" t="s">
        <v>172</v>
      </c>
      <c r="F22" s="190" t="s">
        <v>173</v>
      </c>
      <c r="N22" s="41"/>
      <c r="O22" s="41"/>
      <c r="P22" s="173"/>
      <c r="Q22" s="173"/>
      <c r="R22" s="173"/>
    </row>
    <row r="23" spans="1:18" ht="15" customHeight="1">
      <c r="A23" s="191" t="s">
        <v>180</v>
      </c>
      <c r="B23" s="60" t="s">
        <v>50</v>
      </c>
      <c r="C23" s="192">
        <v>97931</v>
      </c>
      <c r="D23" s="192">
        <v>118696</v>
      </c>
      <c r="E23" s="193">
        <v>0.8227582926249154</v>
      </c>
      <c r="F23" s="194">
        <v>0.82505728920940891</v>
      </c>
      <c r="N23" s="41"/>
      <c r="O23" s="41"/>
      <c r="P23" s="173"/>
      <c r="Q23" s="173"/>
      <c r="R23" s="173"/>
    </row>
    <row r="24" spans="1:18" ht="15" customHeight="1">
      <c r="A24" s="191" t="s">
        <v>181</v>
      </c>
      <c r="B24" s="60" t="s">
        <v>182</v>
      </c>
      <c r="C24" s="192">
        <v>7302477</v>
      </c>
      <c r="D24" s="192">
        <v>38006</v>
      </c>
      <c r="E24" s="203">
        <v>192.085522227871</v>
      </c>
      <c r="F24" s="204">
        <v>192.14010945640163</v>
      </c>
      <c r="O24" s="41"/>
      <c r="P24" s="173"/>
      <c r="Q24" s="173"/>
      <c r="R24" s="173"/>
    </row>
    <row r="25" spans="1:18" ht="15" customHeight="1">
      <c r="A25" s="191" t="s">
        <v>183</v>
      </c>
      <c r="B25" s="60" t="s">
        <v>184</v>
      </c>
      <c r="C25" s="192">
        <v>64767</v>
      </c>
      <c r="D25" s="192">
        <v>190221</v>
      </c>
      <c r="E25" s="193">
        <v>0.34183392633197712</v>
      </c>
      <c r="F25" s="194">
        <v>0.34048291198132696</v>
      </c>
      <c r="N25" s="41"/>
      <c r="O25" s="41"/>
      <c r="P25" s="173"/>
      <c r="Q25" s="173"/>
      <c r="R25" s="173"/>
    </row>
    <row r="26" spans="1:18" ht="15" customHeight="1">
      <c r="A26" s="191" t="s">
        <v>185</v>
      </c>
      <c r="B26" s="60" t="s">
        <v>186</v>
      </c>
      <c r="C26" s="192">
        <v>38501</v>
      </c>
      <c r="D26" s="192">
        <v>128259</v>
      </c>
      <c r="E26" s="193">
        <v>0.30256851626839476</v>
      </c>
      <c r="F26" s="194">
        <v>0.30018166366492799</v>
      </c>
      <c r="N26" s="41"/>
      <c r="O26" s="41"/>
      <c r="P26" s="173"/>
      <c r="Q26" s="173"/>
      <c r="R26" s="173"/>
    </row>
    <row r="27" spans="1:18" ht="15" customHeight="1">
      <c r="A27" s="191" t="s">
        <v>187</v>
      </c>
      <c r="B27" s="60" t="s">
        <v>188</v>
      </c>
      <c r="C27" s="192">
        <v>3126</v>
      </c>
      <c r="D27" s="192">
        <v>92958</v>
      </c>
      <c r="E27" s="193">
        <v>3.2841893582443792E-2</v>
      </c>
      <c r="F27" s="194">
        <v>3.3628090105208806E-2</v>
      </c>
      <c r="O27" s="41"/>
      <c r="P27" s="41"/>
      <c r="Q27" s="173"/>
      <c r="R27" s="173"/>
    </row>
    <row r="28" spans="1:18" ht="15" customHeight="1">
      <c r="A28" s="191" t="s">
        <v>189</v>
      </c>
      <c r="B28" s="60" t="s">
        <v>190</v>
      </c>
      <c r="C28" s="192">
        <v>4786</v>
      </c>
      <c r="D28" s="192">
        <v>41919</v>
      </c>
      <c r="E28" s="193">
        <v>0.11665596506998845</v>
      </c>
      <c r="F28" s="194">
        <v>0.11417257091056561</v>
      </c>
    </row>
    <row r="29" spans="1:18" ht="15" customHeight="1">
      <c r="A29" s="191" t="s">
        <v>191</v>
      </c>
      <c r="B29" s="60" t="s">
        <v>192</v>
      </c>
      <c r="C29" s="192">
        <v>28380</v>
      </c>
      <c r="D29" s="192">
        <v>97197</v>
      </c>
      <c r="E29" s="193">
        <v>0.29370816004270178</v>
      </c>
      <c r="F29" s="194">
        <v>0.29198432050371925</v>
      </c>
    </row>
    <row r="30" spans="1:18" ht="15" customHeight="1">
      <c r="A30" s="191" t="s">
        <v>193</v>
      </c>
      <c r="B30" s="60" t="s">
        <v>194</v>
      </c>
      <c r="C30" s="192">
        <v>989</v>
      </c>
      <c r="D30" s="192">
        <v>69874</v>
      </c>
      <c r="E30" s="193">
        <v>1.4356143995535023E-2</v>
      </c>
      <c r="F30" s="194">
        <v>1.4154048716260697E-2</v>
      </c>
    </row>
    <row r="31" spans="1:18" ht="15" customHeight="1">
      <c r="A31" s="191" t="s">
        <v>195</v>
      </c>
      <c r="B31" s="60" t="s">
        <v>196</v>
      </c>
      <c r="C31" s="192">
        <v>3545</v>
      </c>
      <c r="D31" s="192">
        <v>29436</v>
      </c>
      <c r="E31" s="193">
        <v>0.12361765027920726</v>
      </c>
      <c r="F31" s="194">
        <v>0.12043076504959913</v>
      </c>
    </row>
    <row r="32" spans="1:18" ht="15" customHeight="1" thickBot="1">
      <c r="A32" s="197" t="s">
        <v>197</v>
      </c>
      <c r="B32" s="198" t="s">
        <v>198</v>
      </c>
      <c r="C32" s="199">
        <v>24103</v>
      </c>
      <c r="D32" s="199">
        <v>32593</v>
      </c>
      <c r="E32" s="200">
        <v>0.7362510209637898</v>
      </c>
      <c r="F32" s="201">
        <v>0.73951461970361732</v>
      </c>
    </row>
    <row r="76" spans="5:5">
      <c r="E76" s="28"/>
    </row>
  </sheetData>
  <mergeCells count="3">
    <mergeCell ref="A1:F1"/>
    <mergeCell ref="A6:F6"/>
    <mergeCell ref="A21:F21"/>
  </mergeCells>
  <pageMargins left="0.70866141732283472" right="0.70866141732283472" top="0.74803149606299213" bottom="0.74803149606299213" header="0.31496062992125984" footer="0.31496062992125984"/>
  <pageSetup paperSize="9"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Notes</vt:lpstr>
      <vt:lpstr>Providers-Sites</vt:lpstr>
      <vt:lpstr>Ref-Comms-Ext-Outcomes_Summary</vt:lpstr>
      <vt:lpstr>Referrals_Comms_Exits</vt:lpstr>
      <vt:lpstr>Active Caseload_Summary</vt:lpstr>
      <vt:lpstr>Current Caseload</vt:lpstr>
      <vt:lpstr>DES Outcomes</vt:lpstr>
      <vt:lpstr>JCA</vt:lpstr>
      <vt:lpstr>KPI National Num Den &amp; Rates</vt:lpstr>
      <vt:lpstr>'Active Caseload_Summary'!Print_Area</vt:lpstr>
      <vt:lpstr>'Current Caseload'!Print_Area</vt:lpstr>
      <vt:lpstr>'DES Outcomes'!Print_Area</vt:lpstr>
      <vt:lpstr>JCA!Print_Area</vt:lpstr>
      <vt:lpstr>'KPI National Num Den &amp; Rates'!Print_Area</vt:lpstr>
      <vt:lpstr>'Providers-Sites'!Print_Area</vt:lpstr>
      <vt:lpstr>'Ref-Comms-Ext-Outcomes_Summary'!Print_Area</vt:lpstr>
      <vt:lpstr>Referrals_Comms_Exits!Print_Area</vt:lpstr>
    </vt:vector>
  </TitlesOfParts>
  <Company>Australian Government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 Pantos</dc:creator>
  <cp:lastModifiedBy>Kara Pantos</cp:lastModifiedBy>
  <cp:lastPrinted>2012-09-06T00:54:37Z</cp:lastPrinted>
  <dcterms:created xsi:type="dcterms:W3CDTF">2012-09-06T00:50:42Z</dcterms:created>
  <dcterms:modified xsi:type="dcterms:W3CDTF">2012-09-10T01:30:47Z</dcterms:modified>
</cp:coreProperties>
</file>