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710\"/>
    </mc:Choice>
  </mc:AlternateContent>
  <bookViews>
    <workbookView xWindow="0" yWindow="0" windowWidth="25200" windowHeight="1185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Caseload_Summary'!$A$1:$D$426</definedName>
    <definedName name="_xlnm.Print_Area" localSheetId="3">'Current Caseload'!$A$1:$E$64</definedName>
    <definedName name="_xlnm.Print_Area" localSheetId="4">'DES Outcomes'!$A$1:$M$209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'Ref-Comms-Ext-Outcomes_Summary'!$A$1:$I$230</definedName>
    <definedName name="_xlnm.Print_Area" localSheetId="1">Referrals_Comms_Exits!$A$1:$J$171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22" i="4"/>
  <c r="B22" i="4"/>
  <c r="D424" i="3"/>
  <c r="C424" i="3"/>
  <c r="B424" i="3"/>
  <c r="A424" i="3"/>
  <c r="D423" i="3"/>
  <c r="C423" i="3"/>
  <c r="B423" i="3"/>
  <c r="A423" i="3"/>
  <c r="D422" i="3"/>
  <c r="C422" i="3"/>
  <c r="B422" i="3"/>
  <c r="A422" i="3"/>
  <c r="D421" i="3"/>
  <c r="C421" i="3"/>
  <c r="B421" i="3"/>
  <c r="A421" i="3"/>
  <c r="H226" i="1"/>
  <c r="G226" i="1"/>
  <c r="F226" i="1"/>
  <c r="E226" i="1"/>
  <c r="D226" i="1"/>
</calcChain>
</file>

<file path=xl/sharedStrings.xml><?xml version="1.0" encoding="utf-8"?>
<sst xmlns="http://schemas.openxmlformats.org/spreadsheetml/2006/main" count="371" uniqueCount="174">
  <si>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</si>
  <si>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</si>
  <si>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</si>
  <si>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</si>
  <si>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</si>
  <si>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</si>
  <si>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</si>
  <si>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</si>
  <si>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</si>
  <si>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</si>
  <si>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</si>
  <si>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</si>
  <si>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</si>
  <si>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</si>
  <si>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</si>
  <si>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</si>
  <si>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</si>
  <si>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</si>
  <si>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</si>
  <si>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</si>
  <si>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</si>
  <si>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</si>
  <si>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</si>
  <si>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</si>
  <si>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</si>
  <si>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</si>
  <si>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</si>
  <si>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</si>
  <si>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</si>
  <si>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</si>
  <si>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</si>
  <si>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</si>
  <si>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</si>
  <si>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ESS - Referrals</t>
  </si>
  <si>
    <t>Commencements</t>
  </si>
  <si>
    <t>DMS</t>
  </si>
  <si>
    <t>ESS</t>
  </si>
  <si>
    <t>ESS - Commencements</t>
  </si>
  <si>
    <t>Physical</t>
  </si>
  <si>
    <t>ESS - Exits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</si>
  <si>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</si>
  <si>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</si>
  <si>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</si>
  <si>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</si>
  <si>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</si>
  <si>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</si>
  <si>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</si>
  <si>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</si>
  <si>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2.2. Referrals, Commencements and Exits by Characteristics</t>
  </si>
  <si>
    <t>Speech</t>
  </si>
  <si>
    <t>Job Seeker Characteristics</t>
  </si>
  <si>
    <t>Disability Management Service</t>
  </si>
  <si>
    <t>Employment Support Service</t>
  </si>
  <si>
    <t>Deafblind (Dual Sensory)</t>
  </si>
  <si>
    <t>Comms</t>
  </si>
  <si>
    <t>Unknown/Not Stated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</si>
  <si>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</si>
  <si>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</si>
  <si>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</si>
  <si>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</si>
  <si>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</si>
  <si>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</si>
  <si>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Allowance Type</t>
  </si>
  <si>
    <t>Under 21</t>
  </si>
  <si>
    <t>21 - 24</t>
  </si>
  <si>
    <t>25 - 34</t>
  </si>
  <si>
    <t>35 - 44</t>
  </si>
  <si>
    <t>45 - 49</t>
  </si>
  <si>
    <t>50 - 54</t>
  </si>
  <si>
    <t>Age</t>
  </si>
  <si>
    <t>55 - 64</t>
  </si>
  <si>
    <t>65 and over</t>
  </si>
  <si>
    <t>Gender</t>
  </si>
  <si>
    <t>Male</t>
  </si>
  <si>
    <t>Female</t>
  </si>
  <si>
    <t>Indigenous</t>
  </si>
  <si>
    <t>CALD (Culturally and Linguistically Diverse)</t>
  </si>
  <si>
    <t>Homeless</t>
  </si>
  <si>
    <t>Refugees</t>
  </si>
  <si>
    <t>Refugee</t>
  </si>
  <si>
    <t>Ex Offender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</si>
  <si>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</si>
  <si>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</si>
  <si>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</si>
  <si>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</si>
  <si>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</si>
  <si>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</si>
  <si>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</si>
  <si>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</si>
  <si>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</si>
  <si>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</si>
  <si>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</si>
  <si>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</si>
  <si>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</si>
  <si>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</si>
  <si>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</si>
  <si>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</si>
  <si>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</si>
  <si>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</si>
  <si>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</si>
  <si>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</si>
  <si>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</si>
  <si>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</si>
  <si>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</si>
  <si>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</si>
  <si>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</si>
  <si>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</si>
  <si>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</si>
  <si>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</si>
  <si>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</si>
  <si>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</si>
  <si>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</si>
  <si>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</si>
  <si>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</si>
  <si>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</si>
  <si>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</si>
  <si>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</si>
  <si>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</si>
  <si>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</si>
  <si>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</si>
  <si>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</si>
  <si>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</si>
  <si>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</si>
  <si>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</si>
  <si>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</si>
  <si>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</si>
  <si>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</si>
  <si>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</si>
  <si>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</si>
  <si>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</si>
  <si>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</si>
  <si>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</si>
  <si>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</si>
  <si>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</si>
  <si>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</si>
  <si>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</si>
  <si>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</si>
  <si>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</si>
  <si>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</si>
  <si>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</si>
  <si>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</si>
  <si>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</si>
  <si>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</si>
  <si>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</si>
  <si>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</si>
  <si>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</si>
  <si>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</si>
  <si>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</si>
  <si>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</si>
  <si>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</si>
  <si>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</si>
  <si>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</si>
  <si>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</si>
  <si>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</si>
  <si>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</si>
  <si>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</si>
  <si>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</si>
  <si>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</si>
  <si>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</si>
  <si>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</si>
  <si>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</si>
  <si>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</si>
  <si>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</si>
  <si>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</si>
  <si>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</si>
  <si>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</si>
  <si>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</si>
  <si>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</si>
  <si>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</si>
  <si>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31st October 2017</t>
  </si>
  <si>
    <t>Data as at 31st October 2017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</si>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</sst>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</cellStyleXfs>
  <cellXfs count="30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4" fillId="0" borderId="0" xfId="0" applyFont="1" applyBorder="1"/>
    <xf numFmtId="3" fontId="7" fillId="0" borderId="6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6" fillId="3" borderId="0" xfId="0" applyFont="1" applyFill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17" fontId="8" fillId="0" borderId="8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left" wrapText="1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5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4" fillId="5" borderId="0" xfId="0" applyFont="1" applyFill="1"/>
    <xf numFmtId="0" fontId="5" fillId="5" borderId="0" xfId="0" applyFont="1" applyFill="1"/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5" fillId="0" borderId="0" xfId="0" applyNumberFormat="1" applyFont="1" applyAlignment="1">
      <alignment horizontal="right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5" fillId="0" borderId="0" xfId="2" applyNumberFormat="1" applyFont="1" applyBorder="1" applyAlignment="1">
      <alignment horizontal="left"/>
    </xf>
    <xf numFmtId="3" fontId="5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 indent="1"/>
    </xf>
    <xf numFmtId="3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7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/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3" fontId="8" fillId="0" borderId="8" xfId="0" applyNumberFormat="1" applyFont="1" applyBorder="1" applyAlignment="1">
      <alignment horizontal="right" wrapText="1" indent="1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3" fontId="8" fillId="0" borderId="11" xfId="0" applyNumberFormat="1" applyFont="1" applyBorder="1" applyAlignment="1">
      <alignment horizontal="right" wrapText="1" indent="1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right" vertical="center" wrapText="1" indent="1"/>
    </xf>
    <xf numFmtId="3" fontId="4" fillId="0" borderId="21" xfId="0" applyNumberFormat="1" applyFont="1" applyBorder="1" applyAlignment="1">
      <alignment horizontal="right" vertical="center" wrapText="1" indent="1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5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5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4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3" fontId="15" fillId="0" borderId="15" xfId="3" applyNumberFormat="1" applyFont="1" applyBorder="1" applyAlignment="1">
      <alignment horizontal="right" indent="1"/>
    </xf>
    <xf numFmtId="0" fontId="5" fillId="0" borderId="0" xfId="2" applyBorder="1"/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6" fillId="3" borderId="0" xfId="0" applyFont="1" applyFill="1" applyAlignment="1">
      <alignment horizontal="left"/>
    </xf>
    <xf numFmtId="0" fontId="7" fillId="0" borderId="6" xfId="0" applyFont="1" applyBorder="1" applyAlignment="1">
      <alignment horizontal="center" wrapText="1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4" fillId="7" borderId="0" xfId="0" applyFont="1" applyFill="1" applyBorder="1" applyAlignment="1">
      <alignment wrapText="1"/>
    </xf>
    <xf numFmtId="0" fontId="4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inden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4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3" fontId="4" fillId="0" borderId="23" xfId="0" applyNumberFormat="1" applyFont="1" applyBorder="1" applyAlignment="1">
      <alignment horizontal="right" vertical="center" wrapText="1" indent="1"/>
    </xf>
    <xf numFmtId="9" fontId="4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3" fontId="8" fillId="0" borderId="6" xfId="0" applyNumberFormat="1" applyFont="1" applyFill="1" applyBorder="1" applyAlignment="1">
      <alignment horizontal="right" indent="1"/>
    </xf>
    <xf numFmtId="0" fontId="7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 wrapText="1"/>
    </xf>
    <xf numFmtId="0" fontId="4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4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8" fillId="0" borderId="10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8" fillId="0" borderId="0" xfId="0" applyFont="1" applyAlignment="1"/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8" fillId="5" borderId="0" xfId="0" applyFont="1" applyFill="1"/>
    <xf numFmtId="0" fontId="8" fillId="0" borderId="6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19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Fill="1" applyBorder="1"/>
    <xf numFmtId="0" fontId="6" fillId="3" borderId="0" xfId="0" applyFont="1" applyFill="1" applyBorder="1" applyAlignment="1"/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10" fontId="4" fillId="0" borderId="27" xfId="0" applyNumberFormat="1" applyFont="1" applyBorder="1" applyAlignment="1">
      <alignment horizontal="center" vertical="center"/>
    </xf>
    <xf numFmtId="10" fontId="4" fillId="0" borderId="27" xfId="1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9" fontId="0" fillId="0" borderId="0" xfId="1" applyFont="1"/>
    <xf numFmtId="0" fontId="5" fillId="0" borderId="29" xfId="0" applyFont="1" applyBorder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0" fontId="0" fillId="0" borderId="29" xfId="0" applyBorder="1"/>
    <xf numFmtId="3" fontId="0" fillId="0" borderId="0" xfId="1" applyNumberFormat="1" applyFont="1"/>
    <xf numFmtId="0" fontId="0" fillId="0" borderId="31" xfId="0" applyBorder="1"/>
    <xf numFmtId="0" fontId="0" fillId="0" borderId="32" xfId="0" applyBorder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'Ref-Comms-Ext-Outcomes_Summary'!$B$105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'Ref-Comms-Ext-Outcomes_Summary'!$A$61:$A$97</c:f>
              <c:numCache>
                <c:formatCode>mmm\-yy</c:formatCode>
                <c:ptCount val="3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</c:numCache>
            </c:numRef>
          </c:cat>
          <c:val>
            <c:numRef>
              <c:f>'Ref-Comms-Ext-Outcomes_Summary'!$C$61:$C$97</c:f>
              <c:numCache>
                <c:formatCode>#,##0</c:formatCode>
                <c:ptCount val="37"/>
                <c:pt idx="0">
                  <c:v>8609</c:v>
                </c:pt>
                <c:pt idx="1">
                  <c:v>7253</c:v>
                </c:pt>
                <c:pt idx="2">
                  <c:v>6558</c:v>
                </c:pt>
                <c:pt idx="3">
                  <c:v>8092</c:v>
                </c:pt>
                <c:pt idx="4">
                  <c:v>8588</c:v>
                </c:pt>
                <c:pt idx="5">
                  <c:v>9853</c:v>
                </c:pt>
                <c:pt idx="6">
                  <c:v>8025</c:v>
                </c:pt>
                <c:pt idx="7">
                  <c:v>8279</c:v>
                </c:pt>
                <c:pt idx="8">
                  <c:v>6987</c:v>
                </c:pt>
                <c:pt idx="9">
                  <c:v>6135</c:v>
                </c:pt>
                <c:pt idx="10">
                  <c:v>7339</c:v>
                </c:pt>
                <c:pt idx="11">
                  <c:v>7326</c:v>
                </c:pt>
                <c:pt idx="12">
                  <c:v>7301</c:v>
                </c:pt>
                <c:pt idx="13">
                  <c:v>7284</c:v>
                </c:pt>
                <c:pt idx="14">
                  <c:v>5921</c:v>
                </c:pt>
                <c:pt idx="15">
                  <c:v>6834</c:v>
                </c:pt>
                <c:pt idx="16">
                  <c:v>8074</c:v>
                </c:pt>
                <c:pt idx="17">
                  <c:v>7251</c:v>
                </c:pt>
                <c:pt idx="18">
                  <c:v>7480</c:v>
                </c:pt>
                <c:pt idx="19">
                  <c:v>8091</c:v>
                </c:pt>
                <c:pt idx="20">
                  <c:v>7692</c:v>
                </c:pt>
                <c:pt idx="21">
                  <c:v>7494</c:v>
                </c:pt>
                <c:pt idx="22">
                  <c:v>7898</c:v>
                </c:pt>
                <c:pt idx="23">
                  <c:v>7514</c:v>
                </c:pt>
                <c:pt idx="24">
                  <c:v>8225</c:v>
                </c:pt>
                <c:pt idx="25">
                  <c:v>8201</c:v>
                </c:pt>
                <c:pt idx="26">
                  <c:v>5889</c:v>
                </c:pt>
                <c:pt idx="27">
                  <c:v>6378</c:v>
                </c:pt>
                <c:pt idx="28">
                  <c:v>6684</c:v>
                </c:pt>
                <c:pt idx="29">
                  <c:v>7300</c:v>
                </c:pt>
                <c:pt idx="30">
                  <c:v>6247</c:v>
                </c:pt>
                <c:pt idx="31">
                  <c:v>7873</c:v>
                </c:pt>
                <c:pt idx="32">
                  <c:v>7060</c:v>
                </c:pt>
                <c:pt idx="33">
                  <c:v>7042</c:v>
                </c:pt>
                <c:pt idx="34">
                  <c:v>7752</c:v>
                </c:pt>
                <c:pt idx="35">
                  <c:v>7170</c:v>
                </c:pt>
                <c:pt idx="36">
                  <c:v>7998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CE-40B6-BA95-965833EF7BCC}"/>
            </c:ext>
          </c:extLst>
        </c:ser>
        <c:ser>
          <c:idx val="0"/>
          <c:order val="1"/>
          <c:tx>
            <c:strRef>
              <c:f>'Ref-Comms-Ext-Outcomes_Summary'!$B$103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'Ref-Comms-Ext-Outcomes_Summary'!$A$61:$A$97</c:f>
              <c:numCache>
                <c:formatCode>mmm\-yy</c:formatCode>
                <c:ptCount val="3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</c:numCache>
            </c:numRef>
          </c:cat>
          <c:val>
            <c:numRef>
              <c:f>'Ref-Comms-Ext-Outcomes_Summary'!$B$61:$B$97</c:f>
              <c:numCache>
                <c:formatCode>#,##0</c:formatCode>
                <c:ptCount val="37"/>
                <c:pt idx="0">
                  <c:v>10309</c:v>
                </c:pt>
                <c:pt idx="1">
                  <c:v>9155</c:v>
                </c:pt>
                <c:pt idx="2">
                  <c:v>8146</c:v>
                </c:pt>
                <c:pt idx="3">
                  <c:v>10117</c:v>
                </c:pt>
                <c:pt idx="4">
                  <c:v>10585</c:v>
                </c:pt>
                <c:pt idx="5">
                  <c:v>11466</c:v>
                </c:pt>
                <c:pt idx="6">
                  <c:v>9592</c:v>
                </c:pt>
                <c:pt idx="7">
                  <c:v>9976</c:v>
                </c:pt>
                <c:pt idx="8">
                  <c:v>8247</c:v>
                </c:pt>
                <c:pt idx="9">
                  <c:v>7928</c:v>
                </c:pt>
                <c:pt idx="10">
                  <c:v>8599</c:v>
                </c:pt>
                <c:pt idx="11">
                  <c:v>8655</c:v>
                </c:pt>
                <c:pt idx="12">
                  <c:v>8689</c:v>
                </c:pt>
                <c:pt idx="13">
                  <c:v>8826</c:v>
                </c:pt>
                <c:pt idx="14">
                  <c:v>7225</c:v>
                </c:pt>
                <c:pt idx="15">
                  <c:v>8449</c:v>
                </c:pt>
                <c:pt idx="16">
                  <c:v>10038</c:v>
                </c:pt>
                <c:pt idx="17">
                  <c:v>9327</c:v>
                </c:pt>
                <c:pt idx="18">
                  <c:v>9156</c:v>
                </c:pt>
                <c:pt idx="19">
                  <c:v>10520</c:v>
                </c:pt>
                <c:pt idx="20">
                  <c:v>9227</c:v>
                </c:pt>
                <c:pt idx="21">
                  <c:v>8612</c:v>
                </c:pt>
                <c:pt idx="22">
                  <c:v>9952</c:v>
                </c:pt>
                <c:pt idx="23">
                  <c:v>10042</c:v>
                </c:pt>
                <c:pt idx="24">
                  <c:v>10375</c:v>
                </c:pt>
                <c:pt idx="25">
                  <c:v>9705</c:v>
                </c:pt>
                <c:pt idx="26">
                  <c:v>6495</c:v>
                </c:pt>
                <c:pt idx="27">
                  <c:v>6389</c:v>
                </c:pt>
                <c:pt idx="28">
                  <c:v>7821</c:v>
                </c:pt>
                <c:pt idx="29">
                  <c:v>9816</c:v>
                </c:pt>
                <c:pt idx="30">
                  <c:v>7048</c:v>
                </c:pt>
                <c:pt idx="31">
                  <c:v>9360</c:v>
                </c:pt>
                <c:pt idx="32">
                  <c:v>8710</c:v>
                </c:pt>
                <c:pt idx="33">
                  <c:v>8010</c:v>
                </c:pt>
                <c:pt idx="34">
                  <c:v>9437</c:v>
                </c:pt>
                <c:pt idx="35">
                  <c:v>8723</c:v>
                </c:pt>
                <c:pt idx="36">
                  <c:v>9696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CE-40B6-BA95-965833EF7BCC}"/>
            </c:ext>
          </c:extLst>
        </c:ser>
        <c:ser>
          <c:idx val="2"/>
          <c:order val="2"/>
          <c:tx>
            <c:strRef>
              <c:f>'Ref-Comms-Ext-Outcomes_Summary'!$B$107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'Ref-Comms-Ext-Outcomes_Summary'!$A$61:$A$97</c:f>
              <c:numCache>
                <c:formatCode>mmm\-yy</c:formatCode>
                <c:ptCount val="3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</c:numCache>
            </c:numRef>
          </c:cat>
          <c:val>
            <c:numRef>
              <c:f>'Ref-Comms-Ext-Outcomes_Summary'!$D$61:$D$97</c:f>
              <c:numCache>
                <c:formatCode>#,##0</c:formatCode>
                <c:ptCount val="37"/>
                <c:pt idx="0">
                  <c:v>7701</c:v>
                </c:pt>
                <c:pt idx="1">
                  <c:v>6572</c:v>
                </c:pt>
                <c:pt idx="2">
                  <c:v>6205</c:v>
                </c:pt>
                <c:pt idx="3">
                  <c:v>7001</c:v>
                </c:pt>
                <c:pt idx="4">
                  <c:v>6468</c:v>
                </c:pt>
                <c:pt idx="5">
                  <c:v>7056</c:v>
                </c:pt>
                <c:pt idx="6">
                  <c:v>6680</c:v>
                </c:pt>
                <c:pt idx="7">
                  <c:v>6792</c:v>
                </c:pt>
                <c:pt idx="8">
                  <c:v>6502</c:v>
                </c:pt>
                <c:pt idx="9">
                  <c:v>5700</c:v>
                </c:pt>
                <c:pt idx="10">
                  <c:v>6275</c:v>
                </c:pt>
                <c:pt idx="11">
                  <c:v>7032</c:v>
                </c:pt>
                <c:pt idx="12">
                  <c:v>6847</c:v>
                </c:pt>
                <c:pt idx="13">
                  <c:v>6605</c:v>
                </c:pt>
                <c:pt idx="14">
                  <c:v>5841</c:v>
                </c:pt>
                <c:pt idx="15">
                  <c:v>6048</c:v>
                </c:pt>
                <c:pt idx="16">
                  <c:v>6415</c:v>
                </c:pt>
                <c:pt idx="17">
                  <c:v>6692</c:v>
                </c:pt>
                <c:pt idx="18">
                  <c:v>6491</c:v>
                </c:pt>
                <c:pt idx="19">
                  <c:v>7350</c:v>
                </c:pt>
                <c:pt idx="20">
                  <c:v>7020</c:v>
                </c:pt>
                <c:pt idx="21">
                  <c:v>6602</c:v>
                </c:pt>
                <c:pt idx="22">
                  <c:v>7309</c:v>
                </c:pt>
                <c:pt idx="23">
                  <c:v>7177</c:v>
                </c:pt>
                <c:pt idx="24">
                  <c:v>6903</c:v>
                </c:pt>
                <c:pt idx="25">
                  <c:v>6889</c:v>
                </c:pt>
                <c:pt idx="26">
                  <c:v>6119</c:v>
                </c:pt>
                <c:pt idx="27">
                  <c:v>6928</c:v>
                </c:pt>
                <c:pt idx="28">
                  <c:v>6238</c:v>
                </c:pt>
                <c:pt idx="29">
                  <c:v>7615</c:v>
                </c:pt>
                <c:pt idx="30">
                  <c:v>6291</c:v>
                </c:pt>
                <c:pt idx="31">
                  <c:v>7441</c:v>
                </c:pt>
                <c:pt idx="32">
                  <c:v>6672</c:v>
                </c:pt>
                <c:pt idx="33">
                  <c:v>6180</c:v>
                </c:pt>
                <c:pt idx="34">
                  <c:v>6632</c:v>
                </c:pt>
                <c:pt idx="35">
                  <c:v>6442</c:v>
                </c:pt>
                <c:pt idx="36">
                  <c:v>7767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7CE-40B6-BA95-965833EF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38912"/>
        <c:axId val="130840832"/>
      </c:lineChart>
      <c:dateAx>
        <c:axId val="13083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40832"/>
        <c:crosses val="autoZero"/>
        <c:auto val="1"/>
        <c:lblOffset val="100"/>
        <c:baseTimeUnit val="months"/>
        <c:majorUnit val="1"/>
        <c:minorUnit val="1"/>
      </c:dateAx>
      <c:valAx>
        <c:axId val="130840832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389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'Ref-Comms-Ext-Outcomes_Summary'!$A$215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'Ref-Comms-Ext-Outcomes_Summary'!$A$172:$A$208</c:f>
              <c:numCache>
                <c:formatCode>mmm\-yy</c:formatCode>
                <c:ptCount val="3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</c:numCache>
            </c:numRef>
          </c:cat>
          <c:val>
            <c:numRef>
              <c:f>'Ref-Comms-Ext-Outcomes_Summary'!$B$172:$B$208</c:f>
              <c:numCache>
                <c:formatCode>#,##0</c:formatCode>
                <c:ptCount val="37"/>
                <c:pt idx="0">
                  <c:v>4676</c:v>
                </c:pt>
                <c:pt idx="1">
                  <c:v>4159</c:v>
                </c:pt>
                <c:pt idx="2">
                  <c:v>3880</c:v>
                </c:pt>
                <c:pt idx="3">
                  <c:v>2444</c:v>
                </c:pt>
                <c:pt idx="4">
                  <c:v>3463</c:v>
                </c:pt>
                <c:pt idx="5">
                  <c:v>4422</c:v>
                </c:pt>
                <c:pt idx="6">
                  <c:v>3533</c:v>
                </c:pt>
                <c:pt idx="7">
                  <c:v>3998</c:v>
                </c:pt>
                <c:pt idx="8">
                  <c:v>3809</c:v>
                </c:pt>
                <c:pt idx="9">
                  <c:v>3675</c:v>
                </c:pt>
                <c:pt idx="10">
                  <c:v>3714</c:v>
                </c:pt>
                <c:pt idx="11">
                  <c:v>4824</c:v>
                </c:pt>
                <c:pt idx="12">
                  <c:v>4334</c:v>
                </c:pt>
                <c:pt idx="13">
                  <c:v>4706</c:v>
                </c:pt>
                <c:pt idx="14">
                  <c:v>4269</c:v>
                </c:pt>
                <c:pt idx="15">
                  <c:v>2504</c:v>
                </c:pt>
                <c:pt idx="16">
                  <c:v>4080</c:v>
                </c:pt>
                <c:pt idx="17">
                  <c:v>4912</c:v>
                </c:pt>
                <c:pt idx="18">
                  <c:v>3767</c:v>
                </c:pt>
                <c:pt idx="19">
                  <c:v>4207</c:v>
                </c:pt>
                <c:pt idx="20">
                  <c:v>4614</c:v>
                </c:pt>
                <c:pt idx="21">
                  <c:v>3741</c:v>
                </c:pt>
                <c:pt idx="22">
                  <c:v>4492</c:v>
                </c:pt>
                <c:pt idx="23">
                  <c:v>4657</c:v>
                </c:pt>
                <c:pt idx="24">
                  <c:v>4464</c:v>
                </c:pt>
                <c:pt idx="25">
                  <c:v>4756</c:v>
                </c:pt>
                <c:pt idx="26">
                  <c:v>4039</c:v>
                </c:pt>
                <c:pt idx="27">
                  <c:v>2889</c:v>
                </c:pt>
                <c:pt idx="28">
                  <c:v>3916</c:v>
                </c:pt>
                <c:pt idx="29">
                  <c:v>5608</c:v>
                </c:pt>
                <c:pt idx="30">
                  <c:v>3449</c:v>
                </c:pt>
                <c:pt idx="31">
                  <c:v>4596</c:v>
                </c:pt>
                <c:pt idx="32">
                  <c:v>5562</c:v>
                </c:pt>
                <c:pt idx="33">
                  <c:v>3841</c:v>
                </c:pt>
                <c:pt idx="34">
                  <c:v>4662</c:v>
                </c:pt>
                <c:pt idx="35">
                  <c:v>4682</c:v>
                </c:pt>
                <c:pt idx="36">
                  <c:v>4807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8B-4A4D-B127-52CB04627B10}"/>
            </c:ext>
          </c:extLst>
        </c:ser>
        <c:ser>
          <c:idx val="1"/>
          <c:order val="1"/>
          <c:tx>
            <c:strRef>
              <c:f>'Ref-Comms-Ext-Outcomes_Summary'!$A$217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'Ref-Comms-Ext-Outcomes_Summary'!$A$172:$A$208</c:f>
              <c:numCache>
                <c:formatCode>mmm\-yy</c:formatCode>
                <c:ptCount val="3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</c:numCache>
            </c:numRef>
          </c:cat>
          <c:val>
            <c:numRef>
              <c:f>'Ref-Comms-Ext-Outcomes_Summary'!$C$172:$C$208</c:f>
              <c:numCache>
                <c:formatCode>#,##0</c:formatCode>
                <c:ptCount val="37"/>
                <c:pt idx="0">
                  <c:v>3147</c:v>
                </c:pt>
                <c:pt idx="1">
                  <c:v>3183</c:v>
                </c:pt>
                <c:pt idx="2">
                  <c:v>4341</c:v>
                </c:pt>
                <c:pt idx="3">
                  <c:v>3608</c:v>
                </c:pt>
                <c:pt idx="4">
                  <c:v>3024</c:v>
                </c:pt>
                <c:pt idx="5">
                  <c:v>2900</c:v>
                </c:pt>
                <c:pt idx="6">
                  <c:v>1857</c:v>
                </c:pt>
                <c:pt idx="7">
                  <c:v>3167</c:v>
                </c:pt>
                <c:pt idx="8">
                  <c:v>4072</c:v>
                </c:pt>
                <c:pt idx="9">
                  <c:v>3374</c:v>
                </c:pt>
                <c:pt idx="10">
                  <c:v>3322</c:v>
                </c:pt>
                <c:pt idx="11">
                  <c:v>3800</c:v>
                </c:pt>
                <c:pt idx="12">
                  <c:v>2760</c:v>
                </c:pt>
                <c:pt idx="13">
                  <c:v>3205</c:v>
                </c:pt>
                <c:pt idx="14">
                  <c:v>3858</c:v>
                </c:pt>
                <c:pt idx="15">
                  <c:v>3312</c:v>
                </c:pt>
                <c:pt idx="16">
                  <c:v>3583</c:v>
                </c:pt>
                <c:pt idx="17">
                  <c:v>3667</c:v>
                </c:pt>
                <c:pt idx="18">
                  <c:v>2118</c:v>
                </c:pt>
                <c:pt idx="19">
                  <c:v>3593</c:v>
                </c:pt>
                <c:pt idx="20">
                  <c:v>5439</c:v>
                </c:pt>
                <c:pt idx="21">
                  <c:v>2760</c:v>
                </c:pt>
                <c:pt idx="22">
                  <c:v>3591</c:v>
                </c:pt>
                <c:pt idx="23">
                  <c:v>3733</c:v>
                </c:pt>
                <c:pt idx="24">
                  <c:v>3114</c:v>
                </c:pt>
                <c:pt idx="25">
                  <c:v>3481</c:v>
                </c:pt>
                <c:pt idx="26">
                  <c:v>3582</c:v>
                </c:pt>
                <c:pt idx="27">
                  <c:v>3641</c:v>
                </c:pt>
                <c:pt idx="28">
                  <c:v>3197</c:v>
                </c:pt>
                <c:pt idx="29">
                  <c:v>3633</c:v>
                </c:pt>
                <c:pt idx="30">
                  <c:v>1872</c:v>
                </c:pt>
                <c:pt idx="31">
                  <c:v>4038</c:v>
                </c:pt>
                <c:pt idx="32">
                  <c:v>6050</c:v>
                </c:pt>
                <c:pt idx="33">
                  <c:v>2764</c:v>
                </c:pt>
                <c:pt idx="34">
                  <c:v>3753</c:v>
                </c:pt>
                <c:pt idx="35">
                  <c:v>4003</c:v>
                </c:pt>
                <c:pt idx="36">
                  <c:v>3375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8B-4A4D-B127-52CB04627B10}"/>
            </c:ext>
          </c:extLst>
        </c:ser>
        <c:ser>
          <c:idx val="2"/>
          <c:order val="2"/>
          <c:tx>
            <c:strRef>
              <c:f>'Ref-Comms-Ext-Outcomes_Summary'!$A$219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'Ref-Comms-Ext-Outcomes_Summary'!$A$172:$A$208</c:f>
              <c:numCache>
                <c:formatCode>mmm\-yy</c:formatCode>
                <c:ptCount val="3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</c:numCache>
            </c:numRef>
          </c:cat>
          <c:val>
            <c:numRef>
              <c:f>'Ref-Comms-Ext-Outcomes_Summary'!$D$172:$D$208</c:f>
              <c:numCache>
                <c:formatCode>#,##0</c:formatCode>
                <c:ptCount val="37"/>
                <c:pt idx="0">
                  <c:v>2195</c:v>
                </c:pt>
                <c:pt idx="1">
                  <c:v>2487</c:v>
                </c:pt>
                <c:pt idx="2">
                  <c:v>3197</c:v>
                </c:pt>
                <c:pt idx="3">
                  <c:v>2806</c:v>
                </c:pt>
                <c:pt idx="4">
                  <c:v>2574</c:v>
                </c:pt>
                <c:pt idx="5">
                  <c:v>3322</c:v>
                </c:pt>
                <c:pt idx="6">
                  <c:v>2434</c:v>
                </c:pt>
                <c:pt idx="7">
                  <c:v>2520</c:v>
                </c:pt>
                <c:pt idx="8">
                  <c:v>2189</c:v>
                </c:pt>
                <c:pt idx="9">
                  <c:v>1687</c:v>
                </c:pt>
                <c:pt idx="10">
                  <c:v>2289</c:v>
                </c:pt>
                <c:pt idx="11">
                  <c:v>3363</c:v>
                </c:pt>
                <c:pt idx="12">
                  <c:v>2296</c:v>
                </c:pt>
                <c:pt idx="13">
                  <c:v>2717</c:v>
                </c:pt>
                <c:pt idx="14">
                  <c:v>2788</c:v>
                </c:pt>
                <c:pt idx="15">
                  <c:v>2399</c:v>
                </c:pt>
                <c:pt idx="16">
                  <c:v>2595</c:v>
                </c:pt>
                <c:pt idx="17">
                  <c:v>3628</c:v>
                </c:pt>
                <c:pt idx="18">
                  <c:v>2370</c:v>
                </c:pt>
                <c:pt idx="19">
                  <c:v>3231</c:v>
                </c:pt>
                <c:pt idx="20">
                  <c:v>3006</c:v>
                </c:pt>
                <c:pt idx="21">
                  <c:v>1660</c:v>
                </c:pt>
                <c:pt idx="22">
                  <c:v>3030</c:v>
                </c:pt>
                <c:pt idx="23">
                  <c:v>3468</c:v>
                </c:pt>
                <c:pt idx="24">
                  <c:v>2509</c:v>
                </c:pt>
                <c:pt idx="25">
                  <c:v>2807</c:v>
                </c:pt>
                <c:pt idx="26">
                  <c:v>2700</c:v>
                </c:pt>
                <c:pt idx="27">
                  <c:v>2895</c:v>
                </c:pt>
                <c:pt idx="28">
                  <c:v>2478</c:v>
                </c:pt>
                <c:pt idx="29">
                  <c:v>3649</c:v>
                </c:pt>
                <c:pt idx="30">
                  <c:v>2327</c:v>
                </c:pt>
                <c:pt idx="31">
                  <c:v>3205</c:v>
                </c:pt>
                <c:pt idx="32">
                  <c:v>2900</c:v>
                </c:pt>
                <c:pt idx="33">
                  <c:v>1793</c:v>
                </c:pt>
                <c:pt idx="34">
                  <c:v>3250</c:v>
                </c:pt>
                <c:pt idx="35">
                  <c:v>3876</c:v>
                </c:pt>
                <c:pt idx="36">
                  <c:v>2887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48B-4A4D-B127-52CB0462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9440"/>
        <c:axId val="149530496"/>
      </c:lineChart>
      <c:dateAx>
        <c:axId val="14122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30496"/>
        <c:crosses val="autoZero"/>
        <c:auto val="1"/>
        <c:lblOffset val="100"/>
        <c:baseTimeUnit val="months"/>
        <c:majorUnit val="1"/>
        <c:minorUnit val="1"/>
      </c:dateAx>
      <c:valAx>
        <c:axId val="14953049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2944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Referrals_Comms_Exits!$B$103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Referrals_Comms_Exits!$A$61:$B$97</c:f>
              <c:strCache>
                <c:ptCount val="37"/>
                <c:pt idx="0">
                  <c:v>Oct-14</c:v>
                </c:pt>
                <c:pt idx="1">
                  <c:v>Nov-14</c:v>
                </c:pt>
                <c:pt idx="2">
                  <c:v>Dec-14</c:v>
                </c:pt>
                <c:pt idx="3">
                  <c:v>Jan-15</c:v>
                </c:pt>
                <c:pt idx="4">
                  <c:v>Feb-15</c:v>
                </c:pt>
                <c:pt idx="5">
                  <c:v>Mar-15</c:v>
                </c:pt>
                <c:pt idx="6">
                  <c:v>Apr-15</c:v>
                </c:pt>
                <c:pt idx="7">
                  <c:v>May-15</c:v>
                </c:pt>
                <c:pt idx="8">
                  <c:v>Jun-15</c:v>
                </c:pt>
                <c:pt idx="9">
                  <c:v>Jul-15</c:v>
                </c:pt>
                <c:pt idx="10">
                  <c:v>Aug-15</c:v>
                </c:pt>
                <c:pt idx="11">
                  <c:v>Sep-15</c:v>
                </c:pt>
                <c:pt idx="12">
                  <c:v>Oct-15</c:v>
                </c:pt>
                <c:pt idx="13">
                  <c:v>Nov-15</c:v>
                </c:pt>
                <c:pt idx="14">
                  <c:v>Dec-15</c:v>
                </c:pt>
                <c:pt idx="15">
                  <c:v>Jan-16</c:v>
                </c:pt>
                <c:pt idx="16">
                  <c:v>Feb-16</c:v>
                </c:pt>
                <c:pt idx="17">
                  <c:v>Mar-16</c:v>
                </c:pt>
                <c:pt idx="18">
                  <c:v>Apr-16</c:v>
                </c:pt>
                <c:pt idx="19">
                  <c:v>May-16</c:v>
                </c:pt>
                <c:pt idx="20">
                  <c:v>Jun-16</c:v>
                </c:pt>
                <c:pt idx="21">
                  <c:v>Jul-16</c:v>
                </c:pt>
                <c:pt idx="22">
                  <c:v>Aug-16</c:v>
                </c:pt>
                <c:pt idx="23">
                  <c:v>Sep-16</c:v>
                </c:pt>
                <c:pt idx="24">
                  <c:v>Oct-16</c:v>
                </c:pt>
                <c:pt idx="25">
                  <c:v>Nov-16</c:v>
                </c:pt>
                <c:pt idx="26">
                  <c:v>Dec-16</c:v>
                </c:pt>
                <c:pt idx="27">
                  <c:v>Jan-17</c:v>
                </c:pt>
                <c:pt idx="28">
                  <c:v>Feb-17</c:v>
                </c:pt>
                <c:pt idx="29">
                  <c:v>Mar-17</c:v>
                </c:pt>
                <c:pt idx="30">
                  <c:v>Apr-17</c:v>
                </c:pt>
                <c:pt idx="31">
                  <c:v>May-17</c:v>
                </c:pt>
                <c:pt idx="32">
                  <c:v>Jun-17</c:v>
                </c:pt>
                <c:pt idx="33">
                  <c:v>Jul-17</c:v>
                </c:pt>
                <c:pt idx="34">
                  <c:v>Aug-17</c:v>
                </c:pt>
                <c:pt idx="35">
                  <c:v>Sep-17</c:v>
                </c:pt>
                <c:pt idx="36">
                  <c:v>Oct-17</c:v>
                </c:pt>
              </c:strCache>
            </c:strRef>
          </c:cat>
          <c:val>
            <c:numRef>
              <c:f>Referrals_Comms_Exits!$C$61:$C$97</c:f>
              <c:numCache>
                <c:formatCode>#,##0</c:formatCode>
                <c:ptCount val="37"/>
                <c:pt idx="0">
                  <c:v>4946</c:v>
                </c:pt>
                <c:pt idx="1">
                  <c:v>4310</c:v>
                </c:pt>
                <c:pt idx="2">
                  <c:v>3872</c:v>
                </c:pt>
                <c:pt idx="3">
                  <c:v>4762</c:v>
                </c:pt>
                <c:pt idx="4">
                  <c:v>4774</c:v>
                </c:pt>
                <c:pt idx="5">
                  <c:v>5604</c:v>
                </c:pt>
                <c:pt idx="6">
                  <c:v>4792</c:v>
                </c:pt>
                <c:pt idx="7">
                  <c:v>4838</c:v>
                </c:pt>
                <c:pt idx="8">
                  <c:v>4037</c:v>
                </c:pt>
                <c:pt idx="9">
                  <c:v>3754</c:v>
                </c:pt>
                <c:pt idx="10">
                  <c:v>4072</c:v>
                </c:pt>
                <c:pt idx="11">
                  <c:v>4126</c:v>
                </c:pt>
                <c:pt idx="12">
                  <c:v>4016</c:v>
                </c:pt>
                <c:pt idx="13">
                  <c:v>4124</c:v>
                </c:pt>
                <c:pt idx="14">
                  <c:v>3522</c:v>
                </c:pt>
                <c:pt idx="15">
                  <c:v>4030</c:v>
                </c:pt>
                <c:pt idx="16">
                  <c:v>4585</c:v>
                </c:pt>
                <c:pt idx="17">
                  <c:v>4322</c:v>
                </c:pt>
                <c:pt idx="18">
                  <c:v>4392</c:v>
                </c:pt>
                <c:pt idx="19">
                  <c:v>5160</c:v>
                </c:pt>
                <c:pt idx="20">
                  <c:v>4354</c:v>
                </c:pt>
                <c:pt idx="21">
                  <c:v>4009</c:v>
                </c:pt>
                <c:pt idx="22">
                  <c:v>4741</c:v>
                </c:pt>
                <c:pt idx="23">
                  <c:v>4720</c:v>
                </c:pt>
                <c:pt idx="24">
                  <c:v>4900</c:v>
                </c:pt>
                <c:pt idx="25">
                  <c:v>4541</c:v>
                </c:pt>
                <c:pt idx="26">
                  <c:v>3095</c:v>
                </c:pt>
                <c:pt idx="27">
                  <c:v>2816</c:v>
                </c:pt>
                <c:pt idx="28">
                  <c:v>3407</c:v>
                </c:pt>
                <c:pt idx="29">
                  <c:v>4573</c:v>
                </c:pt>
                <c:pt idx="30">
                  <c:v>3309</c:v>
                </c:pt>
                <c:pt idx="31">
                  <c:v>4380</c:v>
                </c:pt>
                <c:pt idx="32">
                  <c:v>4097</c:v>
                </c:pt>
                <c:pt idx="33">
                  <c:v>3764</c:v>
                </c:pt>
                <c:pt idx="34">
                  <c:v>4446</c:v>
                </c:pt>
                <c:pt idx="35">
                  <c:v>4061</c:v>
                </c:pt>
                <c:pt idx="36">
                  <c:v>4673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FE-46EE-BCF4-6771462EB504}"/>
            </c:ext>
          </c:extLst>
        </c:ser>
        <c:ser>
          <c:idx val="1"/>
          <c:order val="1"/>
          <c:tx>
            <c:strRef>
              <c:f>Referrals_Comms_Exits!$B$105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Referrals_Comms_Exits!$A$61:$B$97</c:f>
              <c:strCache>
                <c:ptCount val="37"/>
                <c:pt idx="0">
                  <c:v>Oct-14</c:v>
                </c:pt>
                <c:pt idx="1">
                  <c:v>Nov-14</c:v>
                </c:pt>
                <c:pt idx="2">
                  <c:v>Dec-14</c:v>
                </c:pt>
                <c:pt idx="3">
                  <c:v>Jan-15</c:v>
                </c:pt>
                <c:pt idx="4">
                  <c:v>Feb-15</c:v>
                </c:pt>
                <c:pt idx="5">
                  <c:v>Mar-15</c:v>
                </c:pt>
                <c:pt idx="6">
                  <c:v>Apr-15</c:v>
                </c:pt>
                <c:pt idx="7">
                  <c:v>May-15</c:v>
                </c:pt>
                <c:pt idx="8">
                  <c:v>Jun-15</c:v>
                </c:pt>
                <c:pt idx="9">
                  <c:v>Jul-15</c:v>
                </c:pt>
                <c:pt idx="10">
                  <c:v>Aug-15</c:v>
                </c:pt>
                <c:pt idx="11">
                  <c:v>Sep-15</c:v>
                </c:pt>
                <c:pt idx="12">
                  <c:v>Oct-15</c:v>
                </c:pt>
                <c:pt idx="13">
                  <c:v>Nov-15</c:v>
                </c:pt>
                <c:pt idx="14">
                  <c:v>Dec-15</c:v>
                </c:pt>
                <c:pt idx="15">
                  <c:v>Jan-16</c:v>
                </c:pt>
                <c:pt idx="16">
                  <c:v>Feb-16</c:v>
                </c:pt>
                <c:pt idx="17">
                  <c:v>Mar-16</c:v>
                </c:pt>
                <c:pt idx="18">
                  <c:v>Apr-16</c:v>
                </c:pt>
                <c:pt idx="19">
                  <c:v>May-16</c:v>
                </c:pt>
                <c:pt idx="20">
                  <c:v>Jun-16</c:v>
                </c:pt>
                <c:pt idx="21">
                  <c:v>Jul-16</c:v>
                </c:pt>
                <c:pt idx="22">
                  <c:v>Aug-16</c:v>
                </c:pt>
                <c:pt idx="23">
                  <c:v>Sep-16</c:v>
                </c:pt>
                <c:pt idx="24">
                  <c:v>Oct-16</c:v>
                </c:pt>
                <c:pt idx="25">
                  <c:v>Nov-16</c:v>
                </c:pt>
                <c:pt idx="26">
                  <c:v>Dec-16</c:v>
                </c:pt>
                <c:pt idx="27">
                  <c:v>Jan-17</c:v>
                </c:pt>
                <c:pt idx="28">
                  <c:v>Feb-17</c:v>
                </c:pt>
                <c:pt idx="29">
                  <c:v>Mar-17</c:v>
                </c:pt>
                <c:pt idx="30">
                  <c:v>Apr-17</c:v>
                </c:pt>
                <c:pt idx="31">
                  <c:v>May-17</c:v>
                </c:pt>
                <c:pt idx="32">
                  <c:v>Jun-17</c:v>
                </c:pt>
                <c:pt idx="33">
                  <c:v>Jul-17</c:v>
                </c:pt>
                <c:pt idx="34">
                  <c:v>Aug-17</c:v>
                </c:pt>
                <c:pt idx="35">
                  <c:v>Sep-17</c:v>
                </c:pt>
                <c:pt idx="36">
                  <c:v>Oct-17</c:v>
                </c:pt>
              </c:strCache>
            </c:strRef>
          </c:cat>
          <c:val>
            <c:numRef>
              <c:f>Referrals_Comms_Exits!$D$61:$D$97</c:f>
              <c:numCache>
                <c:formatCode>#,##0</c:formatCode>
                <c:ptCount val="37"/>
                <c:pt idx="0">
                  <c:v>4034</c:v>
                </c:pt>
                <c:pt idx="1">
                  <c:v>3381</c:v>
                </c:pt>
                <c:pt idx="2">
                  <c:v>3073</c:v>
                </c:pt>
                <c:pt idx="3">
                  <c:v>3991</c:v>
                </c:pt>
                <c:pt idx="4">
                  <c:v>3985</c:v>
                </c:pt>
                <c:pt idx="5">
                  <c:v>4851</c:v>
                </c:pt>
                <c:pt idx="6">
                  <c:v>4040</c:v>
                </c:pt>
                <c:pt idx="7">
                  <c:v>4214</c:v>
                </c:pt>
                <c:pt idx="8">
                  <c:v>3369</c:v>
                </c:pt>
                <c:pt idx="9">
                  <c:v>2941</c:v>
                </c:pt>
                <c:pt idx="10">
                  <c:v>3499</c:v>
                </c:pt>
                <c:pt idx="11">
                  <c:v>3545</c:v>
                </c:pt>
                <c:pt idx="12">
                  <c:v>3490</c:v>
                </c:pt>
                <c:pt idx="13">
                  <c:v>3419</c:v>
                </c:pt>
                <c:pt idx="14">
                  <c:v>2869</c:v>
                </c:pt>
                <c:pt idx="15">
                  <c:v>3428</c:v>
                </c:pt>
                <c:pt idx="16">
                  <c:v>3856</c:v>
                </c:pt>
                <c:pt idx="17">
                  <c:v>3463</c:v>
                </c:pt>
                <c:pt idx="18">
                  <c:v>3543</c:v>
                </c:pt>
                <c:pt idx="19">
                  <c:v>3984</c:v>
                </c:pt>
                <c:pt idx="20">
                  <c:v>3744</c:v>
                </c:pt>
                <c:pt idx="21">
                  <c:v>3609</c:v>
                </c:pt>
                <c:pt idx="22">
                  <c:v>3773</c:v>
                </c:pt>
                <c:pt idx="23">
                  <c:v>3618</c:v>
                </c:pt>
                <c:pt idx="24">
                  <c:v>3908</c:v>
                </c:pt>
                <c:pt idx="25">
                  <c:v>3936</c:v>
                </c:pt>
                <c:pt idx="26">
                  <c:v>2825</c:v>
                </c:pt>
                <c:pt idx="27">
                  <c:v>3030</c:v>
                </c:pt>
                <c:pt idx="28">
                  <c:v>3010</c:v>
                </c:pt>
                <c:pt idx="29">
                  <c:v>3335</c:v>
                </c:pt>
                <c:pt idx="30">
                  <c:v>2898</c:v>
                </c:pt>
                <c:pt idx="31">
                  <c:v>3743</c:v>
                </c:pt>
                <c:pt idx="32">
                  <c:v>3364</c:v>
                </c:pt>
                <c:pt idx="33">
                  <c:v>3312</c:v>
                </c:pt>
                <c:pt idx="34">
                  <c:v>3704</c:v>
                </c:pt>
                <c:pt idx="35">
                  <c:v>3410</c:v>
                </c:pt>
                <c:pt idx="36">
                  <c:v>3765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FE-46EE-BCF4-6771462EB504}"/>
            </c:ext>
          </c:extLst>
        </c:ser>
        <c:ser>
          <c:idx val="2"/>
          <c:order val="2"/>
          <c:tx>
            <c:strRef>
              <c:f>Referrals_Comms_Exits!$B$107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Referrals_Comms_Exits!$A$61:$B$97</c:f>
              <c:strCache>
                <c:ptCount val="37"/>
                <c:pt idx="0">
                  <c:v>Oct-14</c:v>
                </c:pt>
                <c:pt idx="1">
                  <c:v>Nov-14</c:v>
                </c:pt>
                <c:pt idx="2">
                  <c:v>Dec-14</c:v>
                </c:pt>
                <c:pt idx="3">
                  <c:v>Jan-15</c:v>
                </c:pt>
                <c:pt idx="4">
                  <c:v>Feb-15</c:v>
                </c:pt>
                <c:pt idx="5">
                  <c:v>Mar-15</c:v>
                </c:pt>
                <c:pt idx="6">
                  <c:v>Apr-15</c:v>
                </c:pt>
                <c:pt idx="7">
                  <c:v>May-15</c:v>
                </c:pt>
                <c:pt idx="8">
                  <c:v>Jun-15</c:v>
                </c:pt>
                <c:pt idx="9">
                  <c:v>Jul-15</c:v>
                </c:pt>
                <c:pt idx="10">
                  <c:v>Aug-15</c:v>
                </c:pt>
                <c:pt idx="11">
                  <c:v>Sep-15</c:v>
                </c:pt>
                <c:pt idx="12">
                  <c:v>Oct-15</c:v>
                </c:pt>
                <c:pt idx="13">
                  <c:v>Nov-15</c:v>
                </c:pt>
                <c:pt idx="14">
                  <c:v>Dec-15</c:v>
                </c:pt>
                <c:pt idx="15">
                  <c:v>Jan-16</c:v>
                </c:pt>
                <c:pt idx="16">
                  <c:v>Feb-16</c:v>
                </c:pt>
                <c:pt idx="17">
                  <c:v>Mar-16</c:v>
                </c:pt>
                <c:pt idx="18">
                  <c:v>Apr-16</c:v>
                </c:pt>
                <c:pt idx="19">
                  <c:v>May-16</c:v>
                </c:pt>
                <c:pt idx="20">
                  <c:v>Jun-16</c:v>
                </c:pt>
                <c:pt idx="21">
                  <c:v>Jul-16</c:v>
                </c:pt>
                <c:pt idx="22">
                  <c:v>Aug-16</c:v>
                </c:pt>
                <c:pt idx="23">
                  <c:v>Sep-16</c:v>
                </c:pt>
                <c:pt idx="24">
                  <c:v>Oct-16</c:v>
                </c:pt>
                <c:pt idx="25">
                  <c:v>Nov-16</c:v>
                </c:pt>
                <c:pt idx="26">
                  <c:v>Dec-16</c:v>
                </c:pt>
                <c:pt idx="27">
                  <c:v>Jan-17</c:v>
                </c:pt>
                <c:pt idx="28">
                  <c:v>Feb-17</c:v>
                </c:pt>
                <c:pt idx="29">
                  <c:v>Mar-17</c:v>
                </c:pt>
                <c:pt idx="30">
                  <c:v>Apr-17</c:v>
                </c:pt>
                <c:pt idx="31">
                  <c:v>May-17</c:v>
                </c:pt>
                <c:pt idx="32">
                  <c:v>Jun-17</c:v>
                </c:pt>
                <c:pt idx="33">
                  <c:v>Jul-17</c:v>
                </c:pt>
                <c:pt idx="34">
                  <c:v>Aug-17</c:v>
                </c:pt>
                <c:pt idx="35">
                  <c:v>Sep-17</c:v>
                </c:pt>
                <c:pt idx="36">
                  <c:v>Oct-17</c:v>
                </c:pt>
              </c:strCache>
            </c:strRef>
          </c:cat>
          <c:val>
            <c:numRef>
              <c:f>Referrals_Comms_Exits!$E$61:$E$97</c:f>
              <c:numCache>
                <c:formatCode>#,##0</c:formatCode>
                <c:ptCount val="37"/>
                <c:pt idx="0">
                  <c:v>3621</c:v>
                </c:pt>
                <c:pt idx="1">
                  <c:v>3147</c:v>
                </c:pt>
                <c:pt idx="2">
                  <c:v>2947</c:v>
                </c:pt>
                <c:pt idx="3">
                  <c:v>3294</c:v>
                </c:pt>
                <c:pt idx="4">
                  <c:v>2831</c:v>
                </c:pt>
                <c:pt idx="5">
                  <c:v>2828</c:v>
                </c:pt>
                <c:pt idx="6">
                  <c:v>2871</c:v>
                </c:pt>
                <c:pt idx="7">
                  <c:v>2879</c:v>
                </c:pt>
                <c:pt idx="8">
                  <c:v>2716</c:v>
                </c:pt>
                <c:pt idx="9">
                  <c:v>2279</c:v>
                </c:pt>
                <c:pt idx="10">
                  <c:v>2672</c:v>
                </c:pt>
                <c:pt idx="11">
                  <c:v>3107</c:v>
                </c:pt>
                <c:pt idx="12">
                  <c:v>3147</c:v>
                </c:pt>
                <c:pt idx="13">
                  <c:v>3145</c:v>
                </c:pt>
                <c:pt idx="14">
                  <c:v>2607</c:v>
                </c:pt>
                <c:pt idx="15">
                  <c:v>2811</c:v>
                </c:pt>
                <c:pt idx="16">
                  <c:v>2798</c:v>
                </c:pt>
                <c:pt idx="17">
                  <c:v>3042</c:v>
                </c:pt>
                <c:pt idx="18">
                  <c:v>2940</c:v>
                </c:pt>
                <c:pt idx="19">
                  <c:v>3377</c:v>
                </c:pt>
                <c:pt idx="20">
                  <c:v>3266</c:v>
                </c:pt>
                <c:pt idx="21">
                  <c:v>2859</c:v>
                </c:pt>
                <c:pt idx="22">
                  <c:v>3236</c:v>
                </c:pt>
                <c:pt idx="23">
                  <c:v>3305</c:v>
                </c:pt>
                <c:pt idx="24">
                  <c:v>3063</c:v>
                </c:pt>
                <c:pt idx="25">
                  <c:v>3030</c:v>
                </c:pt>
                <c:pt idx="26">
                  <c:v>2802</c:v>
                </c:pt>
                <c:pt idx="27">
                  <c:v>3033</c:v>
                </c:pt>
                <c:pt idx="28">
                  <c:v>2760</c:v>
                </c:pt>
                <c:pt idx="29">
                  <c:v>3474</c:v>
                </c:pt>
                <c:pt idx="30">
                  <c:v>2829</c:v>
                </c:pt>
                <c:pt idx="31">
                  <c:v>3351</c:v>
                </c:pt>
                <c:pt idx="32">
                  <c:v>3035</c:v>
                </c:pt>
                <c:pt idx="33">
                  <c:v>2670</c:v>
                </c:pt>
                <c:pt idx="34">
                  <c:v>2851</c:v>
                </c:pt>
                <c:pt idx="35">
                  <c:v>2959</c:v>
                </c:pt>
                <c:pt idx="36">
                  <c:v>3428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FE-46EE-BCF4-6771462EB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5600"/>
        <c:axId val="150427520"/>
      </c:lineChart>
      <c:dateAx>
        <c:axId val="15042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27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42752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2560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Referrals_Comms_Exits!$B$118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Referrals_Comms_Exits!$A$61:$B$97</c:f>
              <c:strCache>
                <c:ptCount val="37"/>
                <c:pt idx="0">
                  <c:v>Oct-14</c:v>
                </c:pt>
                <c:pt idx="1">
                  <c:v>Nov-14</c:v>
                </c:pt>
                <c:pt idx="2">
                  <c:v>Dec-14</c:v>
                </c:pt>
                <c:pt idx="3">
                  <c:v>Jan-15</c:v>
                </c:pt>
                <c:pt idx="4">
                  <c:v>Feb-15</c:v>
                </c:pt>
                <c:pt idx="5">
                  <c:v>Mar-15</c:v>
                </c:pt>
                <c:pt idx="6">
                  <c:v>Apr-15</c:v>
                </c:pt>
                <c:pt idx="7">
                  <c:v>May-15</c:v>
                </c:pt>
                <c:pt idx="8">
                  <c:v>Jun-15</c:v>
                </c:pt>
                <c:pt idx="9">
                  <c:v>Jul-15</c:v>
                </c:pt>
                <c:pt idx="10">
                  <c:v>Aug-15</c:v>
                </c:pt>
                <c:pt idx="11">
                  <c:v>Sep-15</c:v>
                </c:pt>
                <c:pt idx="12">
                  <c:v>Oct-15</c:v>
                </c:pt>
                <c:pt idx="13">
                  <c:v>Nov-15</c:v>
                </c:pt>
                <c:pt idx="14">
                  <c:v>Dec-15</c:v>
                </c:pt>
                <c:pt idx="15">
                  <c:v>Jan-16</c:v>
                </c:pt>
                <c:pt idx="16">
                  <c:v>Feb-16</c:v>
                </c:pt>
                <c:pt idx="17">
                  <c:v>Mar-16</c:v>
                </c:pt>
                <c:pt idx="18">
                  <c:v>Apr-16</c:v>
                </c:pt>
                <c:pt idx="19">
                  <c:v>May-16</c:v>
                </c:pt>
                <c:pt idx="20">
                  <c:v>Jun-16</c:v>
                </c:pt>
                <c:pt idx="21">
                  <c:v>Jul-16</c:v>
                </c:pt>
                <c:pt idx="22">
                  <c:v>Aug-16</c:v>
                </c:pt>
                <c:pt idx="23">
                  <c:v>Sep-16</c:v>
                </c:pt>
                <c:pt idx="24">
                  <c:v>Oct-16</c:v>
                </c:pt>
                <c:pt idx="25">
                  <c:v>Nov-16</c:v>
                </c:pt>
                <c:pt idx="26">
                  <c:v>Dec-16</c:v>
                </c:pt>
                <c:pt idx="27">
                  <c:v>Jan-17</c:v>
                </c:pt>
                <c:pt idx="28">
                  <c:v>Feb-17</c:v>
                </c:pt>
                <c:pt idx="29">
                  <c:v>Mar-17</c:v>
                </c:pt>
                <c:pt idx="30">
                  <c:v>Apr-17</c:v>
                </c:pt>
                <c:pt idx="31">
                  <c:v>May-17</c:v>
                </c:pt>
                <c:pt idx="32">
                  <c:v>Jun-17</c:v>
                </c:pt>
                <c:pt idx="33">
                  <c:v>Jul-17</c:v>
                </c:pt>
                <c:pt idx="34">
                  <c:v>Aug-17</c:v>
                </c:pt>
                <c:pt idx="35">
                  <c:v>Sep-17</c:v>
                </c:pt>
                <c:pt idx="36">
                  <c:v>Oct-17</c:v>
                </c:pt>
              </c:strCache>
            </c:strRef>
          </c:cat>
          <c:val>
            <c:numRef>
              <c:f>Referrals_Comms_Exits!$F$61:$F$97</c:f>
              <c:numCache>
                <c:formatCode>#,##0</c:formatCode>
                <c:ptCount val="37"/>
                <c:pt idx="0">
                  <c:v>5363</c:v>
                </c:pt>
                <c:pt idx="1">
                  <c:v>4845</c:v>
                </c:pt>
                <c:pt idx="2">
                  <c:v>4274</c:v>
                </c:pt>
                <c:pt idx="3">
                  <c:v>5355</c:v>
                </c:pt>
                <c:pt idx="4">
                  <c:v>5811</c:v>
                </c:pt>
                <c:pt idx="5">
                  <c:v>5862</c:v>
                </c:pt>
                <c:pt idx="6">
                  <c:v>4800</c:v>
                </c:pt>
                <c:pt idx="7">
                  <c:v>5138</c:v>
                </c:pt>
                <c:pt idx="8">
                  <c:v>4210</c:v>
                </c:pt>
                <c:pt idx="9">
                  <c:v>4174</c:v>
                </c:pt>
                <c:pt idx="10">
                  <c:v>4527</c:v>
                </c:pt>
                <c:pt idx="11">
                  <c:v>4529</c:v>
                </c:pt>
                <c:pt idx="12">
                  <c:v>4673</c:v>
                </c:pt>
                <c:pt idx="13">
                  <c:v>4702</c:v>
                </c:pt>
                <c:pt idx="14">
                  <c:v>3703</c:v>
                </c:pt>
                <c:pt idx="15">
                  <c:v>4419</c:v>
                </c:pt>
                <c:pt idx="16">
                  <c:v>5453</c:v>
                </c:pt>
                <c:pt idx="17">
                  <c:v>5005</c:v>
                </c:pt>
                <c:pt idx="18">
                  <c:v>4764</c:v>
                </c:pt>
                <c:pt idx="19">
                  <c:v>5360</c:v>
                </c:pt>
                <c:pt idx="20">
                  <c:v>4873</c:v>
                </c:pt>
                <c:pt idx="21">
                  <c:v>4603</c:v>
                </c:pt>
                <c:pt idx="22">
                  <c:v>5211</c:v>
                </c:pt>
                <c:pt idx="23">
                  <c:v>5322</c:v>
                </c:pt>
                <c:pt idx="24">
                  <c:v>5475</c:v>
                </c:pt>
                <c:pt idx="25">
                  <c:v>5164</c:v>
                </c:pt>
                <c:pt idx="26">
                  <c:v>3400</c:v>
                </c:pt>
                <c:pt idx="27">
                  <c:v>3573</c:v>
                </c:pt>
                <c:pt idx="28">
                  <c:v>4414</c:v>
                </c:pt>
                <c:pt idx="29">
                  <c:v>5243</c:v>
                </c:pt>
                <c:pt idx="30">
                  <c:v>3739</c:v>
                </c:pt>
                <c:pt idx="31">
                  <c:v>4980</c:v>
                </c:pt>
                <c:pt idx="32">
                  <c:v>4613</c:v>
                </c:pt>
                <c:pt idx="33">
                  <c:v>4246</c:v>
                </c:pt>
                <c:pt idx="34">
                  <c:v>4991</c:v>
                </c:pt>
                <c:pt idx="35">
                  <c:v>4662</c:v>
                </c:pt>
                <c:pt idx="36">
                  <c:v>5023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53-456D-9564-973A45A436BE}"/>
            </c:ext>
          </c:extLst>
        </c:ser>
        <c:ser>
          <c:idx val="1"/>
          <c:order val="1"/>
          <c:tx>
            <c:strRef>
              <c:f>Referrals_Comms_Exits!$B$120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Referrals_Comms_Exits!$A$61:$B$97</c:f>
              <c:strCache>
                <c:ptCount val="37"/>
                <c:pt idx="0">
                  <c:v>Oct-14</c:v>
                </c:pt>
                <c:pt idx="1">
                  <c:v>Nov-14</c:v>
                </c:pt>
                <c:pt idx="2">
                  <c:v>Dec-14</c:v>
                </c:pt>
                <c:pt idx="3">
                  <c:v>Jan-15</c:v>
                </c:pt>
                <c:pt idx="4">
                  <c:v>Feb-15</c:v>
                </c:pt>
                <c:pt idx="5">
                  <c:v>Mar-15</c:v>
                </c:pt>
                <c:pt idx="6">
                  <c:v>Apr-15</c:v>
                </c:pt>
                <c:pt idx="7">
                  <c:v>May-15</c:v>
                </c:pt>
                <c:pt idx="8">
                  <c:v>Jun-15</c:v>
                </c:pt>
                <c:pt idx="9">
                  <c:v>Jul-15</c:v>
                </c:pt>
                <c:pt idx="10">
                  <c:v>Aug-15</c:v>
                </c:pt>
                <c:pt idx="11">
                  <c:v>Sep-15</c:v>
                </c:pt>
                <c:pt idx="12">
                  <c:v>Oct-15</c:v>
                </c:pt>
                <c:pt idx="13">
                  <c:v>Nov-15</c:v>
                </c:pt>
                <c:pt idx="14">
                  <c:v>Dec-15</c:v>
                </c:pt>
                <c:pt idx="15">
                  <c:v>Jan-16</c:v>
                </c:pt>
                <c:pt idx="16">
                  <c:v>Feb-16</c:v>
                </c:pt>
                <c:pt idx="17">
                  <c:v>Mar-16</c:v>
                </c:pt>
                <c:pt idx="18">
                  <c:v>Apr-16</c:v>
                </c:pt>
                <c:pt idx="19">
                  <c:v>May-16</c:v>
                </c:pt>
                <c:pt idx="20">
                  <c:v>Jun-16</c:v>
                </c:pt>
                <c:pt idx="21">
                  <c:v>Jul-16</c:v>
                </c:pt>
                <c:pt idx="22">
                  <c:v>Aug-16</c:v>
                </c:pt>
                <c:pt idx="23">
                  <c:v>Sep-16</c:v>
                </c:pt>
                <c:pt idx="24">
                  <c:v>Oct-16</c:v>
                </c:pt>
                <c:pt idx="25">
                  <c:v>Nov-16</c:v>
                </c:pt>
                <c:pt idx="26">
                  <c:v>Dec-16</c:v>
                </c:pt>
                <c:pt idx="27">
                  <c:v>Jan-17</c:v>
                </c:pt>
                <c:pt idx="28">
                  <c:v>Feb-17</c:v>
                </c:pt>
                <c:pt idx="29">
                  <c:v>Mar-17</c:v>
                </c:pt>
                <c:pt idx="30">
                  <c:v>Apr-17</c:v>
                </c:pt>
                <c:pt idx="31">
                  <c:v>May-17</c:v>
                </c:pt>
                <c:pt idx="32">
                  <c:v>Jun-17</c:v>
                </c:pt>
                <c:pt idx="33">
                  <c:v>Jul-17</c:v>
                </c:pt>
                <c:pt idx="34">
                  <c:v>Aug-17</c:v>
                </c:pt>
                <c:pt idx="35">
                  <c:v>Sep-17</c:v>
                </c:pt>
                <c:pt idx="36">
                  <c:v>Oct-17</c:v>
                </c:pt>
              </c:strCache>
            </c:strRef>
          </c:cat>
          <c:val>
            <c:numRef>
              <c:f>Referrals_Comms_Exits!$G$61:$G$97</c:f>
              <c:numCache>
                <c:formatCode>#,##0</c:formatCode>
                <c:ptCount val="37"/>
                <c:pt idx="0">
                  <c:v>4575</c:v>
                </c:pt>
                <c:pt idx="1">
                  <c:v>3872</c:v>
                </c:pt>
                <c:pt idx="2">
                  <c:v>3485</c:v>
                </c:pt>
                <c:pt idx="3">
                  <c:v>4101</c:v>
                </c:pt>
                <c:pt idx="4">
                  <c:v>4603</c:v>
                </c:pt>
                <c:pt idx="5">
                  <c:v>5002</c:v>
                </c:pt>
                <c:pt idx="6">
                  <c:v>3985</c:v>
                </c:pt>
                <c:pt idx="7">
                  <c:v>4065</c:v>
                </c:pt>
                <c:pt idx="8">
                  <c:v>3618</c:v>
                </c:pt>
                <c:pt idx="9">
                  <c:v>3194</c:v>
                </c:pt>
                <c:pt idx="10">
                  <c:v>3840</c:v>
                </c:pt>
                <c:pt idx="11">
                  <c:v>3781</c:v>
                </c:pt>
                <c:pt idx="12">
                  <c:v>3811</c:v>
                </c:pt>
                <c:pt idx="13">
                  <c:v>3865</c:v>
                </c:pt>
                <c:pt idx="14">
                  <c:v>3052</c:v>
                </c:pt>
                <c:pt idx="15">
                  <c:v>3406</c:v>
                </c:pt>
                <c:pt idx="16">
                  <c:v>4218</c:v>
                </c:pt>
                <c:pt idx="17">
                  <c:v>3788</c:v>
                </c:pt>
                <c:pt idx="18">
                  <c:v>3937</c:v>
                </c:pt>
                <c:pt idx="19">
                  <c:v>4107</c:v>
                </c:pt>
                <c:pt idx="20">
                  <c:v>3948</c:v>
                </c:pt>
                <c:pt idx="21">
                  <c:v>3885</c:v>
                </c:pt>
                <c:pt idx="22">
                  <c:v>4125</c:v>
                </c:pt>
                <c:pt idx="23">
                  <c:v>3896</c:v>
                </c:pt>
                <c:pt idx="24">
                  <c:v>4317</c:v>
                </c:pt>
                <c:pt idx="25">
                  <c:v>4265</c:v>
                </c:pt>
                <c:pt idx="26">
                  <c:v>3064</c:v>
                </c:pt>
                <c:pt idx="27">
                  <c:v>3348</c:v>
                </c:pt>
                <c:pt idx="28">
                  <c:v>3674</c:v>
                </c:pt>
                <c:pt idx="29">
                  <c:v>3965</c:v>
                </c:pt>
                <c:pt idx="30">
                  <c:v>3349</c:v>
                </c:pt>
                <c:pt idx="31">
                  <c:v>4130</c:v>
                </c:pt>
                <c:pt idx="32">
                  <c:v>3696</c:v>
                </c:pt>
                <c:pt idx="33">
                  <c:v>3730</c:v>
                </c:pt>
                <c:pt idx="34">
                  <c:v>4048</c:v>
                </c:pt>
                <c:pt idx="35">
                  <c:v>3760</c:v>
                </c:pt>
                <c:pt idx="36">
                  <c:v>4233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53-456D-9564-973A45A436BE}"/>
            </c:ext>
          </c:extLst>
        </c:ser>
        <c:ser>
          <c:idx val="2"/>
          <c:order val="2"/>
          <c:tx>
            <c:strRef>
              <c:f>Referrals_Comms_Exits!$B$122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Referrals_Comms_Exits!$A$61:$B$97</c:f>
              <c:strCache>
                <c:ptCount val="37"/>
                <c:pt idx="0">
                  <c:v>Oct-14</c:v>
                </c:pt>
                <c:pt idx="1">
                  <c:v>Nov-14</c:v>
                </c:pt>
                <c:pt idx="2">
                  <c:v>Dec-14</c:v>
                </c:pt>
                <c:pt idx="3">
                  <c:v>Jan-15</c:v>
                </c:pt>
                <c:pt idx="4">
                  <c:v>Feb-15</c:v>
                </c:pt>
                <c:pt idx="5">
                  <c:v>Mar-15</c:v>
                </c:pt>
                <c:pt idx="6">
                  <c:v>Apr-15</c:v>
                </c:pt>
                <c:pt idx="7">
                  <c:v>May-15</c:v>
                </c:pt>
                <c:pt idx="8">
                  <c:v>Jun-15</c:v>
                </c:pt>
                <c:pt idx="9">
                  <c:v>Jul-15</c:v>
                </c:pt>
                <c:pt idx="10">
                  <c:v>Aug-15</c:v>
                </c:pt>
                <c:pt idx="11">
                  <c:v>Sep-15</c:v>
                </c:pt>
                <c:pt idx="12">
                  <c:v>Oct-15</c:v>
                </c:pt>
                <c:pt idx="13">
                  <c:v>Nov-15</c:v>
                </c:pt>
                <c:pt idx="14">
                  <c:v>Dec-15</c:v>
                </c:pt>
                <c:pt idx="15">
                  <c:v>Jan-16</c:v>
                </c:pt>
                <c:pt idx="16">
                  <c:v>Feb-16</c:v>
                </c:pt>
                <c:pt idx="17">
                  <c:v>Mar-16</c:v>
                </c:pt>
                <c:pt idx="18">
                  <c:v>Apr-16</c:v>
                </c:pt>
                <c:pt idx="19">
                  <c:v>May-16</c:v>
                </c:pt>
                <c:pt idx="20">
                  <c:v>Jun-16</c:v>
                </c:pt>
                <c:pt idx="21">
                  <c:v>Jul-16</c:v>
                </c:pt>
                <c:pt idx="22">
                  <c:v>Aug-16</c:v>
                </c:pt>
                <c:pt idx="23">
                  <c:v>Sep-16</c:v>
                </c:pt>
                <c:pt idx="24">
                  <c:v>Oct-16</c:v>
                </c:pt>
                <c:pt idx="25">
                  <c:v>Nov-16</c:v>
                </c:pt>
                <c:pt idx="26">
                  <c:v>Dec-16</c:v>
                </c:pt>
                <c:pt idx="27">
                  <c:v>Jan-17</c:v>
                </c:pt>
                <c:pt idx="28">
                  <c:v>Feb-17</c:v>
                </c:pt>
                <c:pt idx="29">
                  <c:v>Mar-17</c:v>
                </c:pt>
                <c:pt idx="30">
                  <c:v>Apr-17</c:v>
                </c:pt>
                <c:pt idx="31">
                  <c:v>May-17</c:v>
                </c:pt>
                <c:pt idx="32">
                  <c:v>Jun-17</c:v>
                </c:pt>
                <c:pt idx="33">
                  <c:v>Jul-17</c:v>
                </c:pt>
                <c:pt idx="34">
                  <c:v>Aug-17</c:v>
                </c:pt>
                <c:pt idx="35">
                  <c:v>Sep-17</c:v>
                </c:pt>
                <c:pt idx="36">
                  <c:v>Oct-17</c:v>
                </c:pt>
              </c:strCache>
            </c:strRef>
          </c:cat>
          <c:val>
            <c:numRef>
              <c:f>Referrals_Comms_Exits!$H$61:$H$97</c:f>
              <c:numCache>
                <c:formatCode>#,##0</c:formatCode>
                <c:ptCount val="37"/>
                <c:pt idx="0">
                  <c:v>4080</c:v>
                </c:pt>
                <c:pt idx="1">
                  <c:v>3425</c:v>
                </c:pt>
                <c:pt idx="2">
                  <c:v>3258</c:v>
                </c:pt>
                <c:pt idx="3">
                  <c:v>3707</c:v>
                </c:pt>
                <c:pt idx="4">
                  <c:v>3637</c:v>
                </c:pt>
                <c:pt idx="5">
                  <c:v>4228</c:v>
                </c:pt>
                <c:pt idx="6">
                  <c:v>3809</c:v>
                </c:pt>
                <c:pt idx="7">
                  <c:v>3913</c:v>
                </c:pt>
                <c:pt idx="8">
                  <c:v>3786</c:v>
                </c:pt>
                <c:pt idx="9">
                  <c:v>3421</c:v>
                </c:pt>
                <c:pt idx="10">
                  <c:v>3603</c:v>
                </c:pt>
                <c:pt idx="11">
                  <c:v>3925</c:v>
                </c:pt>
                <c:pt idx="12">
                  <c:v>3700</c:v>
                </c:pt>
                <c:pt idx="13">
                  <c:v>3460</c:v>
                </c:pt>
                <c:pt idx="14">
                  <c:v>3234</c:v>
                </c:pt>
                <c:pt idx="15">
                  <c:v>3237</c:v>
                </c:pt>
                <c:pt idx="16">
                  <c:v>3617</c:v>
                </c:pt>
                <c:pt idx="17">
                  <c:v>3650</c:v>
                </c:pt>
                <c:pt idx="18">
                  <c:v>3551</c:v>
                </c:pt>
                <c:pt idx="19">
                  <c:v>3973</c:v>
                </c:pt>
                <c:pt idx="20">
                  <c:v>3754</c:v>
                </c:pt>
                <c:pt idx="21">
                  <c:v>3743</c:v>
                </c:pt>
                <c:pt idx="22">
                  <c:v>4073</c:v>
                </c:pt>
                <c:pt idx="23">
                  <c:v>3872</c:v>
                </c:pt>
                <c:pt idx="24">
                  <c:v>3840</c:v>
                </c:pt>
                <c:pt idx="25">
                  <c:v>3859</c:v>
                </c:pt>
                <c:pt idx="26">
                  <c:v>3317</c:v>
                </c:pt>
                <c:pt idx="27">
                  <c:v>3895</c:v>
                </c:pt>
                <c:pt idx="28">
                  <c:v>3478</c:v>
                </c:pt>
                <c:pt idx="29">
                  <c:v>4141</c:v>
                </c:pt>
                <c:pt idx="30">
                  <c:v>3462</c:v>
                </c:pt>
                <c:pt idx="31">
                  <c:v>4090</c:v>
                </c:pt>
                <c:pt idx="32">
                  <c:v>3637</c:v>
                </c:pt>
                <c:pt idx="33">
                  <c:v>3510</c:v>
                </c:pt>
                <c:pt idx="34">
                  <c:v>3781</c:v>
                </c:pt>
                <c:pt idx="35">
                  <c:v>3483</c:v>
                </c:pt>
                <c:pt idx="36">
                  <c:v>4339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753-456D-9564-973A45A4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8704"/>
        <c:axId val="161450624"/>
      </c:lineChart>
      <c:dateAx>
        <c:axId val="16144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50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45062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487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51-4B0F-9586-A38A238E7DBD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351-4B0F-9586-A38A238E7DBD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351-4B0F-9586-A38A238E7DBD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D351-4B0F-9586-A38A238E7DBD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D351-4B0F-9586-A38A238E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69760"/>
        <c:axId val="258355968"/>
      </c:barChart>
      <c:catAx>
        <c:axId val="2572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58355968"/>
        <c:crosses val="autoZero"/>
        <c:auto val="1"/>
        <c:lblAlgn val="ctr"/>
        <c:lblOffset val="100"/>
        <c:noMultiLvlLbl val="0"/>
      </c:catAx>
      <c:valAx>
        <c:axId val="258355968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5726976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Outcomes'!$C$106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Outcomes'!$A$55:$A$100</c:f>
              <c:numCache>
                <c:formatCode>mmm\-yy</c:formatCode>
                <c:ptCount val="4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</c:numCache>
            </c:numRef>
          </c:cat>
          <c:val>
            <c:numRef>
              <c:f>'DES Outcomes'!$B$55:$B$100</c:f>
              <c:numCache>
                <c:formatCode>#,##0</c:formatCode>
                <c:ptCount val="46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2044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1765</c:v>
                </c:pt>
                <c:pt idx="18">
                  <c:v>1670</c:v>
                </c:pt>
                <c:pt idx="19">
                  <c:v>1720</c:v>
                </c:pt>
                <c:pt idx="20">
                  <c:v>2186</c:v>
                </c:pt>
                <c:pt idx="21">
                  <c:v>1992</c:v>
                </c:pt>
                <c:pt idx="22">
                  <c:v>2130</c:v>
                </c:pt>
                <c:pt idx="23">
                  <c:v>1853</c:v>
                </c:pt>
                <c:pt idx="24">
                  <c:v>1170</c:v>
                </c:pt>
                <c:pt idx="25">
                  <c:v>1785</c:v>
                </c:pt>
                <c:pt idx="26">
                  <c:v>2060</c:v>
                </c:pt>
                <c:pt idx="27">
                  <c:v>1666</c:v>
                </c:pt>
                <c:pt idx="28">
                  <c:v>1828</c:v>
                </c:pt>
                <c:pt idx="29">
                  <c:v>2042</c:v>
                </c:pt>
                <c:pt idx="30">
                  <c:v>1769</c:v>
                </c:pt>
                <c:pt idx="31">
                  <c:v>2064</c:v>
                </c:pt>
                <c:pt idx="32">
                  <c:v>2074</c:v>
                </c:pt>
                <c:pt idx="33">
                  <c:v>2013</c:v>
                </c:pt>
                <c:pt idx="34">
                  <c:v>2197</c:v>
                </c:pt>
                <c:pt idx="35">
                  <c:v>1792</c:v>
                </c:pt>
                <c:pt idx="36">
                  <c:v>1371</c:v>
                </c:pt>
                <c:pt idx="37">
                  <c:v>1816</c:v>
                </c:pt>
                <c:pt idx="38">
                  <c:v>2425</c:v>
                </c:pt>
                <c:pt idx="39">
                  <c:v>1561</c:v>
                </c:pt>
                <c:pt idx="40">
                  <c:v>2137</c:v>
                </c:pt>
                <c:pt idx="41">
                  <c:v>2430</c:v>
                </c:pt>
                <c:pt idx="42">
                  <c:v>1810</c:v>
                </c:pt>
                <c:pt idx="43">
                  <c:v>2120</c:v>
                </c:pt>
                <c:pt idx="44">
                  <c:v>2101</c:v>
                </c:pt>
                <c:pt idx="45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03-47EF-B6D1-5B36C5D88701}"/>
            </c:ext>
          </c:extLst>
        </c:ser>
        <c:ser>
          <c:idx val="1"/>
          <c:order val="1"/>
          <c:tx>
            <c:strRef>
              <c:f>'DES Outcomes'!$D$106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Outcomes'!$A$55:$A$100</c:f>
              <c:numCache>
                <c:formatCode>mmm\-yy</c:formatCode>
                <c:ptCount val="4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</c:numCache>
            </c:numRef>
          </c:cat>
          <c:val>
            <c:numRef>
              <c:f>'DES Outcomes'!$D$107:$D$152</c:f>
              <c:numCache>
                <c:formatCode>#,##0</c:formatCode>
                <c:ptCount val="46"/>
                <c:pt idx="0">
                  <c:v>1847</c:v>
                </c:pt>
                <c:pt idx="1">
                  <c:v>1579</c:v>
                </c:pt>
                <c:pt idx="2">
                  <c:v>1407</c:v>
                </c:pt>
                <c:pt idx="3">
                  <c:v>1053</c:v>
                </c:pt>
                <c:pt idx="4">
                  <c:v>1760</c:v>
                </c:pt>
                <c:pt idx="5">
                  <c:v>2018</c:v>
                </c:pt>
                <c:pt idx="6">
                  <c:v>1555</c:v>
                </c:pt>
                <c:pt idx="7">
                  <c:v>1597</c:v>
                </c:pt>
                <c:pt idx="8">
                  <c:v>1819</c:v>
                </c:pt>
                <c:pt idx="9">
                  <c:v>1410</c:v>
                </c:pt>
                <c:pt idx="10">
                  <c:v>1493</c:v>
                </c:pt>
                <c:pt idx="11">
                  <c:v>1659</c:v>
                </c:pt>
                <c:pt idx="12">
                  <c:v>1551</c:v>
                </c:pt>
                <c:pt idx="13">
                  <c:v>1399</c:v>
                </c:pt>
                <c:pt idx="14">
                  <c:v>1152</c:v>
                </c:pt>
                <c:pt idx="15">
                  <c:v>892</c:v>
                </c:pt>
                <c:pt idx="16">
                  <c:v>1378</c:v>
                </c:pt>
                <c:pt idx="17">
                  <c:v>1949</c:v>
                </c:pt>
                <c:pt idx="18">
                  <c:v>1491</c:v>
                </c:pt>
                <c:pt idx="19">
                  <c:v>1475</c:v>
                </c:pt>
                <c:pt idx="20">
                  <c:v>1828</c:v>
                </c:pt>
                <c:pt idx="21">
                  <c:v>1521</c:v>
                </c:pt>
                <c:pt idx="22">
                  <c:v>1500</c:v>
                </c:pt>
                <c:pt idx="23">
                  <c:v>1733</c:v>
                </c:pt>
                <c:pt idx="24">
                  <c:v>1612</c:v>
                </c:pt>
                <c:pt idx="25">
                  <c:v>1340</c:v>
                </c:pt>
                <c:pt idx="26">
                  <c:v>1136</c:v>
                </c:pt>
                <c:pt idx="27">
                  <c:v>868</c:v>
                </c:pt>
                <c:pt idx="28">
                  <c:v>1450</c:v>
                </c:pt>
                <c:pt idx="29">
                  <c:v>1862</c:v>
                </c:pt>
                <c:pt idx="30">
                  <c:v>1710</c:v>
                </c:pt>
                <c:pt idx="31">
                  <c:v>1708</c:v>
                </c:pt>
                <c:pt idx="32">
                  <c:v>1909</c:v>
                </c:pt>
                <c:pt idx="33">
                  <c:v>1401</c:v>
                </c:pt>
                <c:pt idx="34">
                  <c:v>1622</c:v>
                </c:pt>
                <c:pt idx="35">
                  <c:v>1808</c:v>
                </c:pt>
                <c:pt idx="36">
                  <c:v>1586</c:v>
                </c:pt>
                <c:pt idx="37">
                  <c:v>1720</c:v>
                </c:pt>
                <c:pt idx="38">
                  <c:v>1666</c:v>
                </c:pt>
                <c:pt idx="39">
                  <c:v>1018</c:v>
                </c:pt>
                <c:pt idx="40">
                  <c:v>1649</c:v>
                </c:pt>
                <c:pt idx="41">
                  <c:v>2261</c:v>
                </c:pt>
                <c:pt idx="42">
                  <c:v>1377</c:v>
                </c:pt>
                <c:pt idx="43">
                  <c:v>1681</c:v>
                </c:pt>
                <c:pt idx="44">
                  <c:v>1729</c:v>
                </c:pt>
                <c:pt idx="45">
                  <c:v>1526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E03-47EF-B6D1-5B36C5D88701}"/>
            </c:ext>
          </c:extLst>
        </c:ser>
        <c:ser>
          <c:idx val="2"/>
          <c:order val="2"/>
          <c:tx>
            <c:strRef>
              <c:f>'DES Outcomes'!$E$106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Outcomes'!$A$55:$A$100</c:f>
              <c:numCache>
                <c:formatCode>mmm\-yy</c:formatCode>
                <c:ptCount val="4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</c:numCache>
            </c:numRef>
          </c:cat>
          <c:val>
            <c:numRef>
              <c:f>'DES Outcomes'!$E$107:$E$152</c:f>
              <c:numCache>
                <c:formatCode>#,##0</c:formatCode>
                <c:ptCount val="46"/>
                <c:pt idx="0">
                  <c:v>1459</c:v>
                </c:pt>
                <c:pt idx="1">
                  <c:v>1244</c:v>
                </c:pt>
                <c:pt idx="2">
                  <c:v>1608</c:v>
                </c:pt>
                <c:pt idx="3">
                  <c:v>1313</c:v>
                </c:pt>
                <c:pt idx="4">
                  <c:v>1645</c:v>
                </c:pt>
                <c:pt idx="5">
                  <c:v>1217</c:v>
                </c:pt>
                <c:pt idx="6">
                  <c:v>977</c:v>
                </c:pt>
                <c:pt idx="7">
                  <c:v>1384</c:v>
                </c:pt>
                <c:pt idx="8">
                  <c:v>1499</c:v>
                </c:pt>
                <c:pt idx="9">
                  <c:v>1240</c:v>
                </c:pt>
                <c:pt idx="10">
                  <c:v>1328</c:v>
                </c:pt>
                <c:pt idx="11">
                  <c:v>1370</c:v>
                </c:pt>
                <c:pt idx="12">
                  <c:v>1337</c:v>
                </c:pt>
                <c:pt idx="13">
                  <c:v>1234</c:v>
                </c:pt>
                <c:pt idx="14">
                  <c:v>1366</c:v>
                </c:pt>
                <c:pt idx="15">
                  <c:v>1252</c:v>
                </c:pt>
                <c:pt idx="16">
                  <c:v>1221</c:v>
                </c:pt>
                <c:pt idx="17">
                  <c:v>1068</c:v>
                </c:pt>
                <c:pt idx="18">
                  <c:v>818</c:v>
                </c:pt>
                <c:pt idx="19">
                  <c:v>1072</c:v>
                </c:pt>
                <c:pt idx="20">
                  <c:v>1389</c:v>
                </c:pt>
                <c:pt idx="21">
                  <c:v>1135</c:v>
                </c:pt>
                <c:pt idx="22">
                  <c:v>1219</c:v>
                </c:pt>
                <c:pt idx="23">
                  <c:v>1380</c:v>
                </c:pt>
                <c:pt idx="24">
                  <c:v>1339</c:v>
                </c:pt>
                <c:pt idx="25">
                  <c:v>1179</c:v>
                </c:pt>
                <c:pt idx="26">
                  <c:v>1304</c:v>
                </c:pt>
                <c:pt idx="27">
                  <c:v>1075</c:v>
                </c:pt>
                <c:pt idx="28">
                  <c:v>1077</c:v>
                </c:pt>
                <c:pt idx="29">
                  <c:v>873</c:v>
                </c:pt>
                <c:pt idx="30">
                  <c:v>790</c:v>
                </c:pt>
                <c:pt idx="31">
                  <c:v>1081</c:v>
                </c:pt>
                <c:pt idx="32">
                  <c:v>1626</c:v>
                </c:pt>
                <c:pt idx="33">
                  <c:v>1190</c:v>
                </c:pt>
                <c:pt idx="34">
                  <c:v>1422</c:v>
                </c:pt>
                <c:pt idx="35">
                  <c:v>1348</c:v>
                </c:pt>
                <c:pt idx="36">
                  <c:v>1198</c:v>
                </c:pt>
                <c:pt idx="37">
                  <c:v>1295</c:v>
                </c:pt>
                <c:pt idx="38">
                  <c:v>1689</c:v>
                </c:pt>
                <c:pt idx="39">
                  <c:v>1117</c:v>
                </c:pt>
                <c:pt idx="40">
                  <c:v>1559</c:v>
                </c:pt>
                <c:pt idx="41">
                  <c:v>1331</c:v>
                </c:pt>
                <c:pt idx="42">
                  <c:v>810</c:v>
                </c:pt>
                <c:pt idx="43">
                  <c:v>1404</c:v>
                </c:pt>
                <c:pt idx="44">
                  <c:v>1553</c:v>
                </c:pt>
                <c:pt idx="45">
                  <c:v>1211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E03-47EF-B6D1-5B36C5D8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670464"/>
        <c:axId val="311633792"/>
      </c:lineChart>
      <c:dateAx>
        <c:axId val="310670464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1633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11633792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67046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Outcomes'!$H$106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Outcomes'!$A$55:$A$100</c:f>
              <c:numCache>
                <c:formatCode>mmm\-yy</c:formatCode>
                <c:ptCount val="4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</c:numCache>
            </c:numRef>
          </c:cat>
          <c:val>
            <c:numRef>
              <c:f>'DES Outcomes'!$H$55:$H$100</c:f>
              <c:numCache>
                <c:formatCode>#,##0</c:formatCode>
                <c:ptCount val="46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2280</c:v>
                </c:pt>
                <c:pt idx="7">
                  <c:v>2322</c:v>
                </c:pt>
                <c:pt idx="8">
                  <c:v>3125</c:v>
                </c:pt>
                <c:pt idx="9">
                  <c:v>2632</c:v>
                </c:pt>
                <c:pt idx="10">
                  <c:v>2513</c:v>
                </c:pt>
                <c:pt idx="11">
                  <c:v>2502</c:v>
                </c:pt>
                <c:pt idx="12">
                  <c:v>1425</c:v>
                </c:pt>
                <c:pt idx="13">
                  <c:v>2053</c:v>
                </c:pt>
                <c:pt idx="14">
                  <c:v>2566</c:v>
                </c:pt>
                <c:pt idx="15">
                  <c:v>1907</c:v>
                </c:pt>
                <c:pt idx="16">
                  <c:v>2096</c:v>
                </c:pt>
                <c:pt idx="17">
                  <c:v>2044</c:v>
                </c:pt>
                <c:pt idx="18">
                  <c:v>2005</c:v>
                </c:pt>
                <c:pt idx="19">
                  <c:v>1994</c:v>
                </c:pt>
                <c:pt idx="20">
                  <c:v>2638</c:v>
                </c:pt>
                <c:pt idx="21">
                  <c:v>2342</c:v>
                </c:pt>
                <c:pt idx="22">
                  <c:v>2576</c:v>
                </c:pt>
                <c:pt idx="23">
                  <c:v>2416</c:v>
                </c:pt>
                <c:pt idx="24">
                  <c:v>1334</c:v>
                </c:pt>
                <c:pt idx="25">
                  <c:v>2295</c:v>
                </c:pt>
                <c:pt idx="26">
                  <c:v>2852</c:v>
                </c:pt>
                <c:pt idx="27">
                  <c:v>2101</c:v>
                </c:pt>
                <c:pt idx="28">
                  <c:v>2379</c:v>
                </c:pt>
                <c:pt idx="29">
                  <c:v>2572</c:v>
                </c:pt>
                <c:pt idx="30">
                  <c:v>1972</c:v>
                </c:pt>
                <c:pt idx="31">
                  <c:v>2428</c:v>
                </c:pt>
                <c:pt idx="32">
                  <c:v>2583</c:v>
                </c:pt>
                <c:pt idx="33">
                  <c:v>2451</c:v>
                </c:pt>
                <c:pt idx="34">
                  <c:v>2559</c:v>
                </c:pt>
                <c:pt idx="35">
                  <c:v>2247</c:v>
                </c:pt>
                <c:pt idx="36">
                  <c:v>1518</c:v>
                </c:pt>
                <c:pt idx="37">
                  <c:v>2100</c:v>
                </c:pt>
                <c:pt idx="38">
                  <c:v>3183</c:v>
                </c:pt>
                <c:pt idx="39">
                  <c:v>1888</c:v>
                </c:pt>
                <c:pt idx="40">
                  <c:v>2459</c:v>
                </c:pt>
                <c:pt idx="41">
                  <c:v>3132</c:v>
                </c:pt>
                <c:pt idx="42">
                  <c:v>2031</c:v>
                </c:pt>
                <c:pt idx="43">
                  <c:v>2542</c:v>
                </c:pt>
                <c:pt idx="44">
                  <c:v>2581</c:v>
                </c:pt>
                <c:pt idx="45">
                  <c:v>2614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F6-429E-9FEB-9832040E830F}"/>
            </c:ext>
          </c:extLst>
        </c:ser>
        <c:ser>
          <c:idx val="1"/>
          <c:order val="1"/>
          <c:tx>
            <c:strRef>
              <c:f>'DES Outcomes'!$I$106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Outcomes'!$A$55:$A$100</c:f>
              <c:numCache>
                <c:formatCode>mmm\-yy</c:formatCode>
                <c:ptCount val="4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</c:numCache>
            </c:numRef>
          </c:cat>
          <c:val>
            <c:numRef>
              <c:f>'DES Outcomes'!$I$12:$I$107</c:f>
              <c:numCache>
                <c:formatCode>#,##0</c:formatCode>
                <c:ptCount val="89"/>
                <c:pt idx="0">
                  <c:v>1315</c:v>
                </c:pt>
                <c:pt idx="1">
                  <c:v>1370</c:v>
                </c:pt>
                <c:pt idx="2">
                  <c:v>1580</c:v>
                </c:pt>
                <c:pt idx="3">
                  <c:v>803</c:v>
                </c:pt>
                <c:pt idx="4">
                  <c:v>1624</c:v>
                </c:pt>
                <c:pt idx="5">
                  <c:v>2322</c:v>
                </c:pt>
                <c:pt idx="6">
                  <c:v>1140</c:v>
                </c:pt>
                <c:pt idx="7">
                  <c:v>1587</c:v>
                </c:pt>
                <c:pt idx="8">
                  <c:v>1828</c:v>
                </c:pt>
                <c:pt idx="9">
                  <c:v>1617</c:v>
                </c:pt>
                <c:pt idx="10">
                  <c:v>2046</c:v>
                </c:pt>
                <c:pt idx="11">
                  <c:v>2935</c:v>
                </c:pt>
                <c:pt idx="12">
                  <c:v>1748</c:v>
                </c:pt>
                <c:pt idx="13">
                  <c:v>1709</c:v>
                </c:pt>
                <c:pt idx="14">
                  <c:v>2345</c:v>
                </c:pt>
                <c:pt idx="15">
                  <c:v>773</c:v>
                </c:pt>
                <c:pt idx="16">
                  <c:v>1581</c:v>
                </c:pt>
                <c:pt idx="17">
                  <c:v>2066</c:v>
                </c:pt>
                <c:pt idx="18">
                  <c:v>1107</c:v>
                </c:pt>
                <c:pt idx="19">
                  <c:v>1434</c:v>
                </c:pt>
                <c:pt idx="20">
                  <c:v>1420</c:v>
                </c:pt>
                <c:pt idx="21">
                  <c:v>1226</c:v>
                </c:pt>
                <c:pt idx="22">
                  <c:v>1350</c:v>
                </c:pt>
                <c:pt idx="23">
                  <c:v>1295</c:v>
                </c:pt>
                <c:pt idx="24">
                  <c:v>1382</c:v>
                </c:pt>
                <c:pt idx="25">
                  <c:v>1188</c:v>
                </c:pt>
                <c:pt idx="26">
                  <c:v>799</c:v>
                </c:pt>
                <c:pt idx="27">
                  <c:v>613</c:v>
                </c:pt>
                <c:pt idx="28">
                  <c:v>1010</c:v>
                </c:pt>
                <c:pt idx="29">
                  <c:v>1192</c:v>
                </c:pt>
                <c:pt idx="30">
                  <c:v>1188</c:v>
                </c:pt>
                <c:pt idx="31">
                  <c:v>1311</c:v>
                </c:pt>
                <c:pt idx="32">
                  <c:v>1366</c:v>
                </c:pt>
                <c:pt idx="33">
                  <c:v>1258</c:v>
                </c:pt>
                <c:pt idx="34">
                  <c:v>1340</c:v>
                </c:pt>
                <c:pt idx="35">
                  <c:v>1535</c:v>
                </c:pt>
                <c:pt idx="36">
                  <c:v>1425</c:v>
                </c:pt>
                <c:pt idx="37">
                  <c:v>1403</c:v>
                </c:pt>
                <c:pt idx="38">
                  <c:v>1346</c:v>
                </c:pt>
                <c:pt idx="39">
                  <c:v>708</c:v>
                </c:pt>
                <c:pt idx="40">
                  <c:v>1473</c:v>
                </c:pt>
                <c:pt idx="41">
                  <c:v>1953</c:v>
                </c:pt>
                <c:pt idx="42">
                  <c:v>1126</c:v>
                </c:pt>
                <c:pt idx="43">
                  <c:v>1430</c:v>
                </c:pt>
                <c:pt idx="44">
                  <c:v>2116</c:v>
                </c:pt>
                <c:pt idx="45">
                  <c:v>1458</c:v>
                </c:pt>
                <c:pt idx="46">
                  <c:v>1501</c:v>
                </c:pt>
                <c:pt idx="47">
                  <c:v>2182</c:v>
                </c:pt>
                <c:pt idx="48">
                  <c:v>1782</c:v>
                </c:pt>
                <c:pt idx="49">
                  <c:v>1524</c:v>
                </c:pt>
                <c:pt idx="50">
                  <c:v>1546</c:v>
                </c:pt>
                <c:pt idx="51">
                  <c:v>875</c:v>
                </c:pt>
                <c:pt idx="52">
                  <c:v>1496</c:v>
                </c:pt>
                <c:pt idx="53">
                  <c:v>1824</c:v>
                </c:pt>
                <c:pt idx="54">
                  <c:v>1341</c:v>
                </c:pt>
                <c:pt idx="55">
                  <c:v>1402</c:v>
                </c:pt>
                <c:pt idx="56">
                  <c:v>1679</c:v>
                </c:pt>
                <c:pt idx="57">
                  <c:v>1224</c:v>
                </c:pt>
                <c:pt idx="58">
                  <c:v>1413</c:v>
                </c:pt>
                <c:pt idx="59">
                  <c:v>1780</c:v>
                </c:pt>
                <c:pt idx="60">
                  <c:v>1526</c:v>
                </c:pt>
                <c:pt idx="61">
                  <c:v>1706</c:v>
                </c:pt>
                <c:pt idx="62">
                  <c:v>1769</c:v>
                </c:pt>
                <c:pt idx="63">
                  <c:v>921</c:v>
                </c:pt>
                <c:pt idx="64">
                  <c:v>1670</c:v>
                </c:pt>
                <c:pt idx="65">
                  <c:v>2425</c:v>
                </c:pt>
                <c:pt idx="66">
                  <c:v>1127</c:v>
                </c:pt>
                <c:pt idx="67">
                  <c:v>1647</c:v>
                </c:pt>
                <c:pt idx="68">
                  <c:v>1725</c:v>
                </c:pt>
                <c:pt idx="69">
                  <c:v>1368</c:v>
                </c:pt>
                <c:pt idx="70">
                  <c:v>1593</c:v>
                </c:pt>
                <c:pt idx="71">
                  <c:v>1667</c:v>
                </c:pt>
                <c:pt idx="72">
                  <c:v>1639</c:v>
                </c:pt>
                <c:pt idx="73">
                  <c:v>1487</c:v>
                </c:pt>
                <c:pt idx="74">
                  <c:v>1716</c:v>
                </c:pt>
                <c:pt idx="75">
                  <c:v>810</c:v>
                </c:pt>
                <c:pt idx="76">
                  <c:v>1861</c:v>
                </c:pt>
                <c:pt idx="77">
                  <c:v>2822</c:v>
                </c:pt>
                <c:pt idx="78">
                  <c:v>1186</c:v>
                </c:pt>
                <c:pt idx="79">
                  <c:v>1704</c:v>
                </c:pt>
                <c:pt idx="80">
                  <c:v>1909</c:v>
                </c:pt>
                <c:pt idx="81">
                  <c:v>1570</c:v>
                </c:pt>
                <c:pt idx="82">
                  <c:v>132174</c:v>
                </c:pt>
                <c:pt idx="87">
                  <c:v>0</c:v>
                </c:pt>
                <c:pt idx="88">
                  <c:v>1468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F6-429E-9FEB-9832040E830F}"/>
            </c:ext>
          </c:extLst>
        </c:ser>
        <c:ser>
          <c:idx val="2"/>
          <c:order val="2"/>
          <c:tx>
            <c:strRef>
              <c:f>'DES Outcomes'!$J$106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Outcomes'!$A$55:$A$100</c:f>
              <c:numCache>
                <c:formatCode>mmm\-yy</c:formatCode>
                <c:ptCount val="4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</c:numCache>
            </c:numRef>
          </c:cat>
          <c:val>
            <c:numRef>
              <c:f>'DES Outcomes'!$J$107:$J$152</c:f>
              <c:numCache>
                <c:formatCode>#,##0</c:formatCode>
                <c:ptCount val="46"/>
                <c:pt idx="0">
                  <c:v>1177</c:v>
                </c:pt>
                <c:pt idx="1">
                  <c:v>1150</c:v>
                </c:pt>
                <c:pt idx="2">
                  <c:v>971</c:v>
                </c:pt>
                <c:pt idx="3">
                  <c:v>1055</c:v>
                </c:pt>
                <c:pt idx="4">
                  <c:v>1151</c:v>
                </c:pt>
                <c:pt idx="5">
                  <c:v>834</c:v>
                </c:pt>
                <c:pt idx="6">
                  <c:v>614</c:v>
                </c:pt>
                <c:pt idx="7">
                  <c:v>896</c:v>
                </c:pt>
                <c:pt idx="8">
                  <c:v>1099</c:v>
                </c:pt>
                <c:pt idx="9">
                  <c:v>1102</c:v>
                </c:pt>
                <c:pt idx="10">
                  <c:v>1180</c:v>
                </c:pt>
                <c:pt idx="11">
                  <c:v>1199</c:v>
                </c:pt>
                <c:pt idx="12">
                  <c:v>1191</c:v>
                </c:pt>
                <c:pt idx="13">
                  <c:v>1141</c:v>
                </c:pt>
                <c:pt idx="14">
                  <c:v>1479</c:v>
                </c:pt>
                <c:pt idx="15">
                  <c:v>1094</c:v>
                </c:pt>
                <c:pt idx="16">
                  <c:v>1451</c:v>
                </c:pt>
                <c:pt idx="17">
                  <c:v>1284</c:v>
                </c:pt>
                <c:pt idx="18">
                  <c:v>734</c:v>
                </c:pt>
                <c:pt idx="19">
                  <c:v>1289</c:v>
                </c:pt>
                <c:pt idx="20">
                  <c:v>1808</c:v>
                </c:pt>
                <c:pt idx="21">
                  <c:v>1060</c:v>
                </c:pt>
                <c:pt idx="22">
                  <c:v>1268</c:v>
                </c:pt>
                <c:pt idx="23">
                  <c:v>1817</c:v>
                </c:pt>
                <c:pt idx="24">
                  <c:v>1467</c:v>
                </c:pt>
                <c:pt idx="25">
                  <c:v>1395</c:v>
                </c:pt>
                <c:pt idx="26">
                  <c:v>2018</c:v>
                </c:pt>
                <c:pt idx="27">
                  <c:v>1359</c:v>
                </c:pt>
                <c:pt idx="28">
                  <c:v>1443</c:v>
                </c:pt>
                <c:pt idx="29">
                  <c:v>1316</c:v>
                </c:pt>
                <c:pt idx="30">
                  <c:v>897</c:v>
                </c:pt>
                <c:pt idx="31">
                  <c:v>1208</c:v>
                </c:pt>
                <c:pt idx="32">
                  <c:v>1737</c:v>
                </c:pt>
                <c:pt idx="33">
                  <c:v>1106</c:v>
                </c:pt>
                <c:pt idx="34">
                  <c:v>1295</c:v>
                </c:pt>
                <c:pt idx="35">
                  <c:v>1440</c:v>
                </c:pt>
                <c:pt idx="36">
                  <c:v>1201</c:v>
                </c:pt>
                <c:pt idx="37">
                  <c:v>1300</c:v>
                </c:pt>
                <c:pt idx="38">
                  <c:v>1939</c:v>
                </c:pt>
                <c:pt idx="39">
                  <c:v>1253</c:v>
                </c:pt>
                <c:pt idx="40">
                  <c:v>1672</c:v>
                </c:pt>
                <c:pt idx="41">
                  <c:v>1675</c:v>
                </c:pt>
                <c:pt idx="42">
                  <c:v>850</c:v>
                </c:pt>
                <c:pt idx="43">
                  <c:v>1626</c:v>
                </c:pt>
                <c:pt idx="44">
                  <c:v>1915</c:v>
                </c:pt>
                <c:pt idx="45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6-429E-9FEB-9832040E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5440"/>
        <c:axId val="130608128"/>
      </c:lineChart>
      <c:dateAx>
        <c:axId val="13060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608128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30608128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60544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</xdr:row>
      <xdr:rowOff>19050</xdr:rowOff>
    </xdr:from>
    <xdr:to>
      <xdr:col>7</xdr:col>
      <xdr:colOff>790575</xdr:colOff>
      <xdr:row>112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209</xdr:row>
      <xdr:rowOff>28575</xdr:rowOff>
    </xdr:from>
    <xdr:to>
      <xdr:col>8</xdr:col>
      <xdr:colOff>28575</xdr:colOff>
      <xdr:row>227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98</xdr:row>
      <xdr:rowOff>57149</xdr:rowOff>
    </xdr:from>
    <xdr:to>
      <xdr:col>9</xdr:col>
      <xdr:colOff>647700</xdr:colOff>
      <xdr:row>113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113</xdr:row>
      <xdr:rowOff>76200</xdr:rowOff>
    </xdr:from>
    <xdr:to>
      <xdr:col>9</xdr:col>
      <xdr:colOff>647700</xdr:colOff>
      <xdr:row>127</xdr:row>
      <xdr:rowOff>133350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101</xdr:row>
      <xdr:rowOff>19050</xdr:rowOff>
    </xdr:from>
    <xdr:to>
      <xdr:col>12</xdr:col>
      <xdr:colOff>650874</xdr:colOff>
      <xdr:row>133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133</xdr:row>
      <xdr:rowOff>19051</xdr:rowOff>
    </xdr:from>
    <xdr:to>
      <xdr:col>12</xdr:col>
      <xdr:colOff>650875</xdr:colOff>
      <xdr:row>163</xdr:row>
      <xdr:rowOff>114301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08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October</v>
          </cell>
        </row>
        <row r="24">
          <cell r="F24" t="str">
            <v>September</v>
          </cell>
        </row>
        <row r="25">
          <cell r="F25">
            <v>2017</v>
          </cell>
        </row>
        <row r="26">
          <cell r="F26">
            <v>2016</v>
          </cell>
        </row>
        <row r="27">
          <cell r="F27">
            <v>2017</v>
          </cell>
        </row>
        <row r="48">
          <cell r="O48" t="str">
            <v>September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August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2017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2016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2017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61">
          <cell r="A61">
            <v>41913</v>
          </cell>
          <cell r="B61">
            <v>10309</v>
          </cell>
          <cell r="C61">
            <v>8609</v>
          </cell>
          <cell r="D61">
            <v>7701</v>
          </cell>
        </row>
        <row r="62">
          <cell r="A62">
            <v>41944</v>
          </cell>
          <cell r="B62">
            <v>9155</v>
          </cell>
          <cell r="C62">
            <v>7253</v>
          </cell>
          <cell r="D62">
            <v>6572</v>
          </cell>
        </row>
        <row r="63">
          <cell r="A63">
            <v>41974</v>
          </cell>
          <cell r="B63">
            <v>8146</v>
          </cell>
          <cell r="C63">
            <v>6558</v>
          </cell>
          <cell r="D63">
            <v>6205</v>
          </cell>
        </row>
        <row r="64">
          <cell r="A64">
            <v>42005</v>
          </cell>
          <cell r="B64">
            <v>10117</v>
          </cell>
          <cell r="C64">
            <v>8092</v>
          </cell>
          <cell r="D64">
            <v>7001</v>
          </cell>
        </row>
        <row r="65">
          <cell r="A65">
            <v>42036</v>
          </cell>
          <cell r="B65">
            <v>10585</v>
          </cell>
          <cell r="C65">
            <v>8588</v>
          </cell>
          <cell r="D65">
            <v>6468</v>
          </cell>
        </row>
        <row r="66">
          <cell r="A66">
            <v>42064</v>
          </cell>
          <cell r="B66">
            <v>11466</v>
          </cell>
          <cell r="C66">
            <v>9853</v>
          </cell>
          <cell r="D66">
            <v>7056</v>
          </cell>
        </row>
        <row r="67">
          <cell r="A67">
            <v>42095</v>
          </cell>
          <cell r="B67">
            <v>9592</v>
          </cell>
          <cell r="C67">
            <v>8025</v>
          </cell>
          <cell r="D67">
            <v>6680</v>
          </cell>
        </row>
        <row r="68">
          <cell r="A68">
            <v>42125</v>
          </cell>
          <cell r="B68">
            <v>9976</v>
          </cell>
          <cell r="C68">
            <v>8279</v>
          </cell>
          <cell r="D68">
            <v>6792</v>
          </cell>
        </row>
        <row r="69">
          <cell r="A69">
            <v>42156</v>
          </cell>
          <cell r="B69">
            <v>8247</v>
          </cell>
          <cell r="C69">
            <v>6987</v>
          </cell>
          <cell r="D69">
            <v>6502</v>
          </cell>
        </row>
        <row r="70">
          <cell r="A70">
            <v>42186</v>
          </cell>
          <cell r="B70">
            <v>7928</v>
          </cell>
          <cell r="C70">
            <v>6135</v>
          </cell>
          <cell r="D70">
            <v>5700</v>
          </cell>
        </row>
        <row r="71">
          <cell r="A71">
            <v>42217</v>
          </cell>
          <cell r="B71">
            <v>8599</v>
          </cell>
          <cell r="C71">
            <v>7339</v>
          </cell>
          <cell r="D71">
            <v>6275</v>
          </cell>
        </row>
        <row r="72">
          <cell r="A72">
            <v>42248</v>
          </cell>
          <cell r="B72">
            <v>8655</v>
          </cell>
          <cell r="C72">
            <v>7326</v>
          </cell>
          <cell r="D72">
            <v>7032</v>
          </cell>
        </row>
        <row r="73">
          <cell r="A73">
            <v>42278</v>
          </cell>
          <cell r="B73">
            <v>8689</v>
          </cell>
          <cell r="C73">
            <v>7301</v>
          </cell>
          <cell r="D73">
            <v>6847</v>
          </cell>
        </row>
        <row r="74">
          <cell r="A74">
            <v>42309</v>
          </cell>
          <cell r="B74">
            <v>8826</v>
          </cell>
          <cell r="C74">
            <v>7284</v>
          </cell>
          <cell r="D74">
            <v>6605</v>
          </cell>
        </row>
        <row r="75">
          <cell r="A75">
            <v>42339</v>
          </cell>
          <cell r="B75">
            <v>7225</v>
          </cell>
          <cell r="C75">
            <v>5921</v>
          </cell>
          <cell r="D75">
            <v>5841</v>
          </cell>
        </row>
        <row r="76">
          <cell r="A76">
            <v>42370</v>
          </cell>
          <cell r="B76">
            <v>8449</v>
          </cell>
          <cell r="C76">
            <v>6834</v>
          </cell>
          <cell r="D76">
            <v>6048</v>
          </cell>
        </row>
        <row r="77">
          <cell r="A77">
            <v>42401</v>
          </cell>
          <cell r="B77">
            <v>10038</v>
          </cell>
          <cell r="C77">
            <v>8074</v>
          </cell>
          <cell r="D77">
            <v>6415</v>
          </cell>
        </row>
        <row r="78">
          <cell r="A78">
            <v>42430</v>
          </cell>
          <cell r="B78">
            <v>9327</v>
          </cell>
          <cell r="C78">
            <v>7251</v>
          </cell>
          <cell r="D78">
            <v>6692</v>
          </cell>
        </row>
        <row r="79">
          <cell r="A79">
            <v>42461</v>
          </cell>
          <cell r="B79">
            <v>9156</v>
          </cell>
          <cell r="C79">
            <v>7480</v>
          </cell>
          <cell r="D79">
            <v>6491</v>
          </cell>
        </row>
        <row r="80">
          <cell r="A80">
            <v>42491</v>
          </cell>
          <cell r="B80">
            <v>10520</v>
          </cell>
          <cell r="C80">
            <v>8091</v>
          </cell>
          <cell r="D80">
            <v>7350</v>
          </cell>
        </row>
        <row r="81">
          <cell r="A81">
            <v>42522</v>
          </cell>
          <cell r="B81">
            <v>9227</v>
          </cell>
          <cell r="C81">
            <v>7692</v>
          </cell>
          <cell r="D81">
            <v>7020</v>
          </cell>
        </row>
        <row r="82">
          <cell r="A82">
            <v>42552</v>
          </cell>
          <cell r="B82">
            <v>8612</v>
          </cell>
          <cell r="C82">
            <v>7494</v>
          </cell>
          <cell r="D82">
            <v>6602</v>
          </cell>
        </row>
        <row r="83">
          <cell r="A83">
            <v>42583</v>
          </cell>
          <cell r="B83">
            <v>9952</v>
          </cell>
          <cell r="C83">
            <v>7898</v>
          </cell>
          <cell r="D83">
            <v>7309</v>
          </cell>
        </row>
        <row r="84">
          <cell r="A84">
            <v>42614</v>
          </cell>
          <cell r="B84">
            <v>10042</v>
          </cell>
          <cell r="C84">
            <v>7514</v>
          </cell>
          <cell r="D84">
            <v>7177</v>
          </cell>
        </row>
        <row r="85">
          <cell r="A85">
            <v>42644</v>
          </cell>
          <cell r="B85">
            <v>10375</v>
          </cell>
          <cell r="C85">
            <v>8225</v>
          </cell>
          <cell r="D85">
            <v>6903</v>
          </cell>
        </row>
        <row r="86">
          <cell r="A86">
            <v>42675</v>
          </cell>
          <cell r="B86">
            <v>9705</v>
          </cell>
          <cell r="C86">
            <v>8201</v>
          </cell>
          <cell r="D86">
            <v>6889</v>
          </cell>
        </row>
        <row r="87">
          <cell r="A87">
            <v>42705</v>
          </cell>
          <cell r="B87">
            <v>6495</v>
          </cell>
          <cell r="C87">
            <v>5889</v>
          </cell>
          <cell r="D87">
            <v>6119</v>
          </cell>
        </row>
        <row r="88">
          <cell r="A88">
            <v>42736</v>
          </cell>
          <cell r="B88">
            <v>6389</v>
          </cell>
          <cell r="C88">
            <v>6378</v>
          </cell>
          <cell r="D88">
            <v>6928</v>
          </cell>
        </row>
        <row r="89">
          <cell r="A89">
            <v>42767</v>
          </cell>
          <cell r="B89">
            <v>7821</v>
          </cell>
          <cell r="C89">
            <v>6684</v>
          </cell>
          <cell r="D89">
            <v>6238</v>
          </cell>
        </row>
        <row r="90">
          <cell r="A90">
            <v>42795</v>
          </cell>
          <cell r="B90">
            <v>9816</v>
          </cell>
          <cell r="C90">
            <v>7300</v>
          </cell>
          <cell r="D90">
            <v>7615</v>
          </cell>
        </row>
        <row r="91">
          <cell r="A91">
            <v>42826</v>
          </cell>
          <cell r="B91">
            <v>7048</v>
          </cell>
          <cell r="C91">
            <v>6247</v>
          </cell>
          <cell r="D91">
            <v>6291</v>
          </cell>
        </row>
        <row r="92">
          <cell r="A92">
            <v>42856</v>
          </cell>
          <cell r="B92">
            <v>9360</v>
          </cell>
          <cell r="C92">
            <v>7873</v>
          </cell>
          <cell r="D92">
            <v>7441</v>
          </cell>
        </row>
        <row r="93">
          <cell r="A93">
            <v>42887</v>
          </cell>
          <cell r="B93">
            <v>8710</v>
          </cell>
          <cell r="C93">
            <v>7060</v>
          </cell>
          <cell r="D93">
            <v>6672</v>
          </cell>
        </row>
        <row r="94">
          <cell r="A94">
            <v>42917</v>
          </cell>
          <cell r="B94">
            <v>8010</v>
          </cell>
          <cell r="C94">
            <v>7042</v>
          </cell>
          <cell r="D94">
            <v>6180</v>
          </cell>
        </row>
        <row r="95">
          <cell r="A95">
            <v>42948</v>
          </cell>
          <cell r="B95">
            <v>9437</v>
          </cell>
          <cell r="C95">
            <v>7752</v>
          </cell>
          <cell r="D95">
            <v>6632</v>
          </cell>
        </row>
        <row r="96">
          <cell r="A96">
            <v>42979</v>
          </cell>
          <cell r="B96">
            <v>8723</v>
          </cell>
          <cell r="C96">
            <v>7170</v>
          </cell>
          <cell r="D96">
            <v>6442</v>
          </cell>
        </row>
        <row r="97">
          <cell r="A97">
            <v>43009</v>
          </cell>
          <cell r="B97">
            <v>9696</v>
          </cell>
          <cell r="C97">
            <v>7998</v>
          </cell>
          <cell r="D97">
            <v>7767</v>
          </cell>
        </row>
        <row r="103">
          <cell r="B103" t="str">
            <v>DES - Referrals</v>
          </cell>
        </row>
        <row r="105">
          <cell r="B105" t="str">
            <v>DES - Commencements</v>
          </cell>
        </row>
        <row r="107">
          <cell r="B107" t="str">
            <v>DES - Exits</v>
          </cell>
        </row>
        <row r="172">
          <cell r="A172">
            <v>41913</v>
          </cell>
          <cell r="B172">
            <v>4676</v>
          </cell>
          <cell r="C172">
            <v>3147</v>
          </cell>
          <cell r="D172">
            <v>2195</v>
          </cell>
        </row>
        <row r="173">
          <cell r="A173">
            <v>41944</v>
          </cell>
          <cell r="B173">
            <v>4159</v>
          </cell>
          <cell r="C173">
            <v>3183</v>
          </cell>
          <cell r="D173">
            <v>2487</v>
          </cell>
        </row>
        <row r="174">
          <cell r="A174">
            <v>41974</v>
          </cell>
          <cell r="B174">
            <v>3880</v>
          </cell>
          <cell r="C174">
            <v>4341</v>
          </cell>
          <cell r="D174">
            <v>3197</v>
          </cell>
        </row>
        <row r="175">
          <cell r="A175">
            <v>42005</v>
          </cell>
          <cell r="B175">
            <v>2444</v>
          </cell>
          <cell r="C175">
            <v>3608</v>
          </cell>
          <cell r="D175">
            <v>2806</v>
          </cell>
        </row>
        <row r="176">
          <cell r="A176">
            <v>42036</v>
          </cell>
          <cell r="B176">
            <v>3463</v>
          </cell>
          <cell r="C176">
            <v>3024</v>
          </cell>
          <cell r="D176">
            <v>2574</v>
          </cell>
        </row>
        <row r="177">
          <cell r="A177">
            <v>42064</v>
          </cell>
          <cell r="B177">
            <v>4422</v>
          </cell>
          <cell r="C177">
            <v>2900</v>
          </cell>
          <cell r="D177">
            <v>3322</v>
          </cell>
        </row>
        <row r="178">
          <cell r="A178">
            <v>42095</v>
          </cell>
          <cell r="B178">
            <v>3533</v>
          </cell>
          <cell r="C178">
            <v>1857</v>
          </cell>
          <cell r="D178">
            <v>2434</v>
          </cell>
        </row>
        <row r="179">
          <cell r="A179">
            <v>42125</v>
          </cell>
          <cell r="B179">
            <v>3998</v>
          </cell>
          <cell r="C179">
            <v>3167</v>
          </cell>
          <cell r="D179">
            <v>2520</v>
          </cell>
        </row>
        <row r="180">
          <cell r="A180">
            <v>42156</v>
          </cell>
          <cell r="B180">
            <v>3809</v>
          </cell>
          <cell r="C180">
            <v>4072</v>
          </cell>
          <cell r="D180">
            <v>2189</v>
          </cell>
        </row>
        <row r="181">
          <cell r="A181">
            <v>42186</v>
          </cell>
          <cell r="B181">
            <v>3675</v>
          </cell>
          <cell r="C181">
            <v>3374</v>
          </cell>
          <cell r="D181">
            <v>1687</v>
          </cell>
        </row>
        <row r="182">
          <cell r="A182">
            <v>42217</v>
          </cell>
          <cell r="B182">
            <v>3714</v>
          </cell>
          <cell r="C182">
            <v>3322</v>
          </cell>
          <cell r="D182">
            <v>2289</v>
          </cell>
        </row>
        <row r="183">
          <cell r="A183">
            <v>42248</v>
          </cell>
          <cell r="B183">
            <v>4824</v>
          </cell>
          <cell r="C183">
            <v>3800</v>
          </cell>
          <cell r="D183">
            <v>3363</v>
          </cell>
        </row>
        <row r="184">
          <cell r="A184">
            <v>42278</v>
          </cell>
          <cell r="B184">
            <v>4334</v>
          </cell>
          <cell r="C184">
            <v>2760</v>
          </cell>
          <cell r="D184">
            <v>2296</v>
          </cell>
        </row>
        <row r="185">
          <cell r="A185">
            <v>42309</v>
          </cell>
          <cell r="B185">
            <v>4706</v>
          </cell>
          <cell r="C185">
            <v>3205</v>
          </cell>
          <cell r="D185">
            <v>2717</v>
          </cell>
        </row>
        <row r="186">
          <cell r="A186">
            <v>42339</v>
          </cell>
          <cell r="B186">
            <v>4269</v>
          </cell>
          <cell r="C186">
            <v>3858</v>
          </cell>
          <cell r="D186">
            <v>2788</v>
          </cell>
        </row>
        <row r="187">
          <cell r="A187">
            <v>42370</v>
          </cell>
          <cell r="B187">
            <v>2504</v>
          </cell>
          <cell r="C187">
            <v>3312</v>
          </cell>
          <cell r="D187">
            <v>2399</v>
          </cell>
        </row>
        <row r="188">
          <cell r="A188">
            <v>42401</v>
          </cell>
          <cell r="B188">
            <v>4080</v>
          </cell>
          <cell r="C188">
            <v>3583</v>
          </cell>
          <cell r="D188">
            <v>2595</v>
          </cell>
        </row>
        <row r="189">
          <cell r="A189">
            <v>42430</v>
          </cell>
          <cell r="B189">
            <v>4912</v>
          </cell>
          <cell r="C189">
            <v>3667</v>
          </cell>
          <cell r="D189">
            <v>3628</v>
          </cell>
        </row>
        <row r="190">
          <cell r="A190">
            <v>42461</v>
          </cell>
          <cell r="B190">
            <v>3767</v>
          </cell>
          <cell r="C190">
            <v>2118</v>
          </cell>
          <cell r="D190">
            <v>2370</v>
          </cell>
        </row>
        <row r="191">
          <cell r="A191">
            <v>42491</v>
          </cell>
          <cell r="B191">
            <v>4207</v>
          </cell>
          <cell r="C191">
            <v>3593</v>
          </cell>
          <cell r="D191">
            <v>3231</v>
          </cell>
        </row>
        <row r="192">
          <cell r="A192">
            <v>42522</v>
          </cell>
          <cell r="B192">
            <v>4614</v>
          </cell>
          <cell r="C192">
            <v>5439</v>
          </cell>
          <cell r="D192">
            <v>3006</v>
          </cell>
        </row>
        <row r="193">
          <cell r="A193">
            <v>42552</v>
          </cell>
          <cell r="B193">
            <v>3741</v>
          </cell>
          <cell r="C193">
            <v>2760</v>
          </cell>
          <cell r="D193">
            <v>1660</v>
          </cell>
        </row>
        <row r="194">
          <cell r="A194">
            <v>42583</v>
          </cell>
          <cell r="B194">
            <v>4492</v>
          </cell>
          <cell r="C194">
            <v>3591</v>
          </cell>
          <cell r="D194">
            <v>3030</v>
          </cell>
        </row>
        <row r="195">
          <cell r="A195">
            <v>42614</v>
          </cell>
          <cell r="B195">
            <v>4657</v>
          </cell>
          <cell r="C195">
            <v>3733</v>
          </cell>
          <cell r="D195">
            <v>3468</v>
          </cell>
        </row>
        <row r="196">
          <cell r="A196">
            <v>42644</v>
          </cell>
          <cell r="B196">
            <v>4464</v>
          </cell>
          <cell r="C196">
            <v>3114</v>
          </cell>
          <cell r="D196">
            <v>2509</v>
          </cell>
        </row>
        <row r="197">
          <cell r="A197">
            <v>42675</v>
          </cell>
          <cell r="B197">
            <v>4756</v>
          </cell>
          <cell r="C197">
            <v>3481</v>
          </cell>
          <cell r="D197">
            <v>2807</v>
          </cell>
        </row>
        <row r="198">
          <cell r="A198">
            <v>42705</v>
          </cell>
          <cell r="B198">
            <v>4039</v>
          </cell>
          <cell r="C198">
            <v>3582</v>
          </cell>
          <cell r="D198">
            <v>2700</v>
          </cell>
        </row>
        <row r="199">
          <cell r="A199">
            <v>42736</v>
          </cell>
          <cell r="B199">
            <v>2889</v>
          </cell>
          <cell r="C199">
            <v>3641</v>
          </cell>
          <cell r="D199">
            <v>2895</v>
          </cell>
        </row>
        <row r="200">
          <cell r="A200">
            <v>42767</v>
          </cell>
          <cell r="B200">
            <v>3916</v>
          </cell>
          <cell r="C200">
            <v>3197</v>
          </cell>
          <cell r="D200">
            <v>2478</v>
          </cell>
        </row>
        <row r="201">
          <cell r="A201">
            <v>42795</v>
          </cell>
          <cell r="B201">
            <v>5608</v>
          </cell>
          <cell r="C201">
            <v>3633</v>
          </cell>
          <cell r="D201">
            <v>3649</v>
          </cell>
        </row>
        <row r="202">
          <cell r="A202">
            <v>42826</v>
          </cell>
          <cell r="B202">
            <v>3449</v>
          </cell>
          <cell r="C202">
            <v>1872</v>
          </cell>
          <cell r="D202">
            <v>2327</v>
          </cell>
        </row>
        <row r="203">
          <cell r="A203">
            <v>42856</v>
          </cell>
          <cell r="B203">
            <v>4596</v>
          </cell>
          <cell r="C203">
            <v>4038</v>
          </cell>
          <cell r="D203">
            <v>3205</v>
          </cell>
        </row>
        <row r="204">
          <cell r="A204">
            <v>42887</v>
          </cell>
          <cell r="B204">
            <v>5562</v>
          </cell>
          <cell r="C204">
            <v>6050</v>
          </cell>
          <cell r="D204">
            <v>2900</v>
          </cell>
        </row>
        <row r="205">
          <cell r="A205">
            <v>42917</v>
          </cell>
          <cell r="B205">
            <v>3841</v>
          </cell>
          <cell r="C205">
            <v>2764</v>
          </cell>
          <cell r="D205">
            <v>1793</v>
          </cell>
        </row>
        <row r="206">
          <cell r="A206">
            <v>42948</v>
          </cell>
          <cell r="B206">
            <v>4662</v>
          </cell>
          <cell r="C206">
            <v>3753</v>
          </cell>
          <cell r="D206">
            <v>3250</v>
          </cell>
        </row>
        <row r="207">
          <cell r="A207">
            <v>42979</v>
          </cell>
          <cell r="B207">
            <v>4682</v>
          </cell>
          <cell r="C207">
            <v>4003</v>
          </cell>
          <cell r="D207">
            <v>3876</v>
          </cell>
        </row>
        <row r="208">
          <cell r="A208">
            <v>43009</v>
          </cell>
          <cell r="B208">
            <v>4807</v>
          </cell>
          <cell r="C208">
            <v>3375</v>
          </cell>
          <cell r="D208">
            <v>2887</v>
          </cell>
        </row>
        <row r="215">
          <cell r="A215" t="str">
            <v>DES - Job Placement</v>
          </cell>
        </row>
        <row r="217">
          <cell r="A217" t="str">
            <v>DES - 13 Week Outcome</v>
          </cell>
        </row>
        <row r="219">
          <cell r="A219" t="str">
            <v>DES - 26 week Outcome</v>
          </cell>
        </row>
      </sheetData>
      <sheetData sheetId="2">
        <row r="61">
          <cell r="A61">
            <v>41913</v>
          </cell>
          <cell r="C61">
            <v>4946</v>
          </cell>
          <cell r="D61">
            <v>4034</v>
          </cell>
          <cell r="E61">
            <v>3621</v>
          </cell>
          <cell r="F61">
            <v>5363</v>
          </cell>
          <cell r="G61">
            <v>4575</v>
          </cell>
          <cell r="H61">
            <v>4080</v>
          </cell>
        </row>
        <row r="62">
          <cell r="A62">
            <v>41944</v>
          </cell>
          <cell r="C62">
            <v>4310</v>
          </cell>
          <cell r="D62">
            <v>3381</v>
          </cell>
          <cell r="E62">
            <v>3147</v>
          </cell>
          <cell r="F62">
            <v>4845</v>
          </cell>
          <cell r="G62">
            <v>3872</v>
          </cell>
          <cell r="H62">
            <v>3425</v>
          </cell>
        </row>
        <row r="63">
          <cell r="A63">
            <v>41974</v>
          </cell>
          <cell r="C63">
            <v>3872</v>
          </cell>
          <cell r="D63">
            <v>3073</v>
          </cell>
          <cell r="E63">
            <v>2947</v>
          </cell>
          <cell r="F63">
            <v>4274</v>
          </cell>
          <cell r="G63">
            <v>3485</v>
          </cell>
          <cell r="H63">
            <v>3258</v>
          </cell>
        </row>
        <row r="64">
          <cell r="A64">
            <v>42005</v>
          </cell>
          <cell r="C64">
            <v>4762</v>
          </cell>
          <cell r="D64">
            <v>3991</v>
          </cell>
          <cell r="E64">
            <v>3294</v>
          </cell>
          <cell r="F64">
            <v>5355</v>
          </cell>
          <cell r="G64">
            <v>4101</v>
          </cell>
          <cell r="H64">
            <v>3707</v>
          </cell>
        </row>
        <row r="65">
          <cell r="A65">
            <v>42036</v>
          </cell>
          <cell r="C65">
            <v>4774</v>
          </cell>
          <cell r="D65">
            <v>3985</v>
          </cell>
          <cell r="E65">
            <v>2831</v>
          </cell>
          <cell r="F65">
            <v>5811</v>
          </cell>
          <cell r="G65">
            <v>4603</v>
          </cell>
          <cell r="H65">
            <v>3637</v>
          </cell>
        </row>
        <row r="66">
          <cell r="A66">
            <v>42064</v>
          </cell>
          <cell r="C66">
            <v>5604</v>
          </cell>
          <cell r="D66">
            <v>4851</v>
          </cell>
          <cell r="E66">
            <v>2828</v>
          </cell>
          <cell r="F66">
            <v>5862</v>
          </cell>
          <cell r="G66">
            <v>5002</v>
          </cell>
          <cell r="H66">
            <v>4228</v>
          </cell>
        </row>
        <row r="67">
          <cell r="A67">
            <v>42095</v>
          </cell>
          <cell r="C67">
            <v>4792</v>
          </cell>
          <cell r="D67">
            <v>4040</v>
          </cell>
          <cell r="E67">
            <v>2871</v>
          </cell>
          <cell r="F67">
            <v>4800</v>
          </cell>
          <cell r="G67">
            <v>3985</v>
          </cell>
          <cell r="H67">
            <v>3809</v>
          </cell>
        </row>
        <row r="68">
          <cell r="A68">
            <v>42125</v>
          </cell>
          <cell r="C68">
            <v>4838</v>
          </cell>
          <cell r="D68">
            <v>4214</v>
          </cell>
          <cell r="E68">
            <v>2879</v>
          </cell>
          <cell r="F68">
            <v>5138</v>
          </cell>
          <cell r="G68">
            <v>4065</v>
          </cell>
          <cell r="H68">
            <v>3913</v>
          </cell>
        </row>
        <row r="69">
          <cell r="A69">
            <v>42156</v>
          </cell>
          <cell r="C69">
            <v>4037</v>
          </cell>
          <cell r="D69">
            <v>3369</v>
          </cell>
          <cell r="E69">
            <v>2716</v>
          </cell>
          <cell r="F69">
            <v>4210</v>
          </cell>
          <cell r="G69">
            <v>3618</v>
          </cell>
          <cell r="H69">
            <v>3786</v>
          </cell>
        </row>
        <row r="70">
          <cell r="A70">
            <v>42186</v>
          </cell>
          <cell r="C70">
            <v>3754</v>
          </cell>
          <cell r="D70">
            <v>2941</v>
          </cell>
          <cell r="E70">
            <v>2279</v>
          </cell>
          <cell r="F70">
            <v>4174</v>
          </cell>
          <cell r="G70">
            <v>3194</v>
          </cell>
          <cell r="H70">
            <v>3421</v>
          </cell>
        </row>
        <row r="71">
          <cell r="A71">
            <v>42217</v>
          </cell>
          <cell r="C71">
            <v>4072</v>
          </cell>
          <cell r="D71">
            <v>3499</v>
          </cell>
          <cell r="E71">
            <v>2672</v>
          </cell>
          <cell r="F71">
            <v>4527</v>
          </cell>
          <cell r="G71">
            <v>3840</v>
          </cell>
          <cell r="H71">
            <v>3603</v>
          </cell>
        </row>
        <row r="72">
          <cell r="A72">
            <v>42248</v>
          </cell>
          <cell r="C72">
            <v>4126</v>
          </cell>
          <cell r="D72">
            <v>3545</v>
          </cell>
          <cell r="E72">
            <v>3107</v>
          </cell>
          <cell r="F72">
            <v>4529</v>
          </cell>
          <cell r="G72">
            <v>3781</v>
          </cell>
          <cell r="H72">
            <v>3925</v>
          </cell>
        </row>
        <row r="73">
          <cell r="A73">
            <v>42278</v>
          </cell>
          <cell r="C73">
            <v>4016</v>
          </cell>
          <cell r="D73">
            <v>3490</v>
          </cell>
          <cell r="E73">
            <v>3147</v>
          </cell>
          <cell r="F73">
            <v>4673</v>
          </cell>
          <cell r="G73">
            <v>3811</v>
          </cell>
          <cell r="H73">
            <v>3700</v>
          </cell>
        </row>
        <row r="74">
          <cell r="A74">
            <v>42309</v>
          </cell>
          <cell r="C74">
            <v>4124</v>
          </cell>
          <cell r="D74">
            <v>3419</v>
          </cell>
          <cell r="E74">
            <v>3145</v>
          </cell>
          <cell r="F74">
            <v>4702</v>
          </cell>
          <cell r="G74">
            <v>3865</v>
          </cell>
          <cell r="H74">
            <v>3460</v>
          </cell>
        </row>
        <row r="75">
          <cell r="A75">
            <v>42339</v>
          </cell>
          <cell r="C75">
            <v>3522</v>
          </cell>
          <cell r="D75">
            <v>2869</v>
          </cell>
          <cell r="E75">
            <v>2607</v>
          </cell>
          <cell r="F75">
            <v>3703</v>
          </cell>
          <cell r="G75">
            <v>3052</v>
          </cell>
          <cell r="H75">
            <v>3234</v>
          </cell>
        </row>
        <row r="76">
          <cell r="A76">
            <v>42370</v>
          </cell>
          <cell r="C76">
            <v>4030</v>
          </cell>
          <cell r="D76">
            <v>3428</v>
          </cell>
          <cell r="E76">
            <v>2811</v>
          </cell>
          <cell r="F76">
            <v>4419</v>
          </cell>
          <cell r="G76">
            <v>3406</v>
          </cell>
          <cell r="H76">
            <v>3237</v>
          </cell>
        </row>
        <row r="77">
          <cell r="A77">
            <v>42401</v>
          </cell>
          <cell r="C77">
            <v>4585</v>
          </cell>
          <cell r="D77">
            <v>3856</v>
          </cell>
          <cell r="E77">
            <v>2798</v>
          </cell>
          <cell r="F77">
            <v>5453</v>
          </cell>
          <cell r="G77">
            <v>4218</v>
          </cell>
          <cell r="H77">
            <v>3617</v>
          </cell>
        </row>
        <row r="78">
          <cell r="A78">
            <v>42430</v>
          </cell>
          <cell r="C78">
            <v>4322</v>
          </cell>
          <cell r="D78">
            <v>3463</v>
          </cell>
          <cell r="E78">
            <v>3042</v>
          </cell>
          <cell r="F78">
            <v>5005</v>
          </cell>
          <cell r="G78">
            <v>3788</v>
          </cell>
          <cell r="H78">
            <v>3650</v>
          </cell>
        </row>
        <row r="79">
          <cell r="A79">
            <v>42461</v>
          </cell>
          <cell r="C79">
            <v>4392</v>
          </cell>
          <cell r="D79">
            <v>3543</v>
          </cell>
          <cell r="E79">
            <v>2940</v>
          </cell>
          <cell r="F79">
            <v>4764</v>
          </cell>
          <cell r="G79">
            <v>3937</v>
          </cell>
          <cell r="H79">
            <v>3551</v>
          </cell>
        </row>
        <row r="80">
          <cell r="A80">
            <v>42491</v>
          </cell>
          <cell r="C80">
            <v>5160</v>
          </cell>
          <cell r="D80">
            <v>3984</v>
          </cell>
          <cell r="E80">
            <v>3377</v>
          </cell>
          <cell r="F80">
            <v>5360</v>
          </cell>
          <cell r="G80">
            <v>4107</v>
          </cell>
          <cell r="H80">
            <v>3973</v>
          </cell>
        </row>
        <row r="81">
          <cell r="A81">
            <v>42522</v>
          </cell>
          <cell r="C81">
            <v>4354</v>
          </cell>
          <cell r="D81">
            <v>3744</v>
          </cell>
          <cell r="E81">
            <v>3266</v>
          </cell>
          <cell r="F81">
            <v>4873</v>
          </cell>
          <cell r="G81">
            <v>3948</v>
          </cell>
          <cell r="H81">
            <v>3754</v>
          </cell>
        </row>
        <row r="82">
          <cell r="A82">
            <v>42552</v>
          </cell>
          <cell r="C82">
            <v>4009</v>
          </cell>
          <cell r="D82">
            <v>3609</v>
          </cell>
          <cell r="E82">
            <v>2859</v>
          </cell>
          <cell r="F82">
            <v>4603</v>
          </cell>
          <cell r="G82">
            <v>3885</v>
          </cell>
          <cell r="H82">
            <v>3743</v>
          </cell>
        </row>
        <row r="83">
          <cell r="A83">
            <v>42583</v>
          </cell>
          <cell r="C83">
            <v>4741</v>
          </cell>
          <cell r="D83">
            <v>3773</v>
          </cell>
          <cell r="E83">
            <v>3236</v>
          </cell>
          <cell r="F83">
            <v>5211</v>
          </cell>
          <cell r="G83">
            <v>4125</v>
          </cell>
          <cell r="H83">
            <v>4073</v>
          </cell>
        </row>
        <row r="84">
          <cell r="A84">
            <v>42614</v>
          </cell>
          <cell r="C84">
            <v>4720</v>
          </cell>
          <cell r="D84">
            <v>3618</v>
          </cell>
          <cell r="E84">
            <v>3305</v>
          </cell>
          <cell r="F84">
            <v>5322</v>
          </cell>
          <cell r="G84">
            <v>3896</v>
          </cell>
          <cell r="H84">
            <v>3872</v>
          </cell>
        </row>
        <row r="85">
          <cell r="A85">
            <v>42644</v>
          </cell>
          <cell r="C85">
            <v>4900</v>
          </cell>
          <cell r="D85">
            <v>3908</v>
          </cell>
          <cell r="E85">
            <v>3063</v>
          </cell>
          <cell r="F85">
            <v>5475</v>
          </cell>
          <cell r="G85">
            <v>4317</v>
          </cell>
          <cell r="H85">
            <v>3840</v>
          </cell>
        </row>
        <row r="86">
          <cell r="A86">
            <v>42675</v>
          </cell>
          <cell r="C86">
            <v>4541</v>
          </cell>
          <cell r="D86">
            <v>3936</v>
          </cell>
          <cell r="E86">
            <v>3030</v>
          </cell>
          <cell r="F86">
            <v>5164</v>
          </cell>
          <cell r="G86">
            <v>4265</v>
          </cell>
          <cell r="H86">
            <v>3859</v>
          </cell>
        </row>
        <row r="87">
          <cell r="A87">
            <v>42705</v>
          </cell>
          <cell r="C87">
            <v>3095</v>
          </cell>
          <cell r="D87">
            <v>2825</v>
          </cell>
          <cell r="E87">
            <v>2802</v>
          </cell>
          <cell r="F87">
            <v>3400</v>
          </cell>
          <cell r="G87">
            <v>3064</v>
          </cell>
          <cell r="H87">
            <v>3317</v>
          </cell>
        </row>
        <row r="88">
          <cell r="A88">
            <v>42736</v>
          </cell>
          <cell r="C88">
            <v>2816</v>
          </cell>
          <cell r="D88">
            <v>3030</v>
          </cell>
          <cell r="E88">
            <v>3033</v>
          </cell>
          <cell r="F88">
            <v>3573</v>
          </cell>
          <cell r="G88">
            <v>3348</v>
          </cell>
          <cell r="H88">
            <v>3895</v>
          </cell>
        </row>
        <row r="89">
          <cell r="A89">
            <v>42767</v>
          </cell>
          <cell r="C89">
            <v>3407</v>
          </cell>
          <cell r="D89">
            <v>3010</v>
          </cell>
          <cell r="E89">
            <v>2760</v>
          </cell>
          <cell r="F89">
            <v>4414</v>
          </cell>
          <cell r="G89">
            <v>3674</v>
          </cell>
          <cell r="H89">
            <v>3478</v>
          </cell>
        </row>
        <row r="90">
          <cell r="A90">
            <v>42795</v>
          </cell>
          <cell r="C90">
            <v>4573</v>
          </cell>
          <cell r="D90">
            <v>3335</v>
          </cell>
          <cell r="E90">
            <v>3474</v>
          </cell>
          <cell r="F90">
            <v>5243</v>
          </cell>
          <cell r="G90">
            <v>3965</v>
          </cell>
          <cell r="H90">
            <v>4141</v>
          </cell>
        </row>
        <row r="91">
          <cell r="A91">
            <v>42826</v>
          </cell>
          <cell r="C91">
            <v>3309</v>
          </cell>
          <cell r="D91">
            <v>2898</v>
          </cell>
          <cell r="E91">
            <v>2829</v>
          </cell>
          <cell r="F91">
            <v>3739</v>
          </cell>
          <cell r="G91">
            <v>3349</v>
          </cell>
          <cell r="H91">
            <v>3462</v>
          </cell>
        </row>
        <row r="92">
          <cell r="A92">
            <v>42856</v>
          </cell>
          <cell r="C92">
            <v>4380</v>
          </cell>
          <cell r="D92">
            <v>3743</v>
          </cell>
          <cell r="E92">
            <v>3351</v>
          </cell>
          <cell r="F92">
            <v>4980</v>
          </cell>
          <cell r="G92">
            <v>4130</v>
          </cell>
          <cell r="H92">
            <v>4090</v>
          </cell>
        </row>
        <row r="93">
          <cell r="A93">
            <v>42887</v>
          </cell>
          <cell r="C93">
            <v>4097</v>
          </cell>
          <cell r="D93">
            <v>3364</v>
          </cell>
          <cell r="E93">
            <v>3035</v>
          </cell>
          <cell r="F93">
            <v>4613</v>
          </cell>
          <cell r="G93">
            <v>3696</v>
          </cell>
          <cell r="H93">
            <v>3637</v>
          </cell>
        </row>
        <row r="94">
          <cell r="A94">
            <v>42917</v>
          </cell>
          <cell r="C94">
            <v>3764</v>
          </cell>
          <cell r="D94">
            <v>3312</v>
          </cell>
          <cell r="E94">
            <v>2670</v>
          </cell>
          <cell r="F94">
            <v>4246</v>
          </cell>
          <cell r="G94">
            <v>3730</v>
          </cell>
          <cell r="H94">
            <v>3510</v>
          </cell>
        </row>
        <row r="95">
          <cell r="A95">
            <v>42948</v>
          </cell>
          <cell r="C95">
            <v>4446</v>
          </cell>
          <cell r="D95">
            <v>3704</v>
          </cell>
          <cell r="E95">
            <v>2851</v>
          </cell>
          <cell r="F95">
            <v>4991</v>
          </cell>
          <cell r="G95">
            <v>4048</v>
          </cell>
          <cell r="H95">
            <v>3781</v>
          </cell>
        </row>
        <row r="96">
          <cell r="A96">
            <v>42979</v>
          </cell>
          <cell r="C96">
            <v>4061</v>
          </cell>
          <cell r="D96">
            <v>3410</v>
          </cell>
          <cell r="E96">
            <v>2959</v>
          </cell>
          <cell r="F96">
            <v>4662</v>
          </cell>
          <cell r="G96">
            <v>3760</v>
          </cell>
          <cell r="H96">
            <v>3483</v>
          </cell>
        </row>
        <row r="97">
          <cell r="A97">
            <v>43009</v>
          </cell>
          <cell r="C97">
            <v>4673</v>
          </cell>
          <cell r="D97">
            <v>3765</v>
          </cell>
          <cell r="E97">
            <v>3428</v>
          </cell>
          <cell r="F97">
            <v>5023</v>
          </cell>
          <cell r="G97">
            <v>4233</v>
          </cell>
          <cell r="H97">
            <v>4339</v>
          </cell>
        </row>
        <row r="103">
          <cell r="B103" t="str">
            <v>DMS - Referrals</v>
          </cell>
        </row>
        <row r="105">
          <cell r="B105" t="str">
            <v>DMS - Commencements</v>
          </cell>
        </row>
        <row r="107">
          <cell r="B107" t="str">
            <v>DMS - Exits</v>
          </cell>
        </row>
        <row r="118">
          <cell r="B118" t="str">
            <v>ESS - Referrals</v>
          </cell>
        </row>
        <row r="120">
          <cell r="B120" t="str">
            <v>ESS - Commencements</v>
          </cell>
        </row>
        <row r="122">
          <cell r="B122" t="str">
            <v>ESS - Exits</v>
          </cell>
        </row>
      </sheetData>
      <sheetData sheetId="3"/>
      <sheetData sheetId="4"/>
      <sheetData sheetId="5">
        <row r="12">
          <cell r="I12">
            <v>375</v>
          </cell>
        </row>
        <row r="13">
          <cell r="I13">
            <v>775</v>
          </cell>
        </row>
        <row r="14">
          <cell r="I14">
            <v>1126</v>
          </cell>
        </row>
        <row r="15">
          <cell r="I15">
            <v>1208</v>
          </cell>
        </row>
        <row r="16">
          <cell r="I16">
            <v>1250</v>
          </cell>
        </row>
        <row r="17">
          <cell r="I17">
            <v>1453</v>
          </cell>
        </row>
        <row r="18">
          <cell r="I18">
            <v>1728</v>
          </cell>
        </row>
        <row r="19">
          <cell r="I19">
            <v>1315</v>
          </cell>
        </row>
        <row r="20">
          <cell r="I20">
            <v>1370</v>
          </cell>
        </row>
        <row r="21">
          <cell r="I21">
            <v>1580</v>
          </cell>
        </row>
        <row r="22">
          <cell r="I22">
            <v>803</v>
          </cell>
        </row>
        <row r="23">
          <cell r="I23">
            <v>1624</v>
          </cell>
        </row>
        <row r="24">
          <cell r="I24">
            <v>2322</v>
          </cell>
        </row>
        <row r="25">
          <cell r="I25">
            <v>1140</v>
          </cell>
        </row>
        <row r="26">
          <cell r="I26">
            <v>1587</v>
          </cell>
        </row>
        <row r="27">
          <cell r="I27">
            <v>1828</v>
          </cell>
        </row>
        <row r="28">
          <cell r="I28">
            <v>1617</v>
          </cell>
        </row>
        <row r="29">
          <cell r="I29">
            <v>2046</v>
          </cell>
        </row>
        <row r="30">
          <cell r="I30">
            <v>2935</v>
          </cell>
        </row>
        <row r="31">
          <cell r="I31">
            <v>1748</v>
          </cell>
        </row>
        <row r="32">
          <cell r="I32">
            <v>1709</v>
          </cell>
        </row>
        <row r="33">
          <cell r="I33">
            <v>2345</v>
          </cell>
        </row>
        <row r="34">
          <cell r="I34">
            <v>773</v>
          </cell>
        </row>
        <row r="35">
          <cell r="I35">
            <v>1581</v>
          </cell>
        </row>
        <row r="36">
          <cell r="I36">
            <v>2066</v>
          </cell>
        </row>
        <row r="37">
          <cell r="I37">
            <v>1107</v>
          </cell>
        </row>
        <row r="38">
          <cell r="I38">
            <v>1434</v>
          </cell>
        </row>
        <row r="39">
          <cell r="I39">
            <v>1420</v>
          </cell>
        </row>
        <row r="40">
          <cell r="I40">
            <v>1226</v>
          </cell>
        </row>
        <row r="41">
          <cell r="I41">
            <v>1350</v>
          </cell>
        </row>
        <row r="42">
          <cell r="I42">
            <v>1295</v>
          </cell>
        </row>
        <row r="43">
          <cell r="I43">
            <v>1382</v>
          </cell>
        </row>
        <row r="44">
          <cell r="I44">
            <v>1188</v>
          </cell>
        </row>
        <row r="45">
          <cell r="I45">
            <v>799</v>
          </cell>
        </row>
        <row r="46">
          <cell r="I46">
            <v>613</v>
          </cell>
        </row>
        <row r="47">
          <cell r="I47">
            <v>1010</v>
          </cell>
        </row>
        <row r="48">
          <cell r="I48">
            <v>1192</v>
          </cell>
        </row>
        <row r="49">
          <cell r="I49">
            <v>1188</v>
          </cell>
        </row>
        <row r="50">
          <cell r="I50">
            <v>1311</v>
          </cell>
        </row>
        <row r="51">
          <cell r="I51">
            <v>1366</v>
          </cell>
        </row>
        <row r="52">
          <cell r="I52">
            <v>1258</v>
          </cell>
        </row>
        <row r="53">
          <cell r="I53">
            <v>1340</v>
          </cell>
        </row>
        <row r="54">
          <cell r="I54">
            <v>1535</v>
          </cell>
        </row>
        <row r="55">
          <cell r="A55">
            <v>41640</v>
          </cell>
          <cell r="B55">
            <v>1293</v>
          </cell>
          <cell r="H55">
            <v>1206</v>
          </cell>
          <cell r="I55">
            <v>1425</v>
          </cell>
        </row>
        <row r="56">
          <cell r="A56">
            <v>41671</v>
          </cell>
          <cell r="B56">
            <v>1713</v>
          </cell>
          <cell r="H56">
            <v>1950</v>
          </cell>
          <cell r="I56">
            <v>1403</v>
          </cell>
        </row>
        <row r="57">
          <cell r="A57">
            <v>41699</v>
          </cell>
          <cell r="B57">
            <v>1967</v>
          </cell>
          <cell r="H57">
            <v>2337</v>
          </cell>
          <cell r="I57">
            <v>1346</v>
          </cell>
        </row>
        <row r="58">
          <cell r="A58">
            <v>41730</v>
          </cell>
          <cell r="B58">
            <v>1648</v>
          </cell>
          <cell r="H58">
            <v>1732</v>
          </cell>
          <cell r="I58">
            <v>708</v>
          </cell>
        </row>
        <row r="59">
          <cell r="A59">
            <v>41760</v>
          </cell>
          <cell r="B59">
            <v>1860</v>
          </cell>
          <cell r="H59">
            <v>2175</v>
          </cell>
          <cell r="I59">
            <v>1473</v>
          </cell>
        </row>
        <row r="60">
          <cell r="A60">
            <v>41791</v>
          </cell>
          <cell r="B60">
            <v>1831</v>
          </cell>
          <cell r="H60">
            <v>2329</v>
          </cell>
          <cell r="I60">
            <v>1953</v>
          </cell>
        </row>
        <row r="61">
          <cell r="A61">
            <v>41821</v>
          </cell>
          <cell r="B61">
            <v>1844</v>
          </cell>
          <cell r="H61">
            <v>2280</v>
          </cell>
          <cell r="I61">
            <v>1126</v>
          </cell>
        </row>
        <row r="62">
          <cell r="A62">
            <v>41852</v>
          </cell>
          <cell r="B62">
            <v>1800</v>
          </cell>
          <cell r="H62">
            <v>2322</v>
          </cell>
          <cell r="I62">
            <v>1430</v>
          </cell>
        </row>
        <row r="63">
          <cell r="A63">
            <v>41883</v>
          </cell>
          <cell r="B63">
            <v>2046</v>
          </cell>
          <cell r="H63">
            <v>3125</v>
          </cell>
          <cell r="I63">
            <v>2116</v>
          </cell>
        </row>
        <row r="64">
          <cell r="A64">
            <v>41913</v>
          </cell>
          <cell r="B64">
            <v>2044</v>
          </cell>
          <cell r="H64">
            <v>2632</v>
          </cell>
          <cell r="I64">
            <v>1458</v>
          </cell>
        </row>
        <row r="65">
          <cell r="A65">
            <v>41944</v>
          </cell>
          <cell r="B65">
            <v>1646</v>
          </cell>
          <cell r="H65">
            <v>2513</v>
          </cell>
          <cell r="I65">
            <v>1501</v>
          </cell>
        </row>
        <row r="66">
          <cell r="A66">
            <v>41974</v>
          </cell>
          <cell r="B66">
            <v>1378</v>
          </cell>
          <cell r="H66">
            <v>2502</v>
          </cell>
          <cell r="I66">
            <v>2182</v>
          </cell>
        </row>
        <row r="67">
          <cell r="A67">
            <v>42005</v>
          </cell>
          <cell r="B67">
            <v>1019</v>
          </cell>
          <cell r="H67">
            <v>1425</v>
          </cell>
          <cell r="I67">
            <v>1782</v>
          </cell>
        </row>
        <row r="68">
          <cell r="A68">
            <v>42036</v>
          </cell>
          <cell r="B68">
            <v>1410</v>
          </cell>
          <cell r="H68">
            <v>2053</v>
          </cell>
          <cell r="I68">
            <v>1524</v>
          </cell>
        </row>
        <row r="69">
          <cell r="A69">
            <v>42064</v>
          </cell>
          <cell r="B69">
            <v>1856</v>
          </cell>
          <cell r="H69">
            <v>2566</v>
          </cell>
          <cell r="I69">
            <v>1546</v>
          </cell>
        </row>
        <row r="70">
          <cell r="A70">
            <v>42095</v>
          </cell>
          <cell r="B70">
            <v>1626</v>
          </cell>
          <cell r="H70">
            <v>1907</v>
          </cell>
          <cell r="I70">
            <v>875</v>
          </cell>
        </row>
        <row r="71">
          <cell r="A71">
            <v>42125</v>
          </cell>
          <cell r="B71">
            <v>1902</v>
          </cell>
          <cell r="H71">
            <v>2096</v>
          </cell>
          <cell r="I71">
            <v>1496</v>
          </cell>
        </row>
        <row r="72">
          <cell r="A72">
            <v>42156</v>
          </cell>
          <cell r="B72">
            <v>1765</v>
          </cell>
          <cell r="H72">
            <v>2044</v>
          </cell>
          <cell r="I72">
            <v>1824</v>
          </cell>
        </row>
        <row r="73">
          <cell r="A73">
            <v>42186</v>
          </cell>
          <cell r="B73">
            <v>1670</v>
          </cell>
          <cell r="H73">
            <v>2005</v>
          </cell>
          <cell r="I73">
            <v>1341</v>
          </cell>
        </row>
        <row r="74">
          <cell r="A74">
            <v>42217</v>
          </cell>
          <cell r="B74">
            <v>1720</v>
          </cell>
          <cell r="H74">
            <v>1994</v>
          </cell>
          <cell r="I74">
            <v>1402</v>
          </cell>
        </row>
        <row r="75">
          <cell r="A75">
            <v>42248</v>
          </cell>
          <cell r="B75">
            <v>2186</v>
          </cell>
          <cell r="H75">
            <v>2638</v>
          </cell>
          <cell r="I75">
            <v>1679</v>
          </cell>
        </row>
        <row r="76">
          <cell r="A76">
            <v>42278</v>
          </cell>
          <cell r="B76">
            <v>1992</v>
          </cell>
          <cell r="H76">
            <v>2342</v>
          </cell>
          <cell r="I76">
            <v>1224</v>
          </cell>
        </row>
        <row r="77">
          <cell r="A77">
            <v>42309</v>
          </cell>
          <cell r="B77">
            <v>2130</v>
          </cell>
          <cell r="H77">
            <v>2576</v>
          </cell>
          <cell r="I77">
            <v>1413</v>
          </cell>
        </row>
        <row r="78">
          <cell r="A78">
            <v>42339</v>
          </cell>
          <cell r="B78">
            <v>1853</v>
          </cell>
          <cell r="H78">
            <v>2416</v>
          </cell>
          <cell r="I78">
            <v>1780</v>
          </cell>
        </row>
        <row r="79">
          <cell r="A79">
            <v>42370</v>
          </cell>
          <cell r="B79">
            <v>1170</v>
          </cell>
          <cell r="H79">
            <v>1334</v>
          </cell>
          <cell r="I79">
            <v>1526</v>
          </cell>
        </row>
        <row r="80">
          <cell r="A80">
            <v>42401</v>
          </cell>
          <cell r="B80">
            <v>1785</v>
          </cell>
          <cell r="H80">
            <v>2295</v>
          </cell>
          <cell r="I80">
            <v>1706</v>
          </cell>
        </row>
        <row r="81">
          <cell r="A81">
            <v>42430</v>
          </cell>
          <cell r="B81">
            <v>2060</v>
          </cell>
          <cell r="H81">
            <v>2852</v>
          </cell>
          <cell r="I81">
            <v>1769</v>
          </cell>
        </row>
        <row r="82">
          <cell r="A82">
            <v>42461</v>
          </cell>
          <cell r="B82">
            <v>1666</v>
          </cell>
          <cell r="H82">
            <v>2101</v>
          </cell>
          <cell r="I82">
            <v>921</v>
          </cell>
        </row>
        <row r="83">
          <cell r="A83">
            <v>42491</v>
          </cell>
          <cell r="B83">
            <v>1828</v>
          </cell>
          <cell r="H83">
            <v>2379</v>
          </cell>
          <cell r="I83">
            <v>1670</v>
          </cell>
        </row>
        <row r="84">
          <cell r="A84">
            <v>42522</v>
          </cell>
          <cell r="B84">
            <v>2042</v>
          </cell>
          <cell r="H84">
            <v>2572</v>
          </cell>
          <cell r="I84">
            <v>2425</v>
          </cell>
        </row>
        <row r="85">
          <cell r="A85">
            <v>42552</v>
          </cell>
          <cell r="B85">
            <v>1769</v>
          </cell>
          <cell r="H85">
            <v>1972</v>
          </cell>
          <cell r="I85">
            <v>1127</v>
          </cell>
        </row>
        <row r="86">
          <cell r="A86">
            <v>42583</v>
          </cell>
          <cell r="B86">
            <v>2064</v>
          </cell>
          <cell r="H86">
            <v>2428</v>
          </cell>
          <cell r="I86">
            <v>1647</v>
          </cell>
        </row>
        <row r="87">
          <cell r="A87">
            <v>42614</v>
          </cell>
          <cell r="B87">
            <v>2074</v>
          </cell>
          <cell r="H87">
            <v>2583</v>
          </cell>
          <cell r="I87">
            <v>1725</v>
          </cell>
        </row>
        <row r="88">
          <cell r="A88">
            <v>42644</v>
          </cell>
          <cell r="B88">
            <v>2013</v>
          </cell>
          <cell r="H88">
            <v>2451</v>
          </cell>
          <cell r="I88">
            <v>1368</v>
          </cell>
        </row>
        <row r="89">
          <cell r="A89">
            <v>42675</v>
          </cell>
          <cell r="B89">
            <v>2197</v>
          </cell>
          <cell r="H89">
            <v>2559</v>
          </cell>
          <cell r="I89">
            <v>1593</v>
          </cell>
        </row>
        <row r="90">
          <cell r="A90">
            <v>42705</v>
          </cell>
          <cell r="B90">
            <v>1792</v>
          </cell>
          <cell r="H90">
            <v>2247</v>
          </cell>
          <cell r="I90">
            <v>1667</v>
          </cell>
        </row>
        <row r="91">
          <cell r="A91">
            <v>42736</v>
          </cell>
          <cell r="B91">
            <v>1371</v>
          </cell>
          <cell r="H91">
            <v>1518</v>
          </cell>
          <cell r="I91">
            <v>1639</v>
          </cell>
        </row>
        <row r="92">
          <cell r="A92">
            <v>42767</v>
          </cell>
          <cell r="B92">
            <v>1816</v>
          </cell>
          <cell r="H92">
            <v>2100</v>
          </cell>
          <cell r="I92">
            <v>1487</v>
          </cell>
        </row>
        <row r="93">
          <cell r="A93">
            <v>42795</v>
          </cell>
          <cell r="B93">
            <v>2425</v>
          </cell>
          <cell r="H93">
            <v>3183</v>
          </cell>
          <cell r="I93">
            <v>1716</v>
          </cell>
        </row>
        <row r="94">
          <cell r="A94">
            <v>42826</v>
          </cell>
          <cell r="B94">
            <v>1561</v>
          </cell>
          <cell r="H94">
            <v>1888</v>
          </cell>
          <cell r="I94">
            <v>810</v>
          </cell>
        </row>
        <row r="95">
          <cell r="A95">
            <v>42856</v>
          </cell>
          <cell r="B95">
            <v>2137</v>
          </cell>
          <cell r="H95">
            <v>2459</v>
          </cell>
          <cell r="I95">
            <v>1861</v>
          </cell>
        </row>
        <row r="96">
          <cell r="A96">
            <v>42887</v>
          </cell>
          <cell r="B96">
            <v>2430</v>
          </cell>
          <cell r="H96">
            <v>3132</v>
          </cell>
          <cell r="I96">
            <v>2822</v>
          </cell>
        </row>
        <row r="97">
          <cell r="A97">
            <v>42917</v>
          </cell>
          <cell r="B97">
            <v>1810</v>
          </cell>
          <cell r="H97">
            <v>2031</v>
          </cell>
          <cell r="I97">
            <v>1186</v>
          </cell>
        </row>
        <row r="98">
          <cell r="A98">
            <v>42948</v>
          </cell>
          <cell r="B98">
            <v>2120</v>
          </cell>
          <cell r="H98">
            <v>2542</v>
          </cell>
          <cell r="I98">
            <v>1704</v>
          </cell>
        </row>
        <row r="99">
          <cell r="A99">
            <v>42979</v>
          </cell>
          <cell r="B99">
            <v>2101</v>
          </cell>
          <cell r="H99">
            <v>2581</v>
          </cell>
          <cell r="I99">
            <v>1909</v>
          </cell>
        </row>
        <row r="100">
          <cell r="A100">
            <v>43009</v>
          </cell>
          <cell r="B100">
            <v>2193</v>
          </cell>
          <cell r="H100">
            <v>2614</v>
          </cell>
          <cell r="I100">
            <v>1570</v>
          </cell>
        </row>
        <row r="101">
          <cell r="I101">
            <v>132174</v>
          </cell>
        </row>
        <row r="106">
          <cell r="C106" t="str">
            <v>DMS - Job Placement</v>
          </cell>
          <cell r="D106" t="str">
            <v>DMS - 13 Week Outcome</v>
          </cell>
          <cell r="E106" t="str">
            <v>DMS - 26 Week Outcome</v>
          </cell>
          <cell r="H106" t="str">
            <v>ESS - Job Placement</v>
          </cell>
          <cell r="I106" t="str">
            <v>ESS - 13 Week Outcome</v>
          </cell>
          <cell r="J106" t="str">
            <v>ESS - 26 Week Outcome</v>
          </cell>
        </row>
        <row r="107">
          <cell r="D107">
            <v>1847</v>
          </cell>
          <cell r="E107">
            <v>1459</v>
          </cell>
          <cell r="I107">
            <v>1468</v>
          </cell>
          <cell r="J107">
            <v>1177</v>
          </cell>
        </row>
        <row r="108">
          <cell r="D108">
            <v>1579</v>
          </cell>
          <cell r="E108">
            <v>1244</v>
          </cell>
          <cell r="J108">
            <v>1150</v>
          </cell>
        </row>
        <row r="109">
          <cell r="D109">
            <v>1407</v>
          </cell>
          <cell r="E109">
            <v>1608</v>
          </cell>
          <cell r="J109">
            <v>971</v>
          </cell>
        </row>
        <row r="110">
          <cell r="D110">
            <v>1053</v>
          </cell>
          <cell r="E110">
            <v>1313</v>
          </cell>
          <cell r="J110">
            <v>1055</v>
          </cell>
        </row>
        <row r="111">
          <cell r="D111">
            <v>1760</v>
          </cell>
          <cell r="E111">
            <v>1645</v>
          </cell>
          <cell r="J111">
            <v>1151</v>
          </cell>
        </row>
        <row r="112">
          <cell r="D112">
            <v>2018</v>
          </cell>
          <cell r="E112">
            <v>1217</v>
          </cell>
          <cell r="J112">
            <v>834</v>
          </cell>
        </row>
        <row r="113">
          <cell r="D113">
            <v>1555</v>
          </cell>
          <cell r="E113">
            <v>977</v>
          </cell>
          <cell r="J113">
            <v>614</v>
          </cell>
        </row>
        <row r="114">
          <cell r="D114">
            <v>1597</v>
          </cell>
          <cell r="E114">
            <v>1384</v>
          </cell>
          <cell r="J114">
            <v>896</v>
          </cell>
        </row>
        <row r="115">
          <cell r="D115">
            <v>1819</v>
          </cell>
          <cell r="E115">
            <v>1499</v>
          </cell>
          <cell r="J115">
            <v>1099</v>
          </cell>
        </row>
        <row r="116">
          <cell r="D116">
            <v>1410</v>
          </cell>
          <cell r="E116">
            <v>1240</v>
          </cell>
          <cell r="J116">
            <v>1102</v>
          </cell>
        </row>
        <row r="117">
          <cell r="D117">
            <v>1493</v>
          </cell>
          <cell r="E117">
            <v>1328</v>
          </cell>
          <cell r="J117">
            <v>1180</v>
          </cell>
        </row>
        <row r="118">
          <cell r="D118">
            <v>1659</v>
          </cell>
          <cell r="E118">
            <v>1370</v>
          </cell>
          <cell r="J118">
            <v>1199</v>
          </cell>
        </row>
        <row r="119">
          <cell r="D119">
            <v>1551</v>
          </cell>
          <cell r="E119">
            <v>1337</v>
          </cell>
          <cell r="J119">
            <v>1191</v>
          </cell>
        </row>
        <row r="120">
          <cell r="D120">
            <v>1399</v>
          </cell>
          <cell r="E120">
            <v>1234</v>
          </cell>
          <cell r="J120">
            <v>1141</v>
          </cell>
        </row>
        <row r="121">
          <cell r="D121">
            <v>1152</v>
          </cell>
          <cell r="E121">
            <v>1366</v>
          </cell>
          <cell r="J121">
            <v>1479</v>
          </cell>
        </row>
        <row r="122">
          <cell r="D122">
            <v>892</v>
          </cell>
          <cell r="E122">
            <v>1252</v>
          </cell>
          <cell r="J122">
            <v>1094</v>
          </cell>
        </row>
        <row r="123">
          <cell r="D123">
            <v>1378</v>
          </cell>
          <cell r="E123">
            <v>1221</v>
          </cell>
          <cell r="J123">
            <v>1451</v>
          </cell>
        </row>
        <row r="124">
          <cell r="D124">
            <v>1949</v>
          </cell>
          <cell r="E124">
            <v>1068</v>
          </cell>
          <cell r="J124">
            <v>1284</v>
          </cell>
        </row>
        <row r="125">
          <cell r="D125">
            <v>1491</v>
          </cell>
          <cell r="E125">
            <v>818</v>
          </cell>
          <cell r="J125">
            <v>734</v>
          </cell>
        </row>
        <row r="126">
          <cell r="D126">
            <v>1475</v>
          </cell>
          <cell r="E126">
            <v>1072</v>
          </cell>
          <cell r="J126">
            <v>1289</v>
          </cell>
        </row>
        <row r="127">
          <cell r="D127">
            <v>1828</v>
          </cell>
          <cell r="E127">
            <v>1389</v>
          </cell>
          <cell r="J127">
            <v>1808</v>
          </cell>
        </row>
        <row r="128">
          <cell r="D128">
            <v>1521</v>
          </cell>
          <cell r="E128">
            <v>1135</v>
          </cell>
          <cell r="J128">
            <v>1060</v>
          </cell>
        </row>
        <row r="129">
          <cell r="D129">
            <v>1500</v>
          </cell>
          <cell r="E129">
            <v>1219</v>
          </cell>
          <cell r="J129">
            <v>1268</v>
          </cell>
        </row>
        <row r="130">
          <cell r="D130">
            <v>1733</v>
          </cell>
          <cell r="E130">
            <v>1380</v>
          </cell>
          <cell r="J130">
            <v>1817</v>
          </cell>
        </row>
        <row r="131">
          <cell r="D131">
            <v>1612</v>
          </cell>
          <cell r="E131">
            <v>1339</v>
          </cell>
          <cell r="J131">
            <v>1467</v>
          </cell>
        </row>
        <row r="132">
          <cell r="D132">
            <v>1340</v>
          </cell>
          <cell r="E132">
            <v>1179</v>
          </cell>
          <cell r="J132">
            <v>1395</v>
          </cell>
        </row>
        <row r="133">
          <cell r="D133">
            <v>1136</v>
          </cell>
          <cell r="E133">
            <v>1304</v>
          </cell>
          <cell r="J133">
            <v>2018</v>
          </cell>
        </row>
        <row r="134">
          <cell r="D134">
            <v>868</v>
          </cell>
          <cell r="E134">
            <v>1075</v>
          </cell>
          <cell r="J134">
            <v>1359</v>
          </cell>
        </row>
        <row r="135">
          <cell r="D135">
            <v>1450</v>
          </cell>
          <cell r="E135">
            <v>1077</v>
          </cell>
          <cell r="J135">
            <v>1443</v>
          </cell>
        </row>
        <row r="136">
          <cell r="D136">
            <v>1862</v>
          </cell>
          <cell r="E136">
            <v>873</v>
          </cell>
          <cell r="J136">
            <v>1316</v>
          </cell>
        </row>
        <row r="137">
          <cell r="D137">
            <v>1710</v>
          </cell>
          <cell r="E137">
            <v>790</v>
          </cell>
          <cell r="J137">
            <v>897</v>
          </cell>
        </row>
        <row r="138">
          <cell r="D138">
            <v>1708</v>
          </cell>
          <cell r="E138">
            <v>1081</v>
          </cell>
          <cell r="J138">
            <v>1208</v>
          </cell>
        </row>
        <row r="139">
          <cell r="D139">
            <v>1909</v>
          </cell>
          <cell r="E139">
            <v>1626</v>
          </cell>
          <cell r="J139">
            <v>1737</v>
          </cell>
        </row>
        <row r="140">
          <cell r="D140">
            <v>1401</v>
          </cell>
          <cell r="E140">
            <v>1190</v>
          </cell>
          <cell r="J140">
            <v>1106</v>
          </cell>
        </row>
        <row r="141">
          <cell r="D141">
            <v>1622</v>
          </cell>
          <cell r="E141">
            <v>1422</v>
          </cell>
          <cell r="J141">
            <v>1295</v>
          </cell>
        </row>
        <row r="142">
          <cell r="D142">
            <v>1808</v>
          </cell>
          <cell r="E142">
            <v>1348</v>
          </cell>
          <cell r="J142">
            <v>1440</v>
          </cell>
        </row>
        <row r="143">
          <cell r="D143">
            <v>1586</v>
          </cell>
          <cell r="E143">
            <v>1198</v>
          </cell>
          <cell r="J143">
            <v>1201</v>
          </cell>
        </row>
        <row r="144">
          <cell r="D144">
            <v>1720</v>
          </cell>
          <cell r="E144">
            <v>1295</v>
          </cell>
          <cell r="J144">
            <v>1300</v>
          </cell>
        </row>
        <row r="145">
          <cell r="D145">
            <v>1666</v>
          </cell>
          <cell r="E145">
            <v>1689</v>
          </cell>
          <cell r="J145">
            <v>1939</v>
          </cell>
        </row>
        <row r="146">
          <cell r="D146">
            <v>1018</v>
          </cell>
          <cell r="E146">
            <v>1117</v>
          </cell>
          <cell r="J146">
            <v>1253</v>
          </cell>
        </row>
        <row r="147">
          <cell r="D147">
            <v>1649</v>
          </cell>
          <cell r="E147">
            <v>1559</v>
          </cell>
          <cell r="J147">
            <v>1672</v>
          </cell>
        </row>
        <row r="148">
          <cell r="D148">
            <v>2261</v>
          </cell>
          <cell r="E148">
            <v>1331</v>
          </cell>
          <cell r="J148">
            <v>1675</v>
          </cell>
        </row>
        <row r="149">
          <cell r="D149">
            <v>1377</v>
          </cell>
          <cell r="E149">
            <v>810</v>
          </cell>
          <cell r="J149">
            <v>850</v>
          </cell>
        </row>
        <row r="150">
          <cell r="D150">
            <v>1681</v>
          </cell>
          <cell r="E150">
            <v>1404</v>
          </cell>
          <cell r="J150">
            <v>1626</v>
          </cell>
        </row>
        <row r="151">
          <cell r="D151">
            <v>1729</v>
          </cell>
          <cell r="E151">
            <v>1553</v>
          </cell>
          <cell r="J151">
            <v>1915</v>
          </cell>
        </row>
        <row r="152">
          <cell r="D152">
            <v>1526</v>
          </cell>
          <cell r="E152">
            <v>1211</v>
          </cell>
          <cell r="J152">
            <v>1298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30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1" t="s">
        <v>169</v>
      </c>
      <c r="B1" s="2"/>
      <c r="C1" s="2"/>
      <c r="D1" s="2"/>
      <c r="E1" s="2"/>
      <c r="F1" s="2"/>
      <c r="G1" s="2"/>
      <c r="H1" s="3"/>
      <c r="I1" s="4"/>
      <c r="J1" s="4"/>
    </row>
    <row r="2" spans="1:20" s="6" customFormat="1" ht="12" customHeight="1" x14ac:dyDescent="0.2">
      <c r="A2" s="5" t="s">
        <v>0</v>
      </c>
      <c r="B2" s="5"/>
      <c r="C2" s="5"/>
      <c r="D2" s="5"/>
      <c r="E2" s="5"/>
      <c r="F2" s="5"/>
      <c r="G2" s="5"/>
      <c r="H2" s="5"/>
    </row>
    <row r="3" spans="1:20" s="6" customFormat="1" ht="12" customHeight="1" x14ac:dyDescent="0.2">
      <c r="A3" s="7" t="s">
        <v>1</v>
      </c>
      <c r="B3" s="7"/>
      <c r="C3" s="7"/>
      <c r="D3" s="7"/>
      <c r="E3" s="7"/>
      <c r="F3" s="7"/>
      <c r="G3" s="7"/>
      <c r="H3" s="7"/>
    </row>
    <row r="4" spans="1:20" ht="12" customHeight="1" x14ac:dyDescent="0.2">
      <c r="A4" s="8" t="s">
        <v>2</v>
      </c>
      <c r="B4" s="9" t="s">
        <v>3</v>
      </c>
      <c r="C4" s="10"/>
      <c r="D4" s="11"/>
      <c r="E4" s="8" t="s">
        <v>2</v>
      </c>
      <c r="F4" s="9" t="s">
        <v>4</v>
      </c>
      <c r="G4" s="10"/>
      <c r="H4" s="11"/>
    </row>
    <row r="5" spans="1:20" ht="12" customHeight="1" x14ac:dyDescent="0.2">
      <c r="A5" s="12"/>
      <c r="B5" s="13" t="s">
        <v>5</v>
      </c>
      <c r="C5" s="13" t="s">
        <v>6</v>
      </c>
      <c r="D5" s="13" t="s">
        <v>7</v>
      </c>
      <c r="E5" s="12"/>
      <c r="F5" s="14" t="s">
        <v>5</v>
      </c>
      <c r="G5" s="14" t="s">
        <v>6</v>
      </c>
      <c r="H5" s="13" t="s">
        <v>7</v>
      </c>
    </row>
    <row r="6" spans="1:20" ht="11.25" hidden="1" customHeight="1" x14ac:dyDescent="0.2">
      <c r="A6" s="15">
        <v>40238</v>
      </c>
      <c r="B6" s="16">
        <v>15849</v>
      </c>
      <c r="C6" s="17">
        <v>6483</v>
      </c>
      <c r="D6" s="16">
        <v>5040</v>
      </c>
      <c r="E6" s="18">
        <v>39873</v>
      </c>
      <c r="F6" s="19">
        <v>10923</v>
      </c>
      <c r="G6" s="19">
        <v>7492</v>
      </c>
      <c r="H6" s="19">
        <v>6900</v>
      </c>
    </row>
    <row r="7" spans="1:20" ht="11.25" hidden="1" customHeight="1" x14ac:dyDescent="0.2">
      <c r="A7" s="20">
        <v>40269</v>
      </c>
      <c r="B7" s="16">
        <v>11614</v>
      </c>
      <c r="C7" s="17">
        <v>7589</v>
      </c>
      <c r="D7" s="16">
        <v>4260</v>
      </c>
      <c r="E7" s="21">
        <v>39904</v>
      </c>
      <c r="F7" s="22">
        <v>9735</v>
      </c>
      <c r="G7" s="22">
        <v>6723</v>
      </c>
      <c r="H7" s="22">
        <v>6032</v>
      </c>
    </row>
    <row r="8" spans="1:20" ht="11.25" hidden="1" customHeight="1" x14ac:dyDescent="0.2">
      <c r="A8" s="20">
        <v>40299</v>
      </c>
      <c r="B8" s="16">
        <v>11952</v>
      </c>
      <c r="C8" s="17">
        <v>8613</v>
      </c>
      <c r="D8" s="16">
        <v>5271</v>
      </c>
      <c r="E8" s="21">
        <v>39934</v>
      </c>
      <c r="F8" s="22">
        <v>10289</v>
      </c>
      <c r="G8" s="22">
        <v>6789</v>
      </c>
      <c r="H8" s="22">
        <v>6154</v>
      </c>
    </row>
    <row r="9" spans="1:20" ht="11.25" hidden="1" customHeight="1" x14ac:dyDescent="0.2">
      <c r="A9" s="20">
        <v>40330</v>
      </c>
      <c r="B9" s="16">
        <v>11219</v>
      </c>
      <c r="C9" s="17">
        <v>8558</v>
      </c>
      <c r="D9" s="16">
        <v>4816</v>
      </c>
      <c r="E9" s="21">
        <v>39965</v>
      </c>
      <c r="F9" s="22">
        <v>9270</v>
      </c>
      <c r="G9" s="22">
        <v>6423</v>
      </c>
      <c r="H9" s="22">
        <v>5797</v>
      </c>
    </row>
    <row r="10" spans="1:20" ht="11.25" hidden="1" customHeight="1" x14ac:dyDescent="0.2">
      <c r="A10" s="20">
        <v>40360</v>
      </c>
      <c r="B10" s="16">
        <v>10782</v>
      </c>
      <c r="C10" s="17">
        <v>8308</v>
      </c>
      <c r="D10" s="16">
        <v>4916</v>
      </c>
      <c r="E10" s="21">
        <v>39995</v>
      </c>
      <c r="F10" s="22">
        <v>12320</v>
      </c>
      <c r="G10" s="22">
        <v>7521</v>
      </c>
      <c r="H10" s="22">
        <v>7717</v>
      </c>
      <c r="T10" s="24"/>
    </row>
    <row r="11" spans="1:20" ht="11.25" hidden="1" customHeight="1" x14ac:dyDescent="0.2">
      <c r="A11" s="20">
        <v>40391</v>
      </c>
      <c r="B11" s="16">
        <v>11201</v>
      </c>
      <c r="C11" s="17">
        <v>8821</v>
      </c>
      <c r="D11" s="16">
        <v>5132</v>
      </c>
      <c r="E11" s="21">
        <v>40026</v>
      </c>
      <c r="F11" s="22">
        <v>12842</v>
      </c>
      <c r="G11" s="22">
        <v>7298</v>
      </c>
      <c r="H11" s="22">
        <v>6487</v>
      </c>
    </row>
    <row r="12" spans="1:20" ht="11.25" hidden="1" customHeight="1" x14ac:dyDescent="0.2">
      <c r="A12" s="20">
        <v>40422</v>
      </c>
      <c r="B12" s="16">
        <v>10756</v>
      </c>
      <c r="C12" s="17">
        <v>8896</v>
      </c>
      <c r="D12" s="16">
        <v>5186</v>
      </c>
      <c r="E12" s="21">
        <v>40057</v>
      </c>
      <c r="F12" s="22">
        <v>12135</v>
      </c>
      <c r="G12" s="22">
        <v>7507</v>
      </c>
      <c r="H12" s="22">
        <v>6666</v>
      </c>
      <c r="K12" s="6"/>
    </row>
    <row r="13" spans="1:20" ht="11.25" hidden="1" customHeight="1" x14ac:dyDescent="0.2">
      <c r="A13" s="20">
        <v>40452</v>
      </c>
      <c r="B13" s="16">
        <v>9635</v>
      </c>
      <c r="C13" s="17">
        <v>7761</v>
      </c>
      <c r="D13" s="16">
        <v>5303</v>
      </c>
      <c r="E13" s="21">
        <v>40087</v>
      </c>
      <c r="F13" s="22">
        <v>11375</v>
      </c>
      <c r="G13" s="22">
        <v>7069</v>
      </c>
      <c r="H13" s="22">
        <v>6480</v>
      </c>
    </row>
    <row r="14" spans="1:20" ht="11.25" hidden="1" customHeight="1" x14ac:dyDescent="0.2">
      <c r="A14" s="20">
        <v>40483</v>
      </c>
      <c r="B14" s="16">
        <v>10622</v>
      </c>
      <c r="C14" s="17">
        <v>8455</v>
      </c>
      <c r="D14" s="16">
        <v>5807</v>
      </c>
      <c r="E14" s="21">
        <v>40118</v>
      </c>
      <c r="F14" s="22">
        <v>10948</v>
      </c>
      <c r="G14" s="22">
        <v>6861</v>
      </c>
      <c r="H14" s="22">
        <v>6718</v>
      </c>
    </row>
    <row r="15" spans="1:20" ht="11.25" hidden="1" customHeight="1" x14ac:dyDescent="0.2">
      <c r="A15" s="20">
        <v>40513</v>
      </c>
      <c r="B15" s="16">
        <v>8598</v>
      </c>
      <c r="C15" s="17">
        <v>6941</v>
      </c>
      <c r="D15" s="16">
        <v>7343</v>
      </c>
      <c r="E15" s="21">
        <v>40148</v>
      </c>
      <c r="F15" s="22">
        <v>9569</v>
      </c>
      <c r="G15" s="22">
        <v>6067</v>
      </c>
      <c r="H15" s="22">
        <v>5947</v>
      </c>
    </row>
    <row r="16" spans="1:20" ht="11.25" customHeight="1" x14ac:dyDescent="0.2">
      <c r="A16" s="20">
        <v>40544</v>
      </c>
      <c r="B16" s="16">
        <v>9250</v>
      </c>
      <c r="C16" s="17">
        <v>7218</v>
      </c>
      <c r="D16" s="16">
        <v>6191</v>
      </c>
      <c r="E16" s="21">
        <v>40179</v>
      </c>
      <c r="F16" s="22">
        <v>10386</v>
      </c>
      <c r="G16" s="22">
        <v>6707</v>
      </c>
      <c r="H16" s="22">
        <v>6584</v>
      </c>
    </row>
    <row r="17" spans="1:13" ht="11.25" customHeight="1" x14ac:dyDescent="0.2">
      <c r="A17" s="20">
        <v>40575</v>
      </c>
      <c r="B17" s="16">
        <v>10729</v>
      </c>
      <c r="C17" s="17">
        <v>8298</v>
      </c>
      <c r="D17" s="16">
        <v>6687</v>
      </c>
      <c r="E17" s="21">
        <v>40210</v>
      </c>
      <c r="F17" s="22">
        <v>10656</v>
      </c>
      <c r="G17" s="22">
        <v>7203</v>
      </c>
      <c r="H17" s="22">
        <v>90796</v>
      </c>
      <c r="I17" s="23"/>
      <c r="J17" s="23"/>
      <c r="K17" s="23"/>
      <c r="L17" s="23"/>
      <c r="M17" s="23"/>
    </row>
    <row r="18" spans="1:13" ht="11.25" customHeight="1" x14ac:dyDescent="0.2">
      <c r="A18" s="20">
        <v>40603</v>
      </c>
      <c r="B18" s="16">
        <v>12082</v>
      </c>
      <c r="C18" s="17">
        <v>9274</v>
      </c>
      <c r="D18" s="16">
        <v>7756</v>
      </c>
      <c r="E18" s="21"/>
      <c r="F18" s="22"/>
      <c r="G18" s="22"/>
      <c r="H18" s="22"/>
    </row>
    <row r="19" spans="1:13" ht="11.25" customHeight="1" x14ac:dyDescent="0.2">
      <c r="A19" s="20">
        <v>40634</v>
      </c>
      <c r="B19" s="16">
        <v>8272</v>
      </c>
      <c r="C19" s="17">
        <v>6623</v>
      </c>
      <c r="D19" s="16">
        <v>5807</v>
      </c>
      <c r="E19" s="21"/>
      <c r="F19" s="22"/>
      <c r="G19" s="22"/>
      <c r="H19" s="22"/>
    </row>
    <row r="20" spans="1:13" ht="11.25" customHeight="1" x14ac:dyDescent="0.2">
      <c r="A20" s="20">
        <v>40664</v>
      </c>
      <c r="B20" s="16">
        <v>10645</v>
      </c>
      <c r="C20" s="17">
        <v>8451</v>
      </c>
      <c r="D20" s="16">
        <v>7472</v>
      </c>
      <c r="E20" s="21"/>
      <c r="F20" s="22"/>
      <c r="G20" s="22"/>
      <c r="H20" s="22"/>
    </row>
    <row r="21" spans="1:13" ht="11.25" customHeight="1" x14ac:dyDescent="0.2">
      <c r="A21" s="20">
        <v>40695</v>
      </c>
      <c r="B21" s="16">
        <v>10184</v>
      </c>
      <c r="C21" s="17">
        <v>7867</v>
      </c>
      <c r="D21" s="16">
        <v>7407</v>
      </c>
      <c r="E21" s="21"/>
      <c r="F21" s="22"/>
      <c r="G21" s="22"/>
      <c r="H21" s="22"/>
    </row>
    <row r="22" spans="1:13" ht="11.25" customHeight="1" x14ac:dyDescent="0.2">
      <c r="A22" s="20">
        <v>40725</v>
      </c>
      <c r="B22" s="16">
        <v>9424</v>
      </c>
      <c r="C22" s="17">
        <v>7703</v>
      </c>
      <c r="D22" s="16">
        <v>7230</v>
      </c>
      <c r="E22" s="21"/>
      <c r="F22" s="22"/>
      <c r="G22" s="22"/>
      <c r="H22" s="22"/>
    </row>
    <row r="23" spans="1:13" ht="11.25" customHeight="1" x14ac:dyDescent="0.2">
      <c r="A23" s="20">
        <v>40756</v>
      </c>
      <c r="B23" s="16">
        <v>10797</v>
      </c>
      <c r="C23" s="17">
        <v>8551</v>
      </c>
      <c r="D23" s="16">
        <v>7988</v>
      </c>
      <c r="E23" s="21"/>
      <c r="F23" s="22"/>
      <c r="G23" s="22"/>
      <c r="H23" s="22"/>
    </row>
    <row r="24" spans="1:13" ht="11.25" customHeight="1" x14ac:dyDescent="0.2">
      <c r="A24" s="20">
        <v>40787</v>
      </c>
      <c r="B24" s="16">
        <v>10679</v>
      </c>
      <c r="C24" s="17">
        <v>8050</v>
      </c>
      <c r="D24" s="16">
        <v>7653</v>
      </c>
      <c r="E24" s="21"/>
      <c r="F24" s="22"/>
      <c r="G24" s="22"/>
      <c r="H24" s="22"/>
    </row>
    <row r="25" spans="1:13" ht="11.25" customHeight="1" x14ac:dyDescent="0.2">
      <c r="A25" s="20">
        <v>40817</v>
      </c>
      <c r="B25" s="16">
        <v>9523</v>
      </c>
      <c r="C25" s="17">
        <v>7763</v>
      </c>
      <c r="D25" s="16">
        <v>7146</v>
      </c>
      <c r="E25" s="21"/>
      <c r="F25" s="22"/>
      <c r="G25" s="22"/>
      <c r="H25" s="22"/>
    </row>
    <row r="26" spans="1:13" ht="11.25" customHeight="1" x14ac:dyDescent="0.2">
      <c r="A26" s="20">
        <v>40848</v>
      </c>
      <c r="B26" s="16">
        <v>10679</v>
      </c>
      <c r="C26" s="17">
        <v>8349</v>
      </c>
      <c r="D26" s="16">
        <v>7446</v>
      </c>
      <c r="E26" s="21"/>
      <c r="F26" s="22"/>
      <c r="G26" s="22"/>
      <c r="H26" s="22"/>
    </row>
    <row r="27" spans="1:13" ht="11.25" customHeight="1" x14ac:dyDescent="0.2">
      <c r="A27" s="20">
        <v>40878</v>
      </c>
      <c r="B27" s="16">
        <v>7715</v>
      </c>
      <c r="C27" s="17">
        <v>6118</v>
      </c>
      <c r="D27" s="16">
        <v>6464</v>
      </c>
      <c r="E27" s="21"/>
      <c r="F27" s="22"/>
      <c r="G27" s="22"/>
      <c r="H27" s="22"/>
    </row>
    <row r="28" spans="1:13" ht="11.25" customHeight="1" x14ac:dyDescent="0.2">
      <c r="A28" s="20">
        <v>40909</v>
      </c>
      <c r="B28" s="16">
        <v>9492</v>
      </c>
      <c r="C28" s="17">
        <v>7441</v>
      </c>
      <c r="D28" s="16">
        <v>7484</v>
      </c>
      <c r="E28" s="21"/>
      <c r="F28" s="22"/>
      <c r="G28" s="22"/>
      <c r="H28" s="22"/>
    </row>
    <row r="29" spans="1:13" ht="11.25" customHeight="1" x14ac:dyDescent="0.2">
      <c r="A29" s="20">
        <v>40940</v>
      </c>
      <c r="B29" s="16">
        <v>11229</v>
      </c>
      <c r="C29" s="17">
        <v>8803</v>
      </c>
      <c r="D29" s="16">
        <v>7823</v>
      </c>
      <c r="E29" s="21"/>
      <c r="F29" s="22"/>
      <c r="G29" s="22"/>
      <c r="H29" s="22"/>
    </row>
    <row r="30" spans="1:13" ht="11.25" customHeight="1" x14ac:dyDescent="0.2">
      <c r="A30" s="20">
        <v>40969</v>
      </c>
      <c r="B30" s="16">
        <v>10345</v>
      </c>
      <c r="C30" s="17">
        <v>8167</v>
      </c>
      <c r="D30" s="16">
        <v>8639</v>
      </c>
      <c r="E30" s="21"/>
      <c r="F30" s="22"/>
      <c r="G30" s="22"/>
      <c r="H30" s="22"/>
    </row>
    <row r="31" spans="1:13" ht="11.25" customHeight="1" x14ac:dyDescent="0.2">
      <c r="A31" s="20">
        <v>41000</v>
      </c>
      <c r="B31" s="16">
        <v>9009</v>
      </c>
      <c r="C31" s="17">
        <v>7359</v>
      </c>
      <c r="D31" s="16">
        <v>7299</v>
      </c>
      <c r="E31" s="21"/>
      <c r="F31" s="22"/>
      <c r="G31" s="22"/>
      <c r="H31" s="22"/>
    </row>
    <row r="32" spans="1:13" ht="11.25" customHeight="1" x14ac:dyDescent="0.2">
      <c r="A32" s="20">
        <v>41030</v>
      </c>
      <c r="B32" s="16">
        <v>11855</v>
      </c>
      <c r="C32" s="17">
        <v>9337</v>
      </c>
      <c r="D32" s="16">
        <v>8781</v>
      </c>
      <c r="E32" s="21"/>
      <c r="F32" s="22"/>
      <c r="G32" s="22"/>
      <c r="H32" s="22"/>
    </row>
    <row r="33" spans="1:10" ht="11.25" customHeight="1" x14ac:dyDescent="0.2">
      <c r="A33" s="20">
        <v>41061</v>
      </c>
      <c r="B33" s="16">
        <v>9808</v>
      </c>
      <c r="C33" s="17">
        <v>8069</v>
      </c>
      <c r="D33" s="16">
        <v>7926</v>
      </c>
      <c r="E33" s="21"/>
      <c r="F33" s="22"/>
      <c r="G33" s="22"/>
      <c r="H33" s="22"/>
    </row>
    <row r="34" spans="1:10" ht="11.25" customHeight="1" x14ac:dyDescent="0.2">
      <c r="A34" s="20">
        <v>41091</v>
      </c>
      <c r="B34" s="16">
        <v>11072</v>
      </c>
      <c r="C34" s="17">
        <v>8666</v>
      </c>
      <c r="D34" s="16">
        <v>7904</v>
      </c>
      <c r="E34" s="21"/>
      <c r="F34" s="22"/>
      <c r="G34" s="22"/>
      <c r="H34" s="22"/>
    </row>
    <row r="35" spans="1:10" ht="11.25" customHeight="1" x14ac:dyDescent="0.2">
      <c r="A35" s="20">
        <v>41122</v>
      </c>
      <c r="B35" s="16">
        <v>11749</v>
      </c>
      <c r="C35" s="17">
        <v>9251</v>
      </c>
      <c r="D35" s="16">
        <v>7845</v>
      </c>
      <c r="E35" s="21"/>
      <c r="F35" s="22"/>
      <c r="G35" s="22"/>
      <c r="H35" s="22"/>
    </row>
    <row r="36" spans="1:10" ht="11.25" customHeight="1" x14ac:dyDescent="0.2">
      <c r="A36" s="20">
        <v>41153</v>
      </c>
      <c r="B36" s="16">
        <v>9886</v>
      </c>
      <c r="C36" s="17">
        <v>7661</v>
      </c>
      <c r="D36" s="16">
        <v>7734</v>
      </c>
      <c r="E36" s="21"/>
      <c r="F36" s="22"/>
      <c r="G36" s="22"/>
      <c r="H36" s="22"/>
    </row>
    <row r="37" spans="1:10" ht="11.25" customHeight="1" x14ac:dyDescent="0.2">
      <c r="A37" s="20">
        <v>41183</v>
      </c>
      <c r="B37" s="16">
        <v>11070</v>
      </c>
      <c r="C37" s="17">
        <v>8513</v>
      </c>
      <c r="D37" s="16">
        <v>8612</v>
      </c>
      <c r="E37" s="21"/>
      <c r="F37" s="22"/>
      <c r="G37" s="22"/>
      <c r="H37" s="22"/>
    </row>
    <row r="38" spans="1:10" ht="11.25" customHeight="1" x14ac:dyDescent="0.2">
      <c r="A38" s="20">
        <v>41214</v>
      </c>
      <c r="B38" s="16">
        <v>10219</v>
      </c>
      <c r="C38" s="17">
        <v>8163</v>
      </c>
      <c r="D38" s="16">
        <v>7985</v>
      </c>
      <c r="E38" s="21"/>
      <c r="F38" s="22"/>
      <c r="G38" s="22"/>
      <c r="H38" s="22"/>
    </row>
    <row r="39" spans="1:10" ht="11.25" customHeight="1" x14ac:dyDescent="0.2">
      <c r="A39" s="20">
        <v>41244</v>
      </c>
      <c r="B39" s="16">
        <v>6907</v>
      </c>
      <c r="C39" s="17">
        <v>5786</v>
      </c>
      <c r="D39" s="16">
        <v>6697</v>
      </c>
      <c r="E39" s="21"/>
      <c r="F39" s="22"/>
      <c r="G39" s="22"/>
      <c r="H39" s="22"/>
    </row>
    <row r="40" spans="1:10" ht="11.25" customHeight="1" x14ac:dyDescent="0.2">
      <c r="A40" s="20">
        <v>41275</v>
      </c>
      <c r="B40" s="16">
        <v>10116</v>
      </c>
      <c r="C40" s="17">
        <v>7476</v>
      </c>
      <c r="D40" s="16">
        <v>8171</v>
      </c>
      <c r="E40" s="21"/>
      <c r="F40" s="22"/>
      <c r="G40" s="22"/>
      <c r="H40" s="22"/>
      <c r="I40" s="23"/>
      <c r="J40" s="23"/>
    </row>
    <row r="41" spans="1:10" ht="11.25" customHeight="1" x14ac:dyDescent="0.2">
      <c r="A41" s="20">
        <v>41306</v>
      </c>
      <c r="B41" s="16">
        <v>10091</v>
      </c>
      <c r="C41" s="17">
        <v>7815</v>
      </c>
      <c r="D41" s="16">
        <v>8036</v>
      </c>
      <c r="E41" s="21"/>
      <c r="F41" s="22"/>
      <c r="G41" s="22"/>
      <c r="H41" s="22"/>
      <c r="I41" s="23"/>
      <c r="J41" s="23"/>
    </row>
    <row r="42" spans="1:10" ht="11.25" customHeight="1" x14ac:dyDescent="0.2">
      <c r="A42" s="20">
        <v>41334</v>
      </c>
      <c r="B42" s="16">
        <v>10472</v>
      </c>
      <c r="C42" s="17">
        <v>8364</v>
      </c>
      <c r="D42" s="16">
        <v>6508</v>
      </c>
      <c r="E42" s="21"/>
      <c r="F42" s="22"/>
      <c r="G42" s="22"/>
      <c r="H42" s="22"/>
      <c r="I42" s="23"/>
      <c r="J42" s="23"/>
    </row>
    <row r="43" spans="1:10" ht="11.25" customHeight="1" x14ac:dyDescent="0.2">
      <c r="A43" s="20">
        <v>41365</v>
      </c>
      <c r="B43" s="16">
        <v>9987</v>
      </c>
      <c r="C43" s="17">
        <v>8081</v>
      </c>
      <c r="D43" s="16">
        <v>7124</v>
      </c>
      <c r="E43" s="21"/>
      <c r="F43" s="22"/>
      <c r="G43" s="22"/>
      <c r="H43" s="22"/>
      <c r="I43" s="23"/>
      <c r="J43" s="23"/>
    </row>
    <row r="44" spans="1:10" ht="11.25" customHeight="1" x14ac:dyDescent="0.2">
      <c r="A44" s="20">
        <v>41395</v>
      </c>
      <c r="B44" s="16">
        <v>11469</v>
      </c>
      <c r="C44" s="17">
        <v>9009</v>
      </c>
      <c r="D44" s="16">
        <v>7838</v>
      </c>
      <c r="E44" s="21"/>
      <c r="F44" s="22"/>
      <c r="G44" s="22"/>
      <c r="H44" s="22"/>
      <c r="I44" s="23"/>
      <c r="J44" s="23"/>
    </row>
    <row r="45" spans="1:10" ht="11.25" customHeight="1" x14ac:dyDescent="0.2">
      <c r="A45" s="20">
        <v>41426</v>
      </c>
      <c r="B45" s="16">
        <v>8954</v>
      </c>
      <c r="C45" s="17">
        <v>7008</v>
      </c>
      <c r="D45" s="16">
        <v>7721</v>
      </c>
      <c r="E45" s="21"/>
      <c r="F45" s="22"/>
      <c r="G45" s="22"/>
      <c r="H45" s="22"/>
      <c r="I45" s="23"/>
      <c r="J45" s="23"/>
    </row>
    <row r="46" spans="1:10" ht="11.25" customHeight="1" x14ac:dyDescent="0.2">
      <c r="A46" s="20">
        <v>41456</v>
      </c>
      <c r="B46" s="16">
        <v>10015</v>
      </c>
      <c r="C46" s="17">
        <v>7919</v>
      </c>
      <c r="D46" s="16">
        <v>7161</v>
      </c>
      <c r="E46" s="21"/>
      <c r="F46" s="22"/>
      <c r="G46" s="22"/>
      <c r="H46" s="22"/>
      <c r="I46" s="23"/>
      <c r="J46" s="23"/>
    </row>
    <row r="47" spans="1:10" ht="11.25" customHeight="1" x14ac:dyDescent="0.2">
      <c r="A47" s="20">
        <v>41487</v>
      </c>
      <c r="B47" s="16">
        <v>9898</v>
      </c>
      <c r="C47" s="17">
        <v>7784</v>
      </c>
      <c r="D47" s="16">
        <v>6944</v>
      </c>
      <c r="E47" s="21"/>
      <c r="F47" s="22"/>
      <c r="G47" s="22"/>
      <c r="H47" s="22"/>
      <c r="I47" s="23"/>
      <c r="J47" s="23"/>
    </row>
    <row r="48" spans="1:10" ht="11.25" customHeight="1" x14ac:dyDescent="0.2">
      <c r="A48" s="20">
        <v>41518</v>
      </c>
      <c r="B48" s="16">
        <v>9583</v>
      </c>
      <c r="C48" s="17">
        <v>7298</v>
      </c>
      <c r="D48" s="16">
        <v>6896</v>
      </c>
      <c r="E48" s="21"/>
      <c r="F48" s="22"/>
      <c r="G48" s="22"/>
      <c r="H48" s="22"/>
      <c r="I48" s="23"/>
      <c r="J48" s="23"/>
    </row>
    <row r="49" spans="1:10" ht="11.25" customHeight="1" x14ac:dyDescent="0.2">
      <c r="A49" s="20">
        <v>41548</v>
      </c>
      <c r="B49" s="16">
        <v>10151</v>
      </c>
      <c r="C49" s="17">
        <v>7975</v>
      </c>
      <c r="D49" s="16">
        <v>7246</v>
      </c>
      <c r="E49" s="21"/>
      <c r="F49" s="22"/>
      <c r="G49" s="22"/>
      <c r="H49" s="22"/>
      <c r="I49" s="23"/>
      <c r="J49" s="23"/>
    </row>
    <row r="50" spans="1:10" ht="11.25" customHeight="1" x14ac:dyDescent="0.2">
      <c r="A50" s="20">
        <v>41579</v>
      </c>
      <c r="B50" s="16">
        <v>9621</v>
      </c>
      <c r="C50" s="17">
        <v>7397</v>
      </c>
      <c r="D50" s="16">
        <v>6853</v>
      </c>
      <c r="E50" s="21"/>
      <c r="F50" s="22"/>
      <c r="G50" s="22"/>
      <c r="H50" s="22"/>
      <c r="I50" s="23"/>
      <c r="J50" s="23"/>
    </row>
    <row r="51" spans="1:10" ht="11.25" customHeight="1" x14ac:dyDescent="0.2">
      <c r="A51" s="20">
        <v>41609</v>
      </c>
      <c r="B51" s="16">
        <v>7474</v>
      </c>
      <c r="C51" s="17">
        <v>6069</v>
      </c>
      <c r="D51" s="16">
        <v>5861</v>
      </c>
      <c r="E51" s="21"/>
      <c r="F51" s="22"/>
      <c r="G51" s="22"/>
      <c r="H51" s="22"/>
      <c r="I51" s="23"/>
      <c r="J51" s="23"/>
    </row>
    <row r="52" spans="1:10" ht="11.25" customHeight="1" x14ac:dyDescent="0.2">
      <c r="A52" s="20">
        <v>41640</v>
      </c>
      <c r="B52" s="16">
        <v>10154</v>
      </c>
      <c r="C52" s="17">
        <v>7894</v>
      </c>
      <c r="D52" s="16">
        <v>7007</v>
      </c>
      <c r="E52" s="21"/>
      <c r="F52" s="22"/>
      <c r="G52" s="22"/>
      <c r="H52" s="22"/>
      <c r="I52" s="23"/>
      <c r="J52" s="23"/>
    </row>
    <row r="53" spans="1:10" ht="11.25" customHeight="1" x14ac:dyDescent="0.2">
      <c r="A53" s="20">
        <v>41671</v>
      </c>
      <c r="B53" s="16">
        <v>10801</v>
      </c>
      <c r="C53" s="17">
        <v>8327</v>
      </c>
      <c r="D53" s="16">
        <v>6898</v>
      </c>
      <c r="E53" s="21"/>
      <c r="F53" s="22"/>
      <c r="G53" s="22"/>
      <c r="H53" s="22"/>
      <c r="I53" s="23"/>
      <c r="J53" s="23"/>
    </row>
    <row r="54" spans="1:10" ht="11.25" customHeight="1" x14ac:dyDescent="0.2">
      <c r="A54" s="20">
        <v>41699</v>
      </c>
      <c r="B54" s="16">
        <v>10954</v>
      </c>
      <c r="C54" s="17">
        <v>8496</v>
      </c>
      <c r="D54" s="16">
        <v>7211</v>
      </c>
      <c r="E54" s="21"/>
      <c r="F54" s="22"/>
      <c r="G54" s="22"/>
      <c r="H54" s="22"/>
      <c r="I54" s="23"/>
      <c r="J54" s="23"/>
    </row>
    <row r="55" spans="1:10" ht="11.25" customHeight="1" x14ac:dyDescent="0.2">
      <c r="A55" s="20">
        <v>41730</v>
      </c>
      <c r="B55" s="16">
        <v>9649</v>
      </c>
      <c r="C55" s="17">
        <v>7680</v>
      </c>
      <c r="D55" s="16">
        <v>6568</v>
      </c>
      <c r="E55" s="21"/>
      <c r="F55" s="22"/>
      <c r="G55" s="22"/>
      <c r="H55" s="22"/>
      <c r="I55" s="23"/>
      <c r="J55" s="23"/>
    </row>
    <row r="56" spans="1:10" ht="11.25" customHeight="1" x14ac:dyDescent="0.2">
      <c r="A56" s="20">
        <v>41760</v>
      </c>
      <c r="B56" s="16">
        <v>11410</v>
      </c>
      <c r="C56" s="17">
        <v>8952</v>
      </c>
      <c r="D56" s="16">
        <v>7643</v>
      </c>
      <c r="E56" s="21"/>
      <c r="F56" s="22"/>
      <c r="G56" s="22"/>
      <c r="H56" s="22"/>
      <c r="I56" s="23"/>
      <c r="J56" s="23"/>
    </row>
    <row r="57" spans="1:10" ht="11.25" customHeight="1" x14ac:dyDescent="0.2">
      <c r="A57" s="20">
        <v>41791</v>
      </c>
      <c r="B57" s="16">
        <v>9833</v>
      </c>
      <c r="C57" s="17">
        <v>7603</v>
      </c>
      <c r="D57" s="16">
        <v>7134</v>
      </c>
      <c r="E57" s="21"/>
      <c r="F57" s="22"/>
      <c r="G57" s="22"/>
      <c r="H57" s="22"/>
      <c r="I57" s="23"/>
      <c r="J57" s="23"/>
    </row>
    <row r="58" spans="1:10" ht="11.25" customHeight="1" x14ac:dyDescent="0.2">
      <c r="A58" s="20">
        <v>41821</v>
      </c>
      <c r="B58" s="16">
        <v>10851</v>
      </c>
      <c r="C58" s="17">
        <v>8854</v>
      </c>
      <c r="D58" s="16">
        <v>7164</v>
      </c>
      <c r="E58" s="21"/>
      <c r="F58" s="22"/>
      <c r="G58" s="22"/>
      <c r="H58" s="22"/>
      <c r="I58" s="23"/>
      <c r="J58" s="23"/>
    </row>
    <row r="59" spans="1:10" ht="11.25" customHeight="1" x14ac:dyDescent="0.2">
      <c r="A59" s="20">
        <v>41852</v>
      </c>
      <c r="B59" s="16">
        <v>10116</v>
      </c>
      <c r="C59" s="17">
        <v>7914</v>
      </c>
      <c r="D59" s="16">
        <v>6668</v>
      </c>
      <c r="E59" s="21"/>
      <c r="F59" s="22"/>
      <c r="G59" s="22"/>
      <c r="H59" s="22"/>
      <c r="I59" s="23"/>
      <c r="J59" s="23"/>
    </row>
    <row r="60" spans="1:10" ht="11.25" customHeight="1" x14ac:dyDescent="0.2">
      <c r="A60" s="20">
        <v>41883</v>
      </c>
      <c r="B60" s="16">
        <v>10080</v>
      </c>
      <c r="C60" s="17">
        <v>7905</v>
      </c>
      <c r="D60" s="16">
        <v>7058</v>
      </c>
      <c r="E60" s="21"/>
      <c r="F60" s="22"/>
      <c r="G60" s="22"/>
      <c r="H60" s="22"/>
      <c r="I60" s="23"/>
      <c r="J60" s="23"/>
    </row>
    <row r="61" spans="1:10" ht="11.25" customHeight="1" x14ac:dyDescent="0.2">
      <c r="A61" s="20">
        <v>41913</v>
      </c>
      <c r="B61" s="16">
        <v>10309</v>
      </c>
      <c r="C61" s="17">
        <v>8609</v>
      </c>
      <c r="D61" s="16">
        <v>7701</v>
      </c>
      <c r="E61" s="21"/>
      <c r="F61" s="22"/>
      <c r="G61" s="22"/>
      <c r="H61" s="22"/>
      <c r="I61" s="23"/>
      <c r="J61" s="23"/>
    </row>
    <row r="62" spans="1:10" ht="11.25" customHeight="1" x14ac:dyDescent="0.2">
      <c r="A62" s="20">
        <v>41944</v>
      </c>
      <c r="B62" s="16">
        <v>9155</v>
      </c>
      <c r="C62" s="17">
        <v>7253</v>
      </c>
      <c r="D62" s="16">
        <v>6572</v>
      </c>
      <c r="E62" s="21"/>
      <c r="F62" s="22"/>
      <c r="G62" s="22"/>
      <c r="H62" s="22"/>
      <c r="I62" s="23"/>
      <c r="J62" s="23"/>
    </row>
    <row r="63" spans="1:10" ht="11.25" customHeight="1" x14ac:dyDescent="0.2">
      <c r="A63" s="20">
        <v>41974</v>
      </c>
      <c r="B63" s="16">
        <v>8146</v>
      </c>
      <c r="C63" s="17">
        <v>6558</v>
      </c>
      <c r="D63" s="16">
        <v>6205</v>
      </c>
      <c r="E63" s="21"/>
      <c r="F63" s="22"/>
      <c r="G63" s="22"/>
      <c r="H63" s="22"/>
      <c r="I63" s="23"/>
      <c r="J63" s="23"/>
    </row>
    <row r="64" spans="1:10" ht="11.25" customHeight="1" x14ac:dyDescent="0.2">
      <c r="A64" s="20">
        <v>42005</v>
      </c>
      <c r="B64" s="16">
        <v>10117</v>
      </c>
      <c r="C64" s="17">
        <v>8092</v>
      </c>
      <c r="D64" s="16">
        <v>7001</v>
      </c>
      <c r="E64" s="21"/>
      <c r="F64" s="22"/>
      <c r="G64" s="22"/>
      <c r="H64" s="22"/>
      <c r="I64" s="23"/>
      <c r="J64" s="23"/>
    </row>
    <row r="65" spans="1:10" ht="11.25" customHeight="1" x14ac:dyDescent="0.2">
      <c r="A65" s="20">
        <v>42036</v>
      </c>
      <c r="B65" s="16">
        <v>10585</v>
      </c>
      <c r="C65" s="17">
        <v>8588</v>
      </c>
      <c r="D65" s="16">
        <v>6468</v>
      </c>
      <c r="E65" s="21"/>
      <c r="F65" s="22"/>
      <c r="G65" s="22"/>
      <c r="H65" s="22"/>
      <c r="I65" s="23"/>
      <c r="J65" s="23"/>
    </row>
    <row r="66" spans="1:10" ht="11.25" customHeight="1" x14ac:dyDescent="0.2">
      <c r="A66" s="20">
        <v>42064</v>
      </c>
      <c r="B66" s="16">
        <v>11466</v>
      </c>
      <c r="C66" s="17">
        <v>9853</v>
      </c>
      <c r="D66" s="16">
        <v>7056</v>
      </c>
      <c r="E66" s="21"/>
      <c r="F66" s="22"/>
      <c r="G66" s="22"/>
      <c r="H66" s="22"/>
      <c r="I66" s="23"/>
      <c r="J66" s="23"/>
    </row>
    <row r="67" spans="1:10" ht="11.25" customHeight="1" x14ac:dyDescent="0.2">
      <c r="A67" s="20">
        <v>42095</v>
      </c>
      <c r="B67" s="16">
        <v>9592</v>
      </c>
      <c r="C67" s="17">
        <v>8025</v>
      </c>
      <c r="D67" s="16">
        <v>6680</v>
      </c>
      <c r="E67" s="21"/>
      <c r="F67" s="22"/>
      <c r="G67" s="22"/>
      <c r="H67" s="22"/>
      <c r="I67" s="23"/>
      <c r="J67" s="23"/>
    </row>
    <row r="68" spans="1:10" ht="11.25" customHeight="1" x14ac:dyDescent="0.2">
      <c r="A68" s="20">
        <v>42125</v>
      </c>
      <c r="B68" s="16">
        <v>9976</v>
      </c>
      <c r="C68" s="17">
        <v>8279</v>
      </c>
      <c r="D68" s="16">
        <v>6792</v>
      </c>
      <c r="E68" s="21"/>
      <c r="F68" s="22"/>
      <c r="G68" s="22"/>
      <c r="H68" s="22"/>
      <c r="I68" s="23"/>
      <c r="J68" s="23"/>
    </row>
    <row r="69" spans="1:10" ht="11.25" customHeight="1" x14ac:dyDescent="0.2">
      <c r="A69" s="20">
        <v>42156</v>
      </c>
      <c r="B69" s="16">
        <v>8247</v>
      </c>
      <c r="C69" s="17">
        <v>6987</v>
      </c>
      <c r="D69" s="16">
        <v>6502</v>
      </c>
      <c r="E69" s="21"/>
      <c r="F69" s="22"/>
      <c r="G69" s="22"/>
      <c r="H69" s="22"/>
      <c r="I69" s="23"/>
      <c r="J69" s="23"/>
    </row>
    <row r="70" spans="1:10" ht="11.25" customHeight="1" x14ac:dyDescent="0.2">
      <c r="A70" s="20">
        <v>42186</v>
      </c>
      <c r="B70" s="16">
        <v>7928</v>
      </c>
      <c r="C70" s="17">
        <v>6135</v>
      </c>
      <c r="D70" s="16">
        <v>5700</v>
      </c>
      <c r="E70" s="21"/>
      <c r="F70" s="22"/>
      <c r="G70" s="22"/>
      <c r="H70" s="22"/>
      <c r="I70" s="23"/>
      <c r="J70" s="23"/>
    </row>
    <row r="71" spans="1:10" ht="11.25" customHeight="1" x14ac:dyDescent="0.2">
      <c r="A71" s="20">
        <v>42217</v>
      </c>
      <c r="B71" s="16">
        <v>8599</v>
      </c>
      <c r="C71" s="17">
        <v>7339</v>
      </c>
      <c r="D71" s="16">
        <v>6275</v>
      </c>
      <c r="E71" s="21"/>
      <c r="F71" s="22"/>
      <c r="G71" s="22"/>
      <c r="H71" s="22"/>
      <c r="I71" s="23"/>
      <c r="J71" s="23"/>
    </row>
    <row r="72" spans="1:10" ht="11.25" customHeight="1" x14ac:dyDescent="0.2">
      <c r="A72" s="20">
        <v>42248</v>
      </c>
      <c r="B72" s="16">
        <v>8655</v>
      </c>
      <c r="C72" s="17">
        <v>7326</v>
      </c>
      <c r="D72" s="16">
        <v>7032</v>
      </c>
      <c r="E72" s="21"/>
      <c r="F72" s="22"/>
      <c r="G72" s="22"/>
      <c r="H72" s="22"/>
      <c r="I72" s="23"/>
      <c r="J72" s="23"/>
    </row>
    <row r="73" spans="1:10" ht="11.25" customHeight="1" x14ac:dyDescent="0.2">
      <c r="A73" s="20">
        <v>42278</v>
      </c>
      <c r="B73" s="16">
        <v>8689</v>
      </c>
      <c r="C73" s="17">
        <v>7301</v>
      </c>
      <c r="D73" s="16">
        <v>6847</v>
      </c>
      <c r="E73" s="21"/>
      <c r="F73" s="22"/>
      <c r="G73" s="22"/>
      <c r="H73" s="22"/>
      <c r="I73" s="23"/>
      <c r="J73" s="23"/>
    </row>
    <row r="74" spans="1:10" ht="11.25" customHeight="1" x14ac:dyDescent="0.2">
      <c r="A74" s="20">
        <v>42309</v>
      </c>
      <c r="B74" s="16">
        <v>8826</v>
      </c>
      <c r="C74" s="17">
        <v>7284</v>
      </c>
      <c r="D74" s="16">
        <v>6605</v>
      </c>
      <c r="E74" s="21"/>
      <c r="F74" s="22"/>
      <c r="G74" s="22"/>
      <c r="H74" s="22"/>
      <c r="I74" s="23"/>
      <c r="J74" s="23"/>
    </row>
    <row r="75" spans="1:10" ht="11.25" customHeight="1" x14ac:dyDescent="0.2">
      <c r="A75" s="20">
        <v>42339</v>
      </c>
      <c r="B75" s="16">
        <v>7225</v>
      </c>
      <c r="C75" s="17">
        <v>5921</v>
      </c>
      <c r="D75" s="16">
        <v>5841</v>
      </c>
      <c r="E75" s="21"/>
      <c r="F75" s="22"/>
      <c r="G75" s="22"/>
      <c r="H75" s="22"/>
      <c r="I75" s="23"/>
      <c r="J75" s="23"/>
    </row>
    <row r="76" spans="1:10" ht="11.25" customHeight="1" x14ac:dyDescent="0.2">
      <c r="A76" s="20">
        <v>42370</v>
      </c>
      <c r="B76" s="16">
        <v>8449</v>
      </c>
      <c r="C76" s="17">
        <v>6834</v>
      </c>
      <c r="D76" s="16">
        <v>6048</v>
      </c>
      <c r="E76" s="21"/>
      <c r="F76" s="22"/>
      <c r="G76" s="22"/>
      <c r="H76" s="22"/>
      <c r="I76" s="23"/>
      <c r="J76" s="23"/>
    </row>
    <row r="77" spans="1:10" ht="11.25" customHeight="1" x14ac:dyDescent="0.2">
      <c r="A77" s="20">
        <v>42401</v>
      </c>
      <c r="B77" s="16">
        <v>10038</v>
      </c>
      <c r="C77" s="17">
        <v>8074</v>
      </c>
      <c r="D77" s="16">
        <v>6415</v>
      </c>
      <c r="E77" s="21"/>
      <c r="F77" s="22"/>
      <c r="G77" s="22"/>
      <c r="H77" s="22"/>
      <c r="I77" s="23"/>
      <c r="J77" s="23"/>
    </row>
    <row r="78" spans="1:10" ht="11.25" customHeight="1" x14ac:dyDescent="0.2">
      <c r="A78" s="20">
        <v>42430</v>
      </c>
      <c r="B78" s="16">
        <v>9327</v>
      </c>
      <c r="C78" s="17">
        <v>7251</v>
      </c>
      <c r="D78" s="16">
        <v>6692</v>
      </c>
      <c r="E78" s="21"/>
      <c r="F78" s="22"/>
      <c r="G78" s="22"/>
      <c r="H78" s="22"/>
      <c r="I78" s="23"/>
      <c r="J78" s="23"/>
    </row>
    <row r="79" spans="1:10" ht="11.25" customHeight="1" x14ac:dyDescent="0.2">
      <c r="A79" s="20">
        <v>42461</v>
      </c>
      <c r="B79" s="16">
        <v>9156</v>
      </c>
      <c r="C79" s="17">
        <v>7480</v>
      </c>
      <c r="D79" s="16">
        <v>6491</v>
      </c>
      <c r="E79" s="21"/>
      <c r="F79" s="22"/>
      <c r="G79" s="22"/>
      <c r="H79" s="22"/>
      <c r="I79" s="23"/>
      <c r="J79" s="23"/>
    </row>
    <row r="80" spans="1:10" ht="11.25" customHeight="1" x14ac:dyDescent="0.2">
      <c r="A80" s="20">
        <v>42491</v>
      </c>
      <c r="B80" s="16">
        <v>10520</v>
      </c>
      <c r="C80" s="17">
        <v>8091</v>
      </c>
      <c r="D80" s="16">
        <v>7350</v>
      </c>
      <c r="E80" s="21"/>
      <c r="F80" s="22"/>
      <c r="G80" s="22"/>
      <c r="H80" s="22"/>
      <c r="I80" s="23"/>
      <c r="J80" s="23"/>
    </row>
    <row r="81" spans="1:10" ht="11.25" customHeight="1" x14ac:dyDescent="0.2">
      <c r="A81" s="20">
        <v>42522</v>
      </c>
      <c r="B81" s="16">
        <v>9227</v>
      </c>
      <c r="C81" s="17">
        <v>7692</v>
      </c>
      <c r="D81" s="16">
        <v>7020</v>
      </c>
      <c r="E81" s="21"/>
      <c r="F81" s="22"/>
      <c r="G81" s="22"/>
      <c r="H81" s="22"/>
      <c r="I81" s="23"/>
      <c r="J81" s="23"/>
    </row>
    <row r="82" spans="1:10" ht="11.25" customHeight="1" x14ac:dyDescent="0.2">
      <c r="A82" s="20">
        <v>42552</v>
      </c>
      <c r="B82" s="16">
        <v>8612</v>
      </c>
      <c r="C82" s="17">
        <v>7494</v>
      </c>
      <c r="D82" s="16">
        <v>6602</v>
      </c>
      <c r="E82" s="21"/>
      <c r="F82" s="22"/>
      <c r="G82" s="22"/>
      <c r="H82" s="22"/>
      <c r="I82" s="23"/>
      <c r="J82" s="23"/>
    </row>
    <row r="83" spans="1:10" ht="11.25" customHeight="1" x14ac:dyDescent="0.2">
      <c r="A83" s="20">
        <v>42583</v>
      </c>
      <c r="B83" s="16">
        <v>9952</v>
      </c>
      <c r="C83" s="17">
        <v>7898</v>
      </c>
      <c r="D83" s="16">
        <v>7309</v>
      </c>
      <c r="E83" s="21"/>
      <c r="F83" s="22"/>
      <c r="G83" s="22"/>
      <c r="H83" s="22"/>
      <c r="I83" s="23"/>
      <c r="J83" s="23"/>
    </row>
    <row r="84" spans="1:10" ht="11.25" customHeight="1" x14ac:dyDescent="0.2">
      <c r="A84" s="20">
        <v>42614</v>
      </c>
      <c r="B84" s="16">
        <v>10042</v>
      </c>
      <c r="C84" s="17">
        <v>7514</v>
      </c>
      <c r="D84" s="16">
        <v>7177</v>
      </c>
      <c r="E84" s="21"/>
      <c r="F84" s="22"/>
      <c r="G84" s="22"/>
      <c r="H84" s="22"/>
      <c r="I84" s="23"/>
      <c r="J84" s="23"/>
    </row>
    <row r="85" spans="1:10" ht="11.25" customHeight="1" x14ac:dyDescent="0.2">
      <c r="A85" s="20">
        <v>42644</v>
      </c>
      <c r="B85" s="16">
        <v>10375</v>
      </c>
      <c r="C85" s="17">
        <v>8225</v>
      </c>
      <c r="D85" s="16">
        <v>6903</v>
      </c>
      <c r="E85" s="21"/>
      <c r="F85" s="22"/>
      <c r="G85" s="22"/>
      <c r="H85" s="22"/>
      <c r="I85" s="23"/>
      <c r="J85" s="23"/>
    </row>
    <row r="86" spans="1:10" ht="11.25" customHeight="1" x14ac:dyDescent="0.2">
      <c r="A86" s="20">
        <v>42675</v>
      </c>
      <c r="B86" s="16">
        <v>9705</v>
      </c>
      <c r="C86" s="17">
        <v>8201</v>
      </c>
      <c r="D86" s="16">
        <v>6889</v>
      </c>
      <c r="E86" s="21"/>
      <c r="F86" s="22"/>
      <c r="G86" s="22"/>
      <c r="H86" s="22"/>
      <c r="I86" s="23"/>
      <c r="J86" s="23"/>
    </row>
    <row r="87" spans="1:10" ht="11.25" customHeight="1" x14ac:dyDescent="0.2">
      <c r="A87" s="20">
        <v>42705</v>
      </c>
      <c r="B87" s="16">
        <v>6495</v>
      </c>
      <c r="C87" s="17">
        <v>5889</v>
      </c>
      <c r="D87" s="16">
        <v>6119</v>
      </c>
      <c r="E87" s="21"/>
      <c r="F87" s="22"/>
      <c r="G87" s="22"/>
      <c r="H87" s="22"/>
      <c r="I87" s="23"/>
      <c r="J87" s="23"/>
    </row>
    <row r="88" spans="1:10" ht="11.25" customHeight="1" x14ac:dyDescent="0.2">
      <c r="A88" s="20">
        <v>42736</v>
      </c>
      <c r="B88" s="16">
        <v>6389</v>
      </c>
      <c r="C88" s="17">
        <v>6378</v>
      </c>
      <c r="D88" s="16">
        <v>6928</v>
      </c>
      <c r="E88" s="21"/>
      <c r="F88" s="22"/>
      <c r="G88" s="22"/>
      <c r="H88" s="22"/>
      <c r="I88" s="23"/>
      <c r="J88" s="23"/>
    </row>
    <row r="89" spans="1:10" ht="11.25" customHeight="1" x14ac:dyDescent="0.2">
      <c r="A89" s="20">
        <v>42767</v>
      </c>
      <c r="B89" s="16">
        <v>7821</v>
      </c>
      <c r="C89" s="17">
        <v>6684</v>
      </c>
      <c r="D89" s="16">
        <v>6238</v>
      </c>
      <c r="E89" s="21"/>
      <c r="F89" s="22"/>
      <c r="G89" s="22"/>
      <c r="H89" s="22"/>
      <c r="I89" s="23"/>
      <c r="J89" s="23"/>
    </row>
    <row r="90" spans="1:10" ht="11.25" customHeight="1" x14ac:dyDescent="0.2">
      <c r="A90" s="20">
        <v>42795</v>
      </c>
      <c r="B90" s="16">
        <v>9816</v>
      </c>
      <c r="C90" s="17">
        <v>7300</v>
      </c>
      <c r="D90" s="16">
        <v>7615</v>
      </c>
      <c r="E90" s="21"/>
      <c r="F90" s="22"/>
      <c r="G90" s="22"/>
      <c r="H90" s="22"/>
      <c r="I90" s="23"/>
      <c r="J90" s="23"/>
    </row>
    <row r="91" spans="1:10" ht="11.25" customHeight="1" x14ac:dyDescent="0.2">
      <c r="A91" s="20">
        <v>42826</v>
      </c>
      <c r="B91" s="16">
        <v>7048</v>
      </c>
      <c r="C91" s="17">
        <v>6247</v>
      </c>
      <c r="D91" s="16">
        <v>6291</v>
      </c>
      <c r="E91" s="21"/>
      <c r="F91" s="22"/>
      <c r="G91" s="22"/>
      <c r="H91" s="22"/>
      <c r="I91" s="23"/>
      <c r="J91" s="23"/>
    </row>
    <row r="92" spans="1:10" ht="11.25" customHeight="1" x14ac:dyDescent="0.2">
      <c r="A92" s="20">
        <v>42856</v>
      </c>
      <c r="B92" s="16">
        <v>9360</v>
      </c>
      <c r="C92" s="17">
        <v>7873</v>
      </c>
      <c r="D92" s="16">
        <v>7441</v>
      </c>
      <c r="E92" s="21"/>
      <c r="F92" s="22"/>
      <c r="G92" s="22"/>
      <c r="H92" s="22"/>
      <c r="I92" s="23"/>
      <c r="J92" s="23"/>
    </row>
    <row r="93" spans="1:10" ht="11.25" customHeight="1" x14ac:dyDescent="0.2">
      <c r="A93" s="20">
        <v>42887</v>
      </c>
      <c r="B93" s="16">
        <v>8710</v>
      </c>
      <c r="C93" s="17">
        <v>7060</v>
      </c>
      <c r="D93" s="16">
        <v>6672</v>
      </c>
      <c r="E93" s="21"/>
      <c r="F93" s="22"/>
      <c r="G93" s="22"/>
      <c r="H93" s="22"/>
      <c r="I93" s="23"/>
      <c r="J93" s="23"/>
    </row>
    <row r="94" spans="1:10" ht="11.25" customHeight="1" x14ac:dyDescent="0.2">
      <c r="A94" s="20">
        <v>42917</v>
      </c>
      <c r="B94" s="16">
        <v>8010</v>
      </c>
      <c r="C94" s="17">
        <v>7042</v>
      </c>
      <c r="D94" s="16">
        <v>6180</v>
      </c>
      <c r="E94" s="21"/>
      <c r="F94" s="22"/>
      <c r="G94" s="22"/>
      <c r="H94" s="22"/>
      <c r="I94" s="23"/>
      <c r="J94" s="23"/>
    </row>
    <row r="95" spans="1:10" ht="11.25" customHeight="1" x14ac:dyDescent="0.2">
      <c r="A95" s="20">
        <v>42948</v>
      </c>
      <c r="B95" s="16">
        <v>9437</v>
      </c>
      <c r="C95" s="17">
        <v>7752</v>
      </c>
      <c r="D95" s="16">
        <v>6632</v>
      </c>
      <c r="E95" s="21"/>
      <c r="F95" s="22"/>
      <c r="G95" s="22"/>
      <c r="H95" s="22"/>
      <c r="I95" s="23"/>
      <c r="J95" s="23"/>
    </row>
    <row r="96" spans="1:10" ht="11.25" customHeight="1" x14ac:dyDescent="0.2">
      <c r="A96" s="20">
        <v>42979</v>
      </c>
      <c r="B96" s="16">
        <v>8723</v>
      </c>
      <c r="C96" s="17">
        <v>7170</v>
      </c>
      <c r="D96" s="16">
        <v>6442</v>
      </c>
      <c r="E96" s="21"/>
      <c r="F96" s="22"/>
      <c r="G96" s="22"/>
      <c r="H96" s="22"/>
      <c r="I96" s="23"/>
      <c r="J96" s="23"/>
    </row>
    <row r="97" spans="1:39" ht="11.25" customHeight="1" x14ac:dyDescent="0.2">
      <c r="A97" s="20">
        <v>43009</v>
      </c>
      <c r="B97" s="16">
        <v>9696</v>
      </c>
      <c r="C97" s="17">
        <v>7998</v>
      </c>
      <c r="D97" s="16">
        <v>7767</v>
      </c>
      <c r="E97" s="21"/>
      <c r="F97" s="22"/>
      <c r="G97" s="22"/>
      <c r="H97" s="22"/>
      <c r="I97" s="23"/>
      <c r="J97" s="23"/>
    </row>
    <row r="98" spans="1:39" ht="11.25" customHeight="1" x14ac:dyDescent="0.2">
      <c r="A98" s="25" t="s">
        <v>8</v>
      </c>
      <c r="B98" s="26">
        <v>900950</v>
      </c>
      <c r="C98" s="26">
        <v>713423</v>
      </c>
      <c r="D98" s="26">
        <v>631258</v>
      </c>
      <c r="E98" s="27" t="s">
        <v>8</v>
      </c>
      <c r="F98" s="28">
        <v>130448</v>
      </c>
      <c r="G98" s="28">
        <v>83660</v>
      </c>
      <c r="H98" s="28">
        <v>162278</v>
      </c>
      <c r="I98" s="23"/>
      <c r="J98" s="23"/>
    </row>
    <row r="99" spans="1:39" ht="12" customHeight="1" x14ac:dyDescent="0.2">
      <c r="A99" s="29"/>
      <c r="B99" s="30"/>
      <c r="C99" s="30"/>
      <c r="D99" s="30"/>
      <c r="E99" s="31"/>
      <c r="G99" s="31"/>
      <c r="H99" s="32"/>
      <c r="I99" s="23"/>
      <c r="J99" s="23"/>
    </row>
    <row r="100" spans="1:39" ht="12" customHeight="1" x14ac:dyDescent="0.2">
      <c r="B100" s="31"/>
      <c r="C100" s="31"/>
      <c r="D100" s="31"/>
      <c r="E100" s="31"/>
      <c r="F100" s="31"/>
      <c r="G100" s="31"/>
      <c r="H100" s="32"/>
      <c r="I100" s="23"/>
      <c r="J100" s="23"/>
    </row>
    <row r="101" spans="1:39" ht="12" customHeight="1" x14ac:dyDescent="0.2">
      <c r="I101" s="23"/>
      <c r="J101" s="23"/>
    </row>
    <row r="102" spans="1:39" ht="12" customHeight="1" x14ac:dyDescent="0.2">
      <c r="I102" s="23"/>
      <c r="J102" s="23"/>
      <c r="AI102" s="33"/>
      <c r="AM102" s="33"/>
    </row>
    <row r="103" spans="1:39" ht="12" customHeight="1" x14ac:dyDescent="0.2">
      <c r="B103" s="34" t="s">
        <v>9</v>
      </c>
      <c r="I103" s="23"/>
      <c r="J103" s="23"/>
      <c r="AI103" s="33"/>
      <c r="AM103" s="33"/>
    </row>
    <row r="104" spans="1:39" ht="12" customHeight="1" x14ac:dyDescent="0.2">
      <c r="B104" s="34"/>
      <c r="I104" s="23"/>
      <c r="AI104" s="33"/>
      <c r="AM104" s="33"/>
    </row>
    <row r="105" spans="1:39" ht="12" customHeight="1" x14ac:dyDescent="0.2">
      <c r="B105" s="34" t="s">
        <v>10</v>
      </c>
      <c r="AI105" s="33"/>
      <c r="AM105" s="33"/>
    </row>
    <row r="106" spans="1:39" ht="12" customHeight="1" x14ac:dyDescent="0.2">
      <c r="B106" s="34"/>
      <c r="AI106" s="33"/>
      <c r="AM106" s="33"/>
    </row>
    <row r="107" spans="1:39" ht="12" customHeight="1" x14ac:dyDescent="0.2">
      <c r="B107" s="34" t="s">
        <v>11</v>
      </c>
      <c r="AI107" s="33"/>
      <c r="AM107" s="33"/>
    </row>
    <row r="108" spans="1:39" ht="12" customHeight="1" x14ac:dyDescent="0.2">
      <c r="B108" s="34"/>
    </row>
    <row r="109" spans="1:39" ht="9.75" customHeight="1" x14ac:dyDescent="0.2">
      <c r="B109" s="34"/>
    </row>
    <row r="110" spans="1:39" ht="12" customHeight="1" x14ac:dyDescent="0.2"/>
    <row r="111" spans="1:39" ht="11.25" customHeight="1" x14ac:dyDescent="0.2"/>
    <row r="114" spans="1:14" ht="11.25" customHeight="1" x14ac:dyDescent="0.2">
      <c r="A114" s="35" t="s">
        <v>12</v>
      </c>
      <c r="B114" s="7"/>
      <c r="C114" s="7"/>
      <c r="D114" s="7"/>
    </row>
    <row r="115" spans="1:14" ht="12" customHeight="1" x14ac:dyDescent="0.2">
      <c r="A115" s="36" t="s">
        <v>2</v>
      </c>
      <c r="B115" s="9" t="s">
        <v>3</v>
      </c>
      <c r="C115" s="10"/>
      <c r="D115" s="11"/>
      <c r="E115" s="36" t="s">
        <v>2</v>
      </c>
      <c r="F115" s="37" t="s">
        <v>4</v>
      </c>
      <c r="G115" s="38"/>
      <c r="H115" s="39"/>
    </row>
    <row r="116" spans="1:14" ht="24.75" customHeight="1" x14ac:dyDescent="0.2">
      <c r="A116" s="36"/>
      <c r="B116" s="13" t="s">
        <v>13</v>
      </c>
      <c r="C116" s="13" t="s">
        <v>14</v>
      </c>
      <c r="D116" s="13" t="s">
        <v>15</v>
      </c>
      <c r="E116" s="36"/>
      <c r="F116" s="40" t="s">
        <v>16</v>
      </c>
      <c r="G116" s="40" t="s">
        <v>14</v>
      </c>
      <c r="H116" s="40" t="s">
        <v>15</v>
      </c>
      <c r="K116" s="41"/>
      <c r="L116" s="41"/>
      <c r="M116" s="41"/>
      <c r="N116" s="41"/>
    </row>
    <row r="117" spans="1:14" ht="11.25" hidden="1" customHeight="1" x14ac:dyDescent="0.2">
      <c r="A117" s="42">
        <v>40238</v>
      </c>
      <c r="B117" s="16">
        <v>1310</v>
      </c>
      <c r="C117" s="16">
        <v>0</v>
      </c>
      <c r="D117" s="16">
        <v>0</v>
      </c>
      <c r="E117" s="42">
        <v>39873</v>
      </c>
      <c r="F117" s="16">
        <v>2266</v>
      </c>
      <c r="G117" s="16">
        <v>1497</v>
      </c>
      <c r="H117" s="16">
        <v>1583</v>
      </c>
      <c r="K117" s="41"/>
      <c r="L117" s="41"/>
      <c r="M117" s="41"/>
      <c r="N117" s="41"/>
    </row>
    <row r="118" spans="1:14" ht="11.25" hidden="1" customHeight="1" x14ac:dyDescent="0.2">
      <c r="A118" s="42">
        <v>40269</v>
      </c>
      <c r="B118" s="16">
        <v>2421</v>
      </c>
      <c r="C118" s="16">
        <v>0</v>
      </c>
      <c r="D118" s="16">
        <v>0</v>
      </c>
      <c r="E118" s="42">
        <v>39904</v>
      </c>
      <c r="F118" s="16">
        <v>2000</v>
      </c>
      <c r="G118" s="16">
        <v>1366</v>
      </c>
      <c r="H118" s="16">
        <v>1427</v>
      </c>
      <c r="L118" s="41"/>
      <c r="M118" s="41"/>
      <c r="N118" s="41"/>
    </row>
    <row r="119" spans="1:14" ht="11.25" hidden="1" customHeight="1" x14ac:dyDescent="0.2">
      <c r="A119" s="42">
        <v>40299</v>
      </c>
      <c r="B119" s="16">
        <v>2873</v>
      </c>
      <c r="C119" s="16">
        <v>5</v>
      </c>
      <c r="D119" s="16">
        <v>0</v>
      </c>
      <c r="E119" s="42">
        <v>39934</v>
      </c>
      <c r="F119" s="16">
        <v>2361</v>
      </c>
      <c r="G119" s="16">
        <v>1730</v>
      </c>
      <c r="H119" s="16">
        <v>1524</v>
      </c>
      <c r="L119" s="41"/>
      <c r="M119" s="41"/>
      <c r="N119" s="41"/>
    </row>
    <row r="120" spans="1:14" ht="11.25" hidden="1" customHeight="1" x14ac:dyDescent="0.2">
      <c r="A120" s="42">
        <v>40330</v>
      </c>
      <c r="B120" s="16">
        <v>2914</v>
      </c>
      <c r="C120" s="16">
        <v>1185</v>
      </c>
      <c r="D120" s="16">
        <v>0</v>
      </c>
      <c r="E120" s="42">
        <v>39965</v>
      </c>
      <c r="F120" s="16">
        <v>1911</v>
      </c>
      <c r="G120" s="16">
        <v>2223</v>
      </c>
      <c r="H120" s="16">
        <v>1437</v>
      </c>
      <c r="I120" s="41"/>
      <c r="J120" s="41"/>
      <c r="L120" s="41"/>
      <c r="M120" s="41"/>
      <c r="N120" s="41"/>
    </row>
    <row r="121" spans="1:14" ht="11.25" hidden="1" customHeight="1" x14ac:dyDescent="0.2">
      <c r="A121" s="42">
        <v>40360</v>
      </c>
      <c r="B121" s="16">
        <v>3399</v>
      </c>
      <c r="C121" s="16">
        <v>1780</v>
      </c>
      <c r="D121" s="16">
        <v>0</v>
      </c>
      <c r="E121" s="42">
        <v>39995</v>
      </c>
      <c r="F121" s="16">
        <v>2340</v>
      </c>
      <c r="G121" s="16">
        <v>1456</v>
      </c>
      <c r="H121" s="16">
        <v>1023</v>
      </c>
      <c r="I121" s="41"/>
      <c r="J121" s="41"/>
      <c r="L121" s="41"/>
      <c r="M121" s="41"/>
      <c r="N121" s="41"/>
    </row>
    <row r="122" spans="1:14" ht="11.25" hidden="1" customHeight="1" x14ac:dyDescent="0.2">
      <c r="A122" s="42">
        <v>40391</v>
      </c>
      <c r="B122" s="16">
        <v>3727</v>
      </c>
      <c r="C122" s="16">
        <v>2391</v>
      </c>
      <c r="D122" s="16">
        <v>22</v>
      </c>
      <c r="E122" s="42">
        <v>40026</v>
      </c>
      <c r="F122" s="16">
        <v>2431</v>
      </c>
      <c r="G122" s="16">
        <v>1748</v>
      </c>
      <c r="H122" s="16">
        <v>1394</v>
      </c>
      <c r="L122" s="41"/>
      <c r="M122" s="41"/>
      <c r="N122" s="41"/>
    </row>
    <row r="123" spans="1:14" ht="11.25" hidden="1" customHeight="1" x14ac:dyDescent="0.2">
      <c r="A123" s="42">
        <v>40422</v>
      </c>
      <c r="B123" s="16">
        <v>4302</v>
      </c>
      <c r="C123" s="16">
        <v>2371</v>
      </c>
      <c r="D123" s="16">
        <v>1117</v>
      </c>
      <c r="E123" s="42">
        <v>40057</v>
      </c>
      <c r="F123" s="16">
        <v>2732</v>
      </c>
      <c r="G123" s="16">
        <v>1617</v>
      </c>
      <c r="H123" s="16">
        <v>1504</v>
      </c>
      <c r="L123" s="41"/>
      <c r="M123" s="41"/>
      <c r="N123" s="41"/>
    </row>
    <row r="124" spans="1:14" ht="11.25" hidden="1" customHeight="1" x14ac:dyDescent="0.2">
      <c r="A124" s="42">
        <v>40452</v>
      </c>
      <c r="B124" s="16">
        <v>4234</v>
      </c>
      <c r="C124" s="16">
        <v>2576</v>
      </c>
      <c r="D124" s="16">
        <v>1363</v>
      </c>
      <c r="E124" s="42">
        <v>40087</v>
      </c>
      <c r="F124" s="16">
        <v>2876</v>
      </c>
      <c r="G124" s="16">
        <v>1837</v>
      </c>
      <c r="H124" s="16">
        <v>1360</v>
      </c>
      <c r="L124" s="41"/>
      <c r="M124" s="41"/>
      <c r="N124" s="41"/>
    </row>
    <row r="125" spans="1:14" ht="11.25" hidden="1" customHeight="1" x14ac:dyDescent="0.2">
      <c r="A125" s="42">
        <v>40483</v>
      </c>
      <c r="B125" s="16">
        <v>4673</v>
      </c>
      <c r="C125" s="16">
        <v>3002</v>
      </c>
      <c r="D125" s="16">
        <v>1881</v>
      </c>
      <c r="E125" s="42">
        <v>40118</v>
      </c>
      <c r="F125" s="16">
        <v>3026</v>
      </c>
      <c r="G125" s="16">
        <v>2096</v>
      </c>
      <c r="H125" s="16">
        <v>1472</v>
      </c>
      <c r="L125" s="41"/>
      <c r="M125" s="41"/>
      <c r="N125" s="41"/>
    </row>
    <row r="126" spans="1:14" ht="11.25" hidden="1" customHeight="1" x14ac:dyDescent="0.2">
      <c r="A126" s="42">
        <v>40513</v>
      </c>
      <c r="B126" s="16">
        <v>4366</v>
      </c>
      <c r="C126" s="16">
        <v>3523</v>
      </c>
      <c r="D126" s="16">
        <v>1891</v>
      </c>
      <c r="E126" s="42">
        <v>40148</v>
      </c>
      <c r="F126" s="16">
        <v>1975</v>
      </c>
      <c r="G126" s="16">
        <v>2232</v>
      </c>
      <c r="H126" s="16">
        <v>1481</v>
      </c>
      <c r="L126" s="41"/>
      <c r="M126" s="41"/>
      <c r="N126" s="41"/>
    </row>
    <row r="127" spans="1:14" ht="11.25" customHeight="1" x14ac:dyDescent="0.2">
      <c r="A127" s="42">
        <v>40544</v>
      </c>
      <c r="B127" s="16">
        <v>2630</v>
      </c>
      <c r="C127" s="16">
        <v>2974</v>
      </c>
      <c r="D127" s="16">
        <v>1959</v>
      </c>
      <c r="E127" s="42">
        <v>40179</v>
      </c>
      <c r="F127" s="16">
        <v>1961</v>
      </c>
      <c r="G127" s="16">
        <v>1923</v>
      </c>
      <c r="H127" s="16">
        <v>1338</v>
      </c>
      <c r="L127" s="41"/>
      <c r="M127" s="41"/>
      <c r="N127" s="41"/>
    </row>
    <row r="128" spans="1:14" ht="11.25" customHeight="1" x14ac:dyDescent="0.2">
      <c r="A128" s="42">
        <v>40575</v>
      </c>
      <c r="B128" s="16">
        <v>4084</v>
      </c>
      <c r="C128" s="16">
        <v>2786</v>
      </c>
      <c r="D128" s="16">
        <v>2071</v>
      </c>
      <c r="E128" s="42">
        <v>40210</v>
      </c>
      <c r="F128" s="16">
        <v>1767</v>
      </c>
      <c r="G128" s="16">
        <v>2075</v>
      </c>
      <c r="H128" s="16">
        <v>1631</v>
      </c>
      <c r="L128" s="41"/>
      <c r="M128" s="41"/>
      <c r="N128" s="41"/>
    </row>
    <row r="129" spans="1:14" ht="11.25" customHeight="1" x14ac:dyDescent="0.2">
      <c r="A129" s="42">
        <v>40603</v>
      </c>
      <c r="B129" s="16">
        <v>5529</v>
      </c>
      <c r="C129" s="16">
        <v>3256</v>
      </c>
      <c r="D129" s="16">
        <v>2889</v>
      </c>
      <c r="E129" s="42"/>
      <c r="F129" s="16"/>
      <c r="G129" s="16"/>
      <c r="H129" s="16"/>
      <c r="L129" s="41"/>
      <c r="M129" s="41"/>
      <c r="N129" s="41"/>
    </row>
    <row r="130" spans="1:14" ht="11.25" customHeight="1" x14ac:dyDescent="0.2">
      <c r="A130" s="42">
        <v>40634</v>
      </c>
      <c r="B130" s="16">
        <v>3976</v>
      </c>
      <c r="C130" s="16">
        <v>1689</v>
      </c>
      <c r="D130" s="16">
        <v>2132</v>
      </c>
      <c r="E130" s="42"/>
      <c r="F130" s="16"/>
      <c r="G130" s="16"/>
      <c r="H130" s="16"/>
      <c r="L130" s="23"/>
      <c r="M130" s="41"/>
      <c r="N130" s="41"/>
    </row>
    <row r="131" spans="1:14" ht="11.25" customHeight="1" x14ac:dyDescent="0.2">
      <c r="A131" s="42">
        <v>40664</v>
      </c>
      <c r="B131" s="16">
        <v>4579</v>
      </c>
      <c r="C131" s="16">
        <v>3490</v>
      </c>
      <c r="D131" s="16">
        <v>2698</v>
      </c>
      <c r="E131" s="42"/>
      <c r="F131" s="16"/>
      <c r="G131" s="16"/>
      <c r="H131" s="16"/>
      <c r="L131" s="23"/>
      <c r="M131" s="41"/>
      <c r="N131" s="41"/>
    </row>
    <row r="132" spans="1:14" ht="11.25" customHeight="1" x14ac:dyDescent="0.2">
      <c r="A132" s="42">
        <v>40695</v>
      </c>
      <c r="B132" s="16">
        <v>5138</v>
      </c>
      <c r="C132" s="16">
        <v>5022</v>
      </c>
      <c r="D132" s="16">
        <v>2591</v>
      </c>
      <c r="E132" s="42"/>
      <c r="F132" s="16"/>
      <c r="G132" s="16"/>
      <c r="H132" s="16"/>
      <c r="L132" s="23"/>
      <c r="M132" s="41"/>
      <c r="N132" s="41"/>
    </row>
    <row r="133" spans="1:14" ht="11.25" customHeight="1" x14ac:dyDescent="0.2">
      <c r="A133" s="42">
        <v>40725</v>
      </c>
      <c r="B133" s="16">
        <v>4622</v>
      </c>
      <c r="C133" s="16">
        <v>2721</v>
      </c>
      <c r="D133" s="16">
        <v>1410</v>
      </c>
      <c r="E133" s="42"/>
      <c r="F133" s="16"/>
      <c r="G133" s="16"/>
      <c r="H133" s="16"/>
      <c r="L133" s="41"/>
      <c r="M133" s="41"/>
      <c r="N133" s="41"/>
    </row>
    <row r="134" spans="1:14" ht="11.25" customHeight="1" x14ac:dyDescent="0.2">
      <c r="A134" s="42">
        <v>40756</v>
      </c>
      <c r="B134" s="16">
        <v>5538</v>
      </c>
      <c r="C134" s="16">
        <v>3514</v>
      </c>
      <c r="D134" s="16">
        <v>3006</v>
      </c>
      <c r="E134" s="42"/>
      <c r="F134" s="16"/>
      <c r="G134" s="16"/>
      <c r="H134" s="16"/>
      <c r="L134" s="41"/>
      <c r="M134" s="41"/>
      <c r="N134" s="41"/>
    </row>
    <row r="135" spans="1:14" ht="11.25" customHeight="1" x14ac:dyDescent="0.2">
      <c r="A135" s="42">
        <v>40787</v>
      </c>
      <c r="B135" s="16">
        <v>6552</v>
      </c>
      <c r="C135" s="16">
        <v>3698</v>
      </c>
      <c r="D135" s="16">
        <v>3652</v>
      </c>
      <c r="E135" s="42"/>
      <c r="F135" s="16"/>
      <c r="G135" s="16"/>
      <c r="H135" s="16"/>
      <c r="L135" s="41"/>
      <c r="M135" s="41"/>
      <c r="N135" s="41"/>
    </row>
    <row r="136" spans="1:14" ht="11.25" customHeight="1" x14ac:dyDescent="0.2">
      <c r="A136" s="42">
        <v>40817</v>
      </c>
      <c r="B136" s="16">
        <v>5633</v>
      </c>
      <c r="C136" s="16">
        <v>3171</v>
      </c>
      <c r="D136" s="16">
        <v>2178</v>
      </c>
      <c r="E136" s="42"/>
      <c r="F136" s="16"/>
      <c r="G136" s="16"/>
      <c r="H136" s="16"/>
      <c r="L136" s="41"/>
    </row>
    <row r="137" spans="1:14" ht="11.25" customHeight="1" x14ac:dyDescent="0.2">
      <c r="A137" s="42">
        <v>40848</v>
      </c>
      <c r="B137" s="16">
        <v>5978</v>
      </c>
      <c r="C137" s="16">
        <v>4207</v>
      </c>
      <c r="D137" s="16">
        <v>2967</v>
      </c>
      <c r="E137" s="42"/>
      <c r="F137" s="16"/>
      <c r="G137" s="16"/>
      <c r="H137" s="16"/>
    </row>
    <row r="138" spans="1:14" ht="11.25" customHeight="1" x14ac:dyDescent="0.2">
      <c r="A138" s="42">
        <v>40878</v>
      </c>
      <c r="B138" s="16">
        <v>5220</v>
      </c>
      <c r="C138" s="16">
        <v>5240</v>
      </c>
      <c r="D138" s="16">
        <v>2962</v>
      </c>
      <c r="E138" s="42"/>
      <c r="F138" s="16"/>
      <c r="G138" s="16"/>
      <c r="H138" s="16"/>
    </row>
    <row r="139" spans="1:14" ht="11.25" customHeight="1" x14ac:dyDescent="0.2">
      <c r="A139" s="42">
        <v>40909</v>
      </c>
      <c r="B139" s="16">
        <v>3484</v>
      </c>
      <c r="C139" s="16">
        <v>3797</v>
      </c>
      <c r="D139" s="16">
        <v>3079</v>
      </c>
      <c r="E139" s="42"/>
      <c r="F139" s="16"/>
      <c r="G139" s="16"/>
      <c r="H139" s="16"/>
    </row>
    <row r="140" spans="1:14" ht="11.25" customHeight="1" x14ac:dyDescent="0.2">
      <c r="A140" s="42">
        <v>40940</v>
      </c>
      <c r="B140" s="16">
        <v>4994</v>
      </c>
      <c r="C140" s="16">
        <v>3614</v>
      </c>
      <c r="D140" s="16">
        <v>3188</v>
      </c>
      <c r="E140" s="42"/>
      <c r="F140" s="16"/>
      <c r="G140" s="16"/>
      <c r="H140" s="16"/>
    </row>
    <row r="141" spans="1:14" ht="11.25" customHeight="1" x14ac:dyDescent="0.2">
      <c r="A141" s="42">
        <v>40969</v>
      </c>
      <c r="B141" s="16">
        <v>6285</v>
      </c>
      <c r="C141" s="16">
        <v>4231</v>
      </c>
      <c r="D141" s="16">
        <v>5159</v>
      </c>
      <c r="E141" s="42"/>
      <c r="F141" s="16"/>
      <c r="G141" s="16"/>
      <c r="H141" s="16"/>
    </row>
    <row r="142" spans="1:14" ht="11.25" customHeight="1" x14ac:dyDescent="0.2">
      <c r="A142" s="42">
        <v>41000</v>
      </c>
      <c r="B142" s="16">
        <v>3799</v>
      </c>
      <c r="C142" s="16">
        <v>1924</v>
      </c>
      <c r="D142" s="16">
        <v>2481</v>
      </c>
      <c r="E142" s="42"/>
      <c r="F142" s="16"/>
      <c r="G142" s="16"/>
      <c r="H142" s="16"/>
    </row>
    <row r="143" spans="1:14" ht="11.25" customHeight="1" x14ac:dyDescent="0.2">
      <c r="A143" s="42">
        <v>41030</v>
      </c>
      <c r="B143" s="16">
        <v>4916</v>
      </c>
      <c r="C143" s="16">
        <v>3908</v>
      </c>
      <c r="D143" s="16">
        <v>3341</v>
      </c>
      <c r="E143" s="42"/>
      <c r="F143" s="16"/>
      <c r="G143" s="16"/>
      <c r="H143" s="16"/>
    </row>
    <row r="144" spans="1:14" ht="11.25" customHeight="1" x14ac:dyDescent="0.2">
      <c r="A144" s="42">
        <v>41061</v>
      </c>
      <c r="B144" s="16">
        <v>4604</v>
      </c>
      <c r="C144" s="16">
        <v>5049</v>
      </c>
      <c r="D144" s="16">
        <v>3118</v>
      </c>
      <c r="E144" s="42"/>
      <c r="F144" s="16"/>
      <c r="G144" s="16"/>
      <c r="H144" s="16"/>
    </row>
    <row r="145" spans="1:8" ht="11.25" customHeight="1" x14ac:dyDescent="0.2">
      <c r="A145" s="42">
        <v>41091</v>
      </c>
      <c r="B145" s="16">
        <v>4038</v>
      </c>
      <c r="C145" s="16">
        <v>2957</v>
      </c>
      <c r="D145" s="16">
        <v>1860</v>
      </c>
      <c r="E145" s="42"/>
      <c r="F145" s="16"/>
      <c r="G145" s="16"/>
      <c r="H145" s="16"/>
    </row>
    <row r="146" spans="1:8" ht="11.25" customHeight="1" x14ac:dyDescent="0.2">
      <c r="A146" s="42">
        <v>41122</v>
      </c>
      <c r="B146" s="16">
        <v>4741</v>
      </c>
      <c r="C146" s="16">
        <v>3404</v>
      </c>
      <c r="D146" s="16">
        <v>3177</v>
      </c>
      <c r="E146" s="42"/>
      <c r="F146" s="16"/>
      <c r="G146" s="16"/>
      <c r="H146" s="16"/>
    </row>
    <row r="147" spans="1:8" ht="11.25" customHeight="1" x14ac:dyDescent="0.2">
      <c r="A147" s="42">
        <v>41153</v>
      </c>
      <c r="B147" s="16">
        <v>4867</v>
      </c>
      <c r="C147" s="16">
        <v>3296</v>
      </c>
      <c r="D147" s="16">
        <v>3508</v>
      </c>
      <c r="E147" s="42"/>
      <c r="F147" s="16"/>
      <c r="G147" s="16"/>
      <c r="H147" s="16"/>
    </row>
    <row r="148" spans="1:8" ht="11.25" customHeight="1" x14ac:dyDescent="0.2">
      <c r="A148" s="42">
        <v>41183</v>
      </c>
      <c r="B148" s="16">
        <v>4914</v>
      </c>
      <c r="C148" s="16">
        <v>2913</v>
      </c>
      <c r="D148" s="16">
        <v>2538</v>
      </c>
      <c r="E148" s="42"/>
      <c r="F148" s="16"/>
      <c r="G148" s="16"/>
      <c r="H148" s="16"/>
    </row>
    <row r="149" spans="1:8" ht="11.25" customHeight="1" x14ac:dyDescent="0.2">
      <c r="A149" s="42">
        <v>41214</v>
      </c>
      <c r="B149" s="16">
        <v>4689</v>
      </c>
      <c r="C149" s="16">
        <v>3244</v>
      </c>
      <c r="D149" s="16">
        <v>2832</v>
      </c>
      <c r="E149" s="42"/>
      <c r="F149" s="16"/>
      <c r="G149" s="16"/>
      <c r="H149" s="16"/>
    </row>
    <row r="150" spans="1:8" ht="11.25" customHeight="1" x14ac:dyDescent="0.2">
      <c r="A150" s="42">
        <v>41244</v>
      </c>
      <c r="B150" s="16">
        <v>3361</v>
      </c>
      <c r="C150" s="16">
        <v>3231</v>
      </c>
      <c r="D150" s="16">
        <v>2562</v>
      </c>
      <c r="E150" s="42"/>
      <c r="F150" s="16"/>
      <c r="G150" s="16"/>
      <c r="H150" s="16"/>
    </row>
    <row r="151" spans="1:8" ht="11.25" customHeight="1" x14ac:dyDescent="0.2">
      <c r="A151" s="42">
        <v>41275</v>
      </c>
      <c r="B151" s="16">
        <v>2633</v>
      </c>
      <c r="C151" s="16">
        <v>3315</v>
      </c>
      <c r="D151" s="16">
        <v>2636</v>
      </c>
      <c r="E151" s="42"/>
      <c r="F151" s="16"/>
      <c r="G151" s="16"/>
      <c r="H151" s="16"/>
    </row>
    <row r="152" spans="1:8" ht="11.25" customHeight="1" x14ac:dyDescent="0.2">
      <c r="A152" s="42">
        <v>41306</v>
      </c>
      <c r="B152" s="16">
        <v>3574</v>
      </c>
      <c r="C152" s="16">
        <v>2829</v>
      </c>
      <c r="D152" s="16">
        <v>2394</v>
      </c>
      <c r="E152" s="42"/>
      <c r="F152" s="16"/>
      <c r="G152" s="16"/>
      <c r="H152" s="16"/>
    </row>
    <row r="153" spans="1:8" ht="11.25" customHeight="1" x14ac:dyDescent="0.2">
      <c r="A153" s="42">
        <v>41334</v>
      </c>
      <c r="B153" s="16">
        <v>3388</v>
      </c>
      <c r="C153" s="16">
        <v>2261</v>
      </c>
      <c r="D153" s="16">
        <v>2579</v>
      </c>
      <c r="E153" s="42"/>
      <c r="F153" s="16"/>
      <c r="G153" s="16"/>
      <c r="H153" s="16"/>
    </row>
    <row r="154" spans="1:8" ht="11.25" customHeight="1" x14ac:dyDescent="0.2">
      <c r="A154" s="42">
        <v>41365</v>
      </c>
      <c r="B154" s="16">
        <v>3579</v>
      </c>
      <c r="C154" s="16">
        <v>1705</v>
      </c>
      <c r="D154" s="16">
        <v>2368</v>
      </c>
      <c r="E154" s="42"/>
      <c r="F154" s="16"/>
      <c r="G154" s="16"/>
      <c r="H154" s="16"/>
    </row>
    <row r="155" spans="1:8" ht="11.25" customHeight="1" x14ac:dyDescent="0.2">
      <c r="A155" s="42">
        <v>41395</v>
      </c>
      <c r="B155" s="16">
        <v>4308</v>
      </c>
      <c r="C155" s="16">
        <v>2834</v>
      </c>
      <c r="D155" s="16">
        <v>2796</v>
      </c>
      <c r="E155" s="42"/>
      <c r="F155" s="16"/>
      <c r="G155" s="16"/>
      <c r="H155" s="16"/>
    </row>
    <row r="156" spans="1:8" ht="11.25" customHeight="1" x14ac:dyDescent="0.2">
      <c r="A156" s="42">
        <v>41426</v>
      </c>
      <c r="B156" s="16">
        <v>3739</v>
      </c>
      <c r="C156" s="16">
        <v>3384</v>
      </c>
      <c r="D156" s="16">
        <v>2051</v>
      </c>
      <c r="E156" s="42"/>
      <c r="F156" s="16"/>
      <c r="G156" s="16"/>
      <c r="H156" s="16"/>
    </row>
    <row r="157" spans="1:8" ht="11.25" customHeight="1" x14ac:dyDescent="0.2">
      <c r="A157" s="42">
        <v>41456</v>
      </c>
      <c r="B157" s="16">
        <v>3953</v>
      </c>
      <c r="C157" s="16">
        <v>2925</v>
      </c>
      <c r="D157" s="16">
        <v>1591</v>
      </c>
      <c r="E157" s="42"/>
      <c r="F157" s="16"/>
      <c r="G157" s="16"/>
      <c r="H157" s="16"/>
    </row>
    <row r="158" spans="1:8" ht="11.25" customHeight="1" x14ac:dyDescent="0.2">
      <c r="A158" s="42">
        <v>41487</v>
      </c>
      <c r="B158" s="16">
        <v>4212</v>
      </c>
      <c r="C158" s="16">
        <v>2991</v>
      </c>
      <c r="D158" s="16">
        <v>2280</v>
      </c>
      <c r="E158" s="42"/>
      <c r="F158" s="16"/>
      <c r="G158" s="16"/>
      <c r="H158" s="16"/>
    </row>
    <row r="159" spans="1:8" ht="11.25" customHeight="1" x14ac:dyDescent="0.2">
      <c r="A159" s="42">
        <v>41518</v>
      </c>
      <c r="B159" s="16">
        <v>4565</v>
      </c>
      <c r="C159" s="16">
        <v>3267</v>
      </c>
      <c r="D159" s="16">
        <v>2598</v>
      </c>
      <c r="E159" s="42"/>
      <c r="F159" s="16"/>
      <c r="G159" s="16"/>
      <c r="H159" s="16"/>
    </row>
    <row r="160" spans="1:8" ht="11.25" customHeight="1" x14ac:dyDescent="0.2">
      <c r="A160" s="42">
        <v>41548</v>
      </c>
      <c r="B160" s="16">
        <v>4497</v>
      </c>
      <c r="C160" s="16">
        <v>2750</v>
      </c>
      <c r="D160" s="16">
        <v>2342</v>
      </c>
      <c r="E160" s="42"/>
      <c r="F160" s="16"/>
      <c r="G160" s="16"/>
      <c r="H160" s="16"/>
    </row>
    <row r="161" spans="1:8" ht="11.25" customHeight="1" x14ac:dyDescent="0.2">
      <c r="A161" s="42">
        <v>41579</v>
      </c>
      <c r="B161" s="16">
        <v>4293</v>
      </c>
      <c r="C161" s="16">
        <v>2935</v>
      </c>
      <c r="D161" s="16">
        <v>2508</v>
      </c>
      <c r="E161" s="42"/>
      <c r="F161" s="16"/>
      <c r="G161" s="16"/>
      <c r="H161" s="16"/>
    </row>
    <row r="162" spans="1:8" ht="11.25" customHeight="1" x14ac:dyDescent="0.2">
      <c r="A162" s="42">
        <v>41609</v>
      </c>
      <c r="B162" s="16">
        <v>3720</v>
      </c>
      <c r="C162" s="16">
        <v>3352</v>
      </c>
      <c r="D162" s="16">
        <v>2569</v>
      </c>
      <c r="E162" s="42"/>
      <c r="F162" s="16"/>
      <c r="G162" s="16"/>
      <c r="H162" s="16"/>
    </row>
    <row r="163" spans="1:8" ht="11.25" customHeight="1" x14ac:dyDescent="0.2">
      <c r="A163" s="42">
        <v>41640</v>
      </c>
      <c r="B163" s="16">
        <v>2499</v>
      </c>
      <c r="C163" s="16">
        <v>3077</v>
      </c>
      <c r="D163" s="16">
        <v>2528</v>
      </c>
      <c r="E163" s="42"/>
      <c r="F163" s="16"/>
      <c r="G163" s="16"/>
      <c r="H163" s="16"/>
    </row>
    <row r="164" spans="1:8" ht="11.25" customHeight="1" x14ac:dyDescent="0.2">
      <c r="A164" s="42">
        <v>41671</v>
      </c>
      <c r="B164" s="16">
        <v>3663</v>
      </c>
      <c r="C164" s="16">
        <v>2913</v>
      </c>
      <c r="D164" s="16">
        <v>2375</v>
      </c>
      <c r="E164" s="42"/>
      <c r="F164" s="16"/>
      <c r="G164" s="16"/>
      <c r="H164" s="16"/>
    </row>
    <row r="165" spans="1:8" ht="11.25" customHeight="1" x14ac:dyDescent="0.2">
      <c r="A165" s="42">
        <v>41699</v>
      </c>
      <c r="B165" s="16">
        <v>4304</v>
      </c>
      <c r="C165" s="16">
        <v>2619</v>
      </c>
      <c r="D165" s="16">
        <v>2845</v>
      </c>
      <c r="E165" s="42"/>
      <c r="F165" s="16"/>
      <c r="G165" s="16"/>
      <c r="H165" s="16"/>
    </row>
    <row r="166" spans="1:8" ht="11.25" customHeight="1" x14ac:dyDescent="0.2">
      <c r="A166" s="42">
        <v>41730</v>
      </c>
      <c r="B166" s="16">
        <v>3380</v>
      </c>
      <c r="C166" s="16">
        <v>1664</v>
      </c>
      <c r="D166" s="16">
        <v>2346</v>
      </c>
      <c r="E166" s="42"/>
      <c r="F166" s="16"/>
      <c r="G166" s="16"/>
      <c r="H166" s="16"/>
    </row>
    <row r="167" spans="1:8" ht="11.25" customHeight="1" x14ac:dyDescent="0.2">
      <c r="A167" s="42">
        <v>41760</v>
      </c>
      <c r="B167" s="16">
        <v>4035</v>
      </c>
      <c r="C167" s="16">
        <v>2948</v>
      </c>
      <c r="D167" s="16">
        <v>2672</v>
      </c>
      <c r="E167" s="42"/>
      <c r="F167" s="16"/>
      <c r="G167" s="16"/>
      <c r="H167" s="16"/>
    </row>
    <row r="168" spans="1:8" ht="11.25" customHeight="1" x14ac:dyDescent="0.2">
      <c r="A168" s="42">
        <v>41791</v>
      </c>
      <c r="B168" s="16">
        <v>4160</v>
      </c>
      <c r="C168" s="16">
        <v>4308</v>
      </c>
      <c r="D168" s="16">
        <v>2352</v>
      </c>
      <c r="E168" s="42"/>
      <c r="F168" s="16"/>
      <c r="G168" s="16"/>
      <c r="H168" s="16"/>
    </row>
    <row r="169" spans="1:8" ht="11.25" customHeight="1" x14ac:dyDescent="0.2">
      <c r="A169" s="42">
        <v>41821</v>
      </c>
      <c r="B169" s="16">
        <v>4124</v>
      </c>
      <c r="C169" s="16">
        <v>2861</v>
      </c>
      <c r="D169" s="16">
        <v>1552</v>
      </c>
      <c r="E169" s="42"/>
      <c r="F169" s="16"/>
      <c r="G169" s="16"/>
      <c r="H169" s="16"/>
    </row>
    <row r="170" spans="1:8" ht="11.25" customHeight="1" x14ac:dyDescent="0.2">
      <c r="A170" s="42">
        <v>41852</v>
      </c>
      <c r="B170" s="16">
        <v>4122</v>
      </c>
      <c r="C170" s="16">
        <v>3119</v>
      </c>
      <c r="D170" s="16">
        <v>2361</v>
      </c>
      <c r="E170" s="42"/>
      <c r="F170" s="16"/>
      <c r="G170" s="16"/>
      <c r="H170" s="16"/>
    </row>
    <row r="171" spans="1:8" ht="11.25" customHeight="1" x14ac:dyDescent="0.2">
      <c r="A171" s="42">
        <v>41883</v>
      </c>
      <c r="B171" s="16">
        <v>5171</v>
      </c>
      <c r="C171" s="16">
        <v>4188</v>
      </c>
      <c r="D171" s="16">
        <v>3197</v>
      </c>
      <c r="E171" s="42"/>
      <c r="F171" s="16"/>
      <c r="G171" s="16"/>
      <c r="H171" s="16"/>
    </row>
    <row r="172" spans="1:8" ht="11.25" customHeight="1" x14ac:dyDescent="0.2">
      <c r="A172" s="42">
        <v>41913</v>
      </c>
      <c r="B172" s="16">
        <v>4676</v>
      </c>
      <c r="C172" s="16">
        <v>3147</v>
      </c>
      <c r="D172" s="16">
        <v>2195</v>
      </c>
      <c r="E172" s="42"/>
      <c r="F172" s="16"/>
      <c r="G172" s="16"/>
      <c r="H172" s="16"/>
    </row>
    <row r="173" spans="1:8" ht="11.25" customHeight="1" x14ac:dyDescent="0.2">
      <c r="A173" s="42">
        <v>41944</v>
      </c>
      <c r="B173" s="16">
        <v>4159</v>
      </c>
      <c r="C173" s="16">
        <v>3183</v>
      </c>
      <c r="D173" s="16">
        <v>2487</v>
      </c>
      <c r="E173" s="42"/>
      <c r="F173" s="16"/>
      <c r="G173" s="16"/>
      <c r="H173" s="16"/>
    </row>
    <row r="174" spans="1:8" ht="11.25" customHeight="1" x14ac:dyDescent="0.2">
      <c r="A174" s="42">
        <v>41974</v>
      </c>
      <c r="B174" s="16">
        <v>3880</v>
      </c>
      <c r="C174" s="16">
        <v>4341</v>
      </c>
      <c r="D174" s="16">
        <v>3197</v>
      </c>
      <c r="E174" s="42"/>
      <c r="F174" s="16"/>
      <c r="G174" s="16"/>
      <c r="H174" s="16"/>
    </row>
    <row r="175" spans="1:8" ht="11.25" customHeight="1" x14ac:dyDescent="0.2">
      <c r="A175" s="42">
        <v>42005</v>
      </c>
      <c r="B175" s="16">
        <v>2444</v>
      </c>
      <c r="C175" s="16">
        <v>3608</v>
      </c>
      <c r="D175" s="16">
        <v>2806</v>
      </c>
      <c r="E175" s="42"/>
      <c r="F175" s="16"/>
      <c r="G175" s="16"/>
      <c r="H175" s="16"/>
    </row>
    <row r="176" spans="1:8" ht="11.25" customHeight="1" x14ac:dyDescent="0.2">
      <c r="A176" s="42">
        <v>42036</v>
      </c>
      <c r="B176" s="16">
        <v>3463</v>
      </c>
      <c r="C176" s="16">
        <v>3024</v>
      </c>
      <c r="D176" s="16">
        <v>2574</v>
      </c>
      <c r="E176" s="42"/>
      <c r="F176" s="16"/>
      <c r="G176" s="16"/>
      <c r="H176" s="16"/>
    </row>
    <row r="177" spans="1:8" ht="11.25" customHeight="1" x14ac:dyDescent="0.2">
      <c r="A177" s="42">
        <v>42064</v>
      </c>
      <c r="B177" s="16">
        <v>4422</v>
      </c>
      <c r="C177" s="16">
        <v>2900</v>
      </c>
      <c r="D177" s="16">
        <v>3322</v>
      </c>
      <c r="E177" s="42"/>
      <c r="F177" s="16"/>
      <c r="G177" s="16"/>
      <c r="H177" s="16"/>
    </row>
    <row r="178" spans="1:8" ht="11.25" customHeight="1" x14ac:dyDescent="0.2">
      <c r="A178" s="42">
        <v>42095</v>
      </c>
      <c r="B178" s="16">
        <v>3533</v>
      </c>
      <c r="C178" s="16">
        <v>1857</v>
      </c>
      <c r="D178" s="16">
        <v>2434</v>
      </c>
      <c r="E178" s="42"/>
      <c r="F178" s="16"/>
      <c r="G178" s="16"/>
      <c r="H178" s="16"/>
    </row>
    <row r="179" spans="1:8" ht="11.25" customHeight="1" x14ac:dyDescent="0.2">
      <c r="A179" s="42">
        <v>42125</v>
      </c>
      <c r="B179" s="16">
        <v>3998</v>
      </c>
      <c r="C179" s="16">
        <v>3167</v>
      </c>
      <c r="D179" s="16">
        <v>2520</v>
      </c>
      <c r="E179" s="42"/>
      <c r="F179" s="16"/>
      <c r="G179" s="16"/>
      <c r="H179" s="16"/>
    </row>
    <row r="180" spans="1:8" ht="11.25" customHeight="1" x14ac:dyDescent="0.2">
      <c r="A180" s="42">
        <v>42156</v>
      </c>
      <c r="B180" s="16">
        <v>3809</v>
      </c>
      <c r="C180" s="16">
        <v>4072</v>
      </c>
      <c r="D180" s="16">
        <v>2189</v>
      </c>
      <c r="E180" s="42"/>
      <c r="F180" s="16"/>
      <c r="G180" s="16"/>
      <c r="H180" s="16"/>
    </row>
    <row r="181" spans="1:8" ht="11.25" customHeight="1" x14ac:dyDescent="0.2">
      <c r="A181" s="42">
        <v>42186</v>
      </c>
      <c r="B181" s="16">
        <v>3675</v>
      </c>
      <c r="C181" s="16">
        <v>3374</v>
      </c>
      <c r="D181" s="16">
        <v>1687</v>
      </c>
      <c r="E181" s="42"/>
      <c r="F181" s="16"/>
      <c r="G181" s="16"/>
      <c r="H181" s="16"/>
    </row>
    <row r="182" spans="1:8" ht="11.25" customHeight="1" x14ac:dyDescent="0.2">
      <c r="A182" s="42">
        <v>42217</v>
      </c>
      <c r="B182" s="16">
        <v>3714</v>
      </c>
      <c r="C182" s="16">
        <v>3322</v>
      </c>
      <c r="D182" s="16">
        <v>2289</v>
      </c>
      <c r="E182" s="42"/>
      <c r="F182" s="16"/>
      <c r="G182" s="16"/>
      <c r="H182" s="16"/>
    </row>
    <row r="183" spans="1:8" ht="11.25" customHeight="1" x14ac:dyDescent="0.2">
      <c r="A183" s="42">
        <v>42248</v>
      </c>
      <c r="B183" s="16">
        <v>4824</v>
      </c>
      <c r="C183" s="16">
        <v>3800</v>
      </c>
      <c r="D183" s="16">
        <v>3363</v>
      </c>
      <c r="E183" s="42"/>
      <c r="F183" s="16"/>
      <c r="G183" s="16"/>
      <c r="H183" s="16"/>
    </row>
    <row r="184" spans="1:8" ht="11.25" customHeight="1" x14ac:dyDescent="0.2">
      <c r="A184" s="42">
        <v>42278</v>
      </c>
      <c r="B184" s="16">
        <v>4334</v>
      </c>
      <c r="C184" s="16">
        <v>2760</v>
      </c>
      <c r="D184" s="16">
        <v>2296</v>
      </c>
      <c r="E184" s="42"/>
      <c r="F184" s="16"/>
      <c r="G184" s="16"/>
      <c r="H184" s="16"/>
    </row>
    <row r="185" spans="1:8" ht="11.25" customHeight="1" x14ac:dyDescent="0.2">
      <c r="A185" s="42">
        <v>42309</v>
      </c>
      <c r="B185" s="16">
        <v>4706</v>
      </c>
      <c r="C185" s="16">
        <v>3205</v>
      </c>
      <c r="D185" s="16">
        <v>2717</v>
      </c>
      <c r="E185" s="42"/>
      <c r="F185" s="16"/>
      <c r="G185" s="16"/>
      <c r="H185" s="16"/>
    </row>
    <row r="186" spans="1:8" ht="11.25" customHeight="1" x14ac:dyDescent="0.2">
      <c r="A186" s="42">
        <v>42339</v>
      </c>
      <c r="B186" s="16">
        <v>4269</v>
      </c>
      <c r="C186" s="16">
        <v>3858</v>
      </c>
      <c r="D186" s="16">
        <v>2788</v>
      </c>
      <c r="E186" s="42"/>
      <c r="F186" s="16"/>
      <c r="G186" s="16"/>
      <c r="H186" s="16"/>
    </row>
    <row r="187" spans="1:8" ht="11.25" customHeight="1" x14ac:dyDescent="0.2">
      <c r="A187" s="42">
        <v>42370</v>
      </c>
      <c r="B187" s="16">
        <v>2504</v>
      </c>
      <c r="C187" s="16">
        <v>3312</v>
      </c>
      <c r="D187" s="16">
        <v>2399</v>
      </c>
      <c r="E187" s="42"/>
      <c r="F187" s="16"/>
      <c r="G187" s="16"/>
      <c r="H187" s="16"/>
    </row>
    <row r="188" spans="1:8" ht="11.25" customHeight="1" x14ac:dyDescent="0.2">
      <c r="A188" s="42">
        <v>42401</v>
      </c>
      <c r="B188" s="16">
        <v>4080</v>
      </c>
      <c r="C188" s="16">
        <v>3583</v>
      </c>
      <c r="D188" s="16">
        <v>2595</v>
      </c>
      <c r="E188" s="42"/>
      <c r="F188" s="16"/>
      <c r="G188" s="16"/>
      <c r="H188" s="16"/>
    </row>
    <row r="189" spans="1:8" ht="11.25" customHeight="1" x14ac:dyDescent="0.2">
      <c r="A189" s="42">
        <v>42430</v>
      </c>
      <c r="B189" s="16">
        <v>4912</v>
      </c>
      <c r="C189" s="16">
        <v>3667</v>
      </c>
      <c r="D189" s="16">
        <v>3628</v>
      </c>
      <c r="E189" s="42"/>
      <c r="F189" s="16"/>
      <c r="G189" s="16"/>
      <c r="H189" s="16"/>
    </row>
    <row r="190" spans="1:8" ht="11.25" customHeight="1" x14ac:dyDescent="0.2">
      <c r="A190" s="42">
        <v>42461</v>
      </c>
      <c r="B190" s="16">
        <v>3767</v>
      </c>
      <c r="C190" s="16">
        <v>2118</v>
      </c>
      <c r="D190" s="16">
        <v>2370</v>
      </c>
      <c r="E190" s="42"/>
      <c r="F190" s="16"/>
      <c r="G190" s="16"/>
      <c r="H190" s="16"/>
    </row>
    <row r="191" spans="1:8" ht="11.25" customHeight="1" x14ac:dyDescent="0.2">
      <c r="A191" s="42">
        <v>42491</v>
      </c>
      <c r="B191" s="16">
        <v>4207</v>
      </c>
      <c r="C191" s="16">
        <v>3593</v>
      </c>
      <c r="D191" s="16">
        <v>3231</v>
      </c>
      <c r="E191" s="42"/>
      <c r="F191" s="16"/>
      <c r="G191" s="16"/>
      <c r="H191" s="16"/>
    </row>
    <row r="192" spans="1:8" ht="11.25" customHeight="1" x14ac:dyDescent="0.2">
      <c r="A192" s="42">
        <v>42522</v>
      </c>
      <c r="B192" s="16">
        <v>4614</v>
      </c>
      <c r="C192" s="16">
        <v>5439</v>
      </c>
      <c r="D192" s="16">
        <v>3006</v>
      </c>
      <c r="E192" s="42"/>
      <c r="F192" s="16"/>
      <c r="G192" s="16"/>
      <c r="H192" s="16"/>
    </row>
    <row r="193" spans="1:8" ht="11.25" customHeight="1" x14ac:dyDescent="0.2">
      <c r="A193" s="42">
        <v>42552</v>
      </c>
      <c r="B193" s="16">
        <v>3741</v>
      </c>
      <c r="C193" s="16">
        <v>2760</v>
      </c>
      <c r="D193" s="16">
        <v>1660</v>
      </c>
      <c r="E193" s="42"/>
      <c r="F193" s="16"/>
      <c r="G193" s="16"/>
      <c r="H193" s="16"/>
    </row>
    <row r="194" spans="1:8" ht="11.25" customHeight="1" x14ac:dyDescent="0.2">
      <c r="A194" s="42">
        <v>42583</v>
      </c>
      <c r="B194" s="16">
        <v>4492</v>
      </c>
      <c r="C194" s="16">
        <v>3591</v>
      </c>
      <c r="D194" s="16">
        <v>3030</v>
      </c>
      <c r="E194" s="42"/>
      <c r="F194" s="16"/>
      <c r="G194" s="16"/>
      <c r="H194" s="16"/>
    </row>
    <row r="195" spans="1:8" ht="11.25" customHeight="1" x14ac:dyDescent="0.2">
      <c r="A195" s="42">
        <v>42614</v>
      </c>
      <c r="B195" s="16">
        <v>4657</v>
      </c>
      <c r="C195" s="16">
        <v>3733</v>
      </c>
      <c r="D195" s="16">
        <v>3468</v>
      </c>
      <c r="E195" s="42"/>
      <c r="F195" s="16"/>
      <c r="G195" s="16"/>
      <c r="H195" s="16"/>
    </row>
    <row r="196" spans="1:8" ht="11.25" customHeight="1" x14ac:dyDescent="0.2">
      <c r="A196" s="42">
        <v>42644</v>
      </c>
      <c r="B196" s="16">
        <v>4464</v>
      </c>
      <c r="C196" s="16">
        <v>3114</v>
      </c>
      <c r="D196" s="16">
        <v>2509</v>
      </c>
      <c r="E196" s="42"/>
      <c r="F196" s="16"/>
      <c r="G196" s="16"/>
      <c r="H196" s="16"/>
    </row>
    <row r="197" spans="1:8" ht="11.25" customHeight="1" x14ac:dyDescent="0.2">
      <c r="A197" s="42">
        <v>42675</v>
      </c>
      <c r="B197" s="16">
        <v>4756</v>
      </c>
      <c r="C197" s="16">
        <v>3481</v>
      </c>
      <c r="D197" s="16">
        <v>2807</v>
      </c>
      <c r="E197" s="42"/>
      <c r="F197" s="16"/>
      <c r="G197" s="16"/>
      <c r="H197" s="16"/>
    </row>
    <row r="198" spans="1:8" ht="11.25" customHeight="1" x14ac:dyDescent="0.2">
      <c r="A198" s="42">
        <v>42705</v>
      </c>
      <c r="B198" s="16">
        <v>4039</v>
      </c>
      <c r="C198" s="16">
        <v>3582</v>
      </c>
      <c r="D198" s="16">
        <v>2700</v>
      </c>
      <c r="E198" s="42"/>
      <c r="F198" s="16"/>
      <c r="G198" s="16"/>
      <c r="H198" s="16"/>
    </row>
    <row r="199" spans="1:8" ht="11.25" customHeight="1" x14ac:dyDescent="0.2">
      <c r="A199" s="42">
        <v>42736</v>
      </c>
      <c r="B199" s="16">
        <v>2889</v>
      </c>
      <c r="C199" s="16">
        <v>3641</v>
      </c>
      <c r="D199" s="16">
        <v>2895</v>
      </c>
      <c r="E199" s="42"/>
      <c r="F199" s="16"/>
      <c r="G199" s="16"/>
      <c r="H199" s="16"/>
    </row>
    <row r="200" spans="1:8" ht="11.25" customHeight="1" x14ac:dyDescent="0.2">
      <c r="A200" s="42">
        <v>42767</v>
      </c>
      <c r="B200" s="16">
        <v>3916</v>
      </c>
      <c r="C200" s="16">
        <v>3197</v>
      </c>
      <c r="D200" s="16">
        <v>2478</v>
      </c>
      <c r="E200" s="42"/>
      <c r="F200" s="16"/>
      <c r="G200" s="16"/>
      <c r="H200" s="16"/>
    </row>
    <row r="201" spans="1:8" ht="11.25" customHeight="1" x14ac:dyDescent="0.2">
      <c r="A201" s="42">
        <v>42795</v>
      </c>
      <c r="B201" s="16">
        <v>5608</v>
      </c>
      <c r="C201" s="16">
        <v>3633</v>
      </c>
      <c r="D201" s="16">
        <v>3649</v>
      </c>
      <c r="E201" s="42"/>
      <c r="F201" s="16"/>
      <c r="G201" s="16"/>
      <c r="H201" s="16"/>
    </row>
    <row r="202" spans="1:8" ht="11.25" customHeight="1" x14ac:dyDescent="0.2">
      <c r="A202" s="42">
        <v>42826</v>
      </c>
      <c r="B202" s="16">
        <v>3449</v>
      </c>
      <c r="C202" s="16">
        <v>1872</v>
      </c>
      <c r="D202" s="16">
        <v>2327</v>
      </c>
      <c r="E202" s="42"/>
      <c r="F202" s="16"/>
      <c r="G202" s="16"/>
      <c r="H202" s="16"/>
    </row>
    <row r="203" spans="1:8" ht="11.25" customHeight="1" x14ac:dyDescent="0.2">
      <c r="A203" s="42">
        <v>42856</v>
      </c>
      <c r="B203" s="16">
        <v>4596</v>
      </c>
      <c r="C203" s="16">
        <v>4038</v>
      </c>
      <c r="D203" s="16">
        <v>3205</v>
      </c>
      <c r="E203" s="42"/>
      <c r="F203" s="16"/>
      <c r="G203" s="16"/>
      <c r="H203" s="16"/>
    </row>
    <row r="204" spans="1:8" ht="11.25" customHeight="1" x14ac:dyDescent="0.2">
      <c r="A204" s="42">
        <v>42887</v>
      </c>
      <c r="B204" s="16">
        <v>5562</v>
      </c>
      <c r="C204" s="16">
        <v>6050</v>
      </c>
      <c r="D204" s="16">
        <v>2900</v>
      </c>
      <c r="E204" s="42"/>
      <c r="F204" s="16"/>
      <c r="G204" s="16"/>
      <c r="H204" s="16"/>
    </row>
    <row r="205" spans="1:8" ht="11.25" customHeight="1" x14ac:dyDescent="0.2">
      <c r="A205" s="42">
        <v>42917</v>
      </c>
      <c r="B205" s="16">
        <v>3841</v>
      </c>
      <c r="C205" s="16">
        <v>2764</v>
      </c>
      <c r="D205" s="16">
        <v>1793</v>
      </c>
      <c r="E205" s="42"/>
      <c r="F205" s="16"/>
      <c r="G205" s="16"/>
      <c r="H205" s="16"/>
    </row>
    <row r="206" spans="1:8" ht="11.25" customHeight="1" x14ac:dyDescent="0.2">
      <c r="A206" s="42">
        <v>42948</v>
      </c>
      <c r="B206" s="16">
        <v>4662</v>
      </c>
      <c r="C206" s="16">
        <v>3753</v>
      </c>
      <c r="D206" s="16">
        <v>3250</v>
      </c>
      <c r="E206" s="42"/>
      <c r="F206" s="16"/>
      <c r="G206" s="16"/>
      <c r="H206" s="16"/>
    </row>
    <row r="207" spans="1:8" ht="11.25" customHeight="1" x14ac:dyDescent="0.2">
      <c r="A207" s="42">
        <v>42979</v>
      </c>
      <c r="B207" s="16">
        <v>4682</v>
      </c>
      <c r="C207" s="16">
        <v>4003</v>
      </c>
      <c r="D207" s="16">
        <v>3876</v>
      </c>
      <c r="E207" s="42"/>
      <c r="F207" s="16"/>
      <c r="G207" s="16"/>
      <c r="H207" s="16"/>
    </row>
    <row r="208" spans="1:8" ht="11.25" customHeight="1" x14ac:dyDescent="0.2">
      <c r="A208" s="42">
        <v>43009</v>
      </c>
      <c r="B208" s="16">
        <v>4807</v>
      </c>
      <c r="C208" s="16">
        <v>3375</v>
      </c>
      <c r="D208" s="16">
        <v>2887</v>
      </c>
      <c r="E208" s="42"/>
      <c r="F208" s="16"/>
      <c r="G208" s="16"/>
      <c r="H208" s="16"/>
    </row>
    <row r="209" spans="1:8" x14ac:dyDescent="0.2">
      <c r="A209" s="43" t="s">
        <v>8</v>
      </c>
      <c r="B209" s="26">
        <v>384460</v>
      </c>
      <c r="C209" s="26">
        <v>290331</v>
      </c>
      <c r="D209" s="26">
        <v>226099</v>
      </c>
      <c r="E209" s="44" t="s">
        <v>8</v>
      </c>
      <c r="F209" s="26">
        <v>27646</v>
      </c>
      <c r="G209" s="26">
        <v>21800</v>
      </c>
      <c r="H209" s="26">
        <v>17174</v>
      </c>
    </row>
    <row r="210" spans="1:8" ht="8.25" customHeight="1" x14ac:dyDescent="0.2">
      <c r="A210" s="45"/>
      <c r="B210" s="45"/>
      <c r="C210" s="45"/>
      <c r="D210" s="45"/>
      <c r="E210" s="45"/>
      <c r="F210" s="45"/>
      <c r="G210" s="45"/>
      <c r="H210" s="45"/>
    </row>
    <row r="211" spans="1:8" ht="8.25" customHeight="1" x14ac:dyDescent="0.2"/>
    <row r="212" spans="1:8" ht="8.25" customHeight="1" x14ac:dyDescent="0.2">
      <c r="B212" s="8" t="s">
        <v>2</v>
      </c>
      <c r="C212" s="46" t="s">
        <v>17</v>
      </c>
      <c r="D212" s="47"/>
      <c r="E212" s="48"/>
      <c r="F212" s="49" t="s">
        <v>18</v>
      </c>
      <c r="G212" s="47"/>
      <c r="H212" s="48"/>
    </row>
    <row r="213" spans="1:8" ht="8.25" customHeight="1" x14ac:dyDescent="0.2">
      <c r="B213" s="12"/>
      <c r="C213" s="40" t="s">
        <v>16</v>
      </c>
      <c r="D213" s="40" t="s">
        <v>19</v>
      </c>
      <c r="E213" s="40" t="s">
        <v>20</v>
      </c>
      <c r="F213" s="40" t="s">
        <v>16</v>
      </c>
      <c r="G213" s="40" t="s">
        <v>19</v>
      </c>
      <c r="H213" s="40" t="s">
        <v>20</v>
      </c>
    </row>
    <row r="214" spans="1:8" ht="8.25" customHeight="1" x14ac:dyDescent="0.2">
      <c r="B214" s="50">
        <v>39873</v>
      </c>
      <c r="C214" s="16">
        <v>1164</v>
      </c>
      <c r="D214" s="16">
        <v>607</v>
      </c>
      <c r="E214" s="16">
        <v>810</v>
      </c>
      <c r="F214" s="16">
        <v>1102</v>
      </c>
      <c r="G214" s="16">
        <v>890</v>
      </c>
      <c r="H214" s="16">
        <v>773</v>
      </c>
    </row>
    <row r="215" spans="1:8" ht="8.25" customHeight="1" x14ac:dyDescent="0.2">
      <c r="A215" s="51" t="s">
        <v>21</v>
      </c>
      <c r="B215" s="50">
        <v>39904</v>
      </c>
      <c r="C215" s="16">
        <v>903</v>
      </c>
      <c r="D215" s="16">
        <v>668</v>
      </c>
      <c r="E215" s="16">
        <v>686</v>
      </c>
      <c r="F215" s="16">
        <v>1097</v>
      </c>
      <c r="G215" s="16">
        <v>698</v>
      </c>
      <c r="H215" s="16">
        <v>741</v>
      </c>
    </row>
    <row r="216" spans="1:8" ht="8.25" customHeight="1" x14ac:dyDescent="0.2">
      <c r="A216" s="52"/>
      <c r="B216" s="50">
        <v>39934</v>
      </c>
      <c r="C216" s="16">
        <v>1001</v>
      </c>
      <c r="D216" s="16">
        <v>801</v>
      </c>
      <c r="E216" s="16">
        <v>716</v>
      </c>
      <c r="F216" s="16">
        <v>1360</v>
      </c>
      <c r="G216" s="16">
        <v>929</v>
      </c>
      <c r="H216" s="16">
        <v>808</v>
      </c>
    </row>
    <row r="217" spans="1:8" ht="8.25" customHeight="1" x14ac:dyDescent="0.2">
      <c r="A217" s="51" t="s">
        <v>22</v>
      </c>
      <c r="B217" s="50">
        <v>39965</v>
      </c>
      <c r="C217" s="16">
        <v>1070</v>
      </c>
      <c r="D217" s="16">
        <v>900</v>
      </c>
      <c r="E217" s="16">
        <v>465</v>
      </c>
      <c r="F217" s="16">
        <v>841</v>
      </c>
      <c r="G217" s="16">
        <v>1323</v>
      </c>
      <c r="H217" s="16">
        <v>972</v>
      </c>
    </row>
    <row r="218" spans="1:8" ht="8.25" customHeight="1" x14ac:dyDescent="0.2">
      <c r="A218" s="51"/>
      <c r="B218" s="50">
        <v>39995</v>
      </c>
      <c r="C218" s="16">
        <v>1214</v>
      </c>
      <c r="D218" s="16">
        <v>697</v>
      </c>
      <c r="E218" s="16">
        <v>518</v>
      </c>
      <c r="F218" s="16">
        <v>1126</v>
      </c>
      <c r="G218" s="16">
        <v>759</v>
      </c>
      <c r="H218" s="16">
        <v>505</v>
      </c>
    </row>
    <row r="219" spans="1:8" ht="8.25" customHeight="1" x14ac:dyDescent="0.2">
      <c r="A219" s="51" t="s">
        <v>23</v>
      </c>
      <c r="B219" s="50">
        <v>40026</v>
      </c>
      <c r="C219" s="16">
        <v>1256</v>
      </c>
      <c r="D219" s="16">
        <v>827</v>
      </c>
      <c r="E219" s="16">
        <v>701</v>
      </c>
      <c r="F219" s="16">
        <v>1175</v>
      </c>
      <c r="G219" s="16">
        <v>921</v>
      </c>
      <c r="H219" s="16">
        <v>693</v>
      </c>
    </row>
    <row r="220" spans="1:8" ht="8.25" customHeight="1" x14ac:dyDescent="0.2">
      <c r="B220" s="50">
        <v>40057</v>
      </c>
      <c r="C220" s="16">
        <v>1419</v>
      </c>
      <c r="D220" s="16">
        <v>797</v>
      </c>
      <c r="E220" s="16">
        <v>764</v>
      </c>
      <c r="F220" s="16">
        <v>1313</v>
      </c>
      <c r="G220" s="16">
        <v>820</v>
      </c>
      <c r="H220" s="16">
        <v>740</v>
      </c>
    </row>
    <row r="221" spans="1:8" ht="8.25" customHeight="1" x14ac:dyDescent="0.2">
      <c r="B221" s="50">
        <v>40087</v>
      </c>
      <c r="C221" s="53">
        <v>1500</v>
      </c>
      <c r="D221" s="53">
        <v>854</v>
      </c>
      <c r="E221" s="54">
        <v>615</v>
      </c>
      <c r="F221" s="53">
        <v>1376</v>
      </c>
      <c r="G221" s="53">
        <v>983</v>
      </c>
      <c r="H221" s="53">
        <v>745</v>
      </c>
    </row>
    <row r="222" spans="1:8" ht="8.25" customHeight="1" x14ac:dyDescent="0.2">
      <c r="B222" s="50">
        <v>40118</v>
      </c>
      <c r="C222" s="53">
        <v>1604</v>
      </c>
      <c r="D222" s="53">
        <v>1043</v>
      </c>
      <c r="E222" s="54">
        <v>690</v>
      </c>
      <c r="F222" s="53">
        <v>1422</v>
      </c>
      <c r="G222" s="53">
        <v>1053</v>
      </c>
      <c r="H222" s="53">
        <v>782</v>
      </c>
    </row>
    <row r="223" spans="1:8" x14ac:dyDescent="0.2">
      <c r="B223" s="50">
        <v>40148</v>
      </c>
      <c r="C223" s="53">
        <v>1002</v>
      </c>
      <c r="D223" s="53">
        <v>1079</v>
      </c>
      <c r="E223" s="54">
        <v>699</v>
      </c>
      <c r="F223" s="53">
        <v>973</v>
      </c>
      <c r="G223" s="53">
        <v>1153</v>
      </c>
      <c r="H223" s="53">
        <v>782</v>
      </c>
    </row>
    <row r="224" spans="1:8" x14ac:dyDescent="0.2">
      <c r="B224" s="50">
        <v>40179</v>
      </c>
      <c r="C224" s="53">
        <v>1008</v>
      </c>
      <c r="D224" s="53">
        <v>1075</v>
      </c>
      <c r="E224" s="54">
        <v>735</v>
      </c>
      <c r="F224" s="53">
        <v>953</v>
      </c>
      <c r="G224" s="53">
        <v>848</v>
      </c>
      <c r="H224" s="53">
        <v>603</v>
      </c>
    </row>
    <row r="225" spans="1:8" x14ac:dyDescent="0.2">
      <c r="B225" s="50">
        <v>40210</v>
      </c>
      <c r="C225" s="53">
        <v>839</v>
      </c>
      <c r="D225" s="53">
        <v>1010</v>
      </c>
      <c r="E225" s="54">
        <v>775</v>
      </c>
      <c r="F225" s="53">
        <v>928</v>
      </c>
      <c r="G225" s="53">
        <v>1065</v>
      </c>
      <c r="H225" s="53">
        <v>856</v>
      </c>
    </row>
    <row r="226" spans="1:8" x14ac:dyDescent="0.2">
      <c r="B226" s="55"/>
      <c r="C226" s="26">
        <v>8027</v>
      </c>
      <c r="D226" s="26">
        <f>SUM(D214:D225)</f>
        <v>10358</v>
      </c>
      <c r="E226" s="26">
        <f>SUM(E214:E225)</f>
        <v>8174</v>
      </c>
      <c r="F226" s="26">
        <f>SUM(F214:F225)</f>
        <v>13666</v>
      </c>
      <c r="G226" s="26">
        <f>SUM(G214:G225)</f>
        <v>11442</v>
      </c>
      <c r="H226" s="26">
        <f>SUM(H214:H225)</f>
        <v>9000</v>
      </c>
    </row>
    <row r="227" spans="1:8" ht="9.75" customHeight="1" x14ac:dyDescent="0.2"/>
    <row r="228" spans="1:8" ht="12" customHeight="1" x14ac:dyDescent="0.2"/>
    <row r="229" spans="1:8" ht="12" customHeight="1" x14ac:dyDescent="0.2">
      <c r="A229" s="56" t="s">
        <v>24</v>
      </c>
    </row>
    <row r="230" spans="1:8" x14ac:dyDescent="0.2">
      <c r="A230" s="57" t="s">
        <v>25</v>
      </c>
    </row>
  </sheetData>
  <mergeCells count="15">
    <mergeCell ref="B212:B213"/>
    <mergeCell ref="C212:E212"/>
    <mergeCell ref="F212:H212"/>
    <mergeCell ref="AM102:AM107"/>
    <mergeCell ref="A115:A116"/>
    <mergeCell ref="B115:D115"/>
    <mergeCell ref="E115:E116"/>
    <mergeCell ref="F115:H115"/>
    <mergeCell ref="A210:H210"/>
    <mergeCell ref="A1:H1"/>
    <mergeCell ref="A4:A5"/>
    <mergeCell ref="B4:D4"/>
    <mergeCell ref="E4:E5"/>
    <mergeCell ref="F4:H4"/>
    <mergeCell ref="AI102:AI107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13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3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62"/>
  </cols>
  <sheetData>
    <row r="1" spans="1:108" ht="16.5" customHeight="1" x14ac:dyDescent="0.2">
      <c r="A1" s="58" t="s">
        <v>170</v>
      </c>
      <c r="B1" s="59"/>
      <c r="C1" s="59"/>
      <c r="D1" s="59"/>
      <c r="E1" s="59"/>
      <c r="F1" s="59"/>
      <c r="G1" s="59"/>
      <c r="H1" s="59"/>
      <c r="I1" s="59"/>
      <c r="J1" s="60"/>
      <c r="K1" s="61"/>
      <c r="L1" s="61"/>
      <c r="M1" s="61"/>
      <c r="N1" s="61"/>
      <c r="O1" s="61"/>
      <c r="P1" s="61"/>
    </row>
    <row r="2" spans="1:108" s="67" customFormat="1" ht="13.5" customHeight="1" x14ac:dyDescent="0.2">
      <c r="A2" s="63" t="s">
        <v>26</v>
      </c>
      <c r="B2" s="64"/>
      <c r="C2" s="64"/>
      <c r="D2" s="64"/>
      <c r="E2" s="64"/>
      <c r="F2" s="64"/>
      <c r="G2" s="64"/>
      <c r="H2" s="65"/>
      <c r="I2" s="65"/>
      <c r="J2" s="65"/>
      <c r="K2" s="66"/>
      <c r="L2" s="66"/>
      <c r="M2" s="66"/>
      <c r="N2" s="66"/>
      <c r="O2" s="66"/>
      <c r="P2" s="66"/>
      <c r="Q2" s="6"/>
      <c r="R2" s="6"/>
      <c r="S2" s="6"/>
      <c r="T2" s="6"/>
      <c r="U2" s="6"/>
      <c r="V2" s="6"/>
      <c r="W2" s="6"/>
      <c r="X2" s="6"/>
      <c r="Y2" s="6"/>
    </row>
    <row r="3" spans="1:108" ht="13.5" customHeight="1" x14ac:dyDescent="0.2">
      <c r="A3" s="68" t="s">
        <v>27</v>
      </c>
      <c r="B3" s="68"/>
      <c r="C3" s="68"/>
      <c r="D3" s="68"/>
      <c r="E3" s="68"/>
      <c r="F3" s="33"/>
      <c r="G3" s="33"/>
      <c r="H3" s="33"/>
      <c r="I3" s="69"/>
      <c r="J3" s="69"/>
      <c r="K3" s="69"/>
      <c r="L3" s="69"/>
      <c r="M3" s="69"/>
      <c r="N3" s="69"/>
      <c r="O3" s="69"/>
      <c r="P3" s="69"/>
    </row>
    <row r="4" spans="1:108" ht="12.75" customHeight="1" x14ac:dyDescent="0.2">
      <c r="A4" s="70" t="s">
        <v>2</v>
      </c>
      <c r="B4" s="71"/>
      <c r="C4" s="9" t="s">
        <v>28</v>
      </c>
      <c r="D4" s="10"/>
      <c r="E4" s="11"/>
      <c r="F4" s="9" t="s">
        <v>29</v>
      </c>
      <c r="G4" s="10"/>
      <c r="H4" s="11"/>
      <c r="K4" s="69"/>
      <c r="L4" s="69"/>
      <c r="M4" s="69"/>
      <c r="N4" s="69"/>
      <c r="O4" s="69"/>
      <c r="P4" s="69"/>
      <c r="DA4" s="62"/>
      <c r="DB4" s="62"/>
      <c r="DC4" s="62"/>
      <c r="DD4" s="62"/>
    </row>
    <row r="5" spans="1:108" ht="12.75" customHeight="1" x14ac:dyDescent="0.2">
      <c r="A5" s="72"/>
      <c r="B5" s="73"/>
      <c r="C5" s="13" t="s">
        <v>5</v>
      </c>
      <c r="D5" s="13" t="s">
        <v>6</v>
      </c>
      <c r="E5" s="13" t="s">
        <v>7</v>
      </c>
      <c r="F5" s="13" t="s">
        <v>5</v>
      </c>
      <c r="G5" s="13" t="s">
        <v>6</v>
      </c>
      <c r="H5" s="13" t="s">
        <v>7</v>
      </c>
      <c r="K5" s="69"/>
      <c r="L5" s="69"/>
      <c r="M5" s="69"/>
      <c r="N5" s="69"/>
      <c r="O5" s="69"/>
      <c r="P5" s="69"/>
      <c r="DA5" s="62"/>
      <c r="DB5" s="62"/>
      <c r="DC5" s="62"/>
      <c r="DD5" s="62"/>
    </row>
    <row r="6" spans="1:108" ht="11.25" hidden="1" customHeight="1" x14ac:dyDescent="0.2">
      <c r="A6" s="74">
        <v>40238</v>
      </c>
      <c r="B6" s="75"/>
      <c r="C6" s="76">
        <v>7528</v>
      </c>
      <c r="D6" s="76">
        <v>3373</v>
      </c>
      <c r="E6" s="76">
        <v>1197</v>
      </c>
      <c r="F6" s="76">
        <v>8321</v>
      </c>
      <c r="G6" s="76">
        <v>3110</v>
      </c>
      <c r="H6" s="76">
        <v>3843</v>
      </c>
      <c r="I6" s="77"/>
      <c r="L6" s="69"/>
      <c r="M6" s="69"/>
      <c r="N6" s="69"/>
      <c r="O6" s="69"/>
      <c r="P6" s="69"/>
      <c r="DA6" s="62"/>
      <c r="DB6" s="62"/>
      <c r="DC6" s="62"/>
      <c r="DD6" s="62"/>
    </row>
    <row r="7" spans="1:108" ht="11.25" hidden="1" customHeight="1" x14ac:dyDescent="0.2">
      <c r="A7" s="78">
        <v>40269</v>
      </c>
      <c r="B7" s="79"/>
      <c r="C7" s="16">
        <v>5712</v>
      </c>
      <c r="D7" s="16">
        <v>3797</v>
      </c>
      <c r="E7" s="16">
        <v>1260</v>
      </c>
      <c r="F7" s="16">
        <v>5902</v>
      </c>
      <c r="G7" s="16">
        <v>3792</v>
      </c>
      <c r="H7" s="16">
        <v>3000</v>
      </c>
      <c r="I7" s="77"/>
      <c r="L7" s="69"/>
      <c r="M7" s="69"/>
      <c r="N7" s="69"/>
      <c r="O7" s="69"/>
      <c r="P7" s="69"/>
      <c r="DA7" s="62"/>
      <c r="DB7" s="62"/>
      <c r="DC7" s="62"/>
      <c r="DD7" s="62"/>
    </row>
    <row r="8" spans="1:108" ht="11.25" hidden="1" customHeight="1" x14ac:dyDescent="0.2">
      <c r="A8" s="78">
        <v>40299</v>
      </c>
      <c r="B8" s="79"/>
      <c r="C8" s="16">
        <v>6107</v>
      </c>
      <c r="D8" s="16">
        <v>4386</v>
      </c>
      <c r="E8" s="16">
        <v>1423</v>
      </c>
      <c r="F8" s="16">
        <v>5845</v>
      </c>
      <c r="G8" s="16">
        <v>4227</v>
      </c>
      <c r="H8" s="16">
        <v>3848</v>
      </c>
      <c r="I8" s="77"/>
      <c r="L8" s="69"/>
      <c r="M8" s="69"/>
      <c r="N8" s="69"/>
      <c r="O8" s="69"/>
      <c r="P8" s="69"/>
      <c r="DA8" s="62"/>
      <c r="DB8" s="62"/>
      <c r="DC8" s="62"/>
      <c r="DD8" s="62"/>
    </row>
    <row r="9" spans="1:108" ht="11.25" hidden="1" customHeight="1" x14ac:dyDescent="0.2">
      <c r="A9" s="78">
        <v>40330</v>
      </c>
      <c r="B9" s="79"/>
      <c r="C9" s="16">
        <v>5550</v>
      </c>
      <c r="D9" s="16">
        <v>4204</v>
      </c>
      <c r="E9" s="16">
        <v>1513</v>
      </c>
      <c r="F9" s="16">
        <v>5669</v>
      </c>
      <c r="G9" s="16">
        <v>4354</v>
      </c>
      <c r="H9" s="16">
        <v>3303</v>
      </c>
      <c r="I9" s="77"/>
      <c r="L9" s="69"/>
      <c r="M9" s="69"/>
      <c r="N9" s="69"/>
      <c r="O9" s="69"/>
      <c r="P9" s="69"/>
      <c r="DA9" s="62"/>
      <c r="DB9" s="62"/>
      <c r="DC9" s="62"/>
      <c r="DD9" s="62"/>
    </row>
    <row r="10" spans="1:108" ht="11.25" hidden="1" customHeight="1" x14ac:dyDescent="0.2">
      <c r="A10" s="78">
        <v>40360</v>
      </c>
      <c r="B10" s="79"/>
      <c r="C10" s="16">
        <v>5429</v>
      </c>
      <c r="D10" s="16">
        <v>4105</v>
      </c>
      <c r="E10" s="16">
        <v>1719</v>
      </c>
      <c r="F10" s="16">
        <v>5353</v>
      </c>
      <c r="G10" s="16">
        <v>4203</v>
      </c>
      <c r="H10" s="16">
        <v>3197</v>
      </c>
      <c r="I10" s="77"/>
      <c r="L10" s="69"/>
      <c r="M10" s="69"/>
      <c r="N10" s="69"/>
      <c r="O10" s="69"/>
      <c r="P10" s="69"/>
      <c r="DA10" s="62"/>
      <c r="DB10" s="62"/>
      <c r="DC10" s="62"/>
      <c r="DD10" s="62"/>
    </row>
    <row r="11" spans="1:108" ht="11.25" hidden="1" customHeight="1" x14ac:dyDescent="0.2">
      <c r="A11" s="78">
        <v>40391</v>
      </c>
      <c r="B11" s="79"/>
      <c r="C11" s="16">
        <v>5560</v>
      </c>
      <c r="D11" s="16">
        <v>4431</v>
      </c>
      <c r="E11" s="16">
        <v>1814</v>
      </c>
      <c r="F11" s="16">
        <v>5641</v>
      </c>
      <c r="G11" s="16">
        <v>4390</v>
      </c>
      <c r="H11" s="16">
        <v>3318</v>
      </c>
      <c r="I11" s="77"/>
      <c r="L11" s="69"/>
      <c r="M11" s="69"/>
      <c r="N11" s="69"/>
      <c r="O11" s="69"/>
      <c r="P11" s="69"/>
      <c r="DA11" s="62"/>
      <c r="DB11" s="62"/>
      <c r="DC11" s="62"/>
      <c r="DD11" s="62"/>
    </row>
    <row r="12" spans="1:108" ht="11.25" hidden="1" customHeight="1" x14ac:dyDescent="0.2">
      <c r="A12" s="78">
        <v>40422</v>
      </c>
      <c r="B12" s="79"/>
      <c r="C12" s="16">
        <v>5301</v>
      </c>
      <c r="D12" s="16">
        <v>4459</v>
      </c>
      <c r="E12" s="16">
        <v>1858</v>
      </c>
      <c r="F12" s="16">
        <v>5455</v>
      </c>
      <c r="G12" s="16">
        <v>4437</v>
      </c>
      <c r="H12" s="16">
        <v>3328</v>
      </c>
      <c r="I12" s="77"/>
      <c r="L12" s="69"/>
      <c r="M12" s="69"/>
      <c r="N12" s="69"/>
      <c r="O12" s="69"/>
      <c r="P12" s="69"/>
      <c r="DA12" s="62"/>
      <c r="DB12" s="62"/>
      <c r="DC12" s="62"/>
      <c r="DD12" s="62"/>
    </row>
    <row r="13" spans="1:108" ht="11.25" hidden="1" customHeight="1" x14ac:dyDescent="0.2">
      <c r="A13" s="78">
        <v>40452</v>
      </c>
      <c r="B13" s="79"/>
      <c r="C13" s="16">
        <v>4618</v>
      </c>
      <c r="D13" s="16">
        <v>3815</v>
      </c>
      <c r="E13" s="16">
        <v>2178</v>
      </c>
      <c r="F13" s="16">
        <v>5017</v>
      </c>
      <c r="G13" s="16">
        <v>3946</v>
      </c>
      <c r="H13" s="16">
        <v>3125</v>
      </c>
      <c r="L13" s="69"/>
      <c r="M13" s="69"/>
      <c r="N13" s="69"/>
      <c r="O13" s="69"/>
      <c r="P13" s="69"/>
      <c r="DA13" s="62"/>
      <c r="DB13" s="62"/>
      <c r="DC13" s="62"/>
      <c r="DD13" s="62"/>
    </row>
    <row r="14" spans="1:108" ht="11.25" hidden="1" customHeight="1" x14ac:dyDescent="0.2">
      <c r="A14" s="78">
        <v>40483</v>
      </c>
      <c r="B14" s="79"/>
      <c r="C14" s="16">
        <v>5197</v>
      </c>
      <c r="D14" s="16">
        <v>4159</v>
      </c>
      <c r="E14" s="16">
        <v>2398</v>
      </c>
      <c r="F14" s="16">
        <v>5425</v>
      </c>
      <c r="G14" s="16">
        <v>4296</v>
      </c>
      <c r="H14" s="16">
        <v>3409</v>
      </c>
      <c r="K14" s="69"/>
      <c r="L14" s="69"/>
      <c r="M14" s="69"/>
      <c r="N14" s="69"/>
      <c r="O14" s="69"/>
      <c r="P14" s="69"/>
      <c r="DA14" s="62"/>
      <c r="DB14" s="62"/>
      <c r="DC14" s="62"/>
      <c r="DD14" s="62"/>
    </row>
    <row r="15" spans="1:108" ht="11.25" hidden="1" customHeight="1" x14ac:dyDescent="0.2">
      <c r="A15" s="78">
        <v>40513</v>
      </c>
      <c r="B15" s="79"/>
      <c r="C15" s="16">
        <v>4431</v>
      </c>
      <c r="D15" s="16">
        <v>3508</v>
      </c>
      <c r="E15" s="16">
        <v>3550</v>
      </c>
      <c r="F15" s="16">
        <v>4167</v>
      </c>
      <c r="G15" s="16">
        <v>3433</v>
      </c>
      <c r="H15" s="16">
        <v>3793</v>
      </c>
      <c r="K15" s="69"/>
      <c r="L15" s="69"/>
      <c r="M15" s="69"/>
      <c r="N15" s="69"/>
      <c r="O15" s="69"/>
      <c r="P15" s="69"/>
      <c r="DA15" s="62"/>
      <c r="DB15" s="62"/>
      <c r="DC15" s="62"/>
      <c r="DD15" s="62"/>
    </row>
    <row r="16" spans="1:108" ht="11.25" customHeight="1" x14ac:dyDescent="0.2">
      <c r="A16" s="78">
        <v>40544</v>
      </c>
      <c r="B16" s="79"/>
      <c r="C16" s="16">
        <v>4735</v>
      </c>
      <c r="D16" s="16">
        <v>3779</v>
      </c>
      <c r="E16" s="16">
        <v>2960</v>
      </c>
      <c r="F16" s="16">
        <v>4515</v>
      </c>
      <c r="G16" s="16">
        <v>3439</v>
      </c>
      <c r="H16" s="16">
        <v>3231</v>
      </c>
      <c r="K16" s="69"/>
      <c r="L16" s="69"/>
      <c r="M16" s="69"/>
      <c r="N16" s="69"/>
      <c r="O16" s="69"/>
      <c r="P16" s="69"/>
      <c r="DA16" s="62"/>
      <c r="DB16" s="62"/>
      <c r="DC16" s="62"/>
      <c r="DD16" s="62"/>
    </row>
    <row r="17" spans="1:108" ht="11.25" customHeight="1" x14ac:dyDescent="0.2">
      <c r="A17" s="78">
        <v>40575</v>
      </c>
      <c r="B17" s="79"/>
      <c r="C17" s="53">
        <v>5424</v>
      </c>
      <c r="D17" s="53">
        <v>4248</v>
      </c>
      <c r="E17" s="53">
        <v>3043</v>
      </c>
      <c r="F17" s="16">
        <v>5305</v>
      </c>
      <c r="G17" s="53">
        <v>4050</v>
      </c>
      <c r="H17" s="53">
        <v>3644</v>
      </c>
      <c r="M17" s="69"/>
      <c r="N17" s="69"/>
      <c r="O17" s="69"/>
      <c r="P17" s="69"/>
      <c r="DA17" s="62"/>
      <c r="DB17" s="62"/>
      <c r="DC17" s="62"/>
      <c r="DD17" s="62"/>
    </row>
    <row r="18" spans="1:108" ht="11.25" customHeight="1" x14ac:dyDescent="0.2">
      <c r="A18" s="78">
        <v>40603</v>
      </c>
      <c r="B18" s="79"/>
      <c r="C18" s="53">
        <v>6000</v>
      </c>
      <c r="D18" s="53">
        <v>4749</v>
      </c>
      <c r="E18" s="53">
        <v>3627</v>
      </c>
      <c r="F18" s="16">
        <v>6082</v>
      </c>
      <c r="G18" s="53">
        <v>4525</v>
      </c>
      <c r="H18" s="53">
        <v>4129</v>
      </c>
      <c r="M18" s="69"/>
      <c r="N18" s="69"/>
      <c r="O18" s="69"/>
      <c r="P18" s="69"/>
      <c r="Q18" s="80"/>
      <c r="R18" s="80"/>
      <c r="S18" s="80"/>
      <c r="T18" s="80"/>
      <c r="U18" s="80"/>
      <c r="V18" s="80"/>
      <c r="W18" s="80"/>
      <c r="X18" s="80"/>
      <c r="Y18" s="80"/>
      <c r="DA18" s="62"/>
      <c r="DB18" s="62"/>
      <c r="DC18" s="62"/>
      <c r="DD18" s="62"/>
    </row>
    <row r="19" spans="1:108" ht="11.25" customHeight="1" x14ac:dyDescent="0.2">
      <c r="A19" s="78">
        <v>40634</v>
      </c>
      <c r="B19" s="79"/>
      <c r="C19" s="53">
        <v>4047</v>
      </c>
      <c r="D19" s="53">
        <v>3213</v>
      </c>
      <c r="E19" s="53">
        <v>2580</v>
      </c>
      <c r="F19" s="16">
        <v>4225</v>
      </c>
      <c r="G19" s="53">
        <v>3410</v>
      </c>
      <c r="H19" s="53">
        <v>3227</v>
      </c>
      <c r="M19" s="69"/>
      <c r="N19" s="69"/>
      <c r="O19" s="69"/>
      <c r="P19" s="69"/>
      <c r="DA19" s="62"/>
      <c r="DB19" s="62"/>
      <c r="DC19" s="62"/>
      <c r="DD19" s="62"/>
    </row>
    <row r="20" spans="1:108" ht="11.25" customHeight="1" x14ac:dyDescent="0.2">
      <c r="A20" s="78">
        <v>40664</v>
      </c>
      <c r="B20" s="79"/>
      <c r="C20" s="53">
        <v>5332</v>
      </c>
      <c r="D20" s="53">
        <v>4293</v>
      </c>
      <c r="E20" s="53">
        <v>3426</v>
      </c>
      <c r="F20" s="16">
        <v>5313</v>
      </c>
      <c r="G20" s="53">
        <v>4158</v>
      </c>
      <c r="H20" s="53">
        <v>4046</v>
      </c>
      <c r="I20" s="23"/>
      <c r="J20" s="23"/>
      <c r="M20" s="69"/>
      <c r="N20" s="69"/>
      <c r="O20" s="69"/>
      <c r="P20" s="69"/>
      <c r="DA20" s="62"/>
      <c r="DB20" s="62"/>
      <c r="DC20" s="62"/>
      <c r="DD20" s="62"/>
    </row>
    <row r="21" spans="1:108" ht="11.25" customHeight="1" x14ac:dyDescent="0.2">
      <c r="A21" s="78">
        <v>40695</v>
      </c>
      <c r="B21" s="79"/>
      <c r="C21" s="53">
        <v>5290</v>
      </c>
      <c r="D21" s="53">
        <v>4058</v>
      </c>
      <c r="E21" s="53">
        <v>3472</v>
      </c>
      <c r="F21" s="16">
        <v>4894</v>
      </c>
      <c r="G21" s="53">
        <v>3809</v>
      </c>
      <c r="H21" s="53">
        <v>3935</v>
      </c>
      <c r="I21" s="31"/>
      <c r="DA21" s="62"/>
      <c r="DB21" s="62"/>
      <c r="DC21" s="62"/>
      <c r="DD21" s="62"/>
    </row>
    <row r="22" spans="1:108" ht="11.25" customHeight="1" x14ac:dyDescent="0.2">
      <c r="A22" s="78">
        <v>40725</v>
      </c>
      <c r="B22" s="79"/>
      <c r="C22" s="53">
        <v>4917</v>
      </c>
      <c r="D22" s="53">
        <v>3985</v>
      </c>
      <c r="E22" s="53">
        <v>3178</v>
      </c>
      <c r="F22" s="16">
        <v>4507</v>
      </c>
      <c r="G22" s="53">
        <v>3718</v>
      </c>
      <c r="H22" s="53">
        <v>4052</v>
      </c>
      <c r="I22" s="31"/>
      <c r="DA22" s="62"/>
      <c r="DB22" s="62"/>
      <c r="DC22" s="62"/>
      <c r="DD22" s="62"/>
    </row>
    <row r="23" spans="1:108" ht="11.25" customHeight="1" x14ac:dyDescent="0.2">
      <c r="A23" s="78">
        <v>40756</v>
      </c>
      <c r="B23" s="79"/>
      <c r="C23" s="53">
        <v>5557</v>
      </c>
      <c r="D23" s="53">
        <v>4449</v>
      </c>
      <c r="E23" s="53">
        <v>3698</v>
      </c>
      <c r="F23" s="16">
        <v>5240</v>
      </c>
      <c r="G23" s="53">
        <v>4102</v>
      </c>
      <c r="H23" s="53">
        <v>4290</v>
      </c>
      <c r="I23" s="31"/>
      <c r="DA23" s="62"/>
      <c r="DB23" s="62"/>
      <c r="DC23" s="62"/>
      <c r="DD23" s="62"/>
    </row>
    <row r="24" spans="1:108" ht="11.25" customHeight="1" x14ac:dyDescent="0.2">
      <c r="A24" s="78">
        <v>40787</v>
      </c>
      <c r="B24" s="79"/>
      <c r="C24" s="53">
        <v>5783</v>
      </c>
      <c r="D24" s="53">
        <v>4410</v>
      </c>
      <c r="E24" s="53">
        <v>3718</v>
      </c>
      <c r="F24" s="16">
        <v>4896</v>
      </c>
      <c r="G24" s="53">
        <v>3640</v>
      </c>
      <c r="H24" s="53">
        <v>3935</v>
      </c>
      <c r="I24" s="31"/>
      <c r="DA24" s="62"/>
      <c r="DB24" s="62"/>
      <c r="DC24" s="62"/>
      <c r="DD24" s="62"/>
    </row>
    <row r="25" spans="1:108" ht="11.25" customHeight="1" x14ac:dyDescent="0.2">
      <c r="A25" s="78">
        <v>40817</v>
      </c>
      <c r="B25" s="79"/>
      <c r="C25" s="53">
        <v>5190</v>
      </c>
      <c r="D25" s="53">
        <v>4220</v>
      </c>
      <c r="E25" s="53">
        <v>3504</v>
      </c>
      <c r="F25" s="16">
        <v>4333</v>
      </c>
      <c r="G25" s="53">
        <v>3543</v>
      </c>
      <c r="H25" s="53">
        <v>3642</v>
      </c>
      <c r="I25" s="31"/>
      <c r="L25" s="81"/>
      <c r="DA25" s="62"/>
      <c r="DB25" s="62"/>
      <c r="DC25" s="62"/>
      <c r="DD25" s="62"/>
    </row>
    <row r="26" spans="1:108" ht="11.25" customHeight="1" x14ac:dyDescent="0.2">
      <c r="A26" s="78">
        <v>40848</v>
      </c>
      <c r="B26" s="79"/>
      <c r="C26" s="53">
        <v>5912</v>
      </c>
      <c r="D26" s="53">
        <v>4756</v>
      </c>
      <c r="E26" s="53">
        <v>3509</v>
      </c>
      <c r="F26" s="16">
        <v>4767</v>
      </c>
      <c r="G26" s="53">
        <v>3593</v>
      </c>
      <c r="H26" s="53">
        <v>3937</v>
      </c>
      <c r="I26" s="31"/>
      <c r="L26" s="81"/>
      <c r="DA26" s="62"/>
      <c r="DB26" s="62"/>
      <c r="DC26" s="62"/>
      <c r="DD26" s="62"/>
    </row>
    <row r="27" spans="1:108" ht="11.25" customHeight="1" x14ac:dyDescent="0.2">
      <c r="A27" s="78">
        <v>40878</v>
      </c>
      <c r="B27" s="79"/>
      <c r="C27" s="53">
        <v>4370</v>
      </c>
      <c r="D27" s="53">
        <v>3471</v>
      </c>
      <c r="E27" s="53">
        <v>3043</v>
      </c>
      <c r="F27" s="16">
        <v>3345</v>
      </c>
      <c r="G27" s="53">
        <v>2647</v>
      </c>
      <c r="H27" s="53">
        <v>3421</v>
      </c>
      <c r="I27" s="31"/>
      <c r="K27" s="81"/>
      <c r="L27" s="23"/>
      <c r="DA27" s="62"/>
      <c r="DB27" s="62"/>
      <c r="DC27" s="62"/>
      <c r="DD27" s="62"/>
    </row>
    <row r="28" spans="1:108" ht="11.25" customHeight="1" x14ac:dyDescent="0.2">
      <c r="A28" s="78">
        <v>40909</v>
      </c>
      <c r="B28" s="79"/>
      <c r="C28" s="53">
        <v>5237</v>
      </c>
      <c r="D28" s="53">
        <v>4171</v>
      </c>
      <c r="E28" s="53">
        <v>3658</v>
      </c>
      <c r="F28" s="16">
        <v>4255</v>
      </c>
      <c r="G28" s="53">
        <v>3270</v>
      </c>
      <c r="H28" s="53">
        <v>3826</v>
      </c>
      <c r="I28" s="31"/>
      <c r="L28" s="23"/>
      <c r="DA28" s="62"/>
      <c r="DB28" s="62"/>
      <c r="DC28" s="62"/>
      <c r="DD28" s="62"/>
    </row>
    <row r="29" spans="1:108" ht="11.25" customHeight="1" x14ac:dyDescent="0.2">
      <c r="A29" s="78">
        <v>40940</v>
      </c>
      <c r="B29" s="79"/>
      <c r="C29" s="53">
        <v>6120</v>
      </c>
      <c r="D29" s="53">
        <v>4760</v>
      </c>
      <c r="E29" s="53">
        <v>3679</v>
      </c>
      <c r="F29" s="16">
        <v>5109</v>
      </c>
      <c r="G29" s="53">
        <v>4043</v>
      </c>
      <c r="H29" s="53">
        <v>4144</v>
      </c>
      <c r="I29" s="31"/>
      <c r="L29" s="23"/>
      <c r="DA29" s="62"/>
      <c r="DB29" s="62"/>
      <c r="DC29" s="62"/>
      <c r="DD29" s="62"/>
    </row>
    <row r="30" spans="1:108" ht="11.25" customHeight="1" x14ac:dyDescent="0.2">
      <c r="A30" s="78">
        <v>40969</v>
      </c>
      <c r="B30" s="79"/>
      <c r="C30" s="53">
        <v>5687</v>
      </c>
      <c r="D30" s="53">
        <v>4477</v>
      </c>
      <c r="E30" s="53">
        <v>4141</v>
      </c>
      <c r="F30" s="16">
        <v>4658</v>
      </c>
      <c r="G30" s="53">
        <v>3690</v>
      </c>
      <c r="H30" s="53">
        <v>4498</v>
      </c>
      <c r="I30" s="82"/>
      <c r="J30" s="81"/>
      <c r="DA30" s="62"/>
      <c r="DB30" s="62"/>
      <c r="DC30" s="62"/>
      <c r="DD30" s="62"/>
    </row>
    <row r="31" spans="1:108" ht="11.25" customHeight="1" x14ac:dyDescent="0.2">
      <c r="A31" s="78">
        <v>41000</v>
      </c>
      <c r="B31" s="79"/>
      <c r="C31" s="83">
        <v>4886</v>
      </c>
      <c r="D31" s="83">
        <v>3960</v>
      </c>
      <c r="E31" s="53">
        <v>3402</v>
      </c>
      <c r="F31" s="16">
        <v>4123</v>
      </c>
      <c r="G31" s="53">
        <v>3399</v>
      </c>
      <c r="H31" s="53">
        <v>3897</v>
      </c>
      <c r="I31" s="82"/>
      <c r="J31" s="82"/>
      <c r="K31" s="23"/>
      <c r="DA31" s="62"/>
      <c r="DB31" s="62"/>
      <c r="DC31" s="62"/>
      <c r="DD31" s="62"/>
    </row>
    <row r="32" spans="1:108" ht="11.25" customHeight="1" x14ac:dyDescent="0.2">
      <c r="A32" s="78">
        <v>41030</v>
      </c>
      <c r="B32" s="79"/>
      <c r="C32" s="53">
        <v>6412</v>
      </c>
      <c r="D32" s="53">
        <v>4976</v>
      </c>
      <c r="E32" s="53">
        <v>4333</v>
      </c>
      <c r="F32" s="16">
        <v>5443</v>
      </c>
      <c r="G32" s="53">
        <v>4361</v>
      </c>
      <c r="H32" s="53">
        <v>4448</v>
      </c>
      <c r="I32" s="82"/>
      <c r="J32" s="82"/>
      <c r="K32" s="23"/>
      <c r="DA32" s="62"/>
      <c r="DB32" s="62"/>
      <c r="DC32" s="62"/>
      <c r="DD32" s="62"/>
    </row>
    <row r="33" spans="1:108" ht="11.25" customHeight="1" x14ac:dyDescent="0.2">
      <c r="A33" s="78">
        <v>41061</v>
      </c>
      <c r="B33" s="79"/>
      <c r="C33" s="53">
        <v>5374</v>
      </c>
      <c r="D33" s="53">
        <v>4409</v>
      </c>
      <c r="E33" s="53">
        <v>3979</v>
      </c>
      <c r="F33" s="16">
        <v>4434</v>
      </c>
      <c r="G33" s="53">
        <v>3660</v>
      </c>
      <c r="H33" s="53">
        <v>3947</v>
      </c>
      <c r="I33" s="82"/>
      <c r="J33" s="82"/>
      <c r="K33" s="23"/>
      <c r="DA33" s="62"/>
      <c r="DB33" s="62"/>
      <c r="DC33" s="62"/>
      <c r="DD33" s="62"/>
    </row>
    <row r="34" spans="1:108" ht="11.25" customHeight="1" x14ac:dyDescent="0.2">
      <c r="A34" s="78">
        <v>41091</v>
      </c>
      <c r="B34" s="79"/>
      <c r="C34" s="53">
        <v>5904</v>
      </c>
      <c r="D34" s="53">
        <v>4622</v>
      </c>
      <c r="E34" s="53">
        <v>3590</v>
      </c>
      <c r="F34" s="16">
        <v>5168</v>
      </c>
      <c r="G34" s="53">
        <v>4044</v>
      </c>
      <c r="H34" s="53">
        <v>4314</v>
      </c>
      <c r="I34" s="82"/>
      <c r="J34" s="82"/>
      <c r="K34" s="23"/>
      <c r="DA34" s="62"/>
      <c r="DB34" s="62"/>
      <c r="DC34" s="62"/>
      <c r="DD34" s="62"/>
    </row>
    <row r="35" spans="1:108" ht="11.25" customHeight="1" x14ac:dyDescent="0.2">
      <c r="A35" s="78">
        <v>41122</v>
      </c>
      <c r="B35" s="79"/>
      <c r="C35" s="53">
        <v>6367</v>
      </c>
      <c r="D35" s="53">
        <v>5011</v>
      </c>
      <c r="E35" s="53">
        <v>3913</v>
      </c>
      <c r="F35" s="16">
        <v>5382</v>
      </c>
      <c r="G35" s="53">
        <v>4240</v>
      </c>
      <c r="H35" s="53">
        <v>3932</v>
      </c>
      <c r="I35" s="82"/>
      <c r="J35" s="82"/>
      <c r="K35" s="23"/>
      <c r="DA35" s="62"/>
      <c r="DB35" s="62"/>
      <c r="DC35" s="62"/>
      <c r="DD35" s="62"/>
    </row>
    <row r="36" spans="1:108" ht="11.25" customHeight="1" x14ac:dyDescent="0.2">
      <c r="A36" s="78">
        <v>41153</v>
      </c>
      <c r="B36" s="79"/>
      <c r="C36" s="53">
        <v>5319</v>
      </c>
      <c r="D36" s="53">
        <v>4249</v>
      </c>
      <c r="E36" s="53">
        <v>4090</v>
      </c>
      <c r="F36" s="16">
        <v>4567</v>
      </c>
      <c r="G36" s="53">
        <v>3412</v>
      </c>
      <c r="H36" s="53">
        <v>3644</v>
      </c>
      <c r="I36" s="82"/>
      <c r="J36" s="82"/>
      <c r="K36" s="23"/>
      <c r="DA36" s="62"/>
      <c r="DB36" s="62"/>
      <c r="DC36" s="62"/>
      <c r="DD36" s="62"/>
    </row>
    <row r="37" spans="1:108" ht="11.25" customHeight="1" x14ac:dyDescent="0.2">
      <c r="A37" s="78">
        <v>41183</v>
      </c>
      <c r="B37" s="79"/>
      <c r="C37" s="53">
        <v>5830</v>
      </c>
      <c r="D37" s="53">
        <v>4528</v>
      </c>
      <c r="E37" s="53">
        <v>4494</v>
      </c>
      <c r="F37" s="16">
        <v>5240</v>
      </c>
      <c r="G37" s="53">
        <v>3985</v>
      </c>
      <c r="H37" s="53">
        <v>4118</v>
      </c>
      <c r="I37" s="82"/>
      <c r="J37" s="82"/>
      <c r="K37" s="23"/>
      <c r="DA37" s="62"/>
      <c r="DB37" s="62"/>
      <c r="DC37" s="62"/>
      <c r="DD37" s="62"/>
    </row>
    <row r="38" spans="1:108" ht="11.25" customHeight="1" x14ac:dyDescent="0.2">
      <c r="A38" s="78">
        <v>41214</v>
      </c>
      <c r="B38" s="79"/>
      <c r="C38" s="53">
        <v>5729</v>
      </c>
      <c r="D38" s="53">
        <v>4566</v>
      </c>
      <c r="E38" s="53">
        <v>3991</v>
      </c>
      <c r="F38" s="16">
        <v>4490</v>
      </c>
      <c r="G38" s="53">
        <v>3597</v>
      </c>
      <c r="H38" s="53">
        <v>3994</v>
      </c>
      <c r="I38" s="82"/>
      <c r="J38" s="82"/>
      <c r="K38" s="23"/>
      <c r="DA38" s="62"/>
      <c r="DB38" s="62"/>
      <c r="DC38" s="62"/>
      <c r="DD38" s="62"/>
    </row>
    <row r="39" spans="1:108" ht="11.25" customHeight="1" x14ac:dyDescent="0.2">
      <c r="A39" s="78">
        <v>41244</v>
      </c>
      <c r="B39" s="79"/>
      <c r="C39" s="53">
        <v>4018</v>
      </c>
      <c r="D39" s="53">
        <v>3285</v>
      </c>
      <c r="E39" s="53">
        <v>3523</v>
      </c>
      <c r="F39" s="16">
        <v>2889</v>
      </c>
      <c r="G39" s="53">
        <v>2501</v>
      </c>
      <c r="H39" s="53">
        <v>3174</v>
      </c>
      <c r="I39" s="82"/>
      <c r="J39" s="82"/>
      <c r="K39" s="23"/>
      <c r="DA39" s="62"/>
      <c r="DB39" s="62"/>
      <c r="DC39" s="62"/>
      <c r="DD39" s="62"/>
    </row>
    <row r="40" spans="1:108" ht="11.25" customHeight="1" x14ac:dyDescent="0.2">
      <c r="A40" s="78">
        <v>41275</v>
      </c>
      <c r="B40" s="79"/>
      <c r="C40" s="53">
        <v>5795</v>
      </c>
      <c r="D40" s="53">
        <v>4284</v>
      </c>
      <c r="E40" s="53">
        <v>3968</v>
      </c>
      <c r="F40" s="16">
        <v>4321</v>
      </c>
      <c r="G40" s="53">
        <v>3192</v>
      </c>
      <c r="H40" s="53">
        <v>4203</v>
      </c>
      <c r="I40" s="82"/>
      <c r="J40" s="82"/>
      <c r="L40" s="23"/>
      <c r="DA40" s="62"/>
      <c r="DB40" s="62"/>
      <c r="DC40" s="62"/>
      <c r="DD40" s="62"/>
    </row>
    <row r="41" spans="1:108" ht="11.25" customHeight="1" x14ac:dyDescent="0.2">
      <c r="A41" s="78">
        <v>41306</v>
      </c>
      <c r="B41" s="79"/>
      <c r="C41" s="53">
        <v>5758</v>
      </c>
      <c r="D41" s="53">
        <v>4553</v>
      </c>
      <c r="E41" s="53">
        <v>3790</v>
      </c>
      <c r="F41" s="16">
        <v>4333</v>
      </c>
      <c r="G41" s="53">
        <v>3262</v>
      </c>
      <c r="H41" s="53">
        <v>4246</v>
      </c>
      <c r="I41" s="82"/>
      <c r="J41" s="82"/>
      <c r="L41" s="23"/>
      <c r="DA41" s="62"/>
      <c r="DB41" s="62"/>
      <c r="DC41" s="62"/>
      <c r="DD41" s="62"/>
    </row>
    <row r="42" spans="1:108" ht="11.25" customHeight="1" x14ac:dyDescent="0.2">
      <c r="A42" s="78">
        <v>41334</v>
      </c>
      <c r="B42" s="79"/>
      <c r="C42" s="53">
        <v>5311</v>
      </c>
      <c r="D42" s="53">
        <v>4248</v>
      </c>
      <c r="E42" s="53">
        <v>3698</v>
      </c>
      <c r="F42" s="16">
        <v>5161</v>
      </c>
      <c r="G42" s="53">
        <v>4116</v>
      </c>
      <c r="H42" s="53">
        <v>2810</v>
      </c>
      <c r="I42" s="82"/>
      <c r="J42" s="82"/>
      <c r="L42" s="23"/>
      <c r="DA42" s="62"/>
      <c r="DB42" s="62"/>
      <c r="DC42" s="62"/>
      <c r="DD42" s="62"/>
    </row>
    <row r="43" spans="1:108" ht="11.25" customHeight="1" x14ac:dyDescent="0.2">
      <c r="A43" s="78">
        <v>41365</v>
      </c>
      <c r="B43" s="79"/>
      <c r="C43" s="53">
        <v>5185</v>
      </c>
      <c r="D43" s="53">
        <v>4093</v>
      </c>
      <c r="E43" s="53">
        <v>3898</v>
      </c>
      <c r="F43" s="16">
        <v>4802</v>
      </c>
      <c r="G43" s="53">
        <v>3988</v>
      </c>
      <c r="H43" s="53">
        <v>3226</v>
      </c>
      <c r="I43" s="82"/>
      <c r="J43" s="82"/>
      <c r="L43" s="23"/>
      <c r="DA43" s="62"/>
      <c r="DB43" s="62"/>
      <c r="DC43" s="62"/>
      <c r="DD43" s="62"/>
    </row>
    <row r="44" spans="1:108" ht="11.25" customHeight="1" x14ac:dyDescent="0.2">
      <c r="A44" s="78">
        <v>41395</v>
      </c>
      <c r="B44" s="79"/>
      <c r="C44" s="53">
        <v>5891</v>
      </c>
      <c r="D44" s="53">
        <v>4562</v>
      </c>
      <c r="E44" s="53">
        <v>4164</v>
      </c>
      <c r="F44" s="16">
        <v>5578</v>
      </c>
      <c r="G44" s="53">
        <v>4447</v>
      </c>
      <c r="H44" s="53">
        <v>3674</v>
      </c>
      <c r="I44" s="82"/>
      <c r="J44" s="82"/>
      <c r="L44" s="23"/>
      <c r="DA44" s="62"/>
      <c r="DB44" s="62"/>
      <c r="DC44" s="62"/>
      <c r="DD44" s="62"/>
    </row>
    <row r="45" spans="1:108" ht="11.25" customHeight="1" x14ac:dyDescent="0.2">
      <c r="A45" s="78">
        <v>41426</v>
      </c>
      <c r="B45" s="79"/>
      <c r="C45" s="53">
        <v>4603</v>
      </c>
      <c r="D45" s="53">
        <v>3494</v>
      </c>
      <c r="E45" s="53">
        <v>4179</v>
      </c>
      <c r="F45" s="16">
        <v>4351</v>
      </c>
      <c r="G45" s="53">
        <v>3514</v>
      </c>
      <c r="H45" s="53">
        <v>3542</v>
      </c>
      <c r="I45" s="82"/>
      <c r="J45" s="82"/>
      <c r="L45" s="23"/>
      <c r="DA45" s="62"/>
      <c r="DB45" s="62"/>
      <c r="DC45" s="62"/>
      <c r="DD45" s="62"/>
    </row>
    <row r="46" spans="1:108" ht="11.25" customHeight="1" x14ac:dyDescent="0.2">
      <c r="A46" s="78">
        <v>41456</v>
      </c>
      <c r="B46" s="79"/>
      <c r="C46" s="53">
        <v>5193</v>
      </c>
      <c r="D46" s="53">
        <v>4060</v>
      </c>
      <c r="E46" s="53">
        <v>3591</v>
      </c>
      <c r="F46" s="16">
        <v>4822</v>
      </c>
      <c r="G46" s="53">
        <v>3859</v>
      </c>
      <c r="H46" s="53">
        <v>3570</v>
      </c>
      <c r="I46" s="82"/>
      <c r="J46" s="82"/>
      <c r="K46" s="23"/>
      <c r="DA46" s="62"/>
      <c r="DB46" s="62"/>
      <c r="DC46" s="62"/>
      <c r="DD46" s="62"/>
    </row>
    <row r="47" spans="1:108" ht="11.25" customHeight="1" x14ac:dyDescent="0.2">
      <c r="A47" s="78">
        <v>41487</v>
      </c>
      <c r="B47" s="79"/>
      <c r="C47" s="53">
        <v>5061</v>
      </c>
      <c r="D47" s="53">
        <v>4048</v>
      </c>
      <c r="E47" s="53">
        <v>3576</v>
      </c>
      <c r="F47" s="16">
        <v>4837</v>
      </c>
      <c r="G47" s="53">
        <v>3736</v>
      </c>
      <c r="H47" s="53">
        <v>3368</v>
      </c>
      <c r="I47" s="82"/>
      <c r="J47" s="82"/>
      <c r="K47" s="23"/>
      <c r="DA47" s="62"/>
      <c r="DB47" s="62"/>
      <c r="DC47" s="62"/>
      <c r="DD47" s="62"/>
    </row>
    <row r="48" spans="1:108" ht="11.25" customHeight="1" x14ac:dyDescent="0.2">
      <c r="A48" s="78">
        <v>41518</v>
      </c>
      <c r="B48" s="79"/>
      <c r="C48" s="53">
        <v>4811</v>
      </c>
      <c r="D48" s="53">
        <v>3678</v>
      </c>
      <c r="E48" s="53">
        <v>3584</v>
      </c>
      <c r="F48" s="16">
        <v>4772</v>
      </c>
      <c r="G48" s="53">
        <v>3620</v>
      </c>
      <c r="H48" s="53">
        <v>3312</v>
      </c>
      <c r="I48" s="82"/>
      <c r="J48" s="82"/>
      <c r="K48" s="23"/>
      <c r="DA48" s="62"/>
      <c r="DB48" s="62"/>
      <c r="DC48" s="62"/>
      <c r="DD48" s="62"/>
    </row>
    <row r="49" spans="1:108" ht="11.25" customHeight="1" x14ac:dyDescent="0.2">
      <c r="A49" s="78">
        <v>41548</v>
      </c>
      <c r="B49" s="79"/>
      <c r="C49" s="53">
        <v>5145</v>
      </c>
      <c r="D49" s="53">
        <v>4073</v>
      </c>
      <c r="E49" s="53">
        <v>3804</v>
      </c>
      <c r="F49" s="16">
        <v>5006</v>
      </c>
      <c r="G49" s="53">
        <v>3902</v>
      </c>
      <c r="H49" s="53">
        <v>3442</v>
      </c>
      <c r="I49" s="82"/>
      <c r="J49" s="82"/>
      <c r="K49" s="23"/>
      <c r="DA49" s="62"/>
      <c r="DB49" s="62"/>
      <c r="DC49" s="62"/>
      <c r="DD49" s="62"/>
    </row>
    <row r="50" spans="1:108" ht="11.25" customHeight="1" x14ac:dyDescent="0.2">
      <c r="A50" s="78">
        <v>41579</v>
      </c>
      <c r="B50" s="79"/>
      <c r="C50" s="53">
        <v>4771</v>
      </c>
      <c r="D50" s="53">
        <v>3650</v>
      </c>
      <c r="E50" s="53">
        <v>3450</v>
      </c>
      <c r="F50" s="16">
        <v>4850</v>
      </c>
      <c r="G50" s="53">
        <v>3747</v>
      </c>
      <c r="H50" s="53">
        <v>3403</v>
      </c>
      <c r="I50" s="82"/>
      <c r="J50" s="82"/>
      <c r="K50" s="23"/>
      <c r="DA50" s="62"/>
      <c r="DB50" s="62"/>
      <c r="DC50" s="62"/>
      <c r="DD50" s="62"/>
    </row>
    <row r="51" spans="1:108" ht="11.25" customHeight="1" x14ac:dyDescent="0.2">
      <c r="A51" s="78">
        <v>41609</v>
      </c>
      <c r="B51" s="79"/>
      <c r="C51" s="53">
        <v>3792</v>
      </c>
      <c r="D51" s="53">
        <v>2995</v>
      </c>
      <c r="E51" s="53">
        <v>3003</v>
      </c>
      <c r="F51" s="16">
        <v>3682</v>
      </c>
      <c r="G51" s="53">
        <v>3074</v>
      </c>
      <c r="H51" s="53">
        <v>2858</v>
      </c>
      <c r="I51" s="82"/>
      <c r="J51" s="82"/>
      <c r="K51" s="23"/>
      <c r="DA51" s="62"/>
      <c r="DB51" s="62"/>
      <c r="DC51" s="62"/>
      <c r="DD51" s="62"/>
    </row>
    <row r="52" spans="1:108" ht="11.25" customHeight="1" x14ac:dyDescent="0.2">
      <c r="A52" s="78">
        <v>41640</v>
      </c>
      <c r="B52" s="79"/>
      <c r="C52" s="16">
        <v>5194</v>
      </c>
      <c r="D52" s="53">
        <v>4167</v>
      </c>
      <c r="E52" s="53">
        <v>3599</v>
      </c>
      <c r="F52" s="16">
        <v>4960</v>
      </c>
      <c r="G52" s="53">
        <v>3727</v>
      </c>
      <c r="H52" s="53">
        <v>3408</v>
      </c>
      <c r="I52" s="82"/>
      <c r="J52" s="82"/>
      <c r="K52" s="23"/>
      <c r="DA52" s="62"/>
      <c r="DB52" s="62"/>
      <c r="DC52" s="62"/>
      <c r="DD52" s="62"/>
    </row>
    <row r="53" spans="1:108" ht="11.25" customHeight="1" x14ac:dyDescent="0.2">
      <c r="A53" s="78">
        <v>41671</v>
      </c>
      <c r="B53" s="79"/>
      <c r="C53" s="16">
        <v>5281</v>
      </c>
      <c r="D53" s="53">
        <v>4142</v>
      </c>
      <c r="E53" s="53">
        <v>3285</v>
      </c>
      <c r="F53" s="16">
        <v>5520</v>
      </c>
      <c r="G53" s="53">
        <v>4185</v>
      </c>
      <c r="H53" s="53">
        <v>3613</v>
      </c>
      <c r="I53" s="82"/>
      <c r="J53" s="82"/>
      <c r="K53" s="23"/>
      <c r="DA53" s="62"/>
      <c r="DB53" s="62"/>
      <c r="DC53" s="62"/>
      <c r="DD53" s="62"/>
    </row>
    <row r="54" spans="1:108" ht="11.25" customHeight="1" x14ac:dyDescent="0.2">
      <c r="A54" s="78">
        <v>41699</v>
      </c>
      <c r="B54" s="79"/>
      <c r="C54" s="16">
        <v>5358</v>
      </c>
      <c r="D54" s="53">
        <v>4230</v>
      </c>
      <c r="E54" s="53">
        <v>3353</v>
      </c>
      <c r="F54" s="16">
        <v>5596</v>
      </c>
      <c r="G54" s="53">
        <v>4266</v>
      </c>
      <c r="H54" s="53">
        <v>3858</v>
      </c>
      <c r="I54" s="82"/>
      <c r="J54" s="82"/>
      <c r="K54" s="23"/>
      <c r="DA54" s="62"/>
      <c r="DB54" s="62"/>
      <c r="DC54" s="62"/>
      <c r="DD54" s="62"/>
    </row>
    <row r="55" spans="1:108" ht="11.25" customHeight="1" x14ac:dyDescent="0.2">
      <c r="A55" s="78">
        <v>41730</v>
      </c>
      <c r="B55" s="79"/>
      <c r="C55" s="16">
        <v>4851</v>
      </c>
      <c r="D55" s="53">
        <v>3779</v>
      </c>
      <c r="E55" s="53">
        <v>3013</v>
      </c>
      <c r="F55" s="16">
        <v>4798</v>
      </c>
      <c r="G55" s="53">
        <v>3901</v>
      </c>
      <c r="H55" s="53">
        <v>3555</v>
      </c>
      <c r="I55" s="82"/>
      <c r="J55" s="82"/>
      <c r="K55" s="23"/>
      <c r="DA55" s="62"/>
      <c r="DB55" s="62"/>
      <c r="DC55" s="62"/>
      <c r="DD55" s="62"/>
    </row>
    <row r="56" spans="1:108" ht="11.25" customHeight="1" x14ac:dyDescent="0.2">
      <c r="A56" s="78">
        <v>41760</v>
      </c>
      <c r="B56" s="79"/>
      <c r="C56" s="16">
        <v>5565</v>
      </c>
      <c r="D56" s="53">
        <v>4540</v>
      </c>
      <c r="E56" s="53">
        <v>3637</v>
      </c>
      <c r="F56" s="16">
        <v>5845</v>
      </c>
      <c r="G56" s="53">
        <v>4412</v>
      </c>
      <c r="H56" s="53">
        <v>4006</v>
      </c>
      <c r="I56" s="82"/>
      <c r="J56" s="82"/>
      <c r="K56" s="23"/>
      <c r="DA56" s="62"/>
      <c r="DB56" s="62"/>
      <c r="DC56" s="62"/>
      <c r="DD56" s="62"/>
    </row>
    <row r="57" spans="1:108" ht="11.25" customHeight="1" x14ac:dyDescent="0.2">
      <c r="A57" s="78">
        <v>41791</v>
      </c>
      <c r="B57" s="79"/>
      <c r="C57" s="16">
        <v>4812</v>
      </c>
      <c r="D57" s="53">
        <v>3725</v>
      </c>
      <c r="E57" s="53">
        <v>3335</v>
      </c>
      <c r="F57" s="16">
        <v>5021</v>
      </c>
      <c r="G57" s="53">
        <v>3878</v>
      </c>
      <c r="H57" s="53">
        <v>3799</v>
      </c>
      <c r="I57" s="82"/>
      <c r="J57" s="82"/>
      <c r="K57" s="23"/>
      <c r="DA57" s="62"/>
      <c r="DB57" s="62"/>
      <c r="DC57" s="62"/>
      <c r="DD57" s="62"/>
    </row>
    <row r="58" spans="1:108" ht="11.25" customHeight="1" x14ac:dyDescent="0.2">
      <c r="A58" s="78">
        <v>41821</v>
      </c>
      <c r="B58" s="79"/>
      <c r="C58" s="16">
        <v>5319</v>
      </c>
      <c r="D58" s="53">
        <v>4345</v>
      </c>
      <c r="E58" s="53">
        <v>3246</v>
      </c>
      <c r="F58" s="16">
        <v>5532</v>
      </c>
      <c r="G58" s="53">
        <v>4509</v>
      </c>
      <c r="H58" s="53">
        <v>3918</v>
      </c>
      <c r="I58" s="82"/>
      <c r="J58" s="82"/>
      <c r="K58" s="23"/>
      <c r="DA58" s="62"/>
      <c r="DB58" s="62"/>
      <c r="DC58" s="62"/>
      <c r="DD58" s="62"/>
    </row>
    <row r="59" spans="1:108" ht="11.25" customHeight="1" x14ac:dyDescent="0.2">
      <c r="A59" s="78">
        <v>41852</v>
      </c>
      <c r="B59" s="79"/>
      <c r="C59" s="16">
        <v>4861</v>
      </c>
      <c r="D59" s="53">
        <v>3836</v>
      </c>
      <c r="E59" s="53">
        <v>3179</v>
      </c>
      <c r="F59" s="16">
        <v>5255</v>
      </c>
      <c r="G59" s="53">
        <v>4078</v>
      </c>
      <c r="H59" s="53">
        <v>3489</v>
      </c>
      <c r="I59" s="82"/>
      <c r="J59" s="82"/>
      <c r="K59" s="23"/>
      <c r="DA59" s="62"/>
      <c r="DB59" s="62"/>
      <c r="DC59" s="62"/>
      <c r="DD59" s="62"/>
    </row>
    <row r="60" spans="1:108" ht="11.25" customHeight="1" x14ac:dyDescent="0.2">
      <c r="A60" s="78">
        <v>41883</v>
      </c>
      <c r="B60" s="79"/>
      <c r="C60" s="16">
        <v>4806</v>
      </c>
      <c r="D60" s="53">
        <v>3847</v>
      </c>
      <c r="E60" s="53">
        <v>3357</v>
      </c>
      <c r="F60" s="16">
        <v>5274</v>
      </c>
      <c r="G60" s="53">
        <v>4058</v>
      </c>
      <c r="H60" s="53">
        <v>3701</v>
      </c>
      <c r="I60" s="82"/>
      <c r="J60" s="82"/>
      <c r="K60" s="23"/>
      <c r="DA60" s="62"/>
      <c r="DB60" s="62"/>
      <c r="DC60" s="62"/>
      <c r="DD60" s="62"/>
    </row>
    <row r="61" spans="1:108" ht="11.25" customHeight="1" x14ac:dyDescent="0.2">
      <c r="A61" s="78">
        <v>41913</v>
      </c>
      <c r="B61" s="79"/>
      <c r="C61" s="16">
        <v>4946</v>
      </c>
      <c r="D61" s="53">
        <v>4034</v>
      </c>
      <c r="E61" s="53">
        <v>3621</v>
      </c>
      <c r="F61" s="16">
        <v>5363</v>
      </c>
      <c r="G61" s="53">
        <v>4575</v>
      </c>
      <c r="H61" s="53">
        <v>4080</v>
      </c>
      <c r="I61" s="82"/>
      <c r="J61" s="82"/>
      <c r="K61" s="23"/>
      <c r="DA61" s="62"/>
      <c r="DB61" s="62"/>
      <c r="DC61" s="62"/>
      <c r="DD61" s="62"/>
    </row>
    <row r="62" spans="1:108" ht="11.25" customHeight="1" x14ac:dyDescent="0.2">
      <c r="A62" s="78">
        <v>41944</v>
      </c>
      <c r="B62" s="79"/>
      <c r="C62" s="16">
        <v>4310</v>
      </c>
      <c r="D62" s="53">
        <v>3381</v>
      </c>
      <c r="E62" s="53">
        <v>3147</v>
      </c>
      <c r="F62" s="16">
        <v>4845</v>
      </c>
      <c r="G62" s="53">
        <v>3872</v>
      </c>
      <c r="H62" s="53">
        <v>3425</v>
      </c>
      <c r="I62" s="82"/>
      <c r="J62" s="82"/>
      <c r="K62" s="23"/>
      <c r="DA62" s="62"/>
      <c r="DB62" s="62"/>
      <c r="DC62" s="62"/>
      <c r="DD62" s="62"/>
    </row>
    <row r="63" spans="1:108" ht="11.25" customHeight="1" x14ac:dyDescent="0.2">
      <c r="A63" s="78">
        <v>41974</v>
      </c>
      <c r="B63" s="79"/>
      <c r="C63" s="16">
        <v>3872</v>
      </c>
      <c r="D63" s="53">
        <v>3073</v>
      </c>
      <c r="E63" s="53">
        <v>2947</v>
      </c>
      <c r="F63" s="16">
        <v>4274</v>
      </c>
      <c r="G63" s="53">
        <v>3485</v>
      </c>
      <c r="H63" s="53">
        <v>3258</v>
      </c>
      <c r="I63" s="82"/>
      <c r="J63" s="82"/>
      <c r="K63" s="23"/>
      <c r="DA63" s="62"/>
      <c r="DB63" s="62"/>
      <c r="DC63" s="62"/>
      <c r="DD63" s="62"/>
    </row>
    <row r="64" spans="1:108" ht="11.25" customHeight="1" x14ac:dyDescent="0.2">
      <c r="A64" s="78">
        <v>42005</v>
      </c>
      <c r="B64" s="79"/>
      <c r="C64" s="16">
        <v>4762</v>
      </c>
      <c r="D64" s="53">
        <v>3991</v>
      </c>
      <c r="E64" s="53">
        <v>3294</v>
      </c>
      <c r="F64" s="16">
        <v>5355</v>
      </c>
      <c r="G64" s="53">
        <v>4101</v>
      </c>
      <c r="H64" s="53">
        <v>3707</v>
      </c>
      <c r="I64" s="82"/>
      <c r="J64" s="82"/>
      <c r="K64" s="23"/>
      <c r="DA64" s="62"/>
      <c r="DB64" s="62"/>
      <c r="DC64" s="62"/>
      <c r="DD64" s="62"/>
    </row>
    <row r="65" spans="1:108" ht="11.25" customHeight="1" x14ac:dyDescent="0.2">
      <c r="A65" s="78">
        <v>42036</v>
      </c>
      <c r="B65" s="79"/>
      <c r="C65" s="16">
        <v>4774</v>
      </c>
      <c r="D65" s="53">
        <v>3985</v>
      </c>
      <c r="E65" s="53">
        <v>2831</v>
      </c>
      <c r="F65" s="16">
        <v>5811</v>
      </c>
      <c r="G65" s="53">
        <v>4603</v>
      </c>
      <c r="H65" s="53">
        <v>3637</v>
      </c>
      <c r="I65" s="82"/>
      <c r="J65" s="82"/>
      <c r="K65" s="23"/>
      <c r="DA65" s="62"/>
      <c r="DB65" s="62"/>
      <c r="DC65" s="62"/>
      <c r="DD65" s="62"/>
    </row>
    <row r="66" spans="1:108" ht="11.25" customHeight="1" x14ac:dyDescent="0.2">
      <c r="A66" s="78">
        <v>42064</v>
      </c>
      <c r="B66" s="79"/>
      <c r="C66" s="16">
        <v>5604</v>
      </c>
      <c r="D66" s="53">
        <v>4851</v>
      </c>
      <c r="E66" s="53">
        <v>2828</v>
      </c>
      <c r="F66" s="16">
        <v>5862</v>
      </c>
      <c r="G66" s="53">
        <v>5002</v>
      </c>
      <c r="H66" s="53">
        <v>4228</v>
      </c>
      <c r="I66" s="82"/>
      <c r="J66" s="82"/>
      <c r="K66" s="23"/>
      <c r="DA66" s="62"/>
      <c r="DB66" s="62"/>
      <c r="DC66" s="62"/>
      <c r="DD66" s="62"/>
    </row>
    <row r="67" spans="1:108" ht="11.25" customHeight="1" x14ac:dyDescent="0.2">
      <c r="A67" s="78">
        <v>42095</v>
      </c>
      <c r="B67" s="79"/>
      <c r="C67" s="16">
        <v>4792</v>
      </c>
      <c r="D67" s="53">
        <v>4040</v>
      </c>
      <c r="E67" s="53">
        <v>2871</v>
      </c>
      <c r="F67" s="16">
        <v>4800</v>
      </c>
      <c r="G67" s="53">
        <v>3985</v>
      </c>
      <c r="H67" s="53">
        <v>3809</v>
      </c>
      <c r="I67" s="82"/>
      <c r="J67" s="82"/>
      <c r="K67" s="23"/>
      <c r="DA67" s="62"/>
      <c r="DB67" s="62"/>
      <c r="DC67" s="62"/>
      <c r="DD67" s="62"/>
    </row>
    <row r="68" spans="1:108" ht="11.25" customHeight="1" x14ac:dyDescent="0.2">
      <c r="A68" s="78">
        <v>42125</v>
      </c>
      <c r="B68" s="79"/>
      <c r="C68" s="16">
        <v>4838</v>
      </c>
      <c r="D68" s="53">
        <v>4214</v>
      </c>
      <c r="E68" s="53">
        <v>2879</v>
      </c>
      <c r="F68" s="16">
        <v>5138</v>
      </c>
      <c r="G68" s="53">
        <v>4065</v>
      </c>
      <c r="H68" s="53">
        <v>3913</v>
      </c>
      <c r="I68" s="82"/>
      <c r="J68" s="82"/>
      <c r="K68" s="23"/>
      <c r="DA68" s="62"/>
      <c r="DB68" s="62"/>
      <c r="DC68" s="62"/>
      <c r="DD68" s="62"/>
    </row>
    <row r="69" spans="1:108" ht="11.25" customHeight="1" x14ac:dyDescent="0.2">
      <c r="A69" s="78">
        <v>42156</v>
      </c>
      <c r="B69" s="79"/>
      <c r="C69" s="16">
        <v>4037</v>
      </c>
      <c r="D69" s="53">
        <v>3369</v>
      </c>
      <c r="E69" s="53">
        <v>2716</v>
      </c>
      <c r="F69" s="16">
        <v>4210</v>
      </c>
      <c r="G69" s="53">
        <v>3618</v>
      </c>
      <c r="H69" s="53">
        <v>3786</v>
      </c>
      <c r="I69" s="82"/>
      <c r="J69" s="82"/>
      <c r="K69" s="23"/>
      <c r="DA69" s="62"/>
      <c r="DB69" s="62"/>
      <c r="DC69" s="62"/>
      <c r="DD69" s="62"/>
    </row>
    <row r="70" spans="1:108" ht="11.25" customHeight="1" x14ac:dyDescent="0.2">
      <c r="A70" s="78">
        <v>42186</v>
      </c>
      <c r="B70" s="79"/>
      <c r="C70" s="16">
        <v>3754</v>
      </c>
      <c r="D70" s="53">
        <v>2941</v>
      </c>
      <c r="E70" s="53">
        <v>2279</v>
      </c>
      <c r="F70" s="16">
        <v>4174</v>
      </c>
      <c r="G70" s="53">
        <v>3194</v>
      </c>
      <c r="H70" s="53">
        <v>3421</v>
      </c>
      <c r="I70" s="82"/>
      <c r="J70" s="82"/>
      <c r="K70" s="23"/>
      <c r="DA70" s="62"/>
      <c r="DB70" s="62"/>
      <c r="DC70" s="62"/>
      <c r="DD70" s="62"/>
    </row>
    <row r="71" spans="1:108" ht="11.25" customHeight="1" x14ac:dyDescent="0.2">
      <c r="A71" s="78">
        <v>42217</v>
      </c>
      <c r="B71" s="79"/>
      <c r="C71" s="16">
        <v>4072</v>
      </c>
      <c r="D71" s="53">
        <v>3499</v>
      </c>
      <c r="E71" s="53">
        <v>2672</v>
      </c>
      <c r="F71" s="16">
        <v>4527</v>
      </c>
      <c r="G71" s="53">
        <v>3840</v>
      </c>
      <c r="H71" s="53">
        <v>3603</v>
      </c>
      <c r="I71" s="82"/>
      <c r="J71" s="82"/>
      <c r="K71" s="23"/>
      <c r="DA71" s="62"/>
      <c r="DB71" s="62"/>
      <c r="DC71" s="62"/>
      <c r="DD71" s="62"/>
    </row>
    <row r="72" spans="1:108" ht="11.25" customHeight="1" x14ac:dyDescent="0.2">
      <c r="A72" s="78">
        <v>42248</v>
      </c>
      <c r="B72" s="79"/>
      <c r="C72" s="16">
        <v>4126</v>
      </c>
      <c r="D72" s="53">
        <v>3545</v>
      </c>
      <c r="E72" s="53">
        <v>3107</v>
      </c>
      <c r="F72" s="16">
        <v>4529</v>
      </c>
      <c r="G72" s="53">
        <v>3781</v>
      </c>
      <c r="H72" s="53">
        <v>3925</v>
      </c>
      <c r="I72" s="85"/>
      <c r="J72" s="82"/>
      <c r="L72" s="82"/>
      <c r="N72" s="23"/>
      <c r="O72" s="23"/>
      <c r="P72" s="23"/>
      <c r="DA72" s="62"/>
      <c r="DB72" s="62"/>
      <c r="DC72" s="62"/>
      <c r="DD72" s="62"/>
    </row>
    <row r="73" spans="1:108" ht="11.25" customHeight="1" x14ac:dyDescent="0.2">
      <c r="A73" s="78">
        <v>42278</v>
      </c>
      <c r="B73" s="79"/>
      <c r="C73" s="16">
        <v>4016</v>
      </c>
      <c r="D73" s="53">
        <v>3490</v>
      </c>
      <c r="E73" s="53">
        <v>3147</v>
      </c>
      <c r="F73" s="16">
        <v>4673</v>
      </c>
      <c r="G73" s="53">
        <v>3811</v>
      </c>
      <c r="H73" s="53">
        <v>3700</v>
      </c>
      <c r="I73" s="85"/>
      <c r="J73" s="82"/>
      <c r="L73" s="82"/>
      <c r="N73" s="23"/>
      <c r="O73" s="23"/>
      <c r="P73" s="23"/>
      <c r="DA73" s="62"/>
      <c r="DB73" s="62"/>
      <c r="DC73" s="62"/>
      <c r="DD73" s="62"/>
    </row>
    <row r="74" spans="1:108" ht="11.25" customHeight="1" x14ac:dyDescent="0.2">
      <c r="A74" s="78">
        <v>42309</v>
      </c>
      <c r="B74" s="79"/>
      <c r="C74" s="16">
        <v>4124</v>
      </c>
      <c r="D74" s="53">
        <v>3419</v>
      </c>
      <c r="E74" s="53">
        <v>3145</v>
      </c>
      <c r="F74" s="16">
        <v>4702</v>
      </c>
      <c r="G74" s="53">
        <v>3865</v>
      </c>
      <c r="H74" s="53">
        <v>3460</v>
      </c>
      <c r="I74" s="85"/>
      <c r="J74" s="82"/>
      <c r="L74" s="82"/>
      <c r="N74" s="23"/>
      <c r="O74" s="23"/>
      <c r="P74" s="23"/>
      <c r="DA74" s="62"/>
      <c r="DB74" s="62"/>
      <c r="DC74" s="62"/>
      <c r="DD74" s="62"/>
    </row>
    <row r="75" spans="1:108" ht="11.25" customHeight="1" x14ac:dyDescent="0.2">
      <c r="A75" s="78">
        <v>42339</v>
      </c>
      <c r="B75" s="79"/>
      <c r="C75" s="16">
        <v>3522</v>
      </c>
      <c r="D75" s="53">
        <v>2869</v>
      </c>
      <c r="E75" s="53">
        <v>2607</v>
      </c>
      <c r="F75" s="16">
        <v>3703</v>
      </c>
      <c r="G75" s="53">
        <v>3052</v>
      </c>
      <c r="H75" s="53">
        <v>3234</v>
      </c>
      <c r="I75" s="85"/>
      <c r="J75" s="82"/>
      <c r="L75" s="82"/>
      <c r="N75" s="23"/>
      <c r="O75" s="23"/>
      <c r="P75" s="23"/>
      <c r="DA75" s="62"/>
      <c r="DB75" s="62"/>
      <c r="DC75" s="62"/>
      <c r="DD75" s="62"/>
    </row>
    <row r="76" spans="1:108" ht="11.25" customHeight="1" x14ac:dyDescent="0.2">
      <c r="A76" s="78">
        <v>42370</v>
      </c>
      <c r="B76" s="79"/>
      <c r="C76" s="16">
        <v>4030</v>
      </c>
      <c r="D76" s="53">
        <v>3428</v>
      </c>
      <c r="E76" s="53">
        <v>2811</v>
      </c>
      <c r="F76" s="16">
        <v>4419</v>
      </c>
      <c r="G76" s="53">
        <v>3406</v>
      </c>
      <c r="H76" s="53">
        <v>3237</v>
      </c>
      <c r="I76" s="85"/>
      <c r="J76" s="82"/>
      <c r="L76" s="82"/>
      <c r="M76" s="23"/>
      <c r="DA76" s="62"/>
      <c r="DB76" s="62"/>
      <c r="DC76" s="62"/>
      <c r="DD76" s="62"/>
    </row>
    <row r="77" spans="1:108" ht="11.25" customHeight="1" x14ac:dyDescent="0.2">
      <c r="A77" s="78">
        <v>42401</v>
      </c>
      <c r="B77" s="79"/>
      <c r="C77" s="16">
        <v>4585</v>
      </c>
      <c r="D77" s="53">
        <v>3856</v>
      </c>
      <c r="E77" s="53">
        <v>2798</v>
      </c>
      <c r="F77" s="16">
        <v>5453</v>
      </c>
      <c r="G77" s="53">
        <v>4218</v>
      </c>
      <c r="H77" s="53">
        <v>3617</v>
      </c>
      <c r="I77" s="82"/>
      <c r="J77" s="82"/>
      <c r="K77" s="82"/>
      <c r="L77" s="82"/>
      <c r="N77" s="82"/>
      <c r="O77" s="82"/>
      <c r="P77" s="82"/>
      <c r="DA77" s="62"/>
      <c r="DB77" s="62"/>
      <c r="DC77" s="62"/>
      <c r="DD77" s="62"/>
    </row>
    <row r="78" spans="1:108" ht="11.25" customHeight="1" x14ac:dyDescent="0.2">
      <c r="A78" s="78">
        <v>42430</v>
      </c>
      <c r="B78" s="79"/>
      <c r="C78" s="16">
        <v>4322</v>
      </c>
      <c r="D78" s="53">
        <v>3463</v>
      </c>
      <c r="E78" s="53">
        <v>3042</v>
      </c>
      <c r="F78" s="16">
        <v>5005</v>
      </c>
      <c r="G78" s="53">
        <v>3788</v>
      </c>
      <c r="H78" s="53">
        <v>3650</v>
      </c>
      <c r="I78" s="82"/>
      <c r="J78" s="82"/>
      <c r="K78" s="82"/>
      <c r="L78" s="82"/>
      <c r="M78" s="82"/>
      <c r="N78" s="82"/>
      <c r="O78" s="82"/>
      <c r="P78" s="82"/>
      <c r="DA78" s="62"/>
      <c r="DB78" s="62"/>
      <c r="DC78" s="62"/>
      <c r="DD78" s="62"/>
    </row>
    <row r="79" spans="1:108" ht="11.25" customHeight="1" x14ac:dyDescent="0.2">
      <c r="A79" s="78">
        <v>42461</v>
      </c>
      <c r="B79" s="79"/>
      <c r="C79" s="16">
        <v>4392</v>
      </c>
      <c r="D79" s="53">
        <v>3543</v>
      </c>
      <c r="E79" s="53">
        <v>2940</v>
      </c>
      <c r="F79" s="16">
        <v>4764</v>
      </c>
      <c r="G79" s="53">
        <v>3937</v>
      </c>
      <c r="H79" s="53">
        <v>3551</v>
      </c>
      <c r="I79" s="82"/>
      <c r="J79" s="82"/>
      <c r="K79" s="82"/>
      <c r="L79" s="82"/>
      <c r="M79" s="82"/>
      <c r="N79" s="82"/>
      <c r="O79" s="82"/>
      <c r="P79" s="82"/>
      <c r="DA79" s="62"/>
      <c r="DB79" s="62"/>
      <c r="DC79" s="62"/>
      <c r="DD79" s="62"/>
    </row>
    <row r="80" spans="1:108" ht="11.25" customHeight="1" x14ac:dyDescent="0.2">
      <c r="A80" s="78">
        <v>42491</v>
      </c>
      <c r="B80" s="79"/>
      <c r="C80" s="16">
        <v>5160</v>
      </c>
      <c r="D80" s="53">
        <v>3984</v>
      </c>
      <c r="E80" s="53">
        <v>3377</v>
      </c>
      <c r="F80" s="16">
        <v>5360</v>
      </c>
      <c r="G80" s="53">
        <v>4107</v>
      </c>
      <c r="H80" s="53">
        <v>3973</v>
      </c>
      <c r="I80" s="82"/>
      <c r="J80" s="82"/>
      <c r="K80" s="82"/>
      <c r="L80" s="82"/>
      <c r="M80" s="82"/>
      <c r="N80" s="82"/>
      <c r="O80" s="82"/>
      <c r="P80" s="82"/>
      <c r="DA80" s="62"/>
      <c r="DB80" s="62"/>
      <c r="DC80" s="62"/>
      <c r="DD80" s="62"/>
    </row>
    <row r="81" spans="1:108" ht="11.25" customHeight="1" x14ac:dyDescent="0.2">
      <c r="A81" s="78">
        <v>42522</v>
      </c>
      <c r="B81" s="79"/>
      <c r="C81" s="16">
        <v>4354</v>
      </c>
      <c r="D81" s="53">
        <v>3744</v>
      </c>
      <c r="E81" s="53">
        <v>3266</v>
      </c>
      <c r="F81" s="16">
        <v>4873</v>
      </c>
      <c r="G81" s="53">
        <v>3948</v>
      </c>
      <c r="H81" s="53">
        <v>3754</v>
      </c>
      <c r="I81" s="82"/>
      <c r="J81" s="82"/>
      <c r="K81" s="82"/>
      <c r="L81" s="82"/>
      <c r="M81" s="82"/>
      <c r="N81" s="82"/>
      <c r="O81" s="82"/>
      <c r="P81" s="82"/>
      <c r="DA81" s="62"/>
      <c r="DB81" s="62"/>
      <c r="DC81" s="62"/>
      <c r="DD81" s="62"/>
    </row>
    <row r="82" spans="1:108" ht="11.25" customHeight="1" x14ac:dyDescent="0.2">
      <c r="A82" s="78">
        <v>42552</v>
      </c>
      <c r="B82" s="79"/>
      <c r="C82" s="16">
        <v>4009</v>
      </c>
      <c r="D82" s="53">
        <v>3609</v>
      </c>
      <c r="E82" s="53">
        <v>2859</v>
      </c>
      <c r="F82" s="16">
        <v>4603</v>
      </c>
      <c r="G82" s="53">
        <v>3885</v>
      </c>
      <c r="H82" s="53">
        <v>3743</v>
      </c>
      <c r="K82" s="82"/>
      <c r="M82" s="82"/>
      <c r="N82" s="82"/>
      <c r="O82" s="82"/>
      <c r="P82" s="82"/>
      <c r="DA82" s="62"/>
      <c r="DB82" s="62"/>
      <c r="DC82" s="62"/>
      <c r="DD82" s="62"/>
    </row>
    <row r="83" spans="1:108" ht="11.25" customHeight="1" x14ac:dyDescent="0.2">
      <c r="A83" s="78">
        <v>42583</v>
      </c>
      <c r="B83" s="79"/>
      <c r="C83" s="16">
        <v>4741</v>
      </c>
      <c r="D83" s="53">
        <v>3773</v>
      </c>
      <c r="E83" s="53">
        <v>3236</v>
      </c>
      <c r="F83" s="16">
        <v>5211</v>
      </c>
      <c r="G83" s="53">
        <v>4125</v>
      </c>
      <c r="H83" s="53">
        <v>4073</v>
      </c>
      <c r="K83" s="82"/>
      <c r="M83" s="82"/>
      <c r="N83" s="82"/>
      <c r="O83" s="82"/>
      <c r="P83" s="82"/>
      <c r="DA83" s="62"/>
      <c r="DB83" s="62"/>
      <c r="DC83" s="62"/>
      <c r="DD83" s="62"/>
    </row>
    <row r="84" spans="1:108" ht="11.25" customHeight="1" x14ac:dyDescent="0.2">
      <c r="A84" s="78">
        <v>42614</v>
      </c>
      <c r="B84" s="79"/>
      <c r="C84" s="16">
        <v>4720</v>
      </c>
      <c r="D84" s="53">
        <v>3618</v>
      </c>
      <c r="E84" s="53">
        <v>3305</v>
      </c>
      <c r="F84" s="16">
        <v>5322</v>
      </c>
      <c r="G84" s="53">
        <v>3896</v>
      </c>
      <c r="H84" s="53">
        <v>3872</v>
      </c>
      <c r="K84" s="82"/>
      <c r="M84" s="82"/>
      <c r="N84" s="82"/>
      <c r="O84" s="82"/>
      <c r="P84" s="82"/>
      <c r="DA84" s="62"/>
      <c r="DB84" s="62"/>
      <c r="DC84" s="62"/>
      <c r="DD84" s="62"/>
    </row>
    <row r="85" spans="1:108" ht="11.25" customHeight="1" x14ac:dyDescent="0.2">
      <c r="A85" s="78">
        <v>42644</v>
      </c>
      <c r="B85" s="79"/>
      <c r="C85" s="16">
        <v>4900</v>
      </c>
      <c r="D85" s="53">
        <v>3908</v>
      </c>
      <c r="E85" s="53">
        <v>3063</v>
      </c>
      <c r="F85" s="16">
        <v>5475</v>
      </c>
      <c r="G85" s="53">
        <v>4317</v>
      </c>
      <c r="H85" s="53">
        <v>3840</v>
      </c>
      <c r="M85" s="82"/>
      <c r="DA85" s="62"/>
      <c r="DB85" s="62"/>
      <c r="DC85" s="62"/>
      <c r="DD85" s="62"/>
    </row>
    <row r="86" spans="1:108" ht="11.25" customHeight="1" x14ac:dyDescent="0.2">
      <c r="A86" s="78">
        <v>42675</v>
      </c>
      <c r="B86" s="79"/>
      <c r="C86" s="16">
        <v>4541</v>
      </c>
      <c r="D86" s="53">
        <v>3936</v>
      </c>
      <c r="E86" s="53">
        <v>3030</v>
      </c>
      <c r="F86" s="16">
        <v>5164</v>
      </c>
      <c r="G86" s="53">
        <v>4265</v>
      </c>
      <c r="H86" s="53">
        <v>3859</v>
      </c>
      <c r="M86" s="82"/>
      <c r="DA86" s="62"/>
      <c r="DB86" s="62"/>
      <c r="DC86" s="62"/>
      <c r="DD86" s="62"/>
    </row>
    <row r="87" spans="1:108" ht="11.25" customHeight="1" x14ac:dyDescent="0.2">
      <c r="A87" s="78">
        <v>42705</v>
      </c>
      <c r="B87" s="79"/>
      <c r="C87" s="86">
        <v>3095</v>
      </c>
      <c r="D87" s="53">
        <v>2825</v>
      </c>
      <c r="E87" s="53">
        <v>2802</v>
      </c>
      <c r="F87" s="16">
        <v>3400</v>
      </c>
      <c r="G87" s="53">
        <v>3064</v>
      </c>
      <c r="H87" s="53">
        <v>3317</v>
      </c>
      <c r="M87" s="82"/>
      <c r="DA87" s="62"/>
      <c r="DB87" s="62"/>
      <c r="DC87" s="62"/>
      <c r="DD87" s="62"/>
    </row>
    <row r="88" spans="1:108" ht="12" customHeight="1" x14ac:dyDescent="0.2">
      <c r="A88" s="78">
        <v>42736</v>
      </c>
      <c r="B88" s="79"/>
      <c r="C88" s="86">
        <v>2816</v>
      </c>
      <c r="D88" s="53">
        <v>3030</v>
      </c>
      <c r="E88" s="53">
        <v>3033</v>
      </c>
      <c r="F88" s="16">
        <v>3573</v>
      </c>
      <c r="G88" s="53">
        <v>3348</v>
      </c>
      <c r="H88" s="53">
        <v>3895</v>
      </c>
      <c r="DA88" s="62"/>
      <c r="DB88" s="62"/>
      <c r="DC88" s="62"/>
      <c r="DD88" s="62"/>
    </row>
    <row r="89" spans="1:108" ht="12" customHeight="1" x14ac:dyDescent="0.2">
      <c r="A89" s="78">
        <v>42767</v>
      </c>
      <c r="B89" s="79"/>
      <c r="C89" s="86">
        <v>3407</v>
      </c>
      <c r="D89" s="53">
        <v>3010</v>
      </c>
      <c r="E89" s="53">
        <v>2760</v>
      </c>
      <c r="F89" s="16">
        <v>4414</v>
      </c>
      <c r="G89" s="53">
        <v>3674</v>
      </c>
      <c r="H89" s="53">
        <v>3478</v>
      </c>
      <c r="DA89" s="62"/>
      <c r="DB89" s="62"/>
      <c r="DC89" s="62"/>
      <c r="DD89" s="62"/>
    </row>
    <row r="90" spans="1:108" ht="12" customHeight="1" x14ac:dyDescent="0.2">
      <c r="A90" s="78">
        <v>42795</v>
      </c>
      <c r="B90" s="79"/>
      <c r="C90" s="86">
        <v>4573</v>
      </c>
      <c r="D90" s="53">
        <v>3335</v>
      </c>
      <c r="E90" s="53">
        <v>3474</v>
      </c>
      <c r="F90" s="16">
        <v>5243</v>
      </c>
      <c r="G90" s="53">
        <v>3965</v>
      </c>
      <c r="H90" s="53">
        <v>4141</v>
      </c>
      <c r="DA90" s="62"/>
      <c r="DB90" s="62"/>
      <c r="DC90" s="62"/>
      <c r="DD90" s="62"/>
    </row>
    <row r="91" spans="1:108" ht="12" customHeight="1" x14ac:dyDescent="0.2">
      <c r="A91" s="78">
        <v>42826</v>
      </c>
      <c r="B91" s="79"/>
      <c r="C91" s="86">
        <v>3309</v>
      </c>
      <c r="D91" s="53">
        <v>2898</v>
      </c>
      <c r="E91" s="53">
        <v>2829</v>
      </c>
      <c r="F91" s="16">
        <v>3739</v>
      </c>
      <c r="G91" s="53">
        <v>3349</v>
      </c>
      <c r="H91" s="53">
        <v>3462</v>
      </c>
      <c r="DA91" s="62"/>
      <c r="DB91" s="62"/>
      <c r="DC91" s="62"/>
      <c r="DD91" s="62"/>
    </row>
    <row r="92" spans="1:108" ht="12" customHeight="1" x14ac:dyDescent="0.2">
      <c r="A92" s="78">
        <v>42856</v>
      </c>
      <c r="B92" s="79"/>
      <c r="C92" s="86">
        <v>4380</v>
      </c>
      <c r="D92" s="53">
        <v>3743</v>
      </c>
      <c r="E92" s="53">
        <v>3351</v>
      </c>
      <c r="F92" s="16">
        <v>4980</v>
      </c>
      <c r="G92" s="53">
        <v>4130</v>
      </c>
      <c r="H92" s="53">
        <v>4090</v>
      </c>
      <c r="DA92" s="62"/>
      <c r="DB92" s="62"/>
      <c r="DC92" s="62"/>
      <c r="DD92" s="62"/>
    </row>
    <row r="93" spans="1:108" ht="12" customHeight="1" x14ac:dyDescent="0.2">
      <c r="A93" s="78">
        <v>42887</v>
      </c>
      <c r="B93" s="79"/>
      <c r="C93" s="86">
        <v>4097</v>
      </c>
      <c r="D93" s="53">
        <v>3364</v>
      </c>
      <c r="E93" s="53">
        <v>3035</v>
      </c>
      <c r="F93" s="16">
        <v>4613</v>
      </c>
      <c r="G93" s="53">
        <v>3696</v>
      </c>
      <c r="H93" s="53">
        <v>3637</v>
      </c>
      <c r="DA93" s="62"/>
      <c r="DB93" s="62"/>
      <c r="DC93" s="62"/>
      <c r="DD93" s="62"/>
    </row>
    <row r="94" spans="1:108" ht="12" customHeight="1" x14ac:dyDescent="0.2">
      <c r="A94" s="78">
        <v>42917</v>
      </c>
      <c r="B94" s="79"/>
      <c r="C94" s="86">
        <v>3764</v>
      </c>
      <c r="D94" s="53">
        <v>3312</v>
      </c>
      <c r="E94" s="53">
        <v>2670</v>
      </c>
      <c r="F94" s="16">
        <v>4246</v>
      </c>
      <c r="G94" s="53">
        <v>3730</v>
      </c>
      <c r="H94" s="53">
        <v>3510</v>
      </c>
      <c r="DA94" s="62"/>
      <c r="DB94" s="62"/>
      <c r="DC94" s="62"/>
      <c r="DD94" s="62"/>
    </row>
    <row r="95" spans="1:108" ht="12" customHeight="1" x14ac:dyDescent="0.2">
      <c r="A95" s="78">
        <v>42948</v>
      </c>
      <c r="B95" s="79"/>
      <c r="C95" s="86">
        <v>4446</v>
      </c>
      <c r="D95" s="53">
        <v>3704</v>
      </c>
      <c r="E95" s="53">
        <v>2851</v>
      </c>
      <c r="F95" s="16">
        <v>4991</v>
      </c>
      <c r="G95" s="53">
        <v>4048</v>
      </c>
      <c r="H95" s="53">
        <v>3781</v>
      </c>
      <c r="DA95" s="62"/>
      <c r="DB95" s="62"/>
      <c r="DC95" s="62"/>
      <c r="DD95" s="62"/>
    </row>
    <row r="96" spans="1:108" ht="12" customHeight="1" x14ac:dyDescent="0.2">
      <c r="A96" s="78">
        <v>42979</v>
      </c>
      <c r="B96" s="79"/>
      <c r="C96" s="86">
        <v>4061</v>
      </c>
      <c r="D96" s="53">
        <v>3410</v>
      </c>
      <c r="E96" s="53">
        <v>2959</v>
      </c>
      <c r="F96" s="16">
        <v>4662</v>
      </c>
      <c r="G96" s="53">
        <v>3760</v>
      </c>
      <c r="H96" s="53">
        <v>3483</v>
      </c>
      <c r="DA96" s="62"/>
      <c r="DB96" s="62"/>
      <c r="DC96" s="62"/>
      <c r="DD96" s="62"/>
    </row>
    <row r="97" spans="1:108" ht="12" customHeight="1" x14ac:dyDescent="0.2">
      <c r="A97" s="78">
        <v>43009</v>
      </c>
      <c r="B97" s="79"/>
      <c r="C97" s="86">
        <v>4673</v>
      </c>
      <c r="D97" s="53">
        <v>3765</v>
      </c>
      <c r="E97" s="53">
        <v>3428</v>
      </c>
      <c r="F97" s="16">
        <v>5023</v>
      </c>
      <c r="G97" s="53">
        <v>4233</v>
      </c>
      <c r="H97" s="53">
        <v>4339</v>
      </c>
      <c r="DA97" s="62"/>
      <c r="DB97" s="62"/>
      <c r="DC97" s="62"/>
      <c r="DD97" s="62"/>
    </row>
    <row r="98" spans="1:108" ht="12" customHeight="1" x14ac:dyDescent="0.2">
      <c r="A98" s="87" t="s">
        <v>8</v>
      </c>
      <c r="B98" s="88"/>
      <c r="C98" s="26">
        <v>450160</v>
      </c>
      <c r="D98" s="28">
        <v>359190</v>
      </c>
      <c r="E98" s="28">
        <v>291180</v>
      </c>
      <c r="F98" s="26">
        <v>450790</v>
      </c>
      <c r="G98" s="28">
        <v>354233</v>
      </c>
      <c r="H98" s="28">
        <v>340078</v>
      </c>
      <c r="DA98" s="62"/>
      <c r="DB98" s="62"/>
      <c r="DC98" s="62"/>
      <c r="DD98" s="62"/>
    </row>
    <row r="99" spans="1:108" ht="12" customHeight="1" x14ac:dyDescent="0.2">
      <c r="A99" s="89"/>
      <c r="B99" s="89"/>
      <c r="C99" s="89"/>
      <c r="D99" s="89"/>
      <c r="E99" s="89"/>
      <c r="F99" s="89"/>
      <c r="G99" s="89"/>
      <c r="H99" s="89"/>
      <c r="DA99" s="62"/>
      <c r="DB99" s="62"/>
      <c r="DC99" s="62"/>
      <c r="DD99" s="62"/>
    </row>
    <row r="100" spans="1:108" ht="12" customHeight="1" x14ac:dyDescent="0.2">
      <c r="A100" s="90"/>
      <c r="B100" s="90"/>
      <c r="C100" s="90"/>
      <c r="D100" s="90"/>
      <c r="E100" s="90"/>
      <c r="F100" s="90"/>
      <c r="G100" s="90"/>
      <c r="H100" s="90"/>
      <c r="DA100" s="62"/>
      <c r="DB100" s="62"/>
      <c r="DC100" s="62"/>
      <c r="DD100" s="62"/>
    </row>
    <row r="101" spans="1:108" ht="12" customHeight="1" x14ac:dyDescent="0.2">
      <c r="A101" s="85"/>
      <c r="B101" s="85"/>
      <c r="C101" s="85"/>
      <c r="D101" s="85"/>
      <c r="E101" s="85"/>
      <c r="F101" s="85"/>
      <c r="G101" s="85"/>
      <c r="H101" s="85"/>
      <c r="DA101" s="62"/>
      <c r="DB101" s="62"/>
      <c r="DC101" s="62"/>
      <c r="DD101" s="62"/>
    </row>
    <row r="102" spans="1:108" ht="12" customHeight="1" x14ac:dyDescent="0.2">
      <c r="A102" s="57"/>
      <c r="B102" s="31"/>
      <c r="C102" s="31"/>
      <c r="D102" s="91"/>
      <c r="E102" s="91"/>
      <c r="F102" s="91"/>
      <c r="G102" s="82"/>
      <c r="H102" s="82"/>
      <c r="DA102" s="62"/>
      <c r="DB102" s="62"/>
      <c r="DC102" s="62"/>
      <c r="DD102" s="62"/>
    </row>
    <row r="103" spans="1:108" ht="12" customHeight="1" x14ac:dyDescent="0.2">
      <c r="A103" s="57"/>
      <c r="B103" s="92" t="s">
        <v>30</v>
      </c>
      <c r="C103" s="31"/>
      <c r="D103" s="91"/>
      <c r="E103" s="91"/>
      <c r="F103" s="91"/>
      <c r="G103" s="82"/>
      <c r="H103" s="82"/>
      <c r="DA103" s="62"/>
      <c r="DB103" s="62"/>
      <c r="DC103" s="62"/>
      <c r="DD103" s="62"/>
    </row>
    <row r="104" spans="1:108" ht="12" customHeight="1" x14ac:dyDescent="0.2">
      <c r="A104" s="57"/>
      <c r="B104" s="92"/>
      <c r="C104" s="31"/>
      <c r="D104" s="91"/>
      <c r="E104" s="91"/>
      <c r="F104" s="91"/>
      <c r="G104" s="82"/>
      <c r="DA104" s="62"/>
      <c r="DB104" s="62"/>
      <c r="DC104" s="62"/>
      <c r="DD104" s="62"/>
    </row>
    <row r="105" spans="1:108" ht="12" customHeight="1" x14ac:dyDescent="0.2">
      <c r="A105" s="56"/>
      <c r="B105" s="93" t="s">
        <v>31</v>
      </c>
      <c r="C105" s="31"/>
      <c r="D105" s="91"/>
      <c r="E105" s="91"/>
      <c r="F105" s="91"/>
      <c r="G105" s="82"/>
      <c r="DA105" s="62"/>
      <c r="DB105" s="62"/>
      <c r="DC105" s="62"/>
      <c r="DD105" s="62"/>
    </row>
    <row r="106" spans="1:108" ht="12" customHeight="1" x14ac:dyDescent="0.2">
      <c r="A106" s="94"/>
      <c r="B106" s="93"/>
      <c r="C106" s="95"/>
      <c r="D106" s="84"/>
      <c r="E106" s="84"/>
      <c r="F106" s="84"/>
      <c r="DA106" s="62"/>
      <c r="DB106" s="62"/>
      <c r="DC106" s="62"/>
      <c r="DD106" s="62"/>
    </row>
    <row r="107" spans="1:108" ht="12" customHeight="1" x14ac:dyDescent="0.2">
      <c r="A107" s="94"/>
      <c r="B107" s="93" t="s">
        <v>32</v>
      </c>
      <c r="C107" s="95"/>
      <c r="D107" s="84"/>
      <c r="E107" s="84"/>
      <c r="F107" s="84"/>
      <c r="DA107" s="62"/>
      <c r="DB107" s="62"/>
      <c r="DC107" s="62"/>
      <c r="DD107" s="62"/>
    </row>
    <row r="108" spans="1:108" ht="12" customHeight="1" x14ac:dyDescent="0.2">
      <c r="A108" s="94"/>
      <c r="B108" s="93"/>
      <c r="C108" s="95"/>
      <c r="D108" s="84"/>
      <c r="E108" s="84"/>
      <c r="F108" s="84"/>
      <c r="DA108" s="62"/>
      <c r="DB108" s="62"/>
      <c r="DC108" s="62"/>
      <c r="DD108" s="62"/>
    </row>
    <row r="109" spans="1:108" ht="12" customHeight="1" x14ac:dyDescent="0.2">
      <c r="A109" s="94"/>
      <c r="B109" s="95"/>
      <c r="C109" s="95"/>
      <c r="D109" s="84"/>
      <c r="E109" s="84"/>
      <c r="F109" s="84"/>
      <c r="I109" s="96"/>
      <c r="DA109" s="62"/>
      <c r="DB109" s="62"/>
      <c r="DC109" s="62"/>
      <c r="DD109" s="62"/>
    </row>
    <row r="110" spans="1:108" ht="12" customHeight="1" x14ac:dyDescent="0.2">
      <c r="A110" s="94"/>
      <c r="B110" s="95"/>
      <c r="C110" s="95"/>
      <c r="D110" s="84"/>
      <c r="E110" s="84"/>
      <c r="F110" s="84"/>
      <c r="DA110" s="62"/>
      <c r="DB110" s="62"/>
      <c r="DC110" s="62"/>
      <c r="DD110" s="62"/>
    </row>
    <row r="111" spans="1:108" ht="12" customHeight="1" x14ac:dyDescent="0.2">
      <c r="A111" s="94"/>
      <c r="B111" s="95"/>
      <c r="C111" s="95"/>
      <c r="D111" s="84"/>
      <c r="E111" s="84"/>
      <c r="F111" s="84"/>
      <c r="DA111" s="62"/>
      <c r="DB111" s="62"/>
      <c r="DC111" s="62"/>
      <c r="DD111" s="62"/>
    </row>
    <row r="112" spans="1:108" ht="15" customHeight="1" x14ac:dyDescent="0.2">
      <c r="A112" s="94"/>
      <c r="B112" s="95"/>
      <c r="C112" s="95"/>
      <c r="D112" s="84"/>
      <c r="E112" s="84"/>
      <c r="F112" s="84"/>
      <c r="DA112" s="62"/>
      <c r="DB112" s="62"/>
      <c r="DC112" s="62"/>
      <c r="DD112" s="62"/>
    </row>
    <row r="113" spans="1:108" ht="15" customHeight="1" x14ac:dyDescent="0.2">
      <c r="A113" s="94"/>
      <c r="B113" s="95"/>
      <c r="C113" s="95"/>
      <c r="D113" s="84"/>
      <c r="E113" s="84"/>
      <c r="F113" s="84"/>
      <c r="DA113" s="62"/>
      <c r="DB113" s="62"/>
      <c r="DC113" s="62"/>
      <c r="DD113" s="62"/>
    </row>
    <row r="114" spans="1:108" ht="11.25" customHeight="1" x14ac:dyDescent="0.2">
      <c r="A114" s="94"/>
      <c r="B114" s="95"/>
      <c r="C114" s="95"/>
      <c r="D114" s="84"/>
      <c r="E114" s="84"/>
      <c r="F114" s="84"/>
      <c r="DA114" s="62"/>
      <c r="DB114" s="62"/>
      <c r="DC114" s="62"/>
      <c r="DD114" s="62"/>
    </row>
    <row r="115" spans="1:108" ht="11.25" customHeight="1" x14ac:dyDescent="0.2">
      <c r="A115" s="96"/>
      <c r="B115" s="96"/>
      <c r="C115" s="96"/>
      <c r="D115" s="96"/>
      <c r="E115" s="96"/>
      <c r="F115" s="96"/>
      <c r="G115" s="96"/>
      <c r="H115" s="96"/>
      <c r="DA115" s="62"/>
      <c r="DB115" s="62"/>
      <c r="DC115" s="62"/>
      <c r="DD115" s="62"/>
    </row>
    <row r="116" spans="1:108" ht="24.75" customHeight="1" x14ac:dyDescent="0.2">
      <c r="A116" s="94"/>
      <c r="B116" s="95"/>
      <c r="C116" s="95"/>
      <c r="D116" s="84"/>
      <c r="E116" s="84"/>
      <c r="F116" s="84"/>
      <c r="L116" s="69"/>
      <c r="N116" s="69"/>
      <c r="O116" s="69"/>
      <c r="P116" s="69"/>
      <c r="DA116" s="62"/>
      <c r="DB116" s="62"/>
      <c r="DC116" s="62"/>
      <c r="DD116" s="62"/>
    </row>
    <row r="117" spans="1:108" ht="11.25" customHeight="1" x14ac:dyDescent="0.2">
      <c r="A117" s="94"/>
      <c r="B117" s="95"/>
      <c r="C117" s="95"/>
      <c r="D117" s="84"/>
      <c r="E117" s="98"/>
      <c r="F117" s="84"/>
      <c r="L117" s="97"/>
      <c r="M117" s="69"/>
      <c r="N117" s="97"/>
      <c r="O117" s="97"/>
      <c r="P117" s="97"/>
      <c r="DA117" s="62"/>
      <c r="DB117" s="62"/>
      <c r="DC117" s="62"/>
      <c r="DD117" s="62"/>
    </row>
    <row r="118" spans="1:108" ht="11.25" customHeight="1" x14ac:dyDescent="0.2">
      <c r="A118" s="94"/>
      <c r="B118" s="93" t="s">
        <v>33</v>
      </c>
      <c r="C118" s="95"/>
      <c r="D118" s="84"/>
      <c r="E118" s="84"/>
      <c r="F118" s="84"/>
      <c r="L118" s="97"/>
      <c r="M118" s="97"/>
      <c r="N118" s="97"/>
      <c r="O118" s="97"/>
      <c r="P118" s="97"/>
      <c r="DA118" s="62"/>
      <c r="DB118" s="62"/>
      <c r="DC118" s="62"/>
      <c r="DD118" s="62"/>
    </row>
    <row r="119" spans="1:108" ht="11.25" customHeight="1" x14ac:dyDescent="0.2">
      <c r="A119" s="94"/>
      <c r="B119" s="34"/>
      <c r="C119" s="95"/>
      <c r="D119" s="84"/>
      <c r="E119" s="99"/>
      <c r="F119" s="84"/>
      <c r="L119" s="97"/>
      <c r="M119" s="97"/>
      <c r="N119" s="97"/>
      <c r="O119" s="97"/>
      <c r="P119" s="97"/>
      <c r="DA119" s="62"/>
      <c r="DB119" s="62"/>
      <c r="DC119" s="62"/>
      <c r="DD119" s="62"/>
    </row>
    <row r="120" spans="1:108" ht="11.25" customHeight="1" x14ac:dyDescent="0.2">
      <c r="A120" s="94"/>
      <c r="B120" s="34" t="s">
        <v>37</v>
      </c>
      <c r="C120" s="95"/>
      <c r="D120" s="84"/>
      <c r="E120" s="99"/>
      <c r="F120" s="84"/>
      <c r="L120" s="100"/>
      <c r="M120" s="97"/>
      <c r="N120" s="100"/>
      <c r="O120" s="100"/>
      <c r="P120" s="100"/>
      <c r="DA120" s="62"/>
      <c r="DB120" s="62"/>
      <c r="DC120" s="62"/>
      <c r="DD120" s="62"/>
    </row>
    <row r="121" spans="1:108" ht="11.25" customHeight="1" x14ac:dyDescent="0.2">
      <c r="A121" s="94"/>
      <c r="B121" s="34"/>
      <c r="C121" s="95"/>
      <c r="D121" s="84"/>
      <c r="E121" s="99"/>
      <c r="F121" s="84"/>
      <c r="K121" s="69"/>
      <c r="L121" s="100"/>
      <c r="M121" s="100"/>
      <c r="N121" s="100"/>
      <c r="O121" s="100"/>
      <c r="P121" s="100"/>
      <c r="DA121" s="62"/>
      <c r="DB121" s="62"/>
      <c r="DC121" s="62"/>
      <c r="DD121" s="62"/>
    </row>
    <row r="122" spans="1:108" ht="11.25" customHeight="1" x14ac:dyDescent="0.2">
      <c r="A122" s="94"/>
      <c r="B122" s="34" t="s">
        <v>39</v>
      </c>
      <c r="C122" s="95"/>
      <c r="D122" s="84"/>
      <c r="E122" s="99"/>
      <c r="F122" s="84"/>
      <c r="I122" s="69"/>
      <c r="J122" s="69"/>
      <c r="K122" s="97"/>
      <c r="L122" s="100"/>
      <c r="M122" s="100"/>
      <c r="N122" s="100"/>
      <c r="O122" s="100"/>
      <c r="P122" s="100"/>
      <c r="DA122" s="62"/>
      <c r="DB122" s="62"/>
      <c r="DC122" s="62"/>
      <c r="DD122" s="62"/>
    </row>
    <row r="123" spans="1:108" ht="11.25" customHeight="1" x14ac:dyDescent="0.2">
      <c r="A123" s="94"/>
      <c r="B123" s="95"/>
      <c r="C123" s="95"/>
      <c r="D123" s="84"/>
      <c r="E123" s="99"/>
      <c r="F123" s="84"/>
      <c r="I123" s="97"/>
      <c r="J123" s="97"/>
      <c r="K123" s="97"/>
      <c r="L123" s="100"/>
      <c r="M123" s="100"/>
      <c r="N123" s="100"/>
      <c r="O123" s="100"/>
      <c r="P123" s="100"/>
      <c r="DA123" s="62"/>
      <c r="DB123" s="62"/>
      <c r="DC123" s="62"/>
      <c r="DD123" s="62"/>
    </row>
    <row r="124" spans="1:108" ht="11.25" customHeight="1" x14ac:dyDescent="0.2">
      <c r="A124" s="94"/>
      <c r="B124" s="95"/>
      <c r="C124" s="95"/>
      <c r="D124" s="84"/>
      <c r="E124" s="99"/>
      <c r="F124" s="84"/>
      <c r="I124" s="69"/>
      <c r="J124" s="69"/>
      <c r="K124" s="97"/>
      <c r="L124" s="100"/>
      <c r="M124" s="100"/>
      <c r="N124" s="100"/>
      <c r="O124" s="100"/>
      <c r="P124" s="100"/>
      <c r="DA124" s="62"/>
      <c r="DB124" s="62"/>
      <c r="DC124" s="62"/>
      <c r="DD124" s="62"/>
    </row>
    <row r="125" spans="1:108" ht="11.25" customHeight="1" x14ac:dyDescent="0.2">
      <c r="A125" s="94"/>
      <c r="B125" s="95"/>
      <c r="C125" s="95"/>
      <c r="D125" s="84"/>
      <c r="E125" s="99"/>
      <c r="F125" s="84"/>
      <c r="I125" s="69"/>
      <c r="J125" s="69"/>
      <c r="K125" s="100"/>
      <c r="L125" s="100"/>
      <c r="M125" s="100"/>
      <c r="N125" s="100"/>
      <c r="O125" s="100"/>
      <c r="P125" s="100"/>
      <c r="DA125" s="62"/>
      <c r="DB125" s="62"/>
      <c r="DC125" s="62"/>
      <c r="DD125" s="62"/>
    </row>
    <row r="126" spans="1:108" ht="11.25" customHeight="1" x14ac:dyDescent="0.2">
      <c r="A126" s="94"/>
      <c r="B126" s="95"/>
      <c r="C126" s="95"/>
      <c r="D126" s="84"/>
      <c r="E126" s="99"/>
      <c r="F126" s="84"/>
      <c r="I126" s="69"/>
      <c r="J126" s="69"/>
      <c r="K126" s="100"/>
      <c r="L126" s="100"/>
      <c r="M126" s="100"/>
      <c r="N126" s="100"/>
      <c r="O126" s="100"/>
      <c r="P126" s="100"/>
      <c r="DA126" s="62"/>
      <c r="DB126" s="62"/>
      <c r="DC126" s="62"/>
      <c r="DD126" s="62"/>
    </row>
    <row r="127" spans="1:108" ht="11.25" customHeight="1" x14ac:dyDescent="0.2">
      <c r="A127" s="94"/>
      <c r="B127" s="95"/>
      <c r="C127" s="95"/>
      <c r="D127" s="84"/>
      <c r="E127" s="99"/>
      <c r="F127" s="84"/>
      <c r="I127" s="69"/>
      <c r="J127" s="69"/>
      <c r="K127" s="100"/>
      <c r="L127" s="100"/>
      <c r="M127" s="100"/>
      <c r="N127" s="100"/>
      <c r="O127" s="100"/>
      <c r="P127" s="100"/>
      <c r="DA127" s="62"/>
      <c r="DB127" s="62"/>
      <c r="DC127" s="62"/>
      <c r="DD127" s="62"/>
    </row>
    <row r="128" spans="1:108" ht="11.25" customHeight="1" x14ac:dyDescent="0.2">
      <c r="A128" s="94"/>
      <c r="B128" s="95"/>
      <c r="C128" s="95"/>
      <c r="D128" s="84"/>
      <c r="E128" s="99"/>
      <c r="F128" s="84"/>
      <c r="I128" s="69"/>
      <c r="J128" s="69"/>
      <c r="K128" s="100"/>
      <c r="L128" s="100"/>
      <c r="M128" s="100"/>
      <c r="N128" s="100"/>
      <c r="O128" s="100"/>
      <c r="P128" s="100"/>
      <c r="DA128" s="62"/>
      <c r="DB128" s="62"/>
      <c r="DC128" s="62"/>
      <c r="DD128" s="62"/>
    </row>
    <row r="129" spans="1:108" ht="11.25" customHeight="1" x14ac:dyDescent="0.2">
      <c r="A129" s="94"/>
      <c r="B129" s="95"/>
      <c r="C129" s="95"/>
      <c r="D129" s="84"/>
      <c r="E129" s="99"/>
      <c r="F129" s="84"/>
      <c r="H129" s="69"/>
      <c r="I129" s="69"/>
      <c r="J129" s="69"/>
      <c r="K129" s="100"/>
      <c r="L129" s="100"/>
      <c r="M129" s="100"/>
      <c r="N129" s="100"/>
      <c r="O129" s="100"/>
      <c r="P129" s="100"/>
      <c r="DA129" s="62"/>
      <c r="DB129" s="62"/>
      <c r="DC129" s="62"/>
      <c r="DD129" s="62"/>
    </row>
    <row r="130" spans="1:108" ht="11.25" customHeight="1" x14ac:dyDescent="0.2">
      <c r="A130" s="101" t="s">
        <v>48</v>
      </c>
      <c r="B130" s="101"/>
      <c r="C130" s="101"/>
      <c r="D130" s="101"/>
      <c r="E130" s="101"/>
      <c r="F130" s="69"/>
      <c r="G130" s="69"/>
      <c r="H130" s="69"/>
      <c r="I130" s="69"/>
      <c r="J130" s="69"/>
      <c r="K130" s="100"/>
      <c r="L130" s="100"/>
      <c r="M130" s="100"/>
      <c r="N130" s="100"/>
      <c r="O130" s="100"/>
      <c r="P130" s="100"/>
    </row>
    <row r="131" spans="1:108" ht="11.25" customHeight="1" x14ac:dyDescent="0.2">
      <c r="A131" s="70" t="s">
        <v>50</v>
      </c>
      <c r="B131" s="102"/>
      <c r="C131" s="102"/>
      <c r="D131" s="71"/>
      <c r="E131" s="9" t="s">
        <v>51</v>
      </c>
      <c r="F131" s="10"/>
      <c r="G131" s="11"/>
      <c r="H131" s="9" t="s">
        <v>52</v>
      </c>
      <c r="I131" s="10"/>
      <c r="J131" s="11"/>
      <c r="K131" s="100"/>
      <c r="L131" s="100"/>
      <c r="M131" s="100"/>
      <c r="N131" s="100"/>
      <c r="O131" s="100"/>
      <c r="P131" s="100"/>
    </row>
    <row r="132" spans="1:108" ht="11.25" customHeight="1" x14ac:dyDescent="0.2">
      <c r="A132" s="72"/>
      <c r="B132" s="103"/>
      <c r="C132" s="103"/>
      <c r="D132" s="73"/>
      <c r="E132" s="104" t="s">
        <v>5</v>
      </c>
      <c r="F132" s="105" t="s">
        <v>54</v>
      </c>
      <c r="G132" s="105" t="s">
        <v>7</v>
      </c>
      <c r="H132" s="105" t="s">
        <v>5</v>
      </c>
      <c r="I132" s="105" t="s">
        <v>54</v>
      </c>
      <c r="J132" s="105" t="s">
        <v>7</v>
      </c>
      <c r="K132" s="100"/>
      <c r="L132" s="100"/>
      <c r="M132" s="100"/>
      <c r="N132" s="100"/>
      <c r="O132" s="100"/>
      <c r="P132" s="100"/>
    </row>
    <row r="133" spans="1:108" ht="11.25" customHeight="1" x14ac:dyDescent="0.2">
      <c r="A133" s="106" t="s">
        <v>56</v>
      </c>
      <c r="B133" s="107"/>
      <c r="C133" s="107"/>
      <c r="D133" s="107"/>
      <c r="E133" s="108"/>
      <c r="F133" s="107"/>
      <c r="G133" s="107"/>
      <c r="H133" s="107"/>
      <c r="I133" s="107"/>
      <c r="J133" s="109"/>
      <c r="K133" s="100"/>
      <c r="L133" s="100"/>
      <c r="M133" s="100"/>
      <c r="N133" s="100"/>
      <c r="O133" s="100"/>
      <c r="P133" s="100"/>
    </row>
    <row r="134" spans="1:108" ht="11.25" customHeight="1" x14ac:dyDescent="0.2">
      <c r="A134" s="110" t="s">
        <v>38</v>
      </c>
      <c r="B134" s="111"/>
      <c r="C134" s="111"/>
      <c r="D134" s="112"/>
      <c r="E134" s="113">
        <v>252891</v>
      </c>
      <c r="F134" s="113">
        <v>201559</v>
      </c>
      <c r="G134" s="113">
        <v>164446</v>
      </c>
      <c r="H134" s="113">
        <v>132194</v>
      </c>
      <c r="I134" s="113">
        <v>99443</v>
      </c>
      <c r="J134" s="113">
        <v>95881</v>
      </c>
      <c r="K134" s="100"/>
      <c r="L134" s="100"/>
      <c r="M134" s="100"/>
      <c r="N134" s="100"/>
      <c r="O134" s="100"/>
      <c r="P134" s="100"/>
    </row>
    <row r="135" spans="1:108" ht="11.25" customHeight="1" x14ac:dyDescent="0.2">
      <c r="A135" s="114" t="s">
        <v>40</v>
      </c>
      <c r="B135" s="115"/>
      <c r="C135" s="115"/>
      <c r="D135" s="116"/>
      <c r="E135" s="113">
        <v>151337</v>
      </c>
      <c r="F135" s="113">
        <v>122464</v>
      </c>
      <c r="G135" s="113">
        <v>97139</v>
      </c>
      <c r="H135" s="113">
        <v>172019</v>
      </c>
      <c r="I135" s="113">
        <v>134291</v>
      </c>
      <c r="J135" s="113">
        <v>125079</v>
      </c>
      <c r="K135" s="100"/>
      <c r="L135" s="100"/>
      <c r="M135" s="100"/>
      <c r="N135" s="100"/>
      <c r="O135" s="100"/>
      <c r="P135" s="100"/>
    </row>
    <row r="136" spans="1:108" ht="11.25" customHeight="1" x14ac:dyDescent="0.2">
      <c r="A136" s="114" t="s">
        <v>41</v>
      </c>
      <c r="B136" s="115"/>
      <c r="C136" s="115"/>
      <c r="D136" s="116"/>
      <c r="E136" s="113">
        <v>9134</v>
      </c>
      <c r="F136" s="113">
        <v>7716</v>
      </c>
      <c r="G136" s="113">
        <v>6948</v>
      </c>
      <c r="H136" s="113">
        <v>31564</v>
      </c>
      <c r="I136" s="113">
        <v>26844</v>
      </c>
      <c r="J136" s="113">
        <v>27636</v>
      </c>
      <c r="K136" s="100"/>
      <c r="L136" s="100"/>
      <c r="M136" s="100"/>
      <c r="N136" s="100"/>
      <c r="O136" s="100"/>
      <c r="P136" s="100"/>
    </row>
    <row r="137" spans="1:108" ht="11.25" customHeight="1" x14ac:dyDescent="0.2">
      <c r="A137" s="114" t="s">
        <v>42</v>
      </c>
      <c r="B137" s="115"/>
      <c r="C137" s="115"/>
      <c r="D137" s="116"/>
      <c r="E137" s="113">
        <v>2764</v>
      </c>
      <c r="F137" s="113">
        <v>1698</v>
      </c>
      <c r="G137" s="113">
        <v>1391</v>
      </c>
      <c r="H137" s="113">
        <v>36826</v>
      </c>
      <c r="I137" s="113">
        <v>30573</v>
      </c>
      <c r="J137" s="113">
        <v>30179</v>
      </c>
      <c r="K137" s="100"/>
      <c r="L137" s="100"/>
      <c r="M137" s="100"/>
      <c r="N137" s="100"/>
      <c r="O137" s="100"/>
      <c r="P137" s="100"/>
    </row>
    <row r="138" spans="1:108" ht="11.25" customHeight="1" x14ac:dyDescent="0.2">
      <c r="A138" s="114" t="s">
        <v>43</v>
      </c>
      <c r="B138" s="115"/>
      <c r="C138" s="115"/>
      <c r="D138" s="116"/>
      <c r="E138" s="113">
        <v>15333</v>
      </c>
      <c r="F138" s="113">
        <v>11946</v>
      </c>
      <c r="G138" s="113">
        <v>9563</v>
      </c>
      <c r="H138" s="113">
        <v>21346</v>
      </c>
      <c r="I138" s="113">
        <v>16872</v>
      </c>
      <c r="J138" s="113">
        <v>16355</v>
      </c>
      <c r="K138" s="100"/>
      <c r="L138" s="100"/>
      <c r="M138" s="100"/>
      <c r="N138" s="100"/>
      <c r="O138" s="100"/>
      <c r="P138" s="100"/>
    </row>
    <row r="139" spans="1:108" ht="11.25" customHeight="1" x14ac:dyDescent="0.2">
      <c r="A139" s="114" t="s">
        <v>44</v>
      </c>
      <c r="B139" s="115"/>
      <c r="C139" s="115"/>
      <c r="D139" s="116"/>
      <c r="E139" s="113">
        <v>3199</v>
      </c>
      <c r="F139" s="113">
        <v>2396</v>
      </c>
      <c r="G139" s="113">
        <v>1846</v>
      </c>
      <c r="H139" s="113">
        <v>25286</v>
      </c>
      <c r="I139" s="113">
        <v>21807</v>
      </c>
      <c r="J139" s="113">
        <v>18469</v>
      </c>
      <c r="K139" s="100"/>
      <c r="L139" s="100"/>
      <c r="M139" s="100"/>
      <c r="N139" s="100"/>
      <c r="O139" s="100"/>
      <c r="P139" s="100"/>
    </row>
    <row r="140" spans="1:108" ht="11.25" customHeight="1" x14ac:dyDescent="0.2">
      <c r="A140" s="114" t="s">
        <v>45</v>
      </c>
      <c r="B140" s="115"/>
      <c r="C140" s="115"/>
      <c r="D140" s="116"/>
      <c r="E140" s="113">
        <v>5059</v>
      </c>
      <c r="F140" s="113">
        <v>4124</v>
      </c>
      <c r="G140" s="113">
        <v>3473</v>
      </c>
      <c r="H140" s="113">
        <v>9239</v>
      </c>
      <c r="I140" s="113">
        <v>7642</v>
      </c>
      <c r="J140" s="113">
        <v>7939</v>
      </c>
      <c r="K140" s="100"/>
      <c r="L140" s="100"/>
      <c r="M140" s="100"/>
      <c r="N140" s="100"/>
      <c r="O140" s="100"/>
      <c r="P140" s="100"/>
    </row>
    <row r="141" spans="1:108" ht="11.25" customHeight="1" x14ac:dyDescent="0.2">
      <c r="A141" s="114" t="s">
        <v>46</v>
      </c>
      <c r="B141" s="115"/>
      <c r="C141" s="115"/>
      <c r="D141" s="116"/>
      <c r="E141" s="113">
        <v>4055</v>
      </c>
      <c r="F141" s="113">
        <v>2975</v>
      </c>
      <c r="G141" s="113">
        <v>2677</v>
      </c>
      <c r="H141" s="113">
        <v>9896</v>
      </c>
      <c r="I141" s="113">
        <v>7647</v>
      </c>
      <c r="J141" s="113">
        <v>8020</v>
      </c>
      <c r="K141" s="100"/>
      <c r="L141" s="100"/>
      <c r="M141" s="100"/>
      <c r="N141" s="100"/>
      <c r="O141" s="100"/>
      <c r="P141" s="100"/>
    </row>
    <row r="142" spans="1:108" ht="11.25" customHeight="1" x14ac:dyDescent="0.2">
      <c r="A142" s="114" t="s">
        <v>47</v>
      </c>
      <c r="B142" s="115"/>
      <c r="C142" s="115"/>
      <c r="D142" s="116"/>
      <c r="E142" s="113">
        <v>3702</v>
      </c>
      <c r="F142" s="113">
        <v>2885</v>
      </c>
      <c r="G142" s="113">
        <v>2329</v>
      </c>
      <c r="H142" s="113">
        <v>7989</v>
      </c>
      <c r="I142" s="113">
        <v>6658</v>
      </c>
      <c r="J142" s="113">
        <v>7056</v>
      </c>
      <c r="K142" s="100"/>
      <c r="L142" s="100"/>
      <c r="M142" s="100"/>
      <c r="N142" s="100"/>
      <c r="O142" s="100"/>
      <c r="P142" s="100"/>
    </row>
    <row r="143" spans="1:108" ht="11.25" customHeight="1" x14ac:dyDescent="0.2">
      <c r="A143" s="114" t="s">
        <v>49</v>
      </c>
      <c r="B143" s="115"/>
      <c r="C143" s="115"/>
      <c r="D143" s="116"/>
      <c r="E143" s="113">
        <v>555</v>
      </c>
      <c r="F143" s="113">
        <v>441</v>
      </c>
      <c r="G143" s="113">
        <v>398</v>
      </c>
      <c r="H143" s="113">
        <v>1161</v>
      </c>
      <c r="I143" s="113">
        <v>1018</v>
      </c>
      <c r="J143" s="113">
        <v>997</v>
      </c>
      <c r="K143" s="100"/>
      <c r="L143" s="100"/>
      <c r="M143" s="100"/>
      <c r="N143" s="100"/>
      <c r="O143" s="100"/>
      <c r="P143" s="100"/>
    </row>
    <row r="144" spans="1:108" ht="11.25" customHeight="1" x14ac:dyDescent="0.2">
      <c r="A144" s="114" t="s">
        <v>53</v>
      </c>
      <c r="B144" s="115"/>
      <c r="C144" s="115"/>
      <c r="D144" s="116"/>
      <c r="E144" s="113">
        <v>240</v>
      </c>
      <c r="F144" s="113">
        <v>192</v>
      </c>
      <c r="G144" s="113">
        <v>154</v>
      </c>
      <c r="H144" s="113">
        <v>763</v>
      </c>
      <c r="I144" s="113">
        <v>638</v>
      </c>
      <c r="J144" s="113">
        <v>522</v>
      </c>
      <c r="K144" s="100"/>
      <c r="L144" s="100"/>
      <c r="M144" s="100"/>
      <c r="N144" s="100"/>
      <c r="O144" s="100"/>
      <c r="P144" s="100"/>
    </row>
    <row r="145" spans="1:16" ht="11.25" customHeight="1" x14ac:dyDescent="0.2">
      <c r="A145" s="117" t="s">
        <v>55</v>
      </c>
      <c r="B145" s="118"/>
      <c r="C145" s="118"/>
      <c r="D145" s="119"/>
      <c r="E145" s="113">
        <v>1891</v>
      </c>
      <c r="F145" s="113">
        <v>794</v>
      </c>
      <c r="G145" s="113">
        <v>816</v>
      </c>
      <c r="H145" s="113">
        <v>2507</v>
      </c>
      <c r="I145" s="113">
        <v>800</v>
      </c>
      <c r="J145" s="113">
        <v>1945</v>
      </c>
      <c r="K145" s="100"/>
      <c r="L145" s="100"/>
      <c r="M145" s="100"/>
      <c r="N145" s="100"/>
      <c r="O145" s="100"/>
      <c r="P145" s="100"/>
    </row>
    <row r="146" spans="1:16" ht="11.25" customHeight="1" x14ac:dyDescent="0.2">
      <c r="A146" s="120" t="s">
        <v>62</v>
      </c>
      <c r="B146" s="121"/>
      <c r="C146" s="121"/>
      <c r="D146" s="121"/>
      <c r="E146" s="122"/>
      <c r="F146" s="121"/>
      <c r="G146" s="121"/>
      <c r="H146" s="121"/>
      <c r="I146" s="121"/>
      <c r="J146" s="123"/>
      <c r="K146" s="100"/>
      <c r="L146" s="100"/>
      <c r="M146" s="100"/>
      <c r="N146" s="100"/>
      <c r="O146" s="100"/>
      <c r="P146" s="100"/>
    </row>
    <row r="147" spans="1:16" ht="11.25" customHeight="1" x14ac:dyDescent="0.2">
      <c r="A147" s="124" t="s">
        <v>57</v>
      </c>
      <c r="B147" s="125"/>
      <c r="C147" s="125"/>
      <c r="D147" s="126"/>
      <c r="E147" s="113">
        <v>353763</v>
      </c>
      <c r="F147" s="113">
        <v>297033</v>
      </c>
      <c r="G147" s="113">
        <v>111022</v>
      </c>
      <c r="H147" s="127">
        <v>223562</v>
      </c>
      <c r="I147" s="113">
        <v>180287</v>
      </c>
      <c r="J147" s="113">
        <v>88573</v>
      </c>
      <c r="K147" s="100"/>
      <c r="L147" s="100"/>
      <c r="M147" s="100"/>
      <c r="N147" s="100"/>
      <c r="O147" s="100"/>
      <c r="P147" s="100"/>
    </row>
    <row r="148" spans="1:16" ht="11.25" customHeight="1" x14ac:dyDescent="0.2">
      <c r="A148" s="128" t="s">
        <v>58</v>
      </c>
      <c r="B148" s="129"/>
      <c r="C148" s="129"/>
      <c r="D148" s="130"/>
      <c r="E148" s="113">
        <v>25299</v>
      </c>
      <c r="F148" s="113">
        <v>17698</v>
      </c>
      <c r="G148" s="113">
        <v>40658</v>
      </c>
      <c r="H148" s="127">
        <v>135897</v>
      </c>
      <c r="I148" s="113">
        <v>111869</v>
      </c>
      <c r="J148" s="113">
        <v>149038</v>
      </c>
      <c r="K148" s="100"/>
      <c r="L148" s="100"/>
      <c r="M148" s="100"/>
      <c r="N148" s="100"/>
      <c r="O148" s="100"/>
      <c r="P148" s="100"/>
    </row>
    <row r="149" spans="1:16" ht="11.25" customHeight="1" x14ac:dyDescent="0.2">
      <c r="A149" s="128" t="s">
        <v>59</v>
      </c>
      <c r="B149" s="129"/>
      <c r="C149" s="129"/>
      <c r="D149" s="130"/>
      <c r="E149" s="113">
        <v>18006</v>
      </c>
      <c r="F149" s="113">
        <v>14232</v>
      </c>
      <c r="G149" s="113">
        <v>10501</v>
      </c>
      <c r="H149" s="127">
        <v>9349</v>
      </c>
      <c r="I149" s="113">
        <v>6701</v>
      </c>
      <c r="J149" s="113">
        <v>5793</v>
      </c>
      <c r="K149" s="100"/>
      <c r="L149" s="100"/>
      <c r="M149" s="100"/>
      <c r="N149" s="100"/>
      <c r="O149" s="100"/>
      <c r="P149" s="100"/>
    </row>
    <row r="150" spans="1:16" ht="11.25" customHeight="1" x14ac:dyDescent="0.2">
      <c r="A150" s="128" t="s">
        <v>60</v>
      </c>
      <c r="B150" s="129"/>
      <c r="C150" s="129"/>
      <c r="D150" s="130"/>
      <c r="E150" s="113">
        <v>3439</v>
      </c>
      <c r="F150" s="113">
        <v>2091</v>
      </c>
      <c r="G150" s="113">
        <v>22341</v>
      </c>
      <c r="H150" s="127">
        <v>3760</v>
      </c>
      <c r="I150" s="113">
        <v>1951</v>
      </c>
      <c r="J150" s="113">
        <v>14558</v>
      </c>
      <c r="K150" s="100"/>
      <c r="L150" s="100"/>
      <c r="M150" s="100"/>
      <c r="N150" s="100"/>
      <c r="O150" s="100"/>
      <c r="P150" s="100"/>
    </row>
    <row r="151" spans="1:16" ht="11.25" customHeight="1" x14ac:dyDescent="0.2">
      <c r="A151" s="131" t="s">
        <v>61</v>
      </c>
      <c r="B151" s="132"/>
      <c r="C151" s="132"/>
      <c r="D151" s="133"/>
      <c r="E151" s="113">
        <v>49653</v>
      </c>
      <c r="F151" s="113">
        <v>28136</v>
      </c>
      <c r="G151" s="113">
        <v>106658</v>
      </c>
      <c r="H151" s="127">
        <v>78222</v>
      </c>
      <c r="I151" s="113">
        <v>53425</v>
      </c>
      <c r="J151" s="113">
        <v>82116</v>
      </c>
      <c r="K151" s="100"/>
      <c r="L151" s="100"/>
      <c r="M151" s="100"/>
      <c r="N151" s="100"/>
      <c r="O151" s="100"/>
      <c r="P151" s="100"/>
    </row>
    <row r="152" spans="1:16" ht="11.25" customHeight="1" x14ac:dyDescent="0.2">
      <c r="A152" s="106" t="s">
        <v>69</v>
      </c>
      <c r="B152" s="107"/>
      <c r="C152" s="107"/>
      <c r="D152" s="107"/>
      <c r="E152" s="108"/>
      <c r="F152" s="107"/>
      <c r="G152" s="107"/>
      <c r="H152" s="107"/>
      <c r="I152" s="107"/>
      <c r="J152" s="109"/>
      <c r="K152" s="100"/>
      <c r="L152" s="100"/>
      <c r="M152" s="100"/>
      <c r="N152" s="100"/>
      <c r="O152" s="100"/>
      <c r="P152" s="100"/>
    </row>
    <row r="153" spans="1:16" ht="11.25" customHeight="1" x14ac:dyDescent="0.2">
      <c r="A153" s="124" t="s">
        <v>63</v>
      </c>
      <c r="B153" s="125"/>
      <c r="C153" s="125"/>
      <c r="D153" s="126"/>
      <c r="E153" s="134">
        <v>32107</v>
      </c>
      <c r="F153" s="134">
        <v>26399</v>
      </c>
      <c r="G153" s="134">
        <v>17670</v>
      </c>
      <c r="H153" s="135">
        <v>74290</v>
      </c>
      <c r="I153" s="134">
        <v>62275</v>
      </c>
      <c r="J153" s="134">
        <v>42235</v>
      </c>
      <c r="K153" s="100"/>
      <c r="L153" s="100"/>
      <c r="M153" s="100"/>
      <c r="N153" s="100"/>
      <c r="O153" s="100"/>
      <c r="P153" s="100"/>
    </row>
    <row r="154" spans="1:16" ht="11.25" customHeight="1" x14ac:dyDescent="0.2">
      <c r="A154" s="128" t="s">
        <v>64</v>
      </c>
      <c r="B154" s="129"/>
      <c r="C154" s="129"/>
      <c r="D154" s="130"/>
      <c r="E154" s="113">
        <v>27946</v>
      </c>
      <c r="F154" s="113">
        <v>22591</v>
      </c>
      <c r="G154" s="113">
        <v>17424</v>
      </c>
      <c r="H154" s="127">
        <v>43574</v>
      </c>
      <c r="I154" s="113">
        <v>35737</v>
      </c>
      <c r="J154" s="113">
        <v>37664</v>
      </c>
      <c r="K154" s="100"/>
      <c r="L154" s="100"/>
      <c r="M154" s="100"/>
      <c r="N154" s="100"/>
      <c r="O154" s="100"/>
      <c r="P154" s="100"/>
    </row>
    <row r="155" spans="1:16" ht="11.25" customHeight="1" x14ac:dyDescent="0.2">
      <c r="A155" s="128" t="s">
        <v>65</v>
      </c>
      <c r="B155" s="129"/>
      <c r="C155" s="129"/>
      <c r="D155" s="130"/>
      <c r="E155" s="113">
        <v>68019</v>
      </c>
      <c r="F155" s="113">
        <v>54098</v>
      </c>
      <c r="G155" s="113">
        <v>45408</v>
      </c>
      <c r="H155" s="127">
        <v>86262</v>
      </c>
      <c r="I155" s="113">
        <v>67728</v>
      </c>
      <c r="J155" s="113">
        <v>68432</v>
      </c>
      <c r="K155" s="100"/>
      <c r="L155" s="100"/>
      <c r="M155" s="100"/>
      <c r="N155" s="100"/>
      <c r="O155" s="100"/>
      <c r="P155" s="100"/>
    </row>
    <row r="156" spans="1:16" ht="11.25" customHeight="1" x14ac:dyDescent="0.2">
      <c r="A156" s="128" t="s">
        <v>66</v>
      </c>
      <c r="B156" s="129"/>
      <c r="C156" s="129"/>
      <c r="D156" s="130"/>
      <c r="E156" s="113">
        <v>96694</v>
      </c>
      <c r="F156" s="113">
        <v>76909</v>
      </c>
      <c r="G156" s="113">
        <v>62343</v>
      </c>
      <c r="H156" s="127">
        <v>80703</v>
      </c>
      <c r="I156" s="113">
        <v>62473</v>
      </c>
      <c r="J156" s="113">
        <v>63263</v>
      </c>
      <c r="K156" s="100"/>
      <c r="L156" s="100"/>
      <c r="M156" s="100"/>
      <c r="N156" s="100"/>
      <c r="O156" s="100"/>
      <c r="P156" s="100"/>
    </row>
    <row r="157" spans="1:16" ht="11.25" customHeight="1" x14ac:dyDescent="0.2">
      <c r="A157" s="128" t="s">
        <v>67</v>
      </c>
      <c r="B157" s="129"/>
      <c r="C157" s="129"/>
      <c r="D157" s="130"/>
      <c r="E157" s="113">
        <v>60519</v>
      </c>
      <c r="F157" s="113">
        <v>48609</v>
      </c>
      <c r="G157" s="113">
        <v>39508</v>
      </c>
      <c r="H157" s="127">
        <v>44921</v>
      </c>
      <c r="I157" s="113">
        <v>34757</v>
      </c>
      <c r="J157" s="113">
        <v>34583</v>
      </c>
      <c r="K157" s="100"/>
      <c r="L157" s="100"/>
      <c r="M157" s="100"/>
      <c r="N157" s="100"/>
      <c r="O157" s="100"/>
      <c r="P157" s="100"/>
    </row>
    <row r="158" spans="1:16" ht="11.25" customHeight="1" x14ac:dyDescent="0.2">
      <c r="A158" s="128" t="s">
        <v>68</v>
      </c>
      <c r="B158" s="129"/>
      <c r="C158" s="129"/>
      <c r="D158" s="130"/>
      <c r="E158" s="113">
        <v>63895</v>
      </c>
      <c r="F158" s="113">
        <v>51626</v>
      </c>
      <c r="G158" s="113">
        <v>41239</v>
      </c>
      <c r="H158" s="127">
        <v>45485</v>
      </c>
      <c r="I158" s="113">
        <v>35349</v>
      </c>
      <c r="J158" s="113">
        <v>35146</v>
      </c>
      <c r="K158" s="100"/>
      <c r="L158" s="100"/>
      <c r="M158" s="100"/>
      <c r="N158" s="100"/>
      <c r="O158" s="100"/>
      <c r="P158" s="100"/>
    </row>
    <row r="159" spans="1:16" ht="11.25" customHeight="1" x14ac:dyDescent="0.2">
      <c r="A159" s="128" t="s">
        <v>70</v>
      </c>
      <c r="B159" s="129"/>
      <c r="C159" s="129"/>
      <c r="D159" s="130"/>
      <c r="E159" s="113">
        <v>100772</v>
      </c>
      <c r="F159" s="113">
        <v>78854</v>
      </c>
      <c r="G159" s="113">
        <v>60582</v>
      </c>
      <c r="H159" s="127">
        <v>75190</v>
      </c>
      <c r="I159" s="113">
        <v>55771</v>
      </c>
      <c r="J159" s="113">
        <v>53074</v>
      </c>
      <c r="K159" s="100"/>
      <c r="L159" s="100"/>
      <c r="M159" s="100"/>
      <c r="N159" s="100"/>
      <c r="O159" s="100"/>
      <c r="P159" s="100"/>
    </row>
    <row r="160" spans="1:16" ht="11.25" customHeight="1" x14ac:dyDescent="0.2">
      <c r="A160" s="128" t="s">
        <v>71</v>
      </c>
      <c r="B160" s="129"/>
      <c r="C160" s="129"/>
      <c r="D160" s="130"/>
      <c r="E160" s="136">
        <v>208</v>
      </c>
      <c r="F160" s="136">
        <v>104</v>
      </c>
      <c r="G160" s="136">
        <v>7006</v>
      </c>
      <c r="H160" s="137">
        <v>365</v>
      </c>
      <c r="I160" s="136">
        <v>143</v>
      </c>
      <c r="J160" s="136">
        <v>5681</v>
      </c>
      <c r="K160" s="100"/>
      <c r="L160" s="100"/>
      <c r="M160" s="100"/>
      <c r="N160" s="100"/>
      <c r="O160" s="100"/>
      <c r="P160" s="100"/>
    </row>
    <row r="161" spans="1:16" ht="11.25" customHeight="1" x14ac:dyDescent="0.2">
      <c r="A161" s="106" t="s">
        <v>72</v>
      </c>
      <c r="B161" s="107"/>
      <c r="C161" s="107"/>
      <c r="D161" s="107"/>
      <c r="E161" s="108"/>
      <c r="F161" s="107"/>
      <c r="G161" s="107"/>
      <c r="H161" s="107"/>
      <c r="I161" s="107"/>
      <c r="J161" s="109"/>
      <c r="K161" s="100"/>
      <c r="L161" s="100"/>
      <c r="M161" s="100"/>
      <c r="N161" s="100"/>
      <c r="O161" s="100"/>
      <c r="P161" s="100"/>
    </row>
    <row r="162" spans="1:16" ht="11.25" customHeight="1" x14ac:dyDescent="0.2">
      <c r="A162" s="138" t="s">
        <v>73</v>
      </c>
      <c r="B162" s="139"/>
      <c r="C162" s="139"/>
      <c r="D162" s="140"/>
      <c r="E162" s="113">
        <v>243279</v>
      </c>
      <c r="F162" s="113">
        <v>195743</v>
      </c>
      <c r="G162" s="113">
        <v>160292</v>
      </c>
      <c r="H162" s="127">
        <v>262058</v>
      </c>
      <c r="I162" s="113">
        <v>208074</v>
      </c>
      <c r="J162" s="113">
        <v>202801</v>
      </c>
      <c r="K162" s="100"/>
      <c r="L162" s="100"/>
      <c r="M162" s="100"/>
      <c r="N162" s="100"/>
      <c r="O162" s="100"/>
      <c r="P162" s="100"/>
    </row>
    <row r="163" spans="1:16" ht="11.25" customHeight="1" x14ac:dyDescent="0.2">
      <c r="A163" s="141" t="s">
        <v>74</v>
      </c>
      <c r="B163" s="142"/>
      <c r="C163" s="142"/>
      <c r="D163" s="143"/>
      <c r="E163" s="113">
        <v>206881</v>
      </c>
      <c r="F163" s="113">
        <v>163447</v>
      </c>
      <c r="G163" s="113">
        <v>130888</v>
      </c>
      <c r="H163" s="127">
        <v>188732</v>
      </c>
      <c r="I163" s="113">
        <v>146159</v>
      </c>
      <c r="J163" s="113">
        <v>137277</v>
      </c>
      <c r="K163" s="100"/>
      <c r="L163" s="100"/>
      <c r="M163" s="100"/>
      <c r="N163" s="100"/>
      <c r="O163" s="100"/>
      <c r="P163" s="100"/>
    </row>
    <row r="164" spans="1:16" ht="11.25" customHeight="1" x14ac:dyDescent="0.2">
      <c r="A164" s="144" t="s">
        <v>75</v>
      </c>
      <c r="B164" s="145"/>
      <c r="C164" s="145"/>
      <c r="D164" s="145"/>
      <c r="E164" s="146">
        <v>20747</v>
      </c>
      <c r="F164" s="146">
        <v>16583</v>
      </c>
      <c r="G164" s="146">
        <v>13759</v>
      </c>
      <c r="H164" s="146">
        <v>27943</v>
      </c>
      <c r="I164" s="146">
        <v>21358</v>
      </c>
      <c r="J164" s="146">
        <v>19371</v>
      </c>
      <c r="K164" s="100"/>
      <c r="L164" s="100"/>
      <c r="M164" s="100"/>
      <c r="N164" s="100"/>
      <c r="O164" s="100"/>
      <c r="P164" s="100"/>
    </row>
    <row r="165" spans="1:16" ht="11.25" customHeight="1" x14ac:dyDescent="0.2">
      <c r="A165" s="144" t="s">
        <v>76</v>
      </c>
      <c r="B165" s="145"/>
      <c r="C165" s="145"/>
      <c r="D165" s="145"/>
      <c r="E165" s="146">
        <v>98281</v>
      </c>
      <c r="F165" s="146">
        <v>78521</v>
      </c>
      <c r="G165" s="146">
        <v>63274</v>
      </c>
      <c r="H165" s="146">
        <v>64241</v>
      </c>
      <c r="I165" s="146">
        <v>48839</v>
      </c>
      <c r="J165" s="146">
        <v>48865</v>
      </c>
      <c r="K165" s="100"/>
      <c r="L165" s="100"/>
      <c r="M165" s="100"/>
      <c r="N165" s="100"/>
      <c r="O165" s="100"/>
      <c r="P165" s="100"/>
    </row>
    <row r="166" spans="1:16" ht="11.25" customHeight="1" x14ac:dyDescent="0.2">
      <c r="A166" s="144" t="s">
        <v>77</v>
      </c>
      <c r="B166" s="145"/>
      <c r="C166" s="145"/>
      <c r="D166" s="145"/>
      <c r="E166" s="146">
        <v>26456</v>
      </c>
      <c r="F166" s="146">
        <v>21257</v>
      </c>
      <c r="G166" s="146">
        <v>17187</v>
      </c>
      <c r="H166" s="146">
        <v>29687</v>
      </c>
      <c r="I166" s="146">
        <v>23242</v>
      </c>
      <c r="J166" s="146">
        <v>22332</v>
      </c>
      <c r="K166" s="100"/>
      <c r="L166" s="100"/>
      <c r="M166" s="100"/>
      <c r="N166" s="100"/>
      <c r="O166" s="100"/>
      <c r="P166" s="100"/>
    </row>
    <row r="167" spans="1:16" ht="11.25" customHeight="1" x14ac:dyDescent="0.2">
      <c r="A167" s="106" t="s">
        <v>78</v>
      </c>
      <c r="B167" s="107"/>
      <c r="C167" s="107"/>
      <c r="D167" s="107"/>
      <c r="E167" s="146">
        <v>19637</v>
      </c>
      <c r="F167" s="146">
        <v>16215</v>
      </c>
      <c r="G167" s="146">
        <v>12946</v>
      </c>
      <c r="H167" s="146">
        <v>12914</v>
      </c>
      <c r="I167" s="146">
        <v>10198</v>
      </c>
      <c r="J167" s="146">
        <v>10636</v>
      </c>
      <c r="K167" s="100"/>
      <c r="L167" s="100"/>
      <c r="M167" s="100"/>
      <c r="N167" s="100"/>
      <c r="O167" s="100"/>
      <c r="P167" s="100"/>
    </row>
    <row r="168" spans="1:16" ht="11.25" customHeight="1" x14ac:dyDescent="0.2">
      <c r="A168" s="106" t="s">
        <v>80</v>
      </c>
      <c r="B168" s="107"/>
      <c r="C168" s="107"/>
      <c r="D168" s="107"/>
      <c r="E168" s="146">
        <v>27332</v>
      </c>
      <c r="F168" s="146">
        <v>22404</v>
      </c>
      <c r="G168" s="146">
        <v>18024</v>
      </c>
      <c r="H168" s="146">
        <v>29285</v>
      </c>
      <c r="I168" s="146">
        <v>24619</v>
      </c>
      <c r="J168" s="146">
        <v>23397</v>
      </c>
      <c r="K168" s="100"/>
      <c r="L168" s="100"/>
      <c r="M168" s="100"/>
      <c r="N168" s="100"/>
      <c r="O168" s="100"/>
      <c r="P168" s="100"/>
    </row>
    <row r="169" spans="1:16" ht="11.25" customHeight="1" x14ac:dyDescent="0.2">
      <c r="A169" s="107" t="s">
        <v>81</v>
      </c>
      <c r="B169" s="107"/>
      <c r="C169" s="107"/>
      <c r="D169" s="107"/>
      <c r="E169" s="146">
        <v>1989</v>
      </c>
      <c r="F169" s="146">
        <v>1326</v>
      </c>
      <c r="G169" s="146">
        <v>1148</v>
      </c>
      <c r="H169" s="146">
        <v>1815</v>
      </c>
      <c r="I169" s="146">
        <v>1083</v>
      </c>
      <c r="J169" s="146">
        <v>1131</v>
      </c>
      <c r="K169" s="100"/>
      <c r="L169" s="100"/>
      <c r="M169" s="100"/>
      <c r="N169" s="100"/>
      <c r="O169" s="100"/>
      <c r="P169" s="100"/>
    </row>
    <row r="170" spans="1:16" ht="11.25" customHeight="1" thickBot="1" x14ac:dyDescent="0.25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00"/>
      <c r="L170" s="100"/>
      <c r="M170" s="100"/>
      <c r="N170" s="100"/>
      <c r="O170" s="100"/>
      <c r="P170" s="100"/>
    </row>
    <row r="171" spans="1:16" ht="11.25" customHeight="1" thickBot="1" x14ac:dyDescent="0.25">
      <c r="A171" s="148" t="s">
        <v>8</v>
      </c>
      <c r="B171" s="149"/>
      <c r="C171" s="149"/>
      <c r="D171" s="150"/>
      <c r="E171" s="151">
        <v>450160</v>
      </c>
      <c r="F171" s="151">
        <v>359190</v>
      </c>
      <c r="G171" s="151">
        <v>291180</v>
      </c>
      <c r="H171" s="151">
        <v>450790</v>
      </c>
      <c r="I171" s="151">
        <v>354233</v>
      </c>
      <c r="J171" s="152">
        <v>340078</v>
      </c>
      <c r="K171" s="100"/>
      <c r="L171" s="100"/>
      <c r="M171" s="100"/>
      <c r="N171" s="100"/>
      <c r="O171" s="100"/>
      <c r="P171" s="100"/>
    </row>
    <row r="172" spans="1:16" ht="11.25" customHeight="1" x14ac:dyDescent="0.2">
      <c r="A172" s="89" t="s">
        <v>24</v>
      </c>
      <c r="B172" s="89"/>
      <c r="C172" s="89"/>
      <c r="D172" s="89"/>
      <c r="E172" s="89"/>
      <c r="F172" s="89"/>
      <c r="G172" s="89"/>
      <c r="H172" s="89"/>
      <c r="K172" s="100"/>
      <c r="L172" s="100"/>
      <c r="M172" s="100"/>
      <c r="N172" s="100"/>
      <c r="O172" s="100"/>
      <c r="P172" s="100"/>
    </row>
    <row r="173" spans="1:16" ht="11.25" customHeight="1" x14ac:dyDescent="0.2">
      <c r="A173" s="90" t="s">
        <v>82</v>
      </c>
      <c r="B173" s="90"/>
      <c r="C173" s="90"/>
      <c r="D173" s="90"/>
      <c r="E173" s="90"/>
      <c r="F173" s="90"/>
      <c r="G173" s="90"/>
      <c r="H173" s="90"/>
      <c r="K173" s="100"/>
      <c r="L173" s="100"/>
      <c r="M173" s="100"/>
      <c r="N173" s="100"/>
      <c r="O173" s="100"/>
      <c r="P173" s="100"/>
    </row>
    <row r="174" spans="1:16" ht="11.25" customHeight="1" x14ac:dyDescent="0.2">
      <c r="K174" s="100"/>
      <c r="L174" s="100"/>
      <c r="M174" s="100"/>
      <c r="N174" s="100"/>
      <c r="O174" s="100"/>
      <c r="P174" s="100"/>
    </row>
    <row r="175" spans="1:16" ht="11.25" customHeight="1" x14ac:dyDescent="0.2">
      <c r="K175" s="100"/>
      <c r="L175" s="100"/>
      <c r="M175" s="100"/>
      <c r="N175" s="100"/>
      <c r="O175" s="100"/>
      <c r="P175" s="100"/>
    </row>
    <row r="176" spans="1:16" ht="11.25" customHeight="1" x14ac:dyDescent="0.2">
      <c r="K176" s="100"/>
      <c r="M176" s="100"/>
    </row>
    <row r="177" spans="11:11" ht="11.25" customHeight="1" x14ac:dyDescent="0.2">
      <c r="K177" s="100"/>
    </row>
    <row r="178" spans="11:11" ht="11.25" customHeight="1" x14ac:dyDescent="0.2">
      <c r="K178" s="100"/>
    </row>
    <row r="179" spans="11:11" ht="11.25" customHeight="1" x14ac:dyDescent="0.2">
      <c r="K179" s="100"/>
    </row>
    <row r="180" spans="11:11" ht="11.25" customHeight="1" x14ac:dyDescent="0.2">
      <c r="K180" s="100"/>
    </row>
    <row r="181" spans="11:11" ht="11.25" customHeight="1" x14ac:dyDescent="0.2"/>
    <row r="182" spans="11:11" ht="11.25" customHeight="1" x14ac:dyDescent="0.2"/>
    <row r="183" spans="11:11" ht="11.25" customHeight="1" x14ac:dyDescent="0.2"/>
    <row r="184" spans="11:11" ht="11.25" customHeight="1" x14ac:dyDescent="0.2"/>
    <row r="185" spans="11:11" ht="11.25" customHeight="1" x14ac:dyDescent="0.2"/>
    <row r="186" spans="11:11" ht="11.25" customHeight="1" x14ac:dyDescent="0.2"/>
    <row r="187" spans="11:11" ht="11.25" customHeight="1" x14ac:dyDescent="0.2"/>
    <row r="188" spans="11:11" ht="11.25" customHeight="1" x14ac:dyDescent="0.2"/>
    <row r="189" spans="11:11" ht="11.25" customHeight="1" x14ac:dyDescent="0.2"/>
    <row r="190" spans="11:11" ht="11.25" customHeight="1" x14ac:dyDescent="0.2"/>
    <row r="191" spans="11:11" ht="11.25" customHeight="1" x14ac:dyDescent="0.2"/>
    <row r="192" spans="11:11" ht="11.25" customHeight="1" x14ac:dyDescent="0.2"/>
    <row r="193" ht="11.25" customHeight="1" x14ac:dyDescent="0.2"/>
  </sheetData>
  <mergeCells count="135">
    <mergeCell ref="A173:H173"/>
    <mergeCell ref="A163:D163"/>
    <mergeCell ref="A164:D164"/>
    <mergeCell ref="A165:D165"/>
    <mergeCell ref="A166:D166"/>
    <mergeCell ref="A172:H172"/>
    <mergeCell ref="A157:D157"/>
    <mergeCell ref="A158:D158"/>
    <mergeCell ref="A159:D159"/>
    <mergeCell ref="A160:D160"/>
    <mergeCell ref="A162:D162"/>
    <mergeCell ref="A153:D153"/>
    <mergeCell ref="A154:D154"/>
    <mergeCell ref="A155:D155"/>
    <mergeCell ref="A156:D156"/>
    <mergeCell ref="A145:D145"/>
    <mergeCell ref="A147:D147"/>
    <mergeCell ref="A148:D148"/>
    <mergeCell ref="A149:D149"/>
    <mergeCell ref="A150:D150"/>
    <mergeCell ref="A151:D151"/>
    <mergeCell ref="A141:D141"/>
    <mergeCell ref="A142:D142"/>
    <mergeCell ref="A143:D143"/>
    <mergeCell ref="A144:D144"/>
    <mergeCell ref="A136:D136"/>
    <mergeCell ref="A137:D137"/>
    <mergeCell ref="A138:D138"/>
    <mergeCell ref="A139:D139"/>
    <mergeCell ref="A140:D140"/>
    <mergeCell ref="A131:D132"/>
    <mergeCell ref="E131:G131"/>
    <mergeCell ref="H131:J131"/>
    <mergeCell ref="A134:D134"/>
    <mergeCell ref="A135:D135"/>
    <mergeCell ref="A97:B97"/>
    <mergeCell ref="A98:B98"/>
    <mergeCell ref="A99:H99"/>
    <mergeCell ref="A100:H100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2" manualBreakCount="2">
    <brk id="98" max="16383" man="1"/>
    <brk id="173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34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53" t="s">
        <v>170</v>
      </c>
      <c r="B1" s="154"/>
      <c r="C1" s="154"/>
      <c r="D1" s="155"/>
    </row>
    <row r="2" spans="1:4" ht="15" customHeight="1" x14ac:dyDescent="0.25">
      <c r="A2" s="156" t="s">
        <v>83</v>
      </c>
      <c r="B2" s="156"/>
      <c r="C2" s="157"/>
      <c r="D2" s="157"/>
    </row>
    <row r="3" spans="1:4" ht="15" customHeight="1" x14ac:dyDescent="0.2">
      <c r="A3" s="158" t="s">
        <v>84</v>
      </c>
      <c r="B3" s="158"/>
      <c r="C3" s="158"/>
      <c r="D3" s="158"/>
    </row>
    <row r="4" spans="1:4" ht="25.5" customHeight="1" x14ac:dyDescent="0.2">
      <c r="A4" s="159" t="s">
        <v>85</v>
      </c>
      <c r="B4" s="159" t="s">
        <v>28</v>
      </c>
      <c r="C4" s="159" t="s">
        <v>29</v>
      </c>
      <c r="D4" s="160" t="s">
        <v>8</v>
      </c>
    </row>
    <row r="5" spans="1:4" ht="12.6" hidden="1" customHeight="1" x14ac:dyDescent="0.2">
      <c r="A5" s="161">
        <v>40238</v>
      </c>
      <c r="B5" s="162">
        <v>44208</v>
      </c>
      <c r="C5" s="162">
        <v>64053</v>
      </c>
      <c r="D5" s="162">
        <v>108261</v>
      </c>
    </row>
    <row r="6" spans="1:4" ht="11.25" hidden="1" customHeight="1" x14ac:dyDescent="0.2">
      <c r="A6" s="163">
        <v>40269</v>
      </c>
      <c r="B6" s="164">
        <v>47779</v>
      </c>
      <c r="C6" s="164">
        <v>66779</v>
      </c>
      <c r="D6" s="164">
        <v>114558</v>
      </c>
    </row>
    <row r="7" spans="1:4" ht="11.25" hidden="1" customHeight="1" x14ac:dyDescent="0.2">
      <c r="A7" s="163">
        <v>40299</v>
      </c>
      <c r="B7" s="164">
        <v>51931</v>
      </c>
      <c r="C7" s="164">
        <v>69268</v>
      </c>
      <c r="D7" s="164">
        <v>121199</v>
      </c>
    </row>
    <row r="8" spans="1:4" ht="11.25" hidden="1" customHeight="1" x14ac:dyDescent="0.2">
      <c r="A8" s="163">
        <v>40330</v>
      </c>
      <c r="B8" s="164">
        <v>54810</v>
      </c>
      <c r="C8" s="164">
        <v>70971</v>
      </c>
      <c r="D8" s="164">
        <v>125781</v>
      </c>
    </row>
    <row r="9" spans="1:4" ht="11.25" hidden="1" customHeight="1" x14ac:dyDescent="0.2">
      <c r="A9" s="163">
        <v>40360</v>
      </c>
      <c r="B9" s="164">
        <v>57460</v>
      </c>
      <c r="C9" s="164">
        <v>72821</v>
      </c>
      <c r="D9" s="164">
        <v>130281</v>
      </c>
    </row>
    <row r="10" spans="1:4" ht="11.25" hidden="1" customHeight="1" x14ac:dyDescent="0.2">
      <c r="A10" s="163">
        <v>40391</v>
      </c>
      <c r="B10" s="164">
        <v>60258</v>
      </c>
      <c r="C10" s="164">
        <v>74974</v>
      </c>
      <c r="D10" s="164">
        <v>135232</v>
      </c>
    </row>
    <row r="11" spans="1:4" ht="11.25" hidden="1" customHeight="1" x14ac:dyDescent="0.2">
      <c r="A11" s="163">
        <v>40422</v>
      </c>
      <c r="B11" s="164">
        <v>62776</v>
      </c>
      <c r="C11" s="164">
        <v>76666</v>
      </c>
      <c r="D11" s="164">
        <v>139442</v>
      </c>
    </row>
    <row r="12" spans="1:4" ht="11.25" hidden="1" customHeight="1" x14ac:dyDescent="0.2">
      <c r="A12" s="163">
        <v>40452</v>
      </c>
      <c r="B12" s="164">
        <v>64014</v>
      </c>
      <c r="C12" s="164">
        <v>77658</v>
      </c>
      <c r="D12" s="164">
        <v>141672</v>
      </c>
    </row>
    <row r="13" spans="1:4" ht="11.25" hidden="1" customHeight="1" x14ac:dyDescent="0.2">
      <c r="A13" s="163">
        <v>40483</v>
      </c>
      <c r="B13" s="164">
        <v>65523</v>
      </c>
      <c r="C13" s="164">
        <v>78460</v>
      </c>
      <c r="D13" s="164">
        <v>143983</v>
      </c>
    </row>
    <row r="14" spans="1:4" ht="11.25" hidden="1" customHeight="1" x14ac:dyDescent="0.2">
      <c r="A14" s="163">
        <v>40513</v>
      </c>
      <c r="B14" s="164">
        <v>63840</v>
      </c>
      <c r="C14" s="164">
        <v>76959</v>
      </c>
      <c r="D14" s="164">
        <v>140799</v>
      </c>
    </row>
    <row r="15" spans="1:4" ht="11.25" customHeight="1" x14ac:dyDescent="0.2">
      <c r="A15" s="163">
        <v>40544</v>
      </c>
      <c r="B15" s="164">
        <v>64078</v>
      </c>
      <c r="C15" s="164">
        <v>77051</v>
      </c>
      <c r="D15" s="164">
        <v>141129</v>
      </c>
    </row>
    <row r="16" spans="1:4" ht="11.25" customHeight="1" x14ac:dyDescent="0.2">
      <c r="A16" s="163">
        <v>40575</v>
      </c>
      <c r="B16" s="164">
        <v>65395</v>
      </c>
      <c r="C16" s="164">
        <v>77563</v>
      </c>
      <c r="D16" s="164">
        <v>142958</v>
      </c>
    </row>
    <row r="17" spans="1:4" ht="11.25" customHeight="1" x14ac:dyDescent="0.2">
      <c r="A17" s="163">
        <v>40603</v>
      </c>
      <c r="B17" s="164">
        <v>65946</v>
      </c>
      <c r="C17" s="164">
        <v>78020</v>
      </c>
      <c r="D17" s="164">
        <v>143966</v>
      </c>
    </row>
    <row r="18" spans="1:4" ht="11.25" customHeight="1" x14ac:dyDescent="0.2">
      <c r="A18" s="163">
        <v>40634</v>
      </c>
      <c r="B18" s="164">
        <v>66384</v>
      </c>
      <c r="C18" s="164">
        <v>78091</v>
      </c>
      <c r="D18" s="164">
        <v>144475</v>
      </c>
    </row>
    <row r="19" spans="1:4" ht="11.25" customHeight="1" x14ac:dyDescent="0.2">
      <c r="A19" s="163">
        <v>40664</v>
      </c>
      <c r="B19" s="164">
        <v>67021</v>
      </c>
      <c r="C19" s="164">
        <v>78107</v>
      </c>
      <c r="D19" s="164">
        <v>145128</v>
      </c>
    </row>
    <row r="20" spans="1:4" ht="11.25" customHeight="1" x14ac:dyDescent="0.2">
      <c r="A20" s="163">
        <v>40695</v>
      </c>
      <c r="B20" s="164">
        <v>67487</v>
      </c>
      <c r="C20" s="164">
        <v>77896</v>
      </c>
      <c r="D20" s="164">
        <v>145383</v>
      </c>
    </row>
    <row r="21" spans="1:4" ht="11.25" customHeight="1" x14ac:dyDescent="0.2">
      <c r="A21" s="163">
        <v>40725</v>
      </c>
      <c r="B21" s="164">
        <v>68381</v>
      </c>
      <c r="C21" s="164">
        <v>77486</v>
      </c>
      <c r="D21" s="164">
        <v>145867</v>
      </c>
    </row>
    <row r="22" spans="1:4" ht="11.25" customHeight="1" x14ac:dyDescent="0.2">
      <c r="A22" s="163">
        <v>40756</v>
      </c>
      <c r="B22" s="164">
        <v>68921</v>
      </c>
      <c r="C22" s="164">
        <v>77361</v>
      </c>
      <c r="D22" s="164">
        <v>146282</v>
      </c>
    </row>
    <row r="23" spans="1:4" ht="11.25" customHeight="1" x14ac:dyDescent="0.2">
      <c r="A23" s="163">
        <v>40787</v>
      </c>
      <c r="B23" s="164">
        <v>69861</v>
      </c>
      <c r="C23" s="164">
        <v>77368</v>
      </c>
      <c r="D23" s="164">
        <v>147229</v>
      </c>
    </row>
    <row r="24" spans="1:4" ht="11.25" customHeight="1" x14ac:dyDescent="0.2">
      <c r="A24" s="163">
        <v>40817</v>
      </c>
      <c r="B24" s="164">
        <v>70413</v>
      </c>
      <c r="C24" s="164">
        <v>77170</v>
      </c>
      <c r="D24" s="164">
        <v>147583</v>
      </c>
    </row>
    <row r="25" spans="1:4" ht="11.25" customHeight="1" x14ac:dyDescent="0.2">
      <c r="A25" s="163">
        <v>40848</v>
      </c>
      <c r="B25" s="164">
        <v>71578</v>
      </c>
      <c r="C25" s="164">
        <v>77016</v>
      </c>
      <c r="D25" s="164">
        <v>148594</v>
      </c>
    </row>
    <row r="26" spans="1:4" ht="11.25" customHeight="1" x14ac:dyDescent="0.2">
      <c r="A26" s="163">
        <v>40878</v>
      </c>
      <c r="B26" s="164">
        <v>71914</v>
      </c>
      <c r="C26" s="164">
        <v>76204</v>
      </c>
      <c r="D26" s="164">
        <v>148118</v>
      </c>
    </row>
    <row r="27" spans="1:4" ht="11.25" customHeight="1" x14ac:dyDescent="0.2">
      <c r="A27" s="163">
        <v>40909</v>
      </c>
      <c r="B27" s="164">
        <v>72324</v>
      </c>
      <c r="C27" s="164">
        <v>75800</v>
      </c>
      <c r="D27" s="164">
        <v>148124</v>
      </c>
    </row>
    <row r="28" spans="1:4" ht="11.25" customHeight="1" x14ac:dyDescent="0.2">
      <c r="A28" s="163">
        <v>40940</v>
      </c>
      <c r="B28" s="164">
        <v>73526</v>
      </c>
      <c r="C28" s="164">
        <v>75913</v>
      </c>
      <c r="D28" s="164">
        <v>149439</v>
      </c>
    </row>
    <row r="29" spans="1:4" ht="11.25" customHeight="1" x14ac:dyDescent="0.2">
      <c r="A29" s="163">
        <v>40969</v>
      </c>
      <c r="B29" s="164">
        <v>73646</v>
      </c>
      <c r="C29" s="164">
        <v>75157</v>
      </c>
      <c r="D29" s="164">
        <v>148803</v>
      </c>
    </row>
    <row r="30" spans="1:4" ht="11.25" customHeight="1" x14ac:dyDescent="0.2">
      <c r="A30" s="163">
        <v>41000</v>
      </c>
      <c r="B30" s="164">
        <v>74004</v>
      </c>
      <c r="C30" s="164">
        <v>74765</v>
      </c>
      <c r="D30" s="164">
        <v>148769</v>
      </c>
    </row>
    <row r="31" spans="1:4" ht="11.25" customHeight="1" x14ac:dyDescent="0.2">
      <c r="A31" s="163">
        <v>41030</v>
      </c>
      <c r="B31" s="164">
        <v>74533</v>
      </c>
      <c r="C31" s="164">
        <v>74939</v>
      </c>
      <c r="D31" s="164">
        <v>149472</v>
      </c>
    </row>
    <row r="32" spans="1:4" ht="11.25" customHeight="1" x14ac:dyDescent="0.2">
      <c r="A32" s="163">
        <v>41061</v>
      </c>
      <c r="B32" s="164">
        <v>74182</v>
      </c>
      <c r="C32" s="164">
        <v>74145</v>
      </c>
      <c r="D32" s="164">
        <v>148327</v>
      </c>
    </row>
    <row r="33" spans="1:4" ht="11.25" customHeight="1" x14ac:dyDescent="0.2">
      <c r="A33" s="163">
        <v>41091</v>
      </c>
      <c r="B33" s="164">
        <v>75389</v>
      </c>
      <c r="C33" s="164">
        <v>74477</v>
      </c>
      <c r="D33" s="164">
        <v>149866</v>
      </c>
    </row>
    <row r="34" spans="1:4" ht="11.25" customHeight="1" x14ac:dyDescent="0.2">
      <c r="A34" s="163">
        <v>41122</v>
      </c>
      <c r="B34" s="164">
        <v>76253</v>
      </c>
      <c r="C34" s="164">
        <v>75100</v>
      </c>
      <c r="D34" s="164">
        <v>151353</v>
      </c>
    </row>
    <row r="35" spans="1:4" ht="11.25" customHeight="1" x14ac:dyDescent="0.2">
      <c r="A35" s="163">
        <v>41153</v>
      </c>
      <c r="B35" s="164">
        <v>76214</v>
      </c>
      <c r="C35" s="164">
        <v>75272</v>
      </c>
      <c r="D35" s="164">
        <v>151486</v>
      </c>
    </row>
    <row r="36" spans="1:4" ht="11.25" customHeight="1" x14ac:dyDescent="0.2">
      <c r="A36" s="163">
        <v>41183</v>
      </c>
      <c r="B36" s="164">
        <v>76084</v>
      </c>
      <c r="C36" s="164">
        <v>75573</v>
      </c>
      <c r="D36" s="164">
        <v>151657</v>
      </c>
    </row>
    <row r="37" spans="1:4" ht="11.25" customHeight="1" x14ac:dyDescent="0.2">
      <c r="A37" s="163">
        <v>41214</v>
      </c>
      <c r="B37" s="164">
        <v>76402</v>
      </c>
      <c r="C37" s="164">
        <v>75111</v>
      </c>
      <c r="D37" s="164">
        <v>151513</v>
      </c>
    </row>
    <row r="38" spans="1:4" ht="11.25" customHeight="1" x14ac:dyDescent="0.2">
      <c r="A38" s="163">
        <v>41244</v>
      </c>
      <c r="B38" s="164">
        <v>75802</v>
      </c>
      <c r="C38" s="164">
        <v>74118</v>
      </c>
      <c r="D38" s="164">
        <v>149920</v>
      </c>
    </row>
    <row r="39" spans="1:4" ht="11.25" customHeight="1" x14ac:dyDescent="0.2">
      <c r="A39" s="163">
        <v>41275</v>
      </c>
      <c r="B39" s="164">
        <v>76082</v>
      </c>
      <c r="C39" s="164">
        <v>73512</v>
      </c>
      <c r="D39" s="164">
        <v>149594</v>
      </c>
    </row>
    <row r="40" spans="1:4" ht="11.25" customHeight="1" x14ac:dyDescent="0.2">
      <c r="A40" s="163">
        <v>41306</v>
      </c>
      <c r="B40" s="164">
        <v>76395</v>
      </c>
      <c r="C40" s="164">
        <v>73061</v>
      </c>
      <c r="D40" s="164">
        <v>149456</v>
      </c>
    </row>
    <row r="41" spans="1:4" ht="11.25" customHeight="1" x14ac:dyDescent="0.2">
      <c r="A41" s="163">
        <v>41334</v>
      </c>
      <c r="B41" s="164">
        <v>76492</v>
      </c>
      <c r="C41" s="164">
        <v>73270</v>
      </c>
      <c r="D41" s="164">
        <v>149762</v>
      </c>
    </row>
    <row r="42" spans="1:4" ht="11.25" customHeight="1" x14ac:dyDescent="0.2">
      <c r="A42" s="163">
        <v>41365</v>
      </c>
      <c r="B42" s="164">
        <v>76325</v>
      </c>
      <c r="C42" s="164">
        <v>73372</v>
      </c>
      <c r="D42" s="164">
        <v>149697</v>
      </c>
    </row>
    <row r="43" spans="1:4" ht="11.25" customHeight="1" x14ac:dyDescent="0.2">
      <c r="A43" s="163">
        <v>41395</v>
      </c>
      <c r="B43" s="164">
        <v>76297</v>
      </c>
      <c r="C43" s="164">
        <v>74357</v>
      </c>
      <c r="D43" s="164">
        <v>150654</v>
      </c>
    </row>
    <row r="44" spans="1:4" ht="11.25" customHeight="1" x14ac:dyDescent="0.2">
      <c r="A44" s="163">
        <v>41426</v>
      </c>
      <c r="B44" s="164">
        <v>75281</v>
      </c>
      <c r="C44" s="164">
        <v>74286</v>
      </c>
      <c r="D44" s="164">
        <v>149567</v>
      </c>
    </row>
    <row r="45" spans="1:4" ht="11.25" customHeight="1" x14ac:dyDescent="0.2">
      <c r="A45" s="163">
        <v>41456</v>
      </c>
      <c r="B45" s="164">
        <v>75458</v>
      </c>
      <c r="C45" s="164">
        <v>74884</v>
      </c>
      <c r="D45" s="164">
        <v>150342</v>
      </c>
    </row>
    <row r="46" spans="1:4" ht="11.25" customHeight="1" x14ac:dyDescent="0.2">
      <c r="A46" s="163">
        <v>41487</v>
      </c>
      <c r="B46" s="164">
        <v>75298</v>
      </c>
      <c r="C46" s="164">
        <v>75761</v>
      </c>
      <c r="D46" s="164">
        <v>151059</v>
      </c>
    </row>
    <row r="47" spans="1:4" ht="11.25" customHeight="1" x14ac:dyDescent="0.2">
      <c r="A47" s="163">
        <v>41518</v>
      </c>
      <c r="B47" s="164">
        <v>75117</v>
      </c>
      <c r="C47" s="164">
        <v>76544</v>
      </c>
      <c r="D47" s="164">
        <v>151661</v>
      </c>
    </row>
    <row r="48" spans="1:4" ht="11.25" customHeight="1" x14ac:dyDescent="0.2">
      <c r="A48" s="163">
        <v>41548</v>
      </c>
      <c r="B48" s="164">
        <v>74979</v>
      </c>
      <c r="C48" s="164">
        <v>77444</v>
      </c>
      <c r="D48" s="164">
        <v>152423</v>
      </c>
    </row>
    <row r="49" spans="1:4" ht="11.25" customHeight="1" x14ac:dyDescent="0.2">
      <c r="A49" s="163">
        <v>41579</v>
      </c>
      <c r="B49" s="164">
        <v>74882</v>
      </c>
      <c r="C49" s="164">
        <v>78170</v>
      </c>
      <c r="D49" s="164">
        <v>153052</v>
      </c>
    </row>
    <row r="50" spans="1:4" ht="11.25" customHeight="1" x14ac:dyDescent="0.2">
      <c r="A50" s="163">
        <v>41609</v>
      </c>
      <c r="B50" s="164">
        <v>74610</v>
      </c>
      <c r="C50" s="164">
        <v>78358</v>
      </c>
      <c r="D50" s="164">
        <v>152968</v>
      </c>
    </row>
    <row r="51" spans="1:4" ht="11.25" customHeight="1" x14ac:dyDescent="0.2">
      <c r="A51" s="163">
        <v>41640</v>
      </c>
      <c r="B51" s="164">
        <v>74671</v>
      </c>
      <c r="C51" s="164">
        <v>79407</v>
      </c>
      <c r="D51" s="164">
        <v>154078</v>
      </c>
    </row>
    <row r="52" spans="1:4" ht="11.25" customHeight="1" x14ac:dyDescent="0.2">
      <c r="A52" s="163">
        <v>41671</v>
      </c>
      <c r="B52" s="164">
        <v>75169</v>
      </c>
      <c r="C52" s="164">
        <v>80666</v>
      </c>
      <c r="D52" s="164">
        <v>155835</v>
      </c>
    </row>
    <row r="53" spans="1:4" ht="11.25" customHeight="1" x14ac:dyDescent="0.2">
      <c r="A53" s="163">
        <v>41699</v>
      </c>
      <c r="B53" s="164">
        <v>75158</v>
      </c>
      <c r="C53" s="164">
        <v>81628</v>
      </c>
      <c r="D53" s="164">
        <v>156786</v>
      </c>
    </row>
    <row r="54" spans="1:4" ht="11.25" customHeight="1" x14ac:dyDescent="0.2">
      <c r="A54" s="163">
        <v>41730</v>
      </c>
      <c r="B54" s="164">
        <v>75570</v>
      </c>
      <c r="C54" s="164">
        <v>82118</v>
      </c>
      <c r="D54" s="164">
        <v>157688</v>
      </c>
    </row>
    <row r="55" spans="1:4" ht="11.25" customHeight="1" x14ac:dyDescent="0.2">
      <c r="A55" s="163">
        <v>41760</v>
      </c>
      <c r="B55" s="164">
        <v>75834</v>
      </c>
      <c r="C55" s="164">
        <v>83052</v>
      </c>
      <c r="D55" s="164">
        <v>158886</v>
      </c>
    </row>
    <row r="56" spans="1:4" ht="11.25" customHeight="1" x14ac:dyDescent="0.2">
      <c r="A56" s="163">
        <v>41791</v>
      </c>
      <c r="B56" s="164">
        <v>75865</v>
      </c>
      <c r="C56" s="164">
        <v>83415</v>
      </c>
      <c r="D56" s="164">
        <v>159280</v>
      </c>
    </row>
    <row r="57" spans="1:4" ht="11.25" customHeight="1" x14ac:dyDescent="0.2">
      <c r="A57" s="163">
        <v>41821</v>
      </c>
      <c r="B57" s="164">
        <v>76378</v>
      </c>
      <c r="C57" s="164">
        <v>84407</v>
      </c>
      <c r="D57" s="164">
        <v>160785</v>
      </c>
    </row>
    <row r="58" spans="1:4" ht="11.25" customHeight="1" x14ac:dyDescent="0.2">
      <c r="A58" s="163">
        <v>41852</v>
      </c>
      <c r="B58" s="164">
        <v>76683</v>
      </c>
      <c r="C58" s="164">
        <v>85599</v>
      </c>
      <c r="D58" s="164">
        <v>162282</v>
      </c>
    </row>
    <row r="59" spans="1:4" ht="11.25" customHeight="1" x14ac:dyDescent="0.2">
      <c r="A59" s="163">
        <v>41883</v>
      </c>
      <c r="B59" s="164">
        <v>76788</v>
      </c>
      <c r="C59" s="164">
        <v>86681</v>
      </c>
      <c r="D59" s="164">
        <v>163469</v>
      </c>
    </row>
    <row r="60" spans="1:4" ht="11.25" customHeight="1" x14ac:dyDescent="0.2">
      <c r="A60" s="163">
        <v>41913</v>
      </c>
      <c r="B60" s="164">
        <v>76796</v>
      </c>
      <c r="C60" s="164">
        <v>87476</v>
      </c>
      <c r="D60" s="164">
        <v>164272</v>
      </c>
    </row>
    <row r="61" spans="1:4" ht="11.25" customHeight="1" x14ac:dyDescent="0.2">
      <c r="A61" s="163">
        <v>41944</v>
      </c>
      <c r="B61" s="164">
        <v>76774</v>
      </c>
      <c r="C61" s="164">
        <v>88440</v>
      </c>
      <c r="D61" s="164">
        <v>165214</v>
      </c>
    </row>
    <row r="62" spans="1:4" ht="11.25" customHeight="1" x14ac:dyDescent="0.2">
      <c r="A62" s="163">
        <v>41974</v>
      </c>
      <c r="B62" s="164">
        <v>76614</v>
      </c>
      <c r="C62" s="164">
        <v>89012</v>
      </c>
      <c r="D62" s="164">
        <v>165626</v>
      </c>
    </row>
    <row r="63" spans="1:4" ht="11.25" customHeight="1" x14ac:dyDescent="0.2">
      <c r="A63" s="163">
        <v>42005</v>
      </c>
      <c r="B63" s="164">
        <v>76754</v>
      </c>
      <c r="C63" s="164">
        <v>90045</v>
      </c>
      <c r="D63" s="164">
        <v>166799</v>
      </c>
    </row>
    <row r="64" spans="1:4" ht="11.25" customHeight="1" x14ac:dyDescent="0.2">
      <c r="A64" s="163">
        <v>42036</v>
      </c>
      <c r="B64" s="164">
        <v>77459</v>
      </c>
      <c r="C64" s="164">
        <v>91664</v>
      </c>
      <c r="D64" s="164">
        <v>169123</v>
      </c>
    </row>
    <row r="65" spans="1:16347" ht="11.25" customHeight="1" x14ac:dyDescent="0.2">
      <c r="A65" s="163">
        <v>42064</v>
      </c>
      <c r="B65" s="164">
        <v>78331</v>
      </c>
      <c r="C65" s="164">
        <v>92484</v>
      </c>
      <c r="D65" s="164">
        <v>170815</v>
      </c>
    </row>
    <row r="66" spans="1:16347" ht="11.25" customHeight="1" x14ac:dyDescent="0.2">
      <c r="A66" s="163">
        <v>42095</v>
      </c>
      <c r="B66" s="164">
        <v>78906</v>
      </c>
      <c r="C66" s="164">
        <v>92838</v>
      </c>
      <c r="D66" s="164">
        <v>171744</v>
      </c>
    </row>
    <row r="67" spans="1:16347" ht="11.25" customHeight="1" x14ac:dyDescent="0.2">
      <c r="A67" s="163">
        <v>42125</v>
      </c>
      <c r="B67" s="164">
        <v>79481</v>
      </c>
      <c r="C67" s="164">
        <v>93397</v>
      </c>
      <c r="D67" s="164">
        <v>172878</v>
      </c>
    </row>
    <row r="68" spans="1:16347" ht="11.25" customHeight="1" x14ac:dyDescent="0.2">
      <c r="A68" s="163">
        <v>42156</v>
      </c>
      <c r="B68" s="164">
        <v>79778</v>
      </c>
      <c r="C68" s="164">
        <v>93263</v>
      </c>
      <c r="D68" s="164">
        <v>173041</v>
      </c>
    </row>
    <row r="69" spans="1:16347" ht="11.25" customHeight="1" x14ac:dyDescent="0.2">
      <c r="A69" s="163">
        <v>42186</v>
      </c>
      <c r="B69" s="164">
        <v>80130</v>
      </c>
      <c r="C69" s="164">
        <v>93267</v>
      </c>
      <c r="D69" s="164">
        <v>173397</v>
      </c>
    </row>
    <row r="70" spans="1:16347" ht="11.25" customHeight="1" x14ac:dyDescent="0.2">
      <c r="A70" s="163">
        <v>42217</v>
      </c>
      <c r="B70" s="165">
        <v>80228</v>
      </c>
      <c r="C70" s="164">
        <v>93233</v>
      </c>
      <c r="D70" s="164">
        <v>173461</v>
      </c>
    </row>
    <row r="71" spans="1:16347" ht="11.25" customHeight="1" x14ac:dyDescent="0.2">
      <c r="A71" s="163">
        <v>42248</v>
      </c>
      <c r="B71" s="165">
        <v>80321</v>
      </c>
      <c r="C71" s="164">
        <v>92888</v>
      </c>
      <c r="D71" s="164">
        <v>173209</v>
      </c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F71" s="166"/>
      <c r="BG71" s="166"/>
      <c r="BH71" s="166"/>
      <c r="BI71" s="166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  <c r="CT71" s="166"/>
      <c r="CU71" s="166"/>
      <c r="CV71" s="166"/>
      <c r="CW71" s="166"/>
      <c r="CX71" s="166"/>
      <c r="CY71" s="166"/>
      <c r="CZ71" s="166"/>
      <c r="DA71" s="166"/>
      <c r="DB71" s="166"/>
      <c r="DC71" s="166"/>
      <c r="DD71" s="166"/>
      <c r="DE71" s="166"/>
      <c r="DF71" s="166"/>
      <c r="DG71" s="166"/>
      <c r="DH71" s="166"/>
      <c r="DI71" s="166"/>
      <c r="DJ71" s="166"/>
      <c r="DK71" s="166"/>
      <c r="DL71" s="166"/>
      <c r="DM71" s="166"/>
      <c r="DN71" s="166"/>
      <c r="DO71" s="166"/>
      <c r="DP71" s="166"/>
      <c r="DQ71" s="166"/>
      <c r="DR71" s="166"/>
      <c r="DS71" s="166"/>
      <c r="DT71" s="166"/>
      <c r="DU71" s="166"/>
      <c r="DV71" s="166"/>
      <c r="DW71" s="166"/>
      <c r="DX71" s="166"/>
      <c r="DY71" s="166"/>
      <c r="DZ71" s="166"/>
      <c r="EA71" s="166"/>
      <c r="EB71" s="166"/>
      <c r="EC71" s="166"/>
      <c r="ED71" s="166"/>
      <c r="EE71" s="166"/>
      <c r="EF71" s="166"/>
      <c r="EG71" s="166"/>
      <c r="EH71" s="166"/>
      <c r="EI71" s="166"/>
      <c r="EJ71" s="166"/>
      <c r="EK71" s="166"/>
      <c r="EL71" s="166"/>
      <c r="EM71" s="166"/>
      <c r="EN71" s="166"/>
      <c r="EO71" s="166"/>
      <c r="EP71" s="166"/>
      <c r="EQ71" s="166"/>
      <c r="ER71" s="166"/>
      <c r="ES71" s="166"/>
      <c r="ET71" s="166"/>
      <c r="EU71" s="166"/>
      <c r="EV71" s="166"/>
      <c r="EW71" s="166"/>
      <c r="EX71" s="166"/>
      <c r="EY71" s="166"/>
      <c r="EZ71" s="166"/>
      <c r="FA71" s="166"/>
      <c r="FB71" s="166"/>
      <c r="FC71" s="166"/>
      <c r="FD71" s="166"/>
      <c r="FE71" s="166"/>
      <c r="FF71" s="166"/>
      <c r="FG71" s="166"/>
      <c r="FH71" s="166"/>
      <c r="FI71" s="166"/>
      <c r="FJ71" s="166"/>
      <c r="FK71" s="166"/>
      <c r="FL71" s="166"/>
      <c r="FM71" s="166"/>
      <c r="FN71" s="166"/>
      <c r="FO71" s="166"/>
      <c r="FP71" s="166"/>
      <c r="FQ71" s="166"/>
      <c r="FR71" s="166"/>
      <c r="FS71" s="166"/>
      <c r="FT71" s="166"/>
      <c r="FU71" s="166"/>
      <c r="FV71" s="166"/>
      <c r="FW71" s="166"/>
      <c r="FX71" s="166"/>
      <c r="FY71" s="166"/>
      <c r="FZ71" s="166"/>
      <c r="GA71" s="166"/>
      <c r="GB71" s="166"/>
      <c r="GC71" s="166"/>
      <c r="GD71" s="166"/>
      <c r="GE71" s="166"/>
      <c r="GF71" s="166"/>
      <c r="GG71" s="166"/>
      <c r="GH71" s="166"/>
      <c r="GI71" s="166"/>
      <c r="GJ71" s="166"/>
      <c r="GK71" s="166"/>
      <c r="GL71" s="166"/>
      <c r="GM71" s="166"/>
      <c r="GN71" s="166"/>
      <c r="GO71" s="166"/>
      <c r="GP71" s="166"/>
      <c r="GQ71" s="166"/>
      <c r="GR71" s="166"/>
      <c r="GS71" s="166"/>
      <c r="GT71" s="166"/>
      <c r="GU71" s="166"/>
      <c r="GV71" s="166"/>
      <c r="GW71" s="166"/>
      <c r="GX71" s="166"/>
      <c r="GY71" s="166"/>
      <c r="GZ71" s="166"/>
      <c r="HA71" s="166"/>
      <c r="HB71" s="166"/>
      <c r="HC71" s="166"/>
      <c r="HD71" s="166"/>
      <c r="HE71" s="166"/>
      <c r="HF71" s="166"/>
      <c r="HG71" s="166"/>
      <c r="HH71" s="166"/>
      <c r="HI71" s="166"/>
      <c r="HJ71" s="166"/>
      <c r="HK71" s="166"/>
      <c r="HL71" s="166"/>
      <c r="HM71" s="166"/>
      <c r="HN71" s="166"/>
      <c r="HO71" s="166"/>
      <c r="HP71" s="166"/>
      <c r="HQ71" s="166"/>
      <c r="HR71" s="166"/>
      <c r="HS71" s="166"/>
      <c r="HT71" s="166"/>
      <c r="HU71" s="166"/>
      <c r="HV71" s="166"/>
      <c r="HW71" s="166"/>
      <c r="HX71" s="166"/>
      <c r="HY71" s="166"/>
      <c r="HZ71" s="166"/>
      <c r="IA71" s="166"/>
      <c r="IB71" s="166"/>
      <c r="IC71" s="166"/>
      <c r="ID71" s="166"/>
      <c r="IE71" s="166"/>
      <c r="IF71" s="166"/>
      <c r="IG71" s="166"/>
      <c r="IH71" s="166"/>
      <c r="II71" s="166"/>
      <c r="IJ71" s="166"/>
      <c r="IK71" s="166"/>
      <c r="IL71" s="166"/>
      <c r="IM71" s="166"/>
      <c r="IN71" s="166"/>
      <c r="IO71" s="166"/>
      <c r="IP71" s="166"/>
      <c r="IQ71" s="166"/>
      <c r="IR71" s="166"/>
      <c r="IS71" s="166"/>
      <c r="IT71" s="166"/>
      <c r="IU71" s="166"/>
      <c r="IV71" s="166"/>
      <c r="IW71" s="166"/>
      <c r="IX71" s="166"/>
      <c r="IY71" s="166"/>
      <c r="IZ71" s="166"/>
      <c r="JA71" s="166"/>
      <c r="JB71" s="166"/>
      <c r="JC71" s="166"/>
      <c r="JD71" s="166"/>
      <c r="JE71" s="166"/>
      <c r="JF71" s="166"/>
      <c r="JG71" s="166"/>
      <c r="JH71" s="166"/>
      <c r="JI71" s="166"/>
      <c r="JJ71" s="166"/>
      <c r="JK71" s="166"/>
      <c r="JL71" s="166"/>
      <c r="JM71" s="166"/>
      <c r="JN71" s="166"/>
      <c r="JO71" s="166"/>
      <c r="JP71" s="166"/>
      <c r="JQ71" s="166"/>
      <c r="JR71" s="166"/>
      <c r="JS71" s="166"/>
      <c r="JT71" s="166"/>
      <c r="JU71" s="166"/>
      <c r="JV71" s="166"/>
      <c r="JW71" s="166"/>
      <c r="JX71" s="166"/>
      <c r="JY71" s="166"/>
      <c r="JZ71" s="166"/>
      <c r="KA71" s="166"/>
      <c r="KB71" s="166"/>
      <c r="KC71" s="166"/>
      <c r="KD71" s="166"/>
      <c r="KE71" s="166"/>
      <c r="KF71" s="166"/>
      <c r="KG71" s="166"/>
      <c r="KH71" s="166"/>
      <c r="KI71" s="166"/>
      <c r="KJ71" s="166"/>
      <c r="KK71" s="166"/>
      <c r="KL71" s="166"/>
      <c r="KM71" s="166"/>
      <c r="KN71" s="166"/>
      <c r="KO71" s="166"/>
      <c r="KP71" s="166"/>
      <c r="KQ71" s="166"/>
      <c r="KR71" s="166"/>
      <c r="KS71" s="166"/>
      <c r="KT71" s="166"/>
      <c r="KU71" s="166"/>
      <c r="KV71" s="166"/>
      <c r="KW71" s="166"/>
      <c r="KX71" s="166"/>
      <c r="KY71" s="166"/>
      <c r="KZ71" s="166"/>
      <c r="LA71" s="166"/>
      <c r="LB71" s="166"/>
      <c r="LC71" s="166"/>
      <c r="LD71" s="166"/>
      <c r="LE71" s="166"/>
      <c r="LF71" s="166"/>
      <c r="LG71" s="166"/>
      <c r="LH71" s="166"/>
      <c r="LI71" s="166"/>
      <c r="LJ71" s="166"/>
      <c r="LK71" s="166"/>
      <c r="LL71" s="166"/>
      <c r="LM71" s="166"/>
      <c r="LN71" s="166"/>
      <c r="LO71" s="166"/>
      <c r="LP71" s="166"/>
      <c r="LQ71" s="166"/>
      <c r="LR71" s="166"/>
      <c r="LS71" s="166"/>
      <c r="LT71" s="166"/>
      <c r="LU71" s="166"/>
      <c r="LV71" s="166"/>
      <c r="LW71" s="166"/>
      <c r="LX71" s="166"/>
      <c r="LY71" s="166"/>
      <c r="LZ71" s="166"/>
      <c r="MA71" s="166"/>
      <c r="MB71" s="166"/>
      <c r="MC71" s="166"/>
      <c r="MD71" s="166"/>
      <c r="ME71" s="166"/>
      <c r="MF71" s="166"/>
      <c r="MG71" s="166"/>
      <c r="MH71" s="166"/>
      <c r="MI71" s="166"/>
      <c r="MJ71" s="166"/>
      <c r="MK71" s="166"/>
      <c r="ML71" s="166"/>
      <c r="MM71" s="166"/>
      <c r="MN71" s="166"/>
      <c r="MO71" s="166"/>
      <c r="MP71" s="166"/>
      <c r="MQ71" s="166"/>
      <c r="MR71" s="166"/>
      <c r="MS71" s="166"/>
      <c r="MT71" s="166"/>
      <c r="MU71" s="166"/>
      <c r="MV71" s="166"/>
      <c r="MW71" s="166"/>
      <c r="MX71" s="166"/>
      <c r="MY71" s="166"/>
      <c r="MZ71" s="166"/>
      <c r="NA71" s="166"/>
      <c r="NB71" s="166"/>
      <c r="NC71" s="166"/>
      <c r="ND71" s="166"/>
      <c r="NE71" s="166"/>
      <c r="NF71" s="166"/>
      <c r="NG71" s="166"/>
      <c r="NH71" s="166"/>
      <c r="NI71" s="166"/>
      <c r="NJ71" s="166"/>
      <c r="NK71" s="166"/>
      <c r="NL71" s="166"/>
      <c r="NM71" s="166"/>
      <c r="NN71" s="166"/>
      <c r="NO71" s="166"/>
      <c r="NP71" s="166"/>
      <c r="NQ71" s="166"/>
      <c r="NR71" s="166"/>
      <c r="NS71" s="166"/>
      <c r="NT71" s="166"/>
      <c r="NU71" s="166"/>
      <c r="NV71" s="166"/>
      <c r="NW71" s="166"/>
      <c r="NX71" s="166"/>
      <c r="NY71" s="166"/>
      <c r="NZ71" s="166"/>
      <c r="OA71" s="166"/>
      <c r="OB71" s="166"/>
      <c r="OC71" s="166"/>
      <c r="OD71" s="166"/>
      <c r="OE71" s="166"/>
      <c r="OF71" s="166"/>
      <c r="OG71" s="166"/>
      <c r="OH71" s="166"/>
      <c r="OI71" s="166"/>
      <c r="OJ71" s="166"/>
      <c r="OK71" s="166"/>
      <c r="OL71" s="166"/>
      <c r="OM71" s="166"/>
      <c r="ON71" s="166"/>
      <c r="OO71" s="166"/>
      <c r="OP71" s="166"/>
      <c r="OQ71" s="166"/>
      <c r="OR71" s="166"/>
      <c r="OS71" s="166"/>
      <c r="OT71" s="166"/>
      <c r="OU71" s="166"/>
      <c r="OV71" s="166"/>
      <c r="OW71" s="166"/>
      <c r="OX71" s="166"/>
      <c r="OY71" s="166"/>
      <c r="OZ71" s="166"/>
      <c r="PA71" s="166"/>
      <c r="PB71" s="166"/>
      <c r="PC71" s="166"/>
      <c r="PD71" s="166"/>
      <c r="PE71" s="166"/>
      <c r="PF71" s="166"/>
      <c r="PG71" s="166"/>
      <c r="PH71" s="166"/>
      <c r="PI71" s="166"/>
      <c r="PJ71" s="166"/>
      <c r="PK71" s="166"/>
      <c r="PL71" s="166"/>
      <c r="PM71" s="166"/>
      <c r="PN71" s="166"/>
      <c r="PO71" s="166"/>
      <c r="PP71" s="166"/>
      <c r="PQ71" s="166"/>
      <c r="PR71" s="166"/>
      <c r="PS71" s="166"/>
      <c r="PT71" s="166"/>
      <c r="PU71" s="166"/>
      <c r="PV71" s="166"/>
      <c r="PW71" s="166"/>
      <c r="PX71" s="166"/>
      <c r="PY71" s="166"/>
      <c r="PZ71" s="166"/>
      <c r="QA71" s="166"/>
      <c r="QB71" s="166"/>
      <c r="QC71" s="166"/>
      <c r="QD71" s="166"/>
      <c r="QE71" s="166"/>
      <c r="QF71" s="166"/>
      <c r="QG71" s="166"/>
      <c r="QH71" s="166"/>
      <c r="QI71" s="166"/>
      <c r="QJ71" s="166"/>
      <c r="QK71" s="166"/>
      <c r="QL71" s="166"/>
      <c r="QM71" s="166"/>
      <c r="QN71" s="166"/>
      <c r="QO71" s="166"/>
      <c r="QP71" s="166"/>
      <c r="QQ71" s="166"/>
      <c r="QR71" s="166"/>
      <c r="QS71" s="166"/>
      <c r="QT71" s="166"/>
      <c r="QU71" s="166"/>
      <c r="QV71" s="166"/>
      <c r="QW71" s="166"/>
      <c r="QX71" s="166"/>
      <c r="QY71" s="166"/>
      <c r="QZ71" s="166"/>
      <c r="RA71" s="166"/>
      <c r="RB71" s="166"/>
      <c r="RC71" s="166"/>
      <c r="RD71" s="166"/>
      <c r="RE71" s="166"/>
      <c r="RF71" s="166"/>
      <c r="RG71" s="166"/>
      <c r="RH71" s="166"/>
      <c r="RI71" s="166"/>
      <c r="RJ71" s="166"/>
      <c r="RK71" s="166"/>
      <c r="RL71" s="166"/>
      <c r="RM71" s="166"/>
      <c r="RN71" s="166"/>
      <c r="RO71" s="166"/>
      <c r="RP71" s="166"/>
      <c r="RQ71" s="166"/>
      <c r="RR71" s="166"/>
      <c r="RS71" s="166"/>
      <c r="RT71" s="166"/>
      <c r="RU71" s="166"/>
      <c r="RV71" s="166"/>
      <c r="RW71" s="166"/>
      <c r="RX71" s="166"/>
      <c r="RY71" s="166"/>
      <c r="RZ71" s="166"/>
      <c r="SA71" s="166"/>
      <c r="SB71" s="166"/>
      <c r="SC71" s="166"/>
      <c r="SD71" s="166"/>
      <c r="SE71" s="166"/>
      <c r="SF71" s="166"/>
      <c r="SG71" s="166"/>
      <c r="SH71" s="166"/>
      <c r="SI71" s="166"/>
      <c r="SJ71" s="166"/>
      <c r="SK71" s="166"/>
      <c r="SL71" s="166"/>
      <c r="SM71" s="166"/>
      <c r="SN71" s="166"/>
      <c r="SO71" s="166"/>
      <c r="SP71" s="166"/>
      <c r="SQ71" s="166"/>
      <c r="SR71" s="166"/>
      <c r="SS71" s="166"/>
      <c r="ST71" s="166"/>
      <c r="SU71" s="166"/>
      <c r="SV71" s="166"/>
      <c r="SW71" s="166"/>
      <c r="SX71" s="166"/>
      <c r="SY71" s="166"/>
      <c r="SZ71" s="166"/>
      <c r="TA71" s="166"/>
      <c r="TB71" s="166"/>
      <c r="TC71" s="166"/>
      <c r="TD71" s="166"/>
      <c r="TE71" s="166"/>
      <c r="TF71" s="166"/>
      <c r="TG71" s="166"/>
      <c r="TH71" s="166"/>
      <c r="TI71" s="166"/>
      <c r="TJ71" s="166"/>
      <c r="TK71" s="166"/>
      <c r="TL71" s="166"/>
      <c r="TM71" s="166"/>
      <c r="TN71" s="166"/>
      <c r="TO71" s="166"/>
      <c r="TP71" s="166"/>
      <c r="TQ71" s="166"/>
      <c r="TR71" s="166"/>
      <c r="TS71" s="166"/>
      <c r="TT71" s="166"/>
      <c r="TU71" s="166"/>
      <c r="TV71" s="166"/>
      <c r="TW71" s="166"/>
      <c r="TX71" s="166"/>
      <c r="TY71" s="166"/>
      <c r="TZ71" s="166"/>
      <c r="UA71" s="166"/>
      <c r="UB71" s="166"/>
      <c r="UC71" s="166"/>
      <c r="UD71" s="166"/>
      <c r="UE71" s="166"/>
      <c r="UF71" s="166"/>
      <c r="UG71" s="166"/>
      <c r="UH71" s="166"/>
      <c r="UI71" s="166"/>
      <c r="UJ71" s="166"/>
      <c r="UK71" s="166"/>
      <c r="UL71" s="166"/>
      <c r="UM71" s="166"/>
      <c r="UN71" s="166"/>
      <c r="UO71" s="166"/>
      <c r="UP71" s="166"/>
      <c r="UQ71" s="166"/>
      <c r="UR71" s="166"/>
      <c r="US71" s="166"/>
      <c r="UT71" s="166"/>
      <c r="UU71" s="166"/>
      <c r="UV71" s="166"/>
      <c r="UW71" s="166"/>
      <c r="UX71" s="166"/>
      <c r="UY71" s="166"/>
      <c r="UZ71" s="166"/>
      <c r="VA71" s="166"/>
      <c r="VB71" s="166"/>
      <c r="VC71" s="166"/>
      <c r="VD71" s="166"/>
      <c r="VE71" s="166"/>
      <c r="VF71" s="166"/>
      <c r="VG71" s="166"/>
      <c r="VH71" s="166"/>
      <c r="VI71" s="166"/>
      <c r="VJ71" s="166"/>
      <c r="VK71" s="166"/>
      <c r="VL71" s="166"/>
      <c r="VM71" s="166"/>
      <c r="VN71" s="166"/>
      <c r="VO71" s="166"/>
      <c r="VP71" s="166"/>
      <c r="VQ71" s="166"/>
      <c r="VR71" s="166"/>
      <c r="VS71" s="166"/>
      <c r="VT71" s="166"/>
      <c r="VU71" s="166"/>
      <c r="VV71" s="166"/>
      <c r="VW71" s="166"/>
      <c r="VX71" s="166"/>
      <c r="VY71" s="166"/>
      <c r="VZ71" s="166"/>
      <c r="WA71" s="166"/>
      <c r="WB71" s="166"/>
      <c r="WC71" s="166"/>
      <c r="WD71" s="166"/>
      <c r="WE71" s="166"/>
      <c r="WF71" s="166"/>
      <c r="WG71" s="166"/>
      <c r="WH71" s="166"/>
      <c r="WI71" s="166"/>
      <c r="WJ71" s="166"/>
      <c r="WK71" s="166"/>
      <c r="WL71" s="166"/>
      <c r="WM71" s="166"/>
      <c r="WN71" s="166"/>
      <c r="WO71" s="166"/>
      <c r="WP71" s="166"/>
      <c r="WQ71" s="166"/>
      <c r="WR71" s="166"/>
      <c r="WS71" s="166"/>
      <c r="WT71" s="166"/>
      <c r="WU71" s="166"/>
      <c r="WV71" s="166"/>
      <c r="WW71" s="166"/>
      <c r="WX71" s="166"/>
      <c r="WY71" s="166"/>
      <c r="WZ71" s="166"/>
      <c r="XA71" s="166"/>
      <c r="XB71" s="166"/>
      <c r="XC71" s="166"/>
      <c r="XD71" s="166"/>
      <c r="XE71" s="166"/>
      <c r="XF71" s="166"/>
      <c r="XG71" s="166"/>
      <c r="XH71" s="166"/>
      <c r="XI71" s="166"/>
      <c r="XJ71" s="166"/>
      <c r="XK71" s="166"/>
      <c r="XL71" s="166"/>
      <c r="XM71" s="166"/>
      <c r="XN71" s="166"/>
      <c r="XO71" s="166"/>
      <c r="XP71" s="166"/>
      <c r="XQ71" s="166"/>
      <c r="XR71" s="166"/>
      <c r="XS71" s="166"/>
      <c r="XT71" s="166"/>
      <c r="XU71" s="166"/>
      <c r="XV71" s="166"/>
      <c r="XW71" s="166"/>
      <c r="XX71" s="166"/>
      <c r="XY71" s="166"/>
      <c r="XZ71" s="166"/>
      <c r="YA71" s="166"/>
      <c r="YB71" s="166"/>
      <c r="YC71" s="166"/>
      <c r="YD71" s="166"/>
      <c r="YE71" s="166"/>
      <c r="YF71" s="166"/>
      <c r="YG71" s="166"/>
      <c r="YH71" s="166"/>
      <c r="YI71" s="166"/>
      <c r="YJ71" s="166"/>
      <c r="YK71" s="166"/>
      <c r="YL71" s="166"/>
      <c r="YM71" s="166"/>
      <c r="YN71" s="166"/>
      <c r="YO71" s="166"/>
      <c r="YP71" s="166"/>
      <c r="YQ71" s="166"/>
      <c r="YR71" s="166"/>
      <c r="YS71" s="166"/>
      <c r="YT71" s="166"/>
      <c r="YU71" s="166"/>
      <c r="YV71" s="166"/>
      <c r="YW71" s="166"/>
      <c r="YX71" s="166"/>
      <c r="YY71" s="166"/>
      <c r="YZ71" s="166"/>
      <c r="ZA71" s="166"/>
      <c r="ZB71" s="166"/>
      <c r="ZC71" s="166"/>
      <c r="ZD71" s="166"/>
      <c r="ZE71" s="166"/>
      <c r="ZF71" s="166"/>
      <c r="ZG71" s="166"/>
      <c r="ZH71" s="166"/>
      <c r="ZI71" s="166"/>
      <c r="ZJ71" s="166"/>
      <c r="ZK71" s="166"/>
      <c r="ZL71" s="166"/>
      <c r="ZM71" s="166"/>
      <c r="ZN71" s="166"/>
      <c r="ZO71" s="166"/>
      <c r="ZP71" s="166"/>
      <c r="ZQ71" s="166"/>
      <c r="ZR71" s="166"/>
      <c r="ZS71" s="166"/>
      <c r="ZT71" s="166"/>
      <c r="ZU71" s="166"/>
      <c r="ZV71" s="166"/>
      <c r="ZW71" s="166"/>
      <c r="ZX71" s="166"/>
      <c r="ZY71" s="166"/>
      <c r="ZZ71" s="166"/>
      <c r="AAA71" s="166"/>
      <c r="AAB71" s="166"/>
      <c r="AAC71" s="166"/>
      <c r="AAD71" s="166"/>
      <c r="AAE71" s="166"/>
      <c r="AAF71" s="166"/>
      <c r="AAG71" s="166"/>
      <c r="AAH71" s="166"/>
      <c r="AAI71" s="166"/>
      <c r="AAJ71" s="166"/>
      <c r="AAK71" s="166"/>
      <c r="AAL71" s="166"/>
      <c r="AAM71" s="166"/>
      <c r="AAN71" s="166"/>
      <c r="AAO71" s="166"/>
      <c r="AAP71" s="166"/>
      <c r="AAQ71" s="166"/>
      <c r="AAR71" s="166"/>
      <c r="AAS71" s="166"/>
      <c r="AAT71" s="166"/>
      <c r="AAU71" s="166"/>
      <c r="AAV71" s="166"/>
      <c r="AAW71" s="166"/>
      <c r="AAX71" s="166"/>
      <c r="AAY71" s="166"/>
      <c r="AAZ71" s="166"/>
      <c r="ABA71" s="166"/>
      <c r="ABB71" s="166"/>
      <c r="ABC71" s="166"/>
      <c r="ABD71" s="166"/>
      <c r="ABE71" s="166"/>
      <c r="ABF71" s="166"/>
      <c r="ABG71" s="166"/>
      <c r="ABH71" s="166"/>
      <c r="ABI71" s="166"/>
      <c r="ABJ71" s="166"/>
      <c r="ABK71" s="166"/>
      <c r="ABL71" s="166"/>
      <c r="ABM71" s="166"/>
      <c r="ABN71" s="166"/>
      <c r="ABO71" s="166"/>
      <c r="ABP71" s="166"/>
      <c r="ABQ71" s="166"/>
      <c r="ABR71" s="166"/>
      <c r="ABS71" s="166"/>
      <c r="ABT71" s="166"/>
      <c r="ABU71" s="166"/>
      <c r="ABV71" s="166"/>
      <c r="ABW71" s="166"/>
      <c r="ABX71" s="166"/>
      <c r="ABY71" s="166"/>
      <c r="ABZ71" s="166"/>
      <c r="ACA71" s="166"/>
      <c r="ACB71" s="166"/>
      <c r="ACC71" s="166"/>
      <c r="ACD71" s="166"/>
      <c r="ACE71" s="166"/>
      <c r="ACF71" s="166"/>
      <c r="ACG71" s="166"/>
      <c r="ACH71" s="166"/>
      <c r="ACI71" s="166"/>
      <c r="ACJ71" s="166"/>
      <c r="ACK71" s="166"/>
      <c r="ACL71" s="166"/>
      <c r="ACM71" s="166"/>
      <c r="ACN71" s="166"/>
      <c r="ACO71" s="166"/>
      <c r="ACP71" s="166"/>
      <c r="ACQ71" s="166"/>
      <c r="ACR71" s="166"/>
      <c r="ACS71" s="166"/>
      <c r="ACT71" s="166"/>
      <c r="ACU71" s="166"/>
      <c r="ACV71" s="166"/>
      <c r="ACW71" s="166"/>
      <c r="ACX71" s="166"/>
      <c r="ACY71" s="166"/>
      <c r="ACZ71" s="166"/>
      <c r="ADA71" s="166"/>
      <c r="ADB71" s="166"/>
      <c r="ADC71" s="166"/>
      <c r="ADD71" s="166"/>
      <c r="ADE71" s="166"/>
      <c r="ADF71" s="166"/>
      <c r="ADG71" s="166"/>
      <c r="ADH71" s="166"/>
      <c r="ADI71" s="166"/>
      <c r="ADJ71" s="166"/>
      <c r="ADK71" s="166"/>
      <c r="ADL71" s="166"/>
      <c r="ADM71" s="166"/>
      <c r="ADN71" s="166"/>
      <c r="ADO71" s="166"/>
      <c r="ADP71" s="166"/>
      <c r="ADQ71" s="166"/>
      <c r="ADR71" s="166"/>
      <c r="ADS71" s="166"/>
      <c r="ADT71" s="166"/>
      <c r="ADU71" s="166"/>
      <c r="ADV71" s="166"/>
      <c r="ADW71" s="166"/>
      <c r="ADX71" s="166"/>
      <c r="ADY71" s="166"/>
      <c r="ADZ71" s="166"/>
      <c r="AEA71" s="166"/>
      <c r="AEB71" s="166"/>
      <c r="AEC71" s="166"/>
      <c r="AED71" s="166"/>
      <c r="AEE71" s="166"/>
      <c r="AEF71" s="166"/>
      <c r="AEG71" s="166"/>
      <c r="AEH71" s="166"/>
      <c r="AEI71" s="166"/>
      <c r="AEJ71" s="166"/>
      <c r="AEK71" s="166"/>
      <c r="AEL71" s="166"/>
      <c r="AEM71" s="166"/>
      <c r="AEN71" s="166"/>
      <c r="AEO71" s="166"/>
      <c r="AEP71" s="166"/>
      <c r="AEQ71" s="166"/>
      <c r="AER71" s="166"/>
      <c r="AES71" s="166"/>
      <c r="AET71" s="166"/>
      <c r="AEU71" s="166"/>
      <c r="AEV71" s="166"/>
      <c r="AEW71" s="166"/>
      <c r="AEX71" s="166"/>
      <c r="AEY71" s="166"/>
      <c r="AEZ71" s="166"/>
      <c r="AFA71" s="166"/>
      <c r="AFB71" s="166"/>
      <c r="AFC71" s="166"/>
      <c r="AFD71" s="166"/>
      <c r="AFE71" s="166"/>
      <c r="AFF71" s="166"/>
      <c r="AFG71" s="166"/>
      <c r="AFH71" s="166"/>
      <c r="AFI71" s="166"/>
      <c r="AFJ71" s="166"/>
      <c r="AFK71" s="166"/>
      <c r="AFL71" s="166"/>
      <c r="AFM71" s="166"/>
      <c r="AFN71" s="166"/>
      <c r="AFO71" s="166"/>
      <c r="AFP71" s="166"/>
      <c r="AFQ71" s="166"/>
      <c r="AFR71" s="166"/>
      <c r="AFS71" s="166"/>
      <c r="AFT71" s="166"/>
      <c r="AFU71" s="166"/>
      <c r="AFV71" s="166"/>
      <c r="AFW71" s="166"/>
      <c r="AFX71" s="166"/>
      <c r="AFY71" s="166"/>
      <c r="AFZ71" s="166"/>
      <c r="AGA71" s="166"/>
      <c r="AGB71" s="166"/>
      <c r="AGC71" s="166"/>
      <c r="AGD71" s="166"/>
      <c r="AGE71" s="166"/>
      <c r="AGF71" s="166"/>
      <c r="AGG71" s="166"/>
      <c r="AGH71" s="166"/>
      <c r="AGI71" s="166"/>
      <c r="AGJ71" s="166"/>
      <c r="AGK71" s="166"/>
      <c r="AGL71" s="166"/>
      <c r="AGM71" s="166"/>
      <c r="AGN71" s="166"/>
      <c r="AGO71" s="166"/>
      <c r="AGP71" s="166"/>
      <c r="AGQ71" s="166"/>
      <c r="AGR71" s="166"/>
      <c r="AGS71" s="166"/>
      <c r="AGT71" s="166"/>
      <c r="AGU71" s="166"/>
      <c r="AGV71" s="166"/>
      <c r="AGW71" s="166"/>
      <c r="AGX71" s="166"/>
      <c r="AGY71" s="166"/>
      <c r="AGZ71" s="166"/>
      <c r="AHA71" s="166"/>
      <c r="AHB71" s="166"/>
      <c r="AHC71" s="166"/>
      <c r="AHD71" s="166"/>
      <c r="AHE71" s="166"/>
      <c r="AHF71" s="166"/>
      <c r="AHG71" s="166"/>
      <c r="AHH71" s="166"/>
      <c r="AHI71" s="166"/>
      <c r="AHJ71" s="166"/>
      <c r="AHK71" s="166"/>
      <c r="AHL71" s="166"/>
      <c r="AHM71" s="166"/>
      <c r="AHN71" s="166"/>
      <c r="AHO71" s="166"/>
      <c r="AHP71" s="166"/>
      <c r="AHQ71" s="166"/>
      <c r="AHR71" s="166"/>
      <c r="AHS71" s="166"/>
      <c r="AHT71" s="166"/>
      <c r="AHU71" s="166"/>
      <c r="AHV71" s="166"/>
      <c r="AHW71" s="166"/>
      <c r="AHX71" s="166"/>
      <c r="AHY71" s="166"/>
      <c r="AHZ71" s="166"/>
      <c r="AIA71" s="166"/>
      <c r="AIB71" s="166"/>
      <c r="AIC71" s="166"/>
      <c r="AID71" s="166"/>
      <c r="AIE71" s="166"/>
      <c r="AIF71" s="166"/>
      <c r="AIG71" s="166"/>
      <c r="AIH71" s="166"/>
      <c r="AII71" s="166"/>
      <c r="AIJ71" s="166"/>
      <c r="AIK71" s="166"/>
      <c r="AIL71" s="166"/>
      <c r="AIM71" s="166"/>
      <c r="AIN71" s="166"/>
      <c r="AIO71" s="166"/>
      <c r="AIP71" s="166"/>
      <c r="AIQ71" s="166"/>
      <c r="AIR71" s="166"/>
      <c r="AIS71" s="166"/>
      <c r="AIT71" s="166"/>
      <c r="AIU71" s="166"/>
      <c r="AIV71" s="166"/>
      <c r="AIW71" s="166"/>
      <c r="AIX71" s="166"/>
      <c r="AIY71" s="166"/>
      <c r="AIZ71" s="166"/>
      <c r="AJA71" s="166"/>
      <c r="AJB71" s="166"/>
      <c r="AJC71" s="166"/>
      <c r="AJD71" s="166"/>
      <c r="AJE71" s="166"/>
      <c r="AJF71" s="166"/>
      <c r="AJG71" s="166"/>
      <c r="AJH71" s="166"/>
      <c r="AJI71" s="166"/>
      <c r="AJJ71" s="166"/>
      <c r="AJK71" s="166"/>
      <c r="AJL71" s="166"/>
      <c r="AJM71" s="166"/>
      <c r="AJN71" s="166"/>
      <c r="AJO71" s="166"/>
      <c r="AJP71" s="166"/>
      <c r="AJQ71" s="166"/>
      <c r="AJR71" s="166"/>
      <c r="AJS71" s="166"/>
      <c r="AJT71" s="166"/>
      <c r="AJU71" s="166"/>
      <c r="AJV71" s="166"/>
      <c r="AJW71" s="166"/>
      <c r="AJX71" s="166"/>
      <c r="AJY71" s="166"/>
      <c r="AJZ71" s="166"/>
      <c r="AKA71" s="166"/>
      <c r="AKB71" s="166"/>
      <c r="AKC71" s="166"/>
      <c r="AKD71" s="166"/>
      <c r="AKE71" s="166"/>
      <c r="AKF71" s="166"/>
      <c r="AKG71" s="166"/>
      <c r="AKH71" s="166"/>
      <c r="AKI71" s="166"/>
      <c r="AKJ71" s="166"/>
      <c r="AKK71" s="166"/>
      <c r="AKL71" s="166"/>
      <c r="AKM71" s="166"/>
      <c r="AKN71" s="166"/>
      <c r="AKO71" s="166"/>
      <c r="AKP71" s="166"/>
      <c r="AKQ71" s="166"/>
      <c r="AKR71" s="166"/>
      <c r="AKS71" s="166"/>
      <c r="AKT71" s="166"/>
      <c r="AKU71" s="166"/>
      <c r="AKV71" s="166"/>
      <c r="AKW71" s="166"/>
      <c r="AKX71" s="166"/>
      <c r="AKY71" s="166"/>
      <c r="AKZ71" s="166"/>
      <c r="ALA71" s="166"/>
      <c r="ALB71" s="166"/>
      <c r="ALC71" s="166"/>
      <c r="ALD71" s="166"/>
      <c r="ALE71" s="166"/>
      <c r="ALF71" s="166"/>
      <c r="ALG71" s="166"/>
      <c r="ALH71" s="166"/>
      <c r="ALI71" s="166"/>
      <c r="ALJ71" s="166"/>
      <c r="ALK71" s="166"/>
      <c r="ALL71" s="166"/>
      <c r="ALM71" s="166"/>
      <c r="ALN71" s="166"/>
      <c r="ALO71" s="166"/>
      <c r="ALP71" s="166"/>
      <c r="ALQ71" s="166"/>
      <c r="ALR71" s="166"/>
      <c r="ALS71" s="166"/>
      <c r="ALT71" s="166"/>
      <c r="ALU71" s="166"/>
      <c r="ALV71" s="166"/>
      <c r="ALW71" s="166"/>
      <c r="ALX71" s="166"/>
      <c r="ALY71" s="166"/>
      <c r="ALZ71" s="166"/>
      <c r="AMA71" s="166"/>
      <c r="AMB71" s="166"/>
      <c r="AMC71" s="166"/>
      <c r="AMD71" s="166"/>
      <c r="AME71" s="166"/>
      <c r="AMF71" s="166"/>
      <c r="AMG71" s="166"/>
      <c r="AMH71" s="166"/>
      <c r="AMI71" s="166"/>
      <c r="AMJ71" s="166"/>
      <c r="AMK71" s="166"/>
      <c r="AML71" s="166"/>
      <c r="AMM71" s="166"/>
      <c r="AMN71" s="166"/>
      <c r="AMO71" s="166"/>
      <c r="AMP71" s="166"/>
      <c r="AMQ71" s="166"/>
      <c r="AMR71" s="166"/>
      <c r="AMS71" s="166"/>
      <c r="AMT71" s="166"/>
      <c r="AMU71" s="166"/>
      <c r="AMV71" s="166"/>
      <c r="AMW71" s="166"/>
      <c r="AMX71" s="166"/>
      <c r="AMY71" s="166"/>
      <c r="AMZ71" s="166"/>
      <c r="ANA71" s="166"/>
      <c r="ANB71" s="166"/>
      <c r="ANC71" s="166"/>
      <c r="AND71" s="166"/>
      <c r="ANE71" s="166"/>
      <c r="ANF71" s="166"/>
      <c r="ANG71" s="166"/>
      <c r="ANH71" s="166"/>
      <c r="ANI71" s="166"/>
      <c r="ANJ71" s="166"/>
      <c r="ANK71" s="166"/>
      <c r="ANL71" s="166"/>
      <c r="ANM71" s="166"/>
      <c r="ANN71" s="166"/>
      <c r="ANO71" s="166"/>
      <c r="ANP71" s="166"/>
      <c r="ANQ71" s="166"/>
      <c r="ANR71" s="166"/>
      <c r="ANS71" s="166"/>
      <c r="ANT71" s="166"/>
      <c r="ANU71" s="166"/>
      <c r="ANV71" s="166"/>
      <c r="ANW71" s="166"/>
      <c r="ANX71" s="166"/>
      <c r="ANY71" s="166"/>
      <c r="ANZ71" s="166"/>
      <c r="AOA71" s="166"/>
      <c r="AOB71" s="166"/>
      <c r="AOC71" s="166"/>
      <c r="AOD71" s="166"/>
      <c r="AOE71" s="166"/>
      <c r="AOF71" s="166"/>
      <c r="AOG71" s="166"/>
      <c r="AOH71" s="166"/>
      <c r="AOI71" s="166"/>
      <c r="AOJ71" s="166"/>
      <c r="AOK71" s="166"/>
      <c r="AOL71" s="166"/>
      <c r="AOM71" s="166"/>
      <c r="AON71" s="166"/>
      <c r="AOO71" s="166"/>
      <c r="AOP71" s="166"/>
      <c r="AOQ71" s="166"/>
      <c r="AOR71" s="166"/>
      <c r="AOS71" s="166"/>
      <c r="AOT71" s="166"/>
      <c r="AOU71" s="166"/>
      <c r="AOV71" s="166"/>
      <c r="AOW71" s="166"/>
      <c r="AOX71" s="166"/>
      <c r="AOY71" s="166"/>
      <c r="AOZ71" s="166"/>
      <c r="APA71" s="166"/>
      <c r="APB71" s="166"/>
      <c r="APC71" s="166"/>
      <c r="APD71" s="166"/>
      <c r="APE71" s="166"/>
      <c r="APF71" s="166"/>
      <c r="APG71" s="166"/>
      <c r="APH71" s="166"/>
      <c r="API71" s="166"/>
      <c r="APJ71" s="166"/>
      <c r="APK71" s="166"/>
      <c r="APL71" s="166"/>
      <c r="APM71" s="166"/>
      <c r="APN71" s="166"/>
      <c r="APO71" s="166"/>
      <c r="APP71" s="166"/>
      <c r="APQ71" s="166"/>
      <c r="APR71" s="166"/>
      <c r="APS71" s="166"/>
      <c r="APT71" s="166"/>
      <c r="APU71" s="166"/>
      <c r="APV71" s="166"/>
      <c r="APW71" s="166"/>
      <c r="APX71" s="166"/>
      <c r="APY71" s="166"/>
      <c r="APZ71" s="166"/>
      <c r="AQA71" s="166"/>
      <c r="AQB71" s="166"/>
      <c r="AQC71" s="166"/>
      <c r="AQD71" s="166"/>
      <c r="AQE71" s="166"/>
      <c r="AQF71" s="166"/>
      <c r="AQG71" s="166"/>
      <c r="AQH71" s="166"/>
      <c r="AQI71" s="166"/>
      <c r="AQJ71" s="166"/>
      <c r="AQK71" s="166"/>
      <c r="AQL71" s="166"/>
      <c r="AQM71" s="166"/>
      <c r="AQN71" s="166"/>
      <c r="AQO71" s="166"/>
      <c r="AQP71" s="166"/>
      <c r="AQQ71" s="166"/>
      <c r="AQR71" s="166"/>
      <c r="AQS71" s="166"/>
      <c r="AQT71" s="166"/>
      <c r="AQU71" s="166"/>
      <c r="AQV71" s="166"/>
      <c r="AQW71" s="166"/>
      <c r="AQX71" s="166"/>
      <c r="AQY71" s="166"/>
      <c r="AQZ71" s="166"/>
      <c r="ARA71" s="166"/>
      <c r="ARB71" s="166"/>
      <c r="ARC71" s="166"/>
      <c r="ARD71" s="166"/>
      <c r="ARE71" s="166"/>
      <c r="ARF71" s="166"/>
      <c r="ARG71" s="166"/>
      <c r="ARH71" s="166"/>
      <c r="ARI71" s="166"/>
      <c r="ARJ71" s="166"/>
      <c r="ARK71" s="166"/>
      <c r="ARL71" s="166"/>
      <c r="ARM71" s="166"/>
      <c r="ARN71" s="166"/>
      <c r="ARO71" s="166"/>
      <c r="ARP71" s="166"/>
      <c r="ARQ71" s="166"/>
      <c r="ARR71" s="166"/>
      <c r="ARS71" s="166"/>
      <c r="ART71" s="166"/>
      <c r="ARU71" s="166"/>
      <c r="ARV71" s="166"/>
      <c r="ARW71" s="166"/>
      <c r="ARX71" s="166"/>
      <c r="ARY71" s="166"/>
      <c r="ARZ71" s="166"/>
      <c r="ASA71" s="166"/>
      <c r="ASB71" s="166"/>
      <c r="ASC71" s="166"/>
      <c r="ASD71" s="166"/>
      <c r="ASE71" s="166"/>
      <c r="ASF71" s="166"/>
      <c r="ASG71" s="166"/>
      <c r="ASH71" s="166"/>
      <c r="ASI71" s="166"/>
      <c r="ASJ71" s="166"/>
      <c r="ASK71" s="166"/>
      <c r="ASL71" s="166"/>
      <c r="ASM71" s="166"/>
      <c r="ASN71" s="166"/>
      <c r="ASO71" s="166"/>
      <c r="ASP71" s="166"/>
      <c r="ASQ71" s="166"/>
      <c r="ASR71" s="166"/>
      <c r="ASS71" s="166"/>
      <c r="AST71" s="166"/>
      <c r="ASU71" s="166"/>
      <c r="ASV71" s="166"/>
      <c r="ASW71" s="166"/>
      <c r="ASX71" s="166"/>
      <c r="ASY71" s="166"/>
      <c r="ASZ71" s="166"/>
      <c r="ATA71" s="166"/>
      <c r="ATB71" s="166"/>
      <c r="ATC71" s="166"/>
      <c r="ATD71" s="166"/>
      <c r="ATE71" s="166"/>
      <c r="ATF71" s="166"/>
      <c r="ATG71" s="166"/>
      <c r="ATH71" s="166"/>
      <c r="ATI71" s="166"/>
      <c r="ATJ71" s="166"/>
      <c r="ATK71" s="166"/>
      <c r="ATL71" s="166"/>
      <c r="ATM71" s="166"/>
      <c r="ATN71" s="166"/>
      <c r="ATO71" s="166"/>
      <c r="ATP71" s="166"/>
      <c r="ATQ71" s="166"/>
      <c r="ATR71" s="166"/>
      <c r="ATS71" s="166"/>
      <c r="ATT71" s="166"/>
      <c r="ATU71" s="166"/>
      <c r="ATV71" s="166"/>
      <c r="ATW71" s="166"/>
      <c r="ATX71" s="166"/>
      <c r="ATY71" s="166"/>
      <c r="ATZ71" s="166"/>
      <c r="AUA71" s="166"/>
      <c r="AUB71" s="166"/>
      <c r="AUC71" s="166"/>
      <c r="AUD71" s="166"/>
      <c r="AUE71" s="166"/>
      <c r="AUF71" s="166"/>
      <c r="AUG71" s="166"/>
      <c r="AUH71" s="166"/>
      <c r="AUI71" s="166"/>
      <c r="AUJ71" s="166"/>
      <c r="AUK71" s="166"/>
      <c r="AUL71" s="166"/>
      <c r="AUM71" s="166"/>
      <c r="AUN71" s="166"/>
      <c r="AUO71" s="166"/>
      <c r="AUP71" s="166"/>
      <c r="AUQ71" s="166"/>
      <c r="AUR71" s="166"/>
      <c r="AUS71" s="166"/>
      <c r="AUT71" s="166"/>
      <c r="AUU71" s="166"/>
      <c r="AUV71" s="166"/>
      <c r="AUW71" s="166"/>
      <c r="AUX71" s="166"/>
      <c r="AUY71" s="166"/>
      <c r="AUZ71" s="166"/>
      <c r="AVA71" s="166"/>
      <c r="AVB71" s="166"/>
      <c r="AVC71" s="166"/>
      <c r="AVD71" s="166"/>
      <c r="AVE71" s="166"/>
      <c r="AVF71" s="166"/>
      <c r="AVG71" s="166"/>
      <c r="AVH71" s="166"/>
      <c r="AVI71" s="166"/>
      <c r="AVJ71" s="166"/>
      <c r="AVK71" s="166"/>
      <c r="AVL71" s="166"/>
      <c r="AVM71" s="166"/>
      <c r="AVN71" s="166"/>
      <c r="AVO71" s="166"/>
      <c r="AVP71" s="166"/>
      <c r="AVQ71" s="166"/>
      <c r="AVR71" s="166"/>
      <c r="AVS71" s="166"/>
      <c r="AVT71" s="166"/>
      <c r="AVU71" s="166"/>
      <c r="AVV71" s="166"/>
      <c r="AVW71" s="166"/>
      <c r="AVX71" s="166"/>
      <c r="AVY71" s="166"/>
      <c r="AVZ71" s="166"/>
      <c r="AWA71" s="166"/>
      <c r="AWB71" s="166"/>
      <c r="AWC71" s="166"/>
      <c r="AWD71" s="166"/>
      <c r="AWE71" s="166"/>
      <c r="AWF71" s="166"/>
      <c r="AWG71" s="166"/>
      <c r="AWH71" s="166"/>
      <c r="AWI71" s="166"/>
      <c r="AWJ71" s="166"/>
      <c r="AWK71" s="166"/>
      <c r="AWL71" s="166"/>
      <c r="AWM71" s="166"/>
      <c r="AWN71" s="166"/>
      <c r="AWO71" s="166"/>
      <c r="AWP71" s="166"/>
      <c r="AWQ71" s="166"/>
      <c r="AWR71" s="166"/>
      <c r="AWS71" s="166"/>
      <c r="AWT71" s="166"/>
      <c r="AWU71" s="166"/>
      <c r="AWV71" s="166"/>
      <c r="AWW71" s="166"/>
      <c r="AWX71" s="166"/>
      <c r="AWY71" s="166"/>
      <c r="AWZ71" s="166"/>
      <c r="AXA71" s="166"/>
      <c r="AXB71" s="166"/>
      <c r="AXC71" s="166"/>
      <c r="AXD71" s="166"/>
      <c r="AXE71" s="166"/>
      <c r="AXF71" s="166"/>
      <c r="AXG71" s="166"/>
      <c r="AXH71" s="166"/>
      <c r="AXI71" s="166"/>
      <c r="AXJ71" s="166"/>
      <c r="AXK71" s="166"/>
      <c r="AXL71" s="166"/>
      <c r="AXM71" s="166"/>
      <c r="AXN71" s="166"/>
      <c r="AXO71" s="166"/>
      <c r="AXP71" s="166"/>
      <c r="AXQ71" s="166"/>
      <c r="AXR71" s="166"/>
      <c r="AXS71" s="166"/>
      <c r="AXT71" s="166"/>
      <c r="AXU71" s="166"/>
      <c r="AXV71" s="166"/>
      <c r="AXW71" s="166"/>
      <c r="AXX71" s="166"/>
      <c r="AXY71" s="166"/>
      <c r="AXZ71" s="166"/>
      <c r="AYA71" s="166"/>
      <c r="AYB71" s="166"/>
      <c r="AYC71" s="166"/>
      <c r="AYD71" s="166"/>
      <c r="AYE71" s="166"/>
      <c r="AYF71" s="166"/>
      <c r="AYG71" s="166"/>
      <c r="AYH71" s="166"/>
      <c r="AYI71" s="166"/>
      <c r="AYJ71" s="166"/>
      <c r="AYK71" s="166"/>
      <c r="AYL71" s="166"/>
      <c r="AYM71" s="166"/>
      <c r="AYN71" s="166"/>
      <c r="AYO71" s="166"/>
      <c r="AYP71" s="166"/>
      <c r="AYQ71" s="166"/>
      <c r="AYR71" s="166"/>
      <c r="AYS71" s="166"/>
      <c r="AYT71" s="166"/>
      <c r="AYU71" s="166"/>
      <c r="AYV71" s="166"/>
      <c r="AYW71" s="166"/>
      <c r="AYX71" s="166"/>
      <c r="AYY71" s="166"/>
      <c r="AYZ71" s="166"/>
      <c r="AZA71" s="166"/>
      <c r="AZB71" s="166"/>
      <c r="AZC71" s="166"/>
      <c r="AZD71" s="166"/>
      <c r="AZE71" s="166"/>
      <c r="AZF71" s="166"/>
      <c r="AZG71" s="166"/>
      <c r="AZH71" s="166"/>
      <c r="AZI71" s="166"/>
      <c r="AZJ71" s="166"/>
      <c r="AZK71" s="166"/>
      <c r="AZL71" s="166"/>
      <c r="AZM71" s="166"/>
      <c r="AZN71" s="166"/>
      <c r="AZO71" s="166"/>
      <c r="AZP71" s="166"/>
      <c r="AZQ71" s="166"/>
      <c r="AZR71" s="166"/>
      <c r="AZS71" s="166"/>
      <c r="AZT71" s="166"/>
      <c r="AZU71" s="166"/>
      <c r="AZV71" s="166"/>
      <c r="AZW71" s="166"/>
      <c r="AZX71" s="166"/>
      <c r="AZY71" s="166"/>
      <c r="AZZ71" s="166"/>
      <c r="BAA71" s="166"/>
      <c r="BAB71" s="166"/>
      <c r="BAC71" s="166"/>
      <c r="BAD71" s="166"/>
      <c r="BAE71" s="166"/>
      <c r="BAF71" s="166"/>
      <c r="BAG71" s="166"/>
      <c r="BAH71" s="166"/>
      <c r="BAI71" s="166"/>
      <c r="BAJ71" s="166"/>
      <c r="BAK71" s="166"/>
      <c r="BAL71" s="166"/>
      <c r="BAM71" s="166"/>
      <c r="BAN71" s="166"/>
      <c r="BAO71" s="166"/>
      <c r="BAP71" s="166"/>
      <c r="BAQ71" s="166"/>
      <c r="BAR71" s="166"/>
      <c r="BAS71" s="166"/>
      <c r="BAT71" s="166"/>
      <c r="BAU71" s="166"/>
      <c r="BAV71" s="166"/>
      <c r="BAW71" s="166"/>
      <c r="BAX71" s="166"/>
      <c r="BAY71" s="166"/>
      <c r="BAZ71" s="166"/>
      <c r="BBA71" s="166"/>
      <c r="BBB71" s="166"/>
      <c r="BBC71" s="166"/>
      <c r="BBD71" s="166"/>
      <c r="BBE71" s="166"/>
      <c r="BBF71" s="166"/>
      <c r="BBG71" s="166"/>
      <c r="BBH71" s="166"/>
      <c r="BBI71" s="166"/>
      <c r="BBJ71" s="166"/>
      <c r="BBK71" s="166"/>
      <c r="BBL71" s="166"/>
      <c r="BBM71" s="166"/>
      <c r="BBN71" s="166"/>
      <c r="BBO71" s="166"/>
      <c r="BBP71" s="166"/>
      <c r="BBQ71" s="166"/>
      <c r="BBR71" s="166"/>
      <c r="BBS71" s="166"/>
      <c r="BBT71" s="166"/>
      <c r="BBU71" s="166"/>
      <c r="BBV71" s="166"/>
      <c r="BBW71" s="166"/>
      <c r="BBX71" s="166"/>
      <c r="BBY71" s="166"/>
      <c r="BBZ71" s="166"/>
      <c r="BCA71" s="166"/>
      <c r="BCB71" s="166"/>
      <c r="BCC71" s="166"/>
      <c r="BCD71" s="166"/>
      <c r="BCE71" s="166"/>
      <c r="BCF71" s="166"/>
      <c r="BCG71" s="166"/>
      <c r="BCH71" s="166"/>
      <c r="BCI71" s="166"/>
      <c r="BCJ71" s="166"/>
      <c r="BCK71" s="166"/>
      <c r="BCL71" s="166"/>
      <c r="BCM71" s="166"/>
      <c r="BCN71" s="166"/>
      <c r="BCO71" s="166"/>
      <c r="BCP71" s="166"/>
      <c r="BCQ71" s="166"/>
      <c r="BCR71" s="166"/>
      <c r="BCS71" s="166"/>
      <c r="BCT71" s="166"/>
      <c r="BCU71" s="166"/>
      <c r="BCV71" s="166"/>
      <c r="BCW71" s="166"/>
      <c r="BCX71" s="166"/>
      <c r="BCY71" s="166"/>
      <c r="BCZ71" s="166"/>
      <c r="BDA71" s="166"/>
      <c r="BDB71" s="166"/>
      <c r="BDC71" s="166"/>
      <c r="BDD71" s="166"/>
      <c r="BDE71" s="166"/>
      <c r="BDF71" s="166"/>
      <c r="BDG71" s="166"/>
      <c r="BDH71" s="166"/>
      <c r="BDI71" s="166"/>
      <c r="BDJ71" s="166"/>
      <c r="BDK71" s="166"/>
      <c r="BDL71" s="166"/>
      <c r="BDM71" s="166"/>
      <c r="BDN71" s="166"/>
      <c r="BDO71" s="166"/>
      <c r="BDP71" s="166"/>
      <c r="BDQ71" s="166"/>
      <c r="BDR71" s="166"/>
      <c r="BDS71" s="166"/>
      <c r="BDT71" s="166"/>
      <c r="BDU71" s="166"/>
      <c r="BDV71" s="166"/>
      <c r="BDW71" s="166"/>
      <c r="BDX71" s="166"/>
      <c r="BDY71" s="166"/>
      <c r="BDZ71" s="166"/>
      <c r="BEA71" s="166"/>
      <c r="BEB71" s="166"/>
      <c r="BEC71" s="166"/>
      <c r="BED71" s="166"/>
      <c r="BEE71" s="166"/>
      <c r="BEF71" s="166"/>
      <c r="BEG71" s="166"/>
      <c r="BEH71" s="166"/>
      <c r="BEI71" s="166"/>
      <c r="BEJ71" s="166"/>
      <c r="BEK71" s="166"/>
      <c r="BEL71" s="166"/>
      <c r="BEM71" s="166"/>
      <c r="BEN71" s="166"/>
      <c r="BEO71" s="166"/>
      <c r="BEP71" s="166"/>
      <c r="BEQ71" s="166"/>
      <c r="BER71" s="166"/>
      <c r="BES71" s="166"/>
      <c r="BET71" s="166"/>
      <c r="BEU71" s="166"/>
      <c r="BEV71" s="166"/>
      <c r="BEW71" s="166"/>
      <c r="BEX71" s="166"/>
      <c r="BEY71" s="166"/>
      <c r="BEZ71" s="166"/>
      <c r="BFA71" s="166"/>
      <c r="BFB71" s="166"/>
      <c r="BFC71" s="166"/>
      <c r="BFD71" s="166"/>
      <c r="BFE71" s="166"/>
      <c r="BFF71" s="166"/>
      <c r="BFG71" s="166"/>
      <c r="BFH71" s="166"/>
      <c r="BFI71" s="166"/>
      <c r="BFJ71" s="166"/>
      <c r="BFK71" s="166"/>
      <c r="BFL71" s="166"/>
      <c r="BFM71" s="166"/>
      <c r="BFN71" s="166"/>
      <c r="BFO71" s="166"/>
      <c r="BFP71" s="166"/>
      <c r="BFQ71" s="166"/>
      <c r="BFR71" s="166"/>
      <c r="BFS71" s="166"/>
      <c r="BFT71" s="166"/>
      <c r="BFU71" s="166"/>
      <c r="BFV71" s="166"/>
      <c r="BFW71" s="166"/>
      <c r="BFX71" s="166"/>
      <c r="BFY71" s="166"/>
      <c r="BFZ71" s="166"/>
      <c r="BGA71" s="166"/>
      <c r="BGB71" s="166"/>
      <c r="BGC71" s="166"/>
      <c r="BGD71" s="166"/>
      <c r="BGE71" s="166"/>
      <c r="BGF71" s="166"/>
      <c r="BGG71" s="166"/>
      <c r="BGH71" s="166"/>
      <c r="BGI71" s="166"/>
      <c r="BGJ71" s="166"/>
      <c r="BGK71" s="166"/>
      <c r="BGL71" s="166"/>
      <c r="BGM71" s="166"/>
      <c r="BGN71" s="166"/>
      <c r="BGO71" s="166"/>
      <c r="BGP71" s="166"/>
      <c r="BGQ71" s="166"/>
      <c r="BGR71" s="166"/>
      <c r="BGS71" s="166"/>
      <c r="BGT71" s="166"/>
      <c r="BGU71" s="166"/>
      <c r="BGV71" s="166"/>
      <c r="BGW71" s="166"/>
      <c r="BGX71" s="166"/>
      <c r="BGY71" s="166"/>
      <c r="BGZ71" s="166"/>
      <c r="BHA71" s="166"/>
      <c r="BHB71" s="166"/>
      <c r="BHC71" s="166"/>
      <c r="BHD71" s="166"/>
      <c r="BHE71" s="166"/>
      <c r="BHF71" s="166"/>
      <c r="BHG71" s="166"/>
      <c r="BHH71" s="166"/>
      <c r="BHI71" s="166"/>
      <c r="BHJ71" s="166"/>
      <c r="BHK71" s="166"/>
      <c r="BHL71" s="166"/>
      <c r="BHM71" s="166"/>
      <c r="BHN71" s="166"/>
      <c r="BHO71" s="166"/>
      <c r="BHP71" s="166"/>
      <c r="BHQ71" s="166"/>
      <c r="BHR71" s="166"/>
      <c r="BHS71" s="166"/>
      <c r="BHT71" s="166"/>
      <c r="BHU71" s="166"/>
      <c r="BHV71" s="166"/>
      <c r="BHW71" s="166"/>
      <c r="BHX71" s="166"/>
      <c r="BHY71" s="166"/>
      <c r="BHZ71" s="166"/>
      <c r="BIA71" s="166"/>
      <c r="BIB71" s="166"/>
      <c r="BIC71" s="166"/>
      <c r="BID71" s="166"/>
      <c r="BIE71" s="166"/>
      <c r="BIF71" s="166"/>
      <c r="BIG71" s="166"/>
      <c r="BIH71" s="166"/>
      <c r="BII71" s="166"/>
      <c r="BIJ71" s="166"/>
      <c r="BIK71" s="166"/>
      <c r="BIL71" s="166"/>
      <c r="BIM71" s="166"/>
      <c r="BIN71" s="166"/>
      <c r="BIO71" s="166"/>
      <c r="BIP71" s="166"/>
      <c r="BIQ71" s="166"/>
      <c r="BIR71" s="166"/>
      <c r="BIS71" s="166"/>
      <c r="BIT71" s="166"/>
      <c r="BIU71" s="166"/>
      <c r="BIV71" s="166"/>
      <c r="BIW71" s="166"/>
      <c r="BIX71" s="166"/>
      <c r="BIY71" s="166"/>
      <c r="BIZ71" s="166"/>
      <c r="BJA71" s="166"/>
      <c r="BJB71" s="166"/>
      <c r="BJC71" s="166"/>
      <c r="BJD71" s="166"/>
      <c r="BJE71" s="166"/>
      <c r="BJF71" s="166"/>
      <c r="BJG71" s="166"/>
      <c r="BJH71" s="166"/>
      <c r="BJI71" s="166"/>
      <c r="BJJ71" s="166"/>
      <c r="BJK71" s="166"/>
      <c r="BJL71" s="166"/>
      <c r="BJM71" s="166"/>
      <c r="BJN71" s="166"/>
      <c r="BJO71" s="166"/>
      <c r="BJP71" s="166"/>
      <c r="BJQ71" s="166"/>
      <c r="BJR71" s="166"/>
      <c r="BJS71" s="166"/>
      <c r="BJT71" s="166"/>
      <c r="BJU71" s="166"/>
      <c r="BJV71" s="166"/>
      <c r="BJW71" s="166"/>
      <c r="BJX71" s="166"/>
      <c r="BJY71" s="166"/>
      <c r="BJZ71" s="166"/>
      <c r="BKA71" s="166"/>
      <c r="BKB71" s="166"/>
      <c r="BKC71" s="166"/>
      <c r="BKD71" s="166"/>
      <c r="BKE71" s="166"/>
      <c r="BKF71" s="166"/>
      <c r="BKG71" s="166"/>
      <c r="BKH71" s="166"/>
      <c r="BKI71" s="166"/>
      <c r="BKJ71" s="166"/>
      <c r="BKK71" s="166"/>
      <c r="BKL71" s="166"/>
      <c r="BKM71" s="166"/>
      <c r="BKN71" s="166"/>
      <c r="BKO71" s="166"/>
      <c r="BKP71" s="166"/>
      <c r="BKQ71" s="166"/>
      <c r="BKR71" s="166"/>
      <c r="BKS71" s="166"/>
      <c r="BKT71" s="166"/>
      <c r="BKU71" s="166"/>
      <c r="BKV71" s="166"/>
      <c r="BKW71" s="166"/>
      <c r="BKX71" s="166"/>
      <c r="BKY71" s="166"/>
      <c r="BKZ71" s="166"/>
      <c r="BLA71" s="166"/>
      <c r="BLB71" s="166"/>
      <c r="BLC71" s="166"/>
      <c r="BLD71" s="166"/>
      <c r="BLE71" s="166"/>
      <c r="BLF71" s="166"/>
      <c r="BLG71" s="166"/>
      <c r="BLH71" s="166"/>
      <c r="BLI71" s="166"/>
      <c r="BLJ71" s="166"/>
      <c r="BLK71" s="166"/>
      <c r="BLL71" s="166"/>
      <c r="BLM71" s="166"/>
      <c r="BLN71" s="166"/>
      <c r="BLO71" s="166"/>
      <c r="BLP71" s="166"/>
      <c r="BLQ71" s="166"/>
      <c r="BLR71" s="166"/>
      <c r="BLS71" s="166"/>
      <c r="BLT71" s="166"/>
      <c r="BLU71" s="166"/>
      <c r="BLV71" s="166"/>
      <c r="BLW71" s="166"/>
      <c r="BLX71" s="166"/>
      <c r="BLY71" s="166"/>
      <c r="BLZ71" s="166"/>
      <c r="BMA71" s="166"/>
      <c r="BMB71" s="166"/>
      <c r="BMC71" s="166"/>
      <c r="BMD71" s="166"/>
      <c r="BME71" s="166"/>
      <c r="BMF71" s="166"/>
      <c r="BMG71" s="166"/>
      <c r="BMH71" s="166"/>
      <c r="BMI71" s="166"/>
      <c r="BMJ71" s="166"/>
      <c r="BMK71" s="166"/>
      <c r="BML71" s="166"/>
      <c r="BMM71" s="166"/>
      <c r="BMN71" s="166"/>
      <c r="BMO71" s="166"/>
      <c r="BMP71" s="166"/>
      <c r="BMQ71" s="166"/>
      <c r="BMR71" s="166"/>
      <c r="BMS71" s="166"/>
      <c r="BMT71" s="166"/>
      <c r="BMU71" s="166"/>
      <c r="BMV71" s="166"/>
      <c r="BMW71" s="166"/>
      <c r="BMX71" s="166"/>
      <c r="BMY71" s="166"/>
      <c r="BMZ71" s="166"/>
      <c r="BNA71" s="166"/>
      <c r="BNB71" s="166"/>
      <c r="BNC71" s="166"/>
      <c r="BND71" s="166"/>
      <c r="BNE71" s="166"/>
      <c r="BNF71" s="166"/>
      <c r="BNG71" s="166"/>
      <c r="BNH71" s="166"/>
      <c r="BNI71" s="166"/>
      <c r="BNJ71" s="166"/>
      <c r="BNK71" s="166"/>
      <c r="BNL71" s="166"/>
      <c r="BNM71" s="166"/>
      <c r="BNN71" s="166"/>
      <c r="BNO71" s="166"/>
      <c r="BNP71" s="166"/>
      <c r="BNQ71" s="166"/>
      <c r="BNR71" s="166"/>
      <c r="BNS71" s="166"/>
      <c r="BNT71" s="166"/>
      <c r="BNU71" s="166"/>
      <c r="BNV71" s="166"/>
      <c r="BNW71" s="166"/>
      <c r="BNX71" s="166"/>
      <c r="BNY71" s="166"/>
      <c r="BNZ71" s="166"/>
      <c r="BOA71" s="166"/>
      <c r="BOB71" s="166"/>
      <c r="BOC71" s="166"/>
      <c r="BOD71" s="166"/>
      <c r="BOE71" s="166"/>
      <c r="BOF71" s="166"/>
      <c r="BOG71" s="166"/>
      <c r="BOH71" s="166"/>
      <c r="BOI71" s="166"/>
      <c r="BOJ71" s="166"/>
      <c r="BOK71" s="166"/>
      <c r="BOL71" s="166"/>
      <c r="BOM71" s="166"/>
      <c r="BON71" s="166"/>
      <c r="BOO71" s="166"/>
      <c r="BOP71" s="166"/>
      <c r="BOQ71" s="166"/>
      <c r="BOR71" s="166"/>
      <c r="BOS71" s="166"/>
      <c r="BOT71" s="166"/>
      <c r="BOU71" s="166"/>
      <c r="BOV71" s="166"/>
      <c r="BOW71" s="166"/>
      <c r="BOX71" s="166"/>
      <c r="BOY71" s="166"/>
      <c r="BOZ71" s="166"/>
      <c r="BPA71" s="166"/>
      <c r="BPB71" s="166"/>
      <c r="BPC71" s="166"/>
      <c r="BPD71" s="166"/>
      <c r="BPE71" s="166"/>
      <c r="BPF71" s="166"/>
      <c r="BPG71" s="166"/>
      <c r="BPH71" s="166"/>
      <c r="BPI71" s="166"/>
      <c r="BPJ71" s="166"/>
      <c r="BPK71" s="166"/>
      <c r="BPL71" s="166"/>
      <c r="BPM71" s="166"/>
      <c r="BPN71" s="166"/>
      <c r="BPO71" s="166"/>
      <c r="BPP71" s="166"/>
      <c r="BPQ71" s="166"/>
      <c r="BPR71" s="166"/>
      <c r="BPS71" s="166"/>
      <c r="BPT71" s="166"/>
      <c r="BPU71" s="166"/>
      <c r="BPV71" s="166"/>
      <c r="BPW71" s="166"/>
      <c r="BPX71" s="166"/>
      <c r="BPY71" s="166"/>
      <c r="BPZ71" s="166"/>
      <c r="BQA71" s="166"/>
      <c r="BQB71" s="166"/>
      <c r="BQC71" s="166"/>
      <c r="BQD71" s="166"/>
      <c r="BQE71" s="166"/>
      <c r="BQF71" s="166"/>
      <c r="BQG71" s="166"/>
      <c r="BQH71" s="166"/>
      <c r="BQI71" s="166"/>
      <c r="BQJ71" s="166"/>
      <c r="BQK71" s="166"/>
      <c r="BQL71" s="166"/>
      <c r="BQM71" s="166"/>
      <c r="BQN71" s="166"/>
      <c r="BQO71" s="166"/>
      <c r="BQP71" s="166"/>
      <c r="BQQ71" s="166"/>
      <c r="BQR71" s="166"/>
      <c r="BQS71" s="166"/>
      <c r="BQT71" s="166"/>
      <c r="BQU71" s="166"/>
      <c r="BQV71" s="166"/>
      <c r="BQW71" s="166"/>
      <c r="BQX71" s="166"/>
      <c r="BQY71" s="166"/>
      <c r="BQZ71" s="166"/>
      <c r="BRA71" s="166"/>
      <c r="BRB71" s="166"/>
      <c r="BRC71" s="166"/>
      <c r="BRD71" s="166"/>
      <c r="BRE71" s="166"/>
      <c r="BRF71" s="166"/>
      <c r="BRG71" s="166"/>
      <c r="BRH71" s="166"/>
      <c r="BRI71" s="166"/>
      <c r="BRJ71" s="166"/>
      <c r="BRK71" s="166"/>
      <c r="BRL71" s="166"/>
      <c r="BRM71" s="166"/>
      <c r="BRN71" s="166"/>
      <c r="BRO71" s="166"/>
      <c r="BRP71" s="166"/>
      <c r="BRQ71" s="166"/>
      <c r="BRR71" s="166"/>
      <c r="BRS71" s="166"/>
      <c r="BRT71" s="166"/>
      <c r="BRU71" s="166"/>
      <c r="BRV71" s="166"/>
      <c r="BRW71" s="166"/>
      <c r="BRX71" s="166"/>
      <c r="BRY71" s="166"/>
      <c r="BRZ71" s="166"/>
      <c r="BSA71" s="166"/>
      <c r="BSB71" s="166"/>
      <c r="BSC71" s="166"/>
      <c r="BSD71" s="166"/>
      <c r="BSE71" s="166"/>
      <c r="BSF71" s="166"/>
      <c r="BSG71" s="166"/>
      <c r="BSH71" s="166"/>
      <c r="BSI71" s="166"/>
      <c r="BSJ71" s="166"/>
      <c r="BSK71" s="166"/>
      <c r="BSL71" s="166"/>
      <c r="BSM71" s="166"/>
      <c r="BSN71" s="166"/>
      <c r="BSO71" s="166"/>
      <c r="BSP71" s="166"/>
      <c r="BSQ71" s="166"/>
      <c r="BSR71" s="166"/>
      <c r="BSS71" s="166"/>
      <c r="BST71" s="166"/>
      <c r="BSU71" s="166"/>
      <c r="BSV71" s="166"/>
      <c r="BSW71" s="166"/>
      <c r="BSX71" s="166"/>
      <c r="BSY71" s="166"/>
      <c r="BSZ71" s="166"/>
      <c r="BTA71" s="166"/>
      <c r="BTB71" s="166"/>
      <c r="BTC71" s="166"/>
      <c r="BTD71" s="166"/>
      <c r="BTE71" s="166"/>
      <c r="BTF71" s="166"/>
      <c r="BTG71" s="166"/>
      <c r="BTH71" s="166"/>
      <c r="BTI71" s="166"/>
      <c r="BTJ71" s="166"/>
      <c r="BTK71" s="166"/>
      <c r="BTL71" s="166"/>
      <c r="BTM71" s="166"/>
      <c r="BTN71" s="166"/>
      <c r="BTO71" s="166"/>
      <c r="BTP71" s="166"/>
      <c r="BTQ71" s="166"/>
      <c r="BTR71" s="166"/>
      <c r="BTS71" s="166"/>
      <c r="BTT71" s="166"/>
      <c r="BTU71" s="166"/>
      <c r="BTV71" s="166"/>
      <c r="BTW71" s="166"/>
      <c r="BTX71" s="166"/>
      <c r="BTY71" s="166"/>
      <c r="BTZ71" s="166"/>
      <c r="BUA71" s="166"/>
      <c r="BUB71" s="166"/>
      <c r="BUC71" s="166"/>
      <c r="BUD71" s="166"/>
      <c r="BUE71" s="166"/>
      <c r="BUF71" s="166"/>
      <c r="BUG71" s="166"/>
      <c r="BUH71" s="166"/>
      <c r="BUI71" s="166"/>
      <c r="BUJ71" s="166"/>
      <c r="BUK71" s="166"/>
      <c r="BUL71" s="166"/>
      <c r="BUM71" s="166"/>
      <c r="BUN71" s="166"/>
      <c r="BUO71" s="166"/>
      <c r="BUP71" s="166"/>
      <c r="BUQ71" s="166"/>
      <c r="BUR71" s="166"/>
      <c r="BUS71" s="166"/>
      <c r="BUT71" s="166"/>
      <c r="BUU71" s="166"/>
      <c r="BUV71" s="166"/>
      <c r="BUW71" s="166"/>
      <c r="BUX71" s="166"/>
      <c r="BUY71" s="166"/>
      <c r="BUZ71" s="166"/>
      <c r="BVA71" s="166"/>
      <c r="BVB71" s="166"/>
      <c r="BVC71" s="166"/>
      <c r="BVD71" s="166"/>
      <c r="BVE71" s="166"/>
      <c r="BVF71" s="166"/>
      <c r="BVG71" s="166"/>
      <c r="BVH71" s="166"/>
      <c r="BVI71" s="166"/>
      <c r="BVJ71" s="166"/>
      <c r="BVK71" s="166"/>
      <c r="BVL71" s="166"/>
      <c r="BVM71" s="166"/>
      <c r="BVN71" s="166"/>
      <c r="BVO71" s="166"/>
      <c r="BVP71" s="166"/>
      <c r="BVQ71" s="166"/>
      <c r="BVR71" s="166"/>
      <c r="BVS71" s="166"/>
      <c r="BVT71" s="166"/>
      <c r="BVU71" s="166"/>
      <c r="BVV71" s="166"/>
      <c r="BVW71" s="166"/>
      <c r="BVX71" s="166"/>
      <c r="BVY71" s="166"/>
      <c r="BVZ71" s="166"/>
      <c r="BWA71" s="166"/>
      <c r="BWB71" s="166"/>
      <c r="BWC71" s="166"/>
      <c r="BWD71" s="166"/>
      <c r="BWE71" s="166"/>
      <c r="BWF71" s="166"/>
      <c r="BWG71" s="166"/>
      <c r="BWH71" s="166"/>
      <c r="BWI71" s="166"/>
      <c r="BWJ71" s="166"/>
      <c r="BWK71" s="166"/>
      <c r="BWL71" s="166"/>
      <c r="BWM71" s="166"/>
      <c r="BWN71" s="166"/>
      <c r="BWO71" s="166"/>
      <c r="BWP71" s="166"/>
      <c r="BWQ71" s="166"/>
      <c r="BWR71" s="166"/>
      <c r="BWS71" s="166"/>
      <c r="BWT71" s="166"/>
      <c r="BWU71" s="166"/>
      <c r="BWV71" s="166"/>
      <c r="BWW71" s="166"/>
      <c r="BWX71" s="166"/>
      <c r="BWY71" s="166"/>
      <c r="BWZ71" s="166"/>
      <c r="BXA71" s="166"/>
      <c r="BXB71" s="166"/>
      <c r="BXC71" s="166"/>
      <c r="BXD71" s="166"/>
      <c r="BXE71" s="166"/>
      <c r="BXF71" s="166"/>
      <c r="BXG71" s="166"/>
      <c r="BXH71" s="166"/>
      <c r="BXI71" s="166"/>
      <c r="BXJ71" s="166"/>
      <c r="BXK71" s="166"/>
      <c r="BXL71" s="166"/>
      <c r="BXM71" s="166"/>
      <c r="BXN71" s="166"/>
      <c r="BXO71" s="166"/>
      <c r="BXP71" s="166"/>
      <c r="BXQ71" s="166"/>
      <c r="BXR71" s="166"/>
      <c r="BXS71" s="166"/>
      <c r="BXT71" s="166"/>
      <c r="BXU71" s="166"/>
      <c r="BXV71" s="166"/>
      <c r="BXW71" s="166"/>
      <c r="BXX71" s="166"/>
      <c r="BXY71" s="166"/>
      <c r="BXZ71" s="166"/>
      <c r="BYA71" s="166"/>
      <c r="BYB71" s="166"/>
      <c r="BYC71" s="166"/>
      <c r="BYD71" s="166"/>
      <c r="BYE71" s="166"/>
      <c r="BYF71" s="166"/>
      <c r="BYG71" s="166"/>
      <c r="BYH71" s="166"/>
      <c r="BYI71" s="166"/>
      <c r="BYJ71" s="166"/>
      <c r="BYK71" s="166"/>
      <c r="BYL71" s="166"/>
      <c r="BYM71" s="166"/>
      <c r="BYN71" s="166"/>
      <c r="BYO71" s="166"/>
      <c r="BYP71" s="166"/>
      <c r="BYQ71" s="166"/>
      <c r="BYR71" s="166"/>
      <c r="BYS71" s="166"/>
      <c r="BYT71" s="166"/>
      <c r="BYU71" s="166"/>
      <c r="BYV71" s="166"/>
      <c r="BYW71" s="166"/>
      <c r="BYX71" s="166"/>
      <c r="BYY71" s="166"/>
      <c r="BYZ71" s="166"/>
      <c r="BZA71" s="166"/>
      <c r="BZB71" s="166"/>
      <c r="BZC71" s="166"/>
      <c r="BZD71" s="166"/>
      <c r="BZE71" s="166"/>
      <c r="BZF71" s="166"/>
      <c r="BZG71" s="166"/>
      <c r="BZH71" s="166"/>
      <c r="BZI71" s="166"/>
      <c r="BZJ71" s="166"/>
      <c r="BZK71" s="166"/>
      <c r="BZL71" s="166"/>
      <c r="BZM71" s="166"/>
      <c r="BZN71" s="166"/>
      <c r="BZO71" s="166"/>
      <c r="BZP71" s="166"/>
      <c r="BZQ71" s="166"/>
      <c r="BZR71" s="166"/>
      <c r="BZS71" s="166"/>
      <c r="BZT71" s="166"/>
      <c r="BZU71" s="166"/>
      <c r="BZV71" s="166"/>
      <c r="BZW71" s="166"/>
      <c r="BZX71" s="166"/>
      <c r="BZY71" s="166"/>
      <c r="BZZ71" s="166"/>
      <c r="CAA71" s="166"/>
      <c r="CAB71" s="166"/>
      <c r="CAC71" s="166"/>
      <c r="CAD71" s="166"/>
      <c r="CAE71" s="166"/>
      <c r="CAF71" s="166"/>
      <c r="CAG71" s="166"/>
      <c r="CAH71" s="166"/>
      <c r="CAI71" s="166"/>
      <c r="CAJ71" s="166"/>
      <c r="CAK71" s="166"/>
      <c r="CAL71" s="166"/>
      <c r="CAM71" s="166"/>
      <c r="CAN71" s="166"/>
      <c r="CAO71" s="166"/>
      <c r="CAP71" s="166"/>
      <c r="CAQ71" s="166"/>
      <c r="CAR71" s="166"/>
      <c r="CAS71" s="166"/>
      <c r="CAT71" s="166"/>
      <c r="CAU71" s="166"/>
      <c r="CAV71" s="166"/>
      <c r="CAW71" s="166"/>
      <c r="CAX71" s="166"/>
      <c r="CAY71" s="166"/>
      <c r="CAZ71" s="166"/>
      <c r="CBA71" s="166"/>
      <c r="CBB71" s="166"/>
      <c r="CBC71" s="166"/>
      <c r="CBD71" s="166"/>
      <c r="CBE71" s="166"/>
      <c r="CBF71" s="166"/>
      <c r="CBG71" s="166"/>
      <c r="CBH71" s="166"/>
      <c r="CBI71" s="166"/>
      <c r="CBJ71" s="166"/>
      <c r="CBK71" s="166"/>
      <c r="CBL71" s="166"/>
      <c r="CBM71" s="166"/>
      <c r="CBN71" s="166"/>
      <c r="CBO71" s="166"/>
      <c r="CBP71" s="166"/>
      <c r="CBQ71" s="166"/>
      <c r="CBR71" s="166"/>
      <c r="CBS71" s="166"/>
      <c r="CBT71" s="166"/>
      <c r="CBU71" s="166"/>
      <c r="CBV71" s="166"/>
      <c r="CBW71" s="166"/>
      <c r="CBX71" s="166"/>
      <c r="CBY71" s="166"/>
      <c r="CBZ71" s="166"/>
      <c r="CCA71" s="166"/>
      <c r="CCB71" s="166"/>
      <c r="CCC71" s="166"/>
      <c r="CCD71" s="166"/>
      <c r="CCE71" s="166"/>
      <c r="CCF71" s="166"/>
      <c r="CCG71" s="166"/>
      <c r="CCH71" s="166"/>
      <c r="CCI71" s="166"/>
      <c r="CCJ71" s="166"/>
      <c r="CCK71" s="166"/>
      <c r="CCL71" s="166"/>
      <c r="CCM71" s="166"/>
      <c r="CCN71" s="166"/>
      <c r="CCO71" s="166"/>
      <c r="CCP71" s="166"/>
      <c r="CCQ71" s="166"/>
      <c r="CCR71" s="166"/>
      <c r="CCS71" s="166"/>
      <c r="CCT71" s="166"/>
      <c r="CCU71" s="166"/>
      <c r="CCV71" s="166"/>
      <c r="CCW71" s="166"/>
      <c r="CCX71" s="166"/>
      <c r="CCY71" s="166"/>
      <c r="CCZ71" s="166"/>
      <c r="CDA71" s="166"/>
      <c r="CDB71" s="166"/>
      <c r="CDC71" s="166"/>
      <c r="CDD71" s="166"/>
      <c r="CDE71" s="166"/>
      <c r="CDF71" s="166"/>
      <c r="CDG71" s="166"/>
      <c r="CDH71" s="166"/>
      <c r="CDI71" s="166"/>
      <c r="CDJ71" s="166"/>
      <c r="CDK71" s="166"/>
      <c r="CDL71" s="166"/>
      <c r="CDM71" s="166"/>
      <c r="CDN71" s="166"/>
      <c r="CDO71" s="166"/>
      <c r="CDP71" s="166"/>
      <c r="CDQ71" s="166"/>
      <c r="CDR71" s="166"/>
      <c r="CDS71" s="166"/>
      <c r="CDT71" s="166"/>
      <c r="CDU71" s="166"/>
      <c r="CDV71" s="166"/>
      <c r="CDW71" s="166"/>
      <c r="CDX71" s="166"/>
      <c r="CDY71" s="166"/>
      <c r="CDZ71" s="166"/>
      <c r="CEA71" s="166"/>
      <c r="CEB71" s="166"/>
      <c r="CEC71" s="166"/>
      <c r="CED71" s="166"/>
      <c r="CEE71" s="166"/>
      <c r="CEF71" s="166"/>
      <c r="CEG71" s="166"/>
      <c r="CEH71" s="166"/>
      <c r="CEI71" s="166"/>
      <c r="CEJ71" s="166"/>
      <c r="CEK71" s="166"/>
      <c r="CEL71" s="166"/>
      <c r="CEM71" s="166"/>
      <c r="CEN71" s="166"/>
      <c r="CEO71" s="166"/>
      <c r="CEP71" s="166"/>
      <c r="CEQ71" s="166"/>
      <c r="CER71" s="166"/>
      <c r="CES71" s="166"/>
      <c r="CET71" s="166"/>
      <c r="CEU71" s="166"/>
      <c r="CEV71" s="166"/>
      <c r="CEW71" s="166"/>
      <c r="CEX71" s="166"/>
      <c r="CEY71" s="166"/>
      <c r="CEZ71" s="166"/>
      <c r="CFA71" s="166"/>
      <c r="CFB71" s="166"/>
      <c r="CFC71" s="166"/>
      <c r="CFD71" s="166"/>
      <c r="CFE71" s="166"/>
      <c r="CFF71" s="166"/>
      <c r="CFG71" s="166"/>
      <c r="CFH71" s="166"/>
      <c r="CFI71" s="166"/>
      <c r="CFJ71" s="166"/>
      <c r="CFK71" s="166"/>
      <c r="CFL71" s="166"/>
      <c r="CFM71" s="166"/>
      <c r="CFN71" s="166"/>
      <c r="CFO71" s="166"/>
      <c r="CFP71" s="166"/>
      <c r="CFQ71" s="166"/>
      <c r="CFR71" s="166"/>
      <c r="CFS71" s="166"/>
      <c r="CFT71" s="166"/>
      <c r="CFU71" s="166"/>
      <c r="CFV71" s="166"/>
      <c r="CFW71" s="166"/>
      <c r="CFX71" s="166"/>
      <c r="CFY71" s="166"/>
      <c r="CFZ71" s="166"/>
      <c r="CGA71" s="166"/>
      <c r="CGB71" s="166"/>
      <c r="CGC71" s="166"/>
      <c r="CGD71" s="166"/>
      <c r="CGE71" s="166"/>
      <c r="CGF71" s="166"/>
      <c r="CGG71" s="166"/>
      <c r="CGH71" s="166"/>
      <c r="CGI71" s="166"/>
      <c r="CGJ71" s="166"/>
      <c r="CGK71" s="166"/>
      <c r="CGL71" s="166"/>
      <c r="CGM71" s="166"/>
      <c r="CGN71" s="166"/>
      <c r="CGO71" s="166"/>
      <c r="CGP71" s="166"/>
      <c r="CGQ71" s="166"/>
      <c r="CGR71" s="166"/>
      <c r="CGS71" s="166"/>
      <c r="CGT71" s="166"/>
      <c r="CGU71" s="166"/>
      <c r="CGV71" s="166"/>
      <c r="CGW71" s="166"/>
      <c r="CGX71" s="166"/>
      <c r="CGY71" s="166"/>
      <c r="CGZ71" s="166"/>
      <c r="CHA71" s="166"/>
      <c r="CHB71" s="166"/>
      <c r="CHC71" s="166"/>
      <c r="CHD71" s="166"/>
      <c r="CHE71" s="166"/>
      <c r="CHF71" s="166"/>
      <c r="CHG71" s="166"/>
      <c r="CHH71" s="166"/>
      <c r="CHI71" s="166"/>
      <c r="CHJ71" s="166"/>
      <c r="CHK71" s="166"/>
      <c r="CHL71" s="166"/>
      <c r="CHM71" s="166"/>
      <c r="CHN71" s="166"/>
      <c r="CHO71" s="166"/>
      <c r="CHP71" s="166"/>
      <c r="CHQ71" s="166"/>
      <c r="CHR71" s="166"/>
      <c r="CHS71" s="166"/>
      <c r="CHT71" s="166"/>
      <c r="CHU71" s="166"/>
      <c r="CHV71" s="166"/>
      <c r="CHW71" s="166"/>
      <c r="CHX71" s="166"/>
      <c r="CHY71" s="166"/>
      <c r="CHZ71" s="166"/>
      <c r="CIA71" s="166"/>
      <c r="CIB71" s="166"/>
      <c r="CIC71" s="166"/>
      <c r="CID71" s="166"/>
      <c r="CIE71" s="166"/>
      <c r="CIF71" s="166"/>
      <c r="CIG71" s="166"/>
      <c r="CIH71" s="166"/>
      <c r="CII71" s="166"/>
      <c r="CIJ71" s="166"/>
      <c r="CIK71" s="166"/>
      <c r="CIL71" s="166"/>
      <c r="CIM71" s="166"/>
      <c r="CIN71" s="166"/>
      <c r="CIO71" s="166"/>
      <c r="CIP71" s="166"/>
      <c r="CIQ71" s="166"/>
      <c r="CIR71" s="166"/>
      <c r="CIS71" s="166"/>
      <c r="CIT71" s="166"/>
      <c r="CIU71" s="166"/>
      <c r="CIV71" s="166"/>
      <c r="CIW71" s="166"/>
      <c r="CIX71" s="166"/>
      <c r="CIY71" s="166"/>
      <c r="CIZ71" s="166"/>
      <c r="CJA71" s="166"/>
      <c r="CJB71" s="166"/>
      <c r="CJC71" s="166"/>
      <c r="CJD71" s="166"/>
      <c r="CJE71" s="166"/>
      <c r="CJF71" s="166"/>
      <c r="CJG71" s="166"/>
      <c r="CJH71" s="166"/>
      <c r="CJI71" s="166"/>
      <c r="CJJ71" s="166"/>
      <c r="CJK71" s="166"/>
      <c r="CJL71" s="166"/>
      <c r="CJM71" s="166"/>
      <c r="CJN71" s="166"/>
      <c r="CJO71" s="166"/>
      <c r="CJP71" s="166"/>
      <c r="CJQ71" s="166"/>
      <c r="CJR71" s="166"/>
      <c r="CJS71" s="166"/>
      <c r="CJT71" s="166"/>
      <c r="CJU71" s="166"/>
      <c r="CJV71" s="166"/>
      <c r="CJW71" s="166"/>
      <c r="CJX71" s="166"/>
      <c r="CJY71" s="166"/>
      <c r="CJZ71" s="166"/>
      <c r="CKA71" s="166"/>
      <c r="CKB71" s="166"/>
      <c r="CKC71" s="166"/>
      <c r="CKD71" s="166"/>
      <c r="CKE71" s="166"/>
      <c r="CKF71" s="166"/>
      <c r="CKG71" s="166"/>
      <c r="CKH71" s="166"/>
      <c r="CKI71" s="166"/>
      <c r="CKJ71" s="166"/>
      <c r="CKK71" s="166"/>
      <c r="CKL71" s="166"/>
      <c r="CKM71" s="166"/>
      <c r="CKN71" s="166"/>
      <c r="CKO71" s="166"/>
      <c r="CKP71" s="166"/>
      <c r="CKQ71" s="166"/>
      <c r="CKR71" s="166"/>
      <c r="CKS71" s="166"/>
      <c r="CKT71" s="166"/>
      <c r="CKU71" s="166"/>
      <c r="CKV71" s="166"/>
      <c r="CKW71" s="166"/>
      <c r="CKX71" s="166"/>
      <c r="CKY71" s="166"/>
      <c r="CKZ71" s="166"/>
      <c r="CLA71" s="166"/>
      <c r="CLB71" s="166"/>
      <c r="CLC71" s="166"/>
      <c r="CLD71" s="166"/>
      <c r="CLE71" s="166"/>
      <c r="CLF71" s="166"/>
      <c r="CLG71" s="166"/>
      <c r="CLH71" s="166"/>
      <c r="CLI71" s="166"/>
      <c r="CLJ71" s="166"/>
      <c r="CLK71" s="166"/>
      <c r="CLL71" s="166"/>
      <c r="CLM71" s="166"/>
      <c r="CLN71" s="166"/>
      <c r="CLO71" s="166"/>
      <c r="CLP71" s="166"/>
      <c r="CLQ71" s="166"/>
      <c r="CLR71" s="166"/>
      <c r="CLS71" s="166"/>
      <c r="CLT71" s="166"/>
      <c r="CLU71" s="166"/>
      <c r="CLV71" s="166"/>
      <c r="CLW71" s="166"/>
      <c r="CLX71" s="166"/>
      <c r="CLY71" s="166"/>
      <c r="CLZ71" s="166"/>
      <c r="CMA71" s="166"/>
      <c r="CMB71" s="166"/>
      <c r="CMC71" s="166"/>
      <c r="CMD71" s="166"/>
      <c r="CME71" s="166"/>
      <c r="CMF71" s="166"/>
      <c r="CMG71" s="166"/>
      <c r="CMH71" s="166"/>
      <c r="CMI71" s="166"/>
      <c r="CMJ71" s="166"/>
      <c r="CMK71" s="166"/>
      <c r="CML71" s="166"/>
      <c r="CMM71" s="166"/>
      <c r="CMN71" s="166"/>
      <c r="CMO71" s="166"/>
      <c r="CMP71" s="166"/>
      <c r="CMQ71" s="166"/>
      <c r="CMR71" s="166"/>
      <c r="CMS71" s="166"/>
      <c r="CMT71" s="166"/>
      <c r="CMU71" s="166"/>
      <c r="CMV71" s="166"/>
      <c r="CMW71" s="166"/>
      <c r="CMX71" s="166"/>
      <c r="CMY71" s="166"/>
      <c r="CMZ71" s="166"/>
      <c r="CNA71" s="166"/>
      <c r="CNB71" s="166"/>
      <c r="CNC71" s="166"/>
      <c r="CND71" s="166"/>
      <c r="CNE71" s="166"/>
      <c r="CNF71" s="166"/>
      <c r="CNG71" s="166"/>
      <c r="CNH71" s="166"/>
      <c r="CNI71" s="166"/>
      <c r="CNJ71" s="166"/>
      <c r="CNK71" s="166"/>
      <c r="CNL71" s="166"/>
      <c r="CNM71" s="166"/>
      <c r="CNN71" s="166"/>
      <c r="CNO71" s="166"/>
      <c r="CNP71" s="166"/>
      <c r="CNQ71" s="166"/>
      <c r="CNR71" s="166"/>
      <c r="CNS71" s="166"/>
      <c r="CNT71" s="166"/>
      <c r="CNU71" s="166"/>
      <c r="CNV71" s="166"/>
      <c r="CNW71" s="166"/>
      <c r="CNX71" s="166"/>
      <c r="CNY71" s="166"/>
      <c r="CNZ71" s="166"/>
      <c r="COA71" s="166"/>
      <c r="COB71" s="166"/>
      <c r="COC71" s="166"/>
      <c r="COD71" s="166"/>
      <c r="COE71" s="166"/>
      <c r="COF71" s="166"/>
      <c r="COG71" s="166"/>
      <c r="COH71" s="166"/>
      <c r="COI71" s="166"/>
      <c r="COJ71" s="166"/>
      <c r="COK71" s="166"/>
      <c r="COL71" s="166"/>
      <c r="COM71" s="166"/>
      <c r="CON71" s="166"/>
      <c r="COO71" s="166"/>
      <c r="COP71" s="166"/>
      <c r="COQ71" s="166"/>
      <c r="COR71" s="166"/>
      <c r="COS71" s="166"/>
      <c r="COT71" s="166"/>
      <c r="COU71" s="166"/>
      <c r="COV71" s="166"/>
      <c r="COW71" s="166"/>
      <c r="COX71" s="166"/>
      <c r="COY71" s="166"/>
      <c r="COZ71" s="166"/>
      <c r="CPA71" s="166"/>
      <c r="CPB71" s="166"/>
      <c r="CPC71" s="166"/>
      <c r="CPD71" s="166"/>
      <c r="CPE71" s="166"/>
      <c r="CPF71" s="166"/>
      <c r="CPG71" s="166"/>
      <c r="CPH71" s="166"/>
      <c r="CPI71" s="166"/>
      <c r="CPJ71" s="166"/>
      <c r="CPK71" s="166"/>
      <c r="CPL71" s="166"/>
      <c r="CPM71" s="166"/>
      <c r="CPN71" s="166"/>
      <c r="CPO71" s="166"/>
      <c r="CPP71" s="166"/>
      <c r="CPQ71" s="166"/>
      <c r="CPR71" s="166"/>
      <c r="CPS71" s="166"/>
      <c r="CPT71" s="166"/>
      <c r="CPU71" s="166"/>
      <c r="CPV71" s="166"/>
      <c r="CPW71" s="166"/>
      <c r="CPX71" s="166"/>
      <c r="CPY71" s="166"/>
      <c r="CPZ71" s="166"/>
      <c r="CQA71" s="166"/>
      <c r="CQB71" s="166"/>
      <c r="CQC71" s="166"/>
      <c r="CQD71" s="166"/>
      <c r="CQE71" s="166"/>
      <c r="CQF71" s="166"/>
      <c r="CQG71" s="166"/>
      <c r="CQH71" s="166"/>
      <c r="CQI71" s="166"/>
      <c r="CQJ71" s="166"/>
      <c r="CQK71" s="166"/>
      <c r="CQL71" s="166"/>
      <c r="CQM71" s="166"/>
      <c r="CQN71" s="166"/>
      <c r="CQO71" s="166"/>
      <c r="CQP71" s="166"/>
      <c r="CQQ71" s="166"/>
      <c r="CQR71" s="166"/>
      <c r="CQS71" s="166"/>
      <c r="CQT71" s="166"/>
      <c r="CQU71" s="166"/>
      <c r="CQV71" s="166"/>
      <c r="CQW71" s="166"/>
      <c r="CQX71" s="166"/>
      <c r="CQY71" s="166"/>
      <c r="CQZ71" s="166"/>
      <c r="CRA71" s="166"/>
      <c r="CRB71" s="166"/>
      <c r="CRC71" s="166"/>
      <c r="CRD71" s="166"/>
      <c r="CRE71" s="166"/>
      <c r="CRF71" s="166"/>
      <c r="CRG71" s="166"/>
      <c r="CRH71" s="166"/>
      <c r="CRI71" s="166"/>
      <c r="CRJ71" s="166"/>
      <c r="CRK71" s="166"/>
      <c r="CRL71" s="166"/>
      <c r="CRM71" s="166"/>
      <c r="CRN71" s="166"/>
      <c r="CRO71" s="166"/>
      <c r="CRP71" s="166"/>
      <c r="CRQ71" s="166"/>
      <c r="CRR71" s="166"/>
      <c r="CRS71" s="166"/>
      <c r="CRT71" s="166"/>
      <c r="CRU71" s="166"/>
      <c r="CRV71" s="166"/>
      <c r="CRW71" s="166"/>
      <c r="CRX71" s="166"/>
      <c r="CRY71" s="166"/>
      <c r="CRZ71" s="166"/>
      <c r="CSA71" s="166"/>
      <c r="CSB71" s="166"/>
      <c r="CSC71" s="166"/>
      <c r="CSD71" s="166"/>
      <c r="CSE71" s="166"/>
      <c r="CSF71" s="166"/>
      <c r="CSG71" s="166"/>
      <c r="CSH71" s="166"/>
      <c r="CSI71" s="166"/>
      <c r="CSJ71" s="166"/>
      <c r="CSK71" s="166"/>
      <c r="CSL71" s="166"/>
      <c r="CSM71" s="166"/>
      <c r="CSN71" s="166"/>
      <c r="CSO71" s="166"/>
      <c r="CSP71" s="166"/>
      <c r="CSQ71" s="166"/>
      <c r="CSR71" s="166"/>
      <c r="CSS71" s="166"/>
      <c r="CST71" s="166"/>
      <c r="CSU71" s="166"/>
      <c r="CSV71" s="166"/>
      <c r="CSW71" s="166"/>
      <c r="CSX71" s="166"/>
      <c r="CSY71" s="166"/>
      <c r="CSZ71" s="166"/>
      <c r="CTA71" s="166"/>
      <c r="CTB71" s="166"/>
      <c r="CTC71" s="166"/>
      <c r="CTD71" s="166"/>
      <c r="CTE71" s="166"/>
      <c r="CTF71" s="166"/>
      <c r="CTG71" s="166"/>
      <c r="CTH71" s="166"/>
      <c r="CTI71" s="166"/>
      <c r="CTJ71" s="166"/>
      <c r="CTK71" s="166"/>
      <c r="CTL71" s="166"/>
      <c r="CTM71" s="166"/>
      <c r="CTN71" s="166"/>
      <c r="CTO71" s="166"/>
      <c r="CTP71" s="166"/>
      <c r="CTQ71" s="166"/>
      <c r="CTR71" s="166"/>
      <c r="CTS71" s="166"/>
      <c r="CTT71" s="166"/>
      <c r="CTU71" s="166"/>
      <c r="CTV71" s="166"/>
      <c r="CTW71" s="166"/>
      <c r="CTX71" s="166"/>
      <c r="CTY71" s="166"/>
      <c r="CTZ71" s="166"/>
      <c r="CUA71" s="166"/>
      <c r="CUB71" s="166"/>
      <c r="CUC71" s="166"/>
      <c r="CUD71" s="166"/>
      <c r="CUE71" s="166"/>
      <c r="CUF71" s="166"/>
      <c r="CUG71" s="166"/>
      <c r="CUH71" s="166"/>
      <c r="CUI71" s="166"/>
      <c r="CUJ71" s="166"/>
      <c r="CUK71" s="166"/>
      <c r="CUL71" s="166"/>
      <c r="CUM71" s="166"/>
      <c r="CUN71" s="166"/>
      <c r="CUO71" s="166"/>
      <c r="CUP71" s="166"/>
      <c r="CUQ71" s="166"/>
      <c r="CUR71" s="166"/>
      <c r="CUS71" s="166"/>
      <c r="CUT71" s="166"/>
      <c r="CUU71" s="166"/>
      <c r="CUV71" s="166"/>
      <c r="CUW71" s="166"/>
      <c r="CUX71" s="166"/>
      <c r="CUY71" s="166"/>
      <c r="CUZ71" s="166"/>
      <c r="CVA71" s="166"/>
      <c r="CVB71" s="166"/>
      <c r="CVC71" s="166"/>
      <c r="CVD71" s="166"/>
      <c r="CVE71" s="166"/>
      <c r="CVF71" s="166"/>
      <c r="CVG71" s="166"/>
      <c r="CVH71" s="166"/>
      <c r="CVI71" s="166"/>
      <c r="CVJ71" s="166"/>
      <c r="CVK71" s="166"/>
      <c r="CVL71" s="166"/>
      <c r="CVM71" s="166"/>
      <c r="CVN71" s="166"/>
      <c r="CVO71" s="166"/>
      <c r="CVP71" s="166"/>
      <c r="CVQ71" s="166"/>
      <c r="CVR71" s="166"/>
      <c r="CVS71" s="166"/>
      <c r="CVT71" s="166"/>
      <c r="CVU71" s="166"/>
      <c r="CVV71" s="166"/>
      <c r="CVW71" s="166"/>
      <c r="CVX71" s="166"/>
      <c r="CVY71" s="166"/>
      <c r="CVZ71" s="166"/>
      <c r="CWA71" s="166"/>
      <c r="CWB71" s="166"/>
      <c r="CWC71" s="166"/>
      <c r="CWD71" s="166"/>
      <c r="CWE71" s="166"/>
      <c r="CWF71" s="166"/>
      <c r="CWG71" s="166"/>
      <c r="CWH71" s="166"/>
      <c r="CWI71" s="166"/>
      <c r="CWJ71" s="166"/>
      <c r="CWK71" s="166"/>
      <c r="CWL71" s="166"/>
      <c r="CWM71" s="166"/>
      <c r="CWN71" s="166"/>
      <c r="CWO71" s="166"/>
      <c r="CWP71" s="166"/>
      <c r="CWQ71" s="166"/>
      <c r="CWR71" s="166"/>
      <c r="CWS71" s="166"/>
      <c r="CWT71" s="166"/>
      <c r="CWU71" s="166"/>
      <c r="CWV71" s="166"/>
      <c r="CWW71" s="166"/>
      <c r="CWX71" s="166"/>
      <c r="CWY71" s="166"/>
      <c r="CWZ71" s="166"/>
      <c r="CXA71" s="166"/>
      <c r="CXB71" s="166"/>
      <c r="CXC71" s="166"/>
      <c r="CXD71" s="166"/>
      <c r="CXE71" s="166"/>
      <c r="CXF71" s="166"/>
      <c r="CXG71" s="166"/>
      <c r="CXH71" s="166"/>
      <c r="CXI71" s="166"/>
      <c r="CXJ71" s="166"/>
      <c r="CXK71" s="166"/>
      <c r="CXL71" s="166"/>
      <c r="CXM71" s="166"/>
      <c r="CXN71" s="166"/>
      <c r="CXO71" s="166"/>
      <c r="CXP71" s="166"/>
      <c r="CXQ71" s="166"/>
      <c r="CXR71" s="166"/>
      <c r="CXS71" s="166"/>
      <c r="CXT71" s="166"/>
      <c r="CXU71" s="166"/>
      <c r="CXV71" s="166"/>
      <c r="CXW71" s="166"/>
      <c r="CXX71" s="166"/>
      <c r="CXY71" s="166"/>
      <c r="CXZ71" s="166"/>
      <c r="CYA71" s="166"/>
      <c r="CYB71" s="166"/>
      <c r="CYC71" s="166"/>
      <c r="CYD71" s="166"/>
      <c r="CYE71" s="166"/>
      <c r="CYF71" s="166"/>
      <c r="CYG71" s="166"/>
      <c r="CYH71" s="166"/>
      <c r="CYI71" s="166"/>
      <c r="CYJ71" s="166"/>
      <c r="CYK71" s="166"/>
      <c r="CYL71" s="166"/>
      <c r="CYM71" s="166"/>
      <c r="CYN71" s="166"/>
      <c r="CYO71" s="166"/>
      <c r="CYP71" s="166"/>
      <c r="CYQ71" s="166"/>
      <c r="CYR71" s="166"/>
      <c r="CYS71" s="166"/>
      <c r="CYT71" s="166"/>
      <c r="CYU71" s="166"/>
      <c r="CYV71" s="166"/>
      <c r="CYW71" s="166"/>
      <c r="CYX71" s="166"/>
      <c r="CYY71" s="166"/>
      <c r="CYZ71" s="166"/>
      <c r="CZA71" s="166"/>
      <c r="CZB71" s="166"/>
      <c r="CZC71" s="166"/>
      <c r="CZD71" s="166"/>
      <c r="CZE71" s="166"/>
      <c r="CZF71" s="166"/>
      <c r="CZG71" s="166"/>
      <c r="CZH71" s="166"/>
      <c r="CZI71" s="166"/>
      <c r="CZJ71" s="166"/>
      <c r="CZK71" s="166"/>
      <c r="CZL71" s="166"/>
      <c r="CZM71" s="166"/>
      <c r="CZN71" s="166"/>
      <c r="CZO71" s="166"/>
      <c r="CZP71" s="166"/>
      <c r="CZQ71" s="166"/>
      <c r="CZR71" s="166"/>
      <c r="CZS71" s="166"/>
      <c r="CZT71" s="166"/>
      <c r="CZU71" s="166"/>
      <c r="CZV71" s="166"/>
      <c r="CZW71" s="166"/>
      <c r="CZX71" s="166"/>
      <c r="CZY71" s="166"/>
      <c r="CZZ71" s="166"/>
      <c r="DAA71" s="166"/>
      <c r="DAB71" s="166"/>
      <c r="DAC71" s="166"/>
      <c r="DAD71" s="166"/>
      <c r="DAE71" s="166"/>
      <c r="DAF71" s="166"/>
      <c r="DAG71" s="166"/>
      <c r="DAH71" s="166"/>
      <c r="DAI71" s="166"/>
      <c r="DAJ71" s="166"/>
      <c r="DAK71" s="166"/>
      <c r="DAL71" s="166"/>
      <c r="DAM71" s="166"/>
      <c r="DAN71" s="166"/>
      <c r="DAO71" s="166"/>
      <c r="DAP71" s="166"/>
      <c r="DAQ71" s="166"/>
      <c r="DAR71" s="166"/>
      <c r="DAS71" s="166"/>
      <c r="DAT71" s="166"/>
      <c r="DAU71" s="166"/>
      <c r="DAV71" s="166"/>
      <c r="DAW71" s="166"/>
      <c r="DAX71" s="166"/>
      <c r="DAY71" s="166"/>
      <c r="DAZ71" s="166"/>
      <c r="DBA71" s="166"/>
      <c r="DBB71" s="166"/>
      <c r="DBC71" s="166"/>
      <c r="DBD71" s="166"/>
      <c r="DBE71" s="166"/>
      <c r="DBF71" s="166"/>
      <c r="DBG71" s="166"/>
      <c r="DBH71" s="166"/>
      <c r="DBI71" s="166"/>
      <c r="DBJ71" s="166"/>
      <c r="DBK71" s="166"/>
      <c r="DBL71" s="166"/>
      <c r="DBM71" s="166"/>
      <c r="DBN71" s="166"/>
      <c r="DBO71" s="166"/>
      <c r="DBP71" s="166"/>
      <c r="DBQ71" s="166"/>
      <c r="DBR71" s="166"/>
      <c r="DBS71" s="166"/>
      <c r="DBT71" s="166"/>
      <c r="DBU71" s="166"/>
      <c r="DBV71" s="166"/>
      <c r="DBW71" s="166"/>
      <c r="DBX71" s="166"/>
      <c r="DBY71" s="166"/>
      <c r="DBZ71" s="166"/>
      <c r="DCA71" s="166"/>
      <c r="DCB71" s="166"/>
      <c r="DCC71" s="166"/>
      <c r="DCD71" s="166"/>
      <c r="DCE71" s="166"/>
      <c r="DCF71" s="166"/>
      <c r="DCG71" s="166"/>
      <c r="DCH71" s="166"/>
      <c r="DCI71" s="166"/>
      <c r="DCJ71" s="166"/>
      <c r="DCK71" s="166"/>
      <c r="DCL71" s="166"/>
      <c r="DCM71" s="166"/>
      <c r="DCN71" s="166"/>
      <c r="DCO71" s="166"/>
      <c r="DCP71" s="166"/>
      <c r="DCQ71" s="166"/>
      <c r="DCR71" s="166"/>
      <c r="DCS71" s="166"/>
      <c r="DCT71" s="166"/>
      <c r="DCU71" s="166"/>
      <c r="DCV71" s="166"/>
      <c r="DCW71" s="166"/>
      <c r="DCX71" s="166"/>
      <c r="DCY71" s="166"/>
      <c r="DCZ71" s="166"/>
      <c r="DDA71" s="166"/>
      <c r="DDB71" s="166"/>
      <c r="DDC71" s="166"/>
      <c r="DDD71" s="166"/>
      <c r="DDE71" s="166"/>
      <c r="DDF71" s="166"/>
      <c r="DDG71" s="166"/>
      <c r="DDH71" s="166"/>
      <c r="DDI71" s="166"/>
      <c r="DDJ71" s="166"/>
      <c r="DDK71" s="166"/>
      <c r="DDL71" s="166"/>
      <c r="DDM71" s="166"/>
      <c r="DDN71" s="166"/>
      <c r="DDO71" s="166"/>
      <c r="DDP71" s="166"/>
      <c r="DDQ71" s="166"/>
      <c r="DDR71" s="166"/>
      <c r="DDS71" s="166"/>
      <c r="DDT71" s="166"/>
      <c r="DDU71" s="166"/>
      <c r="DDV71" s="166"/>
      <c r="DDW71" s="166"/>
      <c r="DDX71" s="166"/>
      <c r="DDY71" s="166"/>
      <c r="DDZ71" s="166"/>
      <c r="DEA71" s="166"/>
      <c r="DEB71" s="166"/>
      <c r="DEC71" s="166"/>
      <c r="DED71" s="166"/>
      <c r="DEE71" s="166"/>
      <c r="DEF71" s="166"/>
      <c r="DEG71" s="166"/>
      <c r="DEH71" s="166"/>
      <c r="DEI71" s="166"/>
      <c r="DEJ71" s="166"/>
      <c r="DEK71" s="166"/>
      <c r="DEL71" s="166"/>
      <c r="DEM71" s="166"/>
      <c r="DEN71" s="166"/>
      <c r="DEO71" s="166"/>
      <c r="DEP71" s="166"/>
      <c r="DEQ71" s="166"/>
      <c r="DER71" s="166"/>
      <c r="DES71" s="166"/>
      <c r="DET71" s="166"/>
      <c r="DEU71" s="166"/>
      <c r="DEV71" s="166"/>
      <c r="DEW71" s="166"/>
      <c r="DEX71" s="166"/>
      <c r="DEY71" s="166"/>
      <c r="DEZ71" s="166"/>
      <c r="DFA71" s="166"/>
      <c r="DFB71" s="166"/>
      <c r="DFC71" s="166"/>
      <c r="DFD71" s="166"/>
      <c r="DFE71" s="166"/>
      <c r="DFF71" s="166"/>
      <c r="DFG71" s="166"/>
      <c r="DFH71" s="166"/>
      <c r="DFI71" s="166"/>
      <c r="DFJ71" s="166"/>
      <c r="DFK71" s="166"/>
      <c r="DFL71" s="166"/>
      <c r="DFM71" s="166"/>
      <c r="DFN71" s="166"/>
      <c r="DFO71" s="166"/>
      <c r="DFP71" s="166"/>
      <c r="DFQ71" s="166"/>
      <c r="DFR71" s="166"/>
      <c r="DFS71" s="166"/>
      <c r="DFT71" s="166"/>
      <c r="DFU71" s="166"/>
      <c r="DFV71" s="166"/>
      <c r="DFW71" s="166"/>
      <c r="DFX71" s="166"/>
      <c r="DFY71" s="166"/>
      <c r="DFZ71" s="166"/>
      <c r="DGA71" s="166"/>
      <c r="DGB71" s="166"/>
      <c r="DGC71" s="166"/>
      <c r="DGD71" s="166"/>
      <c r="DGE71" s="166"/>
      <c r="DGF71" s="166"/>
      <c r="DGG71" s="166"/>
      <c r="DGH71" s="166"/>
      <c r="DGI71" s="166"/>
      <c r="DGJ71" s="166"/>
      <c r="DGK71" s="166"/>
      <c r="DGL71" s="166"/>
      <c r="DGM71" s="166"/>
      <c r="DGN71" s="166"/>
      <c r="DGO71" s="166"/>
      <c r="DGP71" s="166"/>
      <c r="DGQ71" s="166"/>
      <c r="DGR71" s="166"/>
      <c r="DGS71" s="166"/>
      <c r="DGT71" s="166"/>
      <c r="DGU71" s="166"/>
      <c r="DGV71" s="166"/>
      <c r="DGW71" s="166"/>
      <c r="DGX71" s="166"/>
      <c r="DGY71" s="166"/>
      <c r="DGZ71" s="166"/>
      <c r="DHA71" s="166"/>
      <c r="DHB71" s="166"/>
      <c r="DHC71" s="166"/>
      <c r="DHD71" s="166"/>
      <c r="DHE71" s="166"/>
      <c r="DHF71" s="166"/>
      <c r="DHG71" s="166"/>
      <c r="DHH71" s="166"/>
      <c r="DHI71" s="166"/>
      <c r="DHJ71" s="166"/>
      <c r="DHK71" s="166"/>
      <c r="DHL71" s="166"/>
      <c r="DHM71" s="166"/>
      <c r="DHN71" s="166"/>
      <c r="DHO71" s="166"/>
      <c r="DHP71" s="166"/>
      <c r="DHQ71" s="166"/>
      <c r="DHR71" s="166"/>
      <c r="DHS71" s="166"/>
      <c r="DHT71" s="166"/>
      <c r="DHU71" s="166"/>
      <c r="DHV71" s="166"/>
      <c r="DHW71" s="166"/>
      <c r="DHX71" s="166"/>
      <c r="DHY71" s="166"/>
      <c r="DHZ71" s="166"/>
      <c r="DIA71" s="166"/>
      <c r="DIB71" s="166"/>
      <c r="DIC71" s="166"/>
      <c r="DID71" s="166"/>
      <c r="DIE71" s="166"/>
      <c r="DIF71" s="166"/>
      <c r="DIG71" s="166"/>
      <c r="DIH71" s="166"/>
      <c r="DII71" s="166"/>
      <c r="DIJ71" s="166"/>
      <c r="DIK71" s="166"/>
      <c r="DIL71" s="166"/>
      <c r="DIM71" s="166"/>
      <c r="DIN71" s="166"/>
      <c r="DIO71" s="166"/>
      <c r="DIP71" s="166"/>
      <c r="DIQ71" s="166"/>
      <c r="DIR71" s="166"/>
      <c r="DIS71" s="166"/>
      <c r="DIT71" s="166"/>
      <c r="DIU71" s="166"/>
      <c r="DIV71" s="166"/>
      <c r="DIW71" s="166"/>
      <c r="DIX71" s="166"/>
      <c r="DIY71" s="166"/>
      <c r="DIZ71" s="166"/>
      <c r="DJA71" s="166"/>
      <c r="DJB71" s="166"/>
      <c r="DJC71" s="166"/>
      <c r="DJD71" s="166"/>
      <c r="DJE71" s="166"/>
      <c r="DJF71" s="166"/>
      <c r="DJG71" s="166"/>
      <c r="DJH71" s="166"/>
      <c r="DJI71" s="166"/>
      <c r="DJJ71" s="166"/>
      <c r="DJK71" s="166"/>
      <c r="DJL71" s="166"/>
      <c r="DJM71" s="166"/>
      <c r="DJN71" s="166"/>
      <c r="DJO71" s="166"/>
      <c r="DJP71" s="166"/>
      <c r="DJQ71" s="166"/>
      <c r="DJR71" s="166"/>
      <c r="DJS71" s="166"/>
      <c r="DJT71" s="166"/>
      <c r="DJU71" s="166"/>
      <c r="DJV71" s="166"/>
      <c r="DJW71" s="166"/>
      <c r="DJX71" s="166"/>
      <c r="DJY71" s="166"/>
      <c r="DJZ71" s="166"/>
      <c r="DKA71" s="166"/>
      <c r="DKB71" s="166"/>
      <c r="DKC71" s="166"/>
      <c r="DKD71" s="166"/>
      <c r="DKE71" s="166"/>
      <c r="DKF71" s="166"/>
      <c r="DKG71" s="166"/>
      <c r="DKH71" s="166"/>
      <c r="DKI71" s="166"/>
      <c r="DKJ71" s="166"/>
      <c r="DKK71" s="166"/>
      <c r="DKL71" s="166"/>
      <c r="DKM71" s="166"/>
      <c r="DKN71" s="166"/>
      <c r="DKO71" s="166"/>
      <c r="DKP71" s="166"/>
      <c r="DKQ71" s="166"/>
      <c r="DKR71" s="166"/>
      <c r="DKS71" s="166"/>
      <c r="DKT71" s="166"/>
      <c r="DKU71" s="166"/>
      <c r="DKV71" s="166"/>
      <c r="DKW71" s="166"/>
      <c r="DKX71" s="166"/>
      <c r="DKY71" s="166"/>
      <c r="DKZ71" s="166"/>
      <c r="DLA71" s="166"/>
      <c r="DLB71" s="166"/>
      <c r="DLC71" s="166"/>
      <c r="DLD71" s="166"/>
      <c r="DLE71" s="166"/>
      <c r="DLF71" s="166"/>
      <c r="DLG71" s="166"/>
      <c r="DLH71" s="166"/>
      <c r="DLI71" s="166"/>
      <c r="DLJ71" s="166"/>
      <c r="DLK71" s="166"/>
      <c r="DLL71" s="166"/>
      <c r="DLM71" s="166"/>
      <c r="DLN71" s="166"/>
      <c r="DLO71" s="166"/>
      <c r="DLP71" s="166"/>
      <c r="DLQ71" s="166"/>
      <c r="DLR71" s="166"/>
      <c r="DLS71" s="166"/>
      <c r="DLT71" s="166"/>
      <c r="DLU71" s="166"/>
      <c r="DLV71" s="166"/>
      <c r="DLW71" s="166"/>
      <c r="DLX71" s="166"/>
      <c r="DLY71" s="166"/>
      <c r="DLZ71" s="166"/>
      <c r="DMA71" s="166"/>
      <c r="DMB71" s="166"/>
      <c r="DMC71" s="166"/>
      <c r="DMD71" s="166"/>
      <c r="DME71" s="166"/>
      <c r="DMF71" s="166"/>
      <c r="DMG71" s="166"/>
      <c r="DMH71" s="166"/>
      <c r="DMI71" s="166"/>
      <c r="DMJ71" s="166"/>
      <c r="DMK71" s="166"/>
      <c r="DML71" s="166"/>
      <c r="DMM71" s="166"/>
      <c r="DMN71" s="166"/>
      <c r="DMO71" s="166"/>
      <c r="DMP71" s="166"/>
      <c r="DMQ71" s="166"/>
      <c r="DMR71" s="166"/>
      <c r="DMS71" s="166"/>
      <c r="DMT71" s="166"/>
      <c r="DMU71" s="166"/>
      <c r="DMV71" s="166"/>
      <c r="DMW71" s="166"/>
      <c r="DMX71" s="166"/>
      <c r="DMY71" s="166"/>
      <c r="DMZ71" s="166"/>
      <c r="DNA71" s="166"/>
      <c r="DNB71" s="166"/>
      <c r="DNC71" s="166"/>
      <c r="DND71" s="166"/>
      <c r="DNE71" s="166"/>
      <c r="DNF71" s="166"/>
      <c r="DNG71" s="166"/>
      <c r="DNH71" s="166"/>
      <c r="DNI71" s="166"/>
      <c r="DNJ71" s="166"/>
      <c r="DNK71" s="166"/>
      <c r="DNL71" s="166"/>
      <c r="DNM71" s="166"/>
      <c r="DNN71" s="166"/>
      <c r="DNO71" s="166"/>
      <c r="DNP71" s="166"/>
      <c r="DNQ71" s="166"/>
      <c r="DNR71" s="166"/>
      <c r="DNS71" s="166"/>
      <c r="DNT71" s="166"/>
      <c r="DNU71" s="166"/>
      <c r="DNV71" s="166"/>
      <c r="DNW71" s="166"/>
      <c r="DNX71" s="166"/>
      <c r="DNY71" s="166"/>
      <c r="DNZ71" s="166"/>
      <c r="DOA71" s="166"/>
      <c r="DOB71" s="166"/>
      <c r="DOC71" s="166"/>
      <c r="DOD71" s="166"/>
      <c r="DOE71" s="166"/>
      <c r="DOF71" s="166"/>
      <c r="DOG71" s="166"/>
      <c r="DOH71" s="166"/>
      <c r="DOI71" s="166"/>
      <c r="DOJ71" s="166"/>
      <c r="DOK71" s="166"/>
      <c r="DOL71" s="166"/>
      <c r="DOM71" s="166"/>
      <c r="DON71" s="166"/>
      <c r="DOO71" s="166"/>
      <c r="DOP71" s="166"/>
      <c r="DOQ71" s="166"/>
      <c r="DOR71" s="166"/>
      <c r="DOS71" s="166"/>
      <c r="DOT71" s="166"/>
      <c r="DOU71" s="166"/>
      <c r="DOV71" s="166"/>
      <c r="DOW71" s="166"/>
      <c r="DOX71" s="166"/>
      <c r="DOY71" s="166"/>
      <c r="DOZ71" s="166"/>
      <c r="DPA71" s="166"/>
      <c r="DPB71" s="166"/>
      <c r="DPC71" s="166"/>
      <c r="DPD71" s="166"/>
      <c r="DPE71" s="166"/>
      <c r="DPF71" s="166"/>
      <c r="DPG71" s="166"/>
      <c r="DPH71" s="166"/>
      <c r="DPI71" s="166"/>
      <c r="DPJ71" s="166"/>
      <c r="DPK71" s="166"/>
      <c r="DPL71" s="166"/>
      <c r="DPM71" s="166"/>
      <c r="DPN71" s="166"/>
      <c r="DPO71" s="166"/>
      <c r="DPP71" s="166"/>
      <c r="DPQ71" s="166"/>
      <c r="DPR71" s="166"/>
      <c r="DPS71" s="166"/>
      <c r="DPT71" s="166"/>
      <c r="DPU71" s="166"/>
      <c r="DPV71" s="166"/>
      <c r="DPW71" s="166"/>
      <c r="DPX71" s="166"/>
      <c r="DPY71" s="166"/>
      <c r="DPZ71" s="166"/>
      <c r="DQA71" s="166"/>
      <c r="DQB71" s="166"/>
      <c r="DQC71" s="166"/>
      <c r="DQD71" s="166"/>
      <c r="DQE71" s="166"/>
      <c r="DQF71" s="166"/>
      <c r="DQG71" s="166"/>
      <c r="DQH71" s="166"/>
      <c r="DQI71" s="166"/>
      <c r="DQJ71" s="166"/>
      <c r="DQK71" s="166"/>
      <c r="DQL71" s="166"/>
      <c r="DQM71" s="166"/>
      <c r="DQN71" s="166"/>
      <c r="DQO71" s="166"/>
      <c r="DQP71" s="166"/>
      <c r="DQQ71" s="166"/>
      <c r="DQR71" s="166"/>
      <c r="DQS71" s="166"/>
      <c r="DQT71" s="166"/>
      <c r="DQU71" s="166"/>
      <c r="DQV71" s="166"/>
      <c r="DQW71" s="166"/>
      <c r="DQX71" s="166"/>
      <c r="DQY71" s="166"/>
      <c r="DQZ71" s="166"/>
      <c r="DRA71" s="166"/>
      <c r="DRB71" s="166"/>
      <c r="DRC71" s="166"/>
      <c r="DRD71" s="166"/>
      <c r="DRE71" s="166"/>
      <c r="DRF71" s="166"/>
      <c r="DRG71" s="166"/>
      <c r="DRH71" s="166"/>
      <c r="DRI71" s="166"/>
      <c r="DRJ71" s="166"/>
      <c r="DRK71" s="166"/>
      <c r="DRL71" s="166"/>
      <c r="DRM71" s="166"/>
      <c r="DRN71" s="166"/>
      <c r="DRO71" s="166"/>
      <c r="DRP71" s="166"/>
      <c r="DRQ71" s="166"/>
      <c r="DRR71" s="166"/>
      <c r="DRS71" s="166"/>
      <c r="DRT71" s="166"/>
      <c r="DRU71" s="166"/>
      <c r="DRV71" s="166"/>
      <c r="DRW71" s="166"/>
      <c r="DRX71" s="166"/>
      <c r="DRY71" s="166"/>
      <c r="DRZ71" s="166"/>
      <c r="DSA71" s="166"/>
      <c r="DSB71" s="166"/>
      <c r="DSC71" s="166"/>
      <c r="DSD71" s="166"/>
      <c r="DSE71" s="166"/>
      <c r="DSF71" s="166"/>
      <c r="DSG71" s="166"/>
      <c r="DSH71" s="166"/>
      <c r="DSI71" s="166"/>
      <c r="DSJ71" s="166"/>
      <c r="DSK71" s="166"/>
      <c r="DSL71" s="166"/>
      <c r="DSM71" s="166"/>
      <c r="DSN71" s="166"/>
      <c r="DSO71" s="166"/>
      <c r="DSP71" s="166"/>
      <c r="DSQ71" s="166"/>
      <c r="DSR71" s="166"/>
      <c r="DSS71" s="166"/>
      <c r="DST71" s="166"/>
      <c r="DSU71" s="166"/>
      <c r="DSV71" s="166"/>
      <c r="DSW71" s="166"/>
      <c r="DSX71" s="166"/>
      <c r="DSY71" s="166"/>
      <c r="DSZ71" s="166"/>
      <c r="DTA71" s="166"/>
      <c r="DTB71" s="166"/>
      <c r="DTC71" s="166"/>
      <c r="DTD71" s="166"/>
      <c r="DTE71" s="166"/>
      <c r="DTF71" s="166"/>
      <c r="DTG71" s="166"/>
      <c r="DTH71" s="166"/>
      <c r="DTI71" s="166"/>
      <c r="DTJ71" s="166"/>
      <c r="DTK71" s="166"/>
      <c r="DTL71" s="166"/>
      <c r="DTM71" s="166"/>
      <c r="DTN71" s="166"/>
      <c r="DTO71" s="166"/>
      <c r="DTP71" s="166"/>
      <c r="DTQ71" s="166"/>
      <c r="DTR71" s="166"/>
      <c r="DTS71" s="166"/>
      <c r="DTT71" s="166"/>
      <c r="DTU71" s="166"/>
      <c r="DTV71" s="166"/>
      <c r="DTW71" s="166"/>
      <c r="DTX71" s="166"/>
      <c r="DTY71" s="166"/>
      <c r="DTZ71" s="166"/>
      <c r="DUA71" s="166"/>
      <c r="DUB71" s="166"/>
      <c r="DUC71" s="166"/>
      <c r="DUD71" s="166"/>
      <c r="DUE71" s="166"/>
      <c r="DUF71" s="166"/>
      <c r="DUG71" s="166"/>
      <c r="DUH71" s="166"/>
      <c r="DUI71" s="166"/>
      <c r="DUJ71" s="166"/>
      <c r="DUK71" s="166"/>
      <c r="DUL71" s="166"/>
      <c r="DUM71" s="166"/>
      <c r="DUN71" s="166"/>
      <c r="DUO71" s="166"/>
      <c r="DUP71" s="166"/>
      <c r="DUQ71" s="166"/>
      <c r="DUR71" s="166"/>
      <c r="DUS71" s="166"/>
      <c r="DUT71" s="166"/>
      <c r="DUU71" s="166"/>
      <c r="DUV71" s="166"/>
      <c r="DUW71" s="166"/>
      <c r="DUX71" s="166"/>
      <c r="DUY71" s="166"/>
      <c r="DUZ71" s="166"/>
      <c r="DVA71" s="166"/>
      <c r="DVB71" s="166"/>
      <c r="DVC71" s="166"/>
      <c r="DVD71" s="166"/>
      <c r="DVE71" s="166"/>
      <c r="DVF71" s="166"/>
      <c r="DVG71" s="166"/>
      <c r="DVH71" s="166"/>
      <c r="DVI71" s="166"/>
      <c r="DVJ71" s="166"/>
      <c r="DVK71" s="166"/>
      <c r="DVL71" s="166"/>
      <c r="DVM71" s="166"/>
      <c r="DVN71" s="166"/>
      <c r="DVO71" s="166"/>
      <c r="DVP71" s="166"/>
      <c r="DVQ71" s="166"/>
      <c r="DVR71" s="166"/>
      <c r="DVS71" s="166"/>
      <c r="DVT71" s="166"/>
      <c r="DVU71" s="166"/>
      <c r="DVV71" s="166"/>
      <c r="DVW71" s="166"/>
      <c r="DVX71" s="166"/>
      <c r="DVY71" s="166"/>
      <c r="DVZ71" s="166"/>
      <c r="DWA71" s="166"/>
      <c r="DWB71" s="166"/>
      <c r="DWC71" s="166"/>
      <c r="DWD71" s="166"/>
      <c r="DWE71" s="166"/>
      <c r="DWF71" s="166"/>
      <c r="DWG71" s="166"/>
      <c r="DWH71" s="166"/>
      <c r="DWI71" s="166"/>
      <c r="DWJ71" s="166"/>
      <c r="DWK71" s="166"/>
      <c r="DWL71" s="166"/>
      <c r="DWM71" s="166"/>
      <c r="DWN71" s="166"/>
      <c r="DWO71" s="166"/>
      <c r="DWP71" s="166"/>
      <c r="DWQ71" s="166"/>
      <c r="DWR71" s="166"/>
      <c r="DWS71" s="166"/>
      <c r="DWT71" s="166"/>
      <c r="DWU71" s="166"/>
      <c r="DWV71" s="166"/>
      <c r="DWW71" s="166"/>
      <c r="DWX71" s="166"/>
      <c r="DWY71" s="166"/>
      <c r="DWZ71" s="166"/>
      <c r="DXA71" s="166"/>
      <c r="DXB71" s="166"/>
      <c r="DXC71" s="166"/>
      <c r="DXD71" s="166"/>
      <c r="DXE71" s="166"/>
      <c r="DXF71" s="166"/>
      <c r="DXG71" s="166"/>
      <c r="DXH71" s="166"/>
      <c r="DXI71" s="166"/>
      <c r="DXJ71" s="166"/>
      <c r="DXK71" s="166"/>
      <c r="DXL71" s="166"/>
      <c r="DXM71" s="166"/>
      <c r="DXN71" s="166"/>
      <c r="DXO71" s="166"/>
      <c r="DXP71" s="166"/>
      <c r="DXQ71" s="166"/>
      <c r="DXR71" s="166"/>
      <c r="DXS71" s="166"/>
      <c r="DXT71" s="166"/>
      <c r="DXU71" s="166"/>
      <c r="DXV71" s="166"/>
      <c r="DXW71" s="166"/>
      <c r="DXX71" s="166"/>
      <c r="DXY71" s="166"/>
      <c r="DXZ71" s="166"/>
      <c r="DYA71" s="166"/>
      <c r="DYB71" s="166"/>
      <c r="DYC71" s="166"/>
      <c r="DYD71" s="166"/>
      <c r="DYE71" s="166"/>
      <c r="DYF71" s="166"/>
      <c r="DYG71" s="166"/>
      <c r="DYH71" s="166"/>
      <c r="DYI71" s="166"/>
      <c r="DYJ71" s="166"/>
      <c r="DYK71" s="166"/>
      <c r="DYL71" s="166"/>
      <c r="DYM71" s="166"/>
      <c r="DYN71" s="166"/>
      <c r="DYO71" s="166"/>
      <c r="DYP71" s="166"/>
      <c r="DYQ71" s="166"/>
      <c r="DYR71" s="166"/>
      <c r="DYS71" s="166"/>
      <c r="DYT71" s="166"/>
      <c r="DYU71" s="166"/>
      <c r="DYV71" s="166"/>
      <c r="DYW71" s="166"/>
      <c r="DYX71" s="166"/>
      <c r="DYY71" s="166"/>
      <c r="DYZ71" s="166"/>
      <c r="DZA71" s="166"/>
      <c r="DZB71" s="166"/>
      <c r="DZC71" s="166"/>
      <c r="DZD71" s="166"/>
      <c r="DZE71" s="166"/>
      <c r="DZF71" s="166"/>
      <c r="DZG71" s="166"/>
      <c r="DZH71" s="166"/>
      <c r="DZI71" s="166"/>
      <c r="DZJ71" s="166"/>
      <c r="DZK71" s="166"/>
      <c r="DZL71" s="166"/>
      <c r="DZM71" s="166"/>
      <c r="DZN71" s="166"/>
      <c r="DZO71" s="166"/>
      <c r="DZP71" s="166"/>
      <c r="DZQ71" s="166"/>
      <c r="DZR71" s="166"/>
      <c r="DZS71" s="166"/>
      <c r="DZT71" s="166"/>
      <c r="DZU71" s="166"/>
      <c r="DZV71" s="166"/>
      <c r="DZW71" s="166"/>
      <c r="DZX71" s="166"/>
      <c r="DZY71" s="166"/>
      <c r="DZZ71" s="166"/>
      <c r="EAA71" s="166"/>
      <c r="EAB71" s="166"/>
      <c r="EAC71" s="166"/>
      <c r="EAD71" s="166"/>
      <c r="EAE71" s="166"/>
      <c r="EAF71" s="166"/>
      <c r="EAG71" s="166"/>
      <c r="EAH71" s="166"/>
      <c r="EAI71" s="166"/>
      <c r="EAJ71" s="166"/>
      <c r="EAK71" s="166"/>
      <c r="EAL71" s="166"/>
      <c r="EAM71" s="166"/>
      <c r="EAN71" s="166"/>
      <c r="EAO71" s="166"/>
      <c r="EAP71" s="166"/>
      <c r="EAQ71" s="166"/>
      <c r="EAR71" s="166"/>
      <c r="EAS71" s="166"/>
      <c r="EAT71" s="166"/>
      <c r="EAU71" s="166"/>
      <c r="EAV71" s="166"/>
      <c r="EAW71" s="166"/>
      <c r="EAX71" s="166"/>
      <c r="EAY71" s="166"/>
      <c r="EAZ71" s="166"/>
      <c r="EBA71" s="166"/>
      <c r="EBB71" s="166"/>
      <c r="EBC71" s="166"/>
      <c r="EBD71" s="166"/>
      <c r="EBE71" s="166"/>
      <c r="EBF71" s="166"/>
      <c r="EBG71" s="166"/>
      <c r="EBH71" s="166"/>
      <c r="EBI71" s="166"/>
      <c r="EBJ71" s="166"/>
      <c r="EBK71" s="166"/>
      <c r="EBL71" s="166"/>
      <c r="EBM71" s="166"/>
      <c r="EBN71" s="166"/>
      <c r="EBO71" s="166"/>
      <c r="EBP71" s="166"/>
      <c r="EBQ71" s="166"/>
      <c r="EBR71" s="166"/>
      <c r="EBS71" s="166"/>
      <c r="EBT71" s="166"/>
      <c r="EBU71" s="166"/>
      <c r="EBV71" s="166"/>
      <c r="EBW71" s="166"/>
      <c r="EBX71" s="166"/>
      <c r="EBY71" s="166"/>
      <c r="EBZ71" s="166"/>
      <c r="ECA71" s="166"/>
      <c r="ECB71" s="166"/>
      <c r="ECC71" s="166"/>
      <c r="ECD71" s="166"/>
      <c r="ECE71" s="166"/>
      <c r="ECF71" s="166"/>
      <c r="ECG71" s="166"/>
      <c r="ECH71" s="166"/>
      <c r="ECI71" s="166"/>
      <c r="ECJ71" s="166"/>
      <c r="ECK71" s="166"/>
      <c r="ECL71" s="166"/>
      <c r="ECM71" s="166"/>
      <c r="ECN71" s="166"/>
      <c r="ECO71" s="166"/>
      <c r="ECP71" s="166"/>
      <c r="ECQ71" s="166"/>
      <c r="ECR71" s="166"/>
      <c r="ECS71" s="166"/>
      <c r="ECT71" s="166"/>
      <c r="ECU71" s="166"/>
      <c r="ECV71" s="166"/>
      <c r="ECW71" s="166"/>
      <c r="ECX71" s="166"/>
      <c r="ECY71" s="166"/>
      <c r="ECZ71" s="166"/>
      <c r="EDA71" s="166"/>
      <c r="EDB71" s="166"/>
      <c r="EDC71" s="166"/>
      <c r="EDD71" s="166"/>
      <c r="EDE71" s="166"/>
      <c r="EDF71" s="166"/>
      <c r="EDG71" s="166"/>
      <c r="EDH71" s="166"/>
      <c r="EDI71" s="166"/>
      <c r="EDJ71" s="166"/>
      <c r="EDK71" s="166"/>
      <c r="EDL71" s="166"/>
      <c r="EDM71" s="166"/>
      <c r="EDN71" s="166"/>
      <c r="EDO71" s="166"/>
      <c r="EDP71" s="166"/>
      <c r="EDQ71" s="166"/>
      <c r="EDR71" s="166"/>
      <c r="EDS71" s="166"/>
      <c r="EDT71" s="166"/>
      <c r="EDU71" s="166"/>
      <c r="EDV71" s="166"/>
      <c r="EDW71" s="166"/>
      <c r="EDX71" s="166"/>
      <c r="EDY71" s="166"/>
      <c r="EDZ71" s="166"/>
      <c r="EEA71" s="166"/>
      <c r="EEB71" s="166"/>
      <c r="EEC71" s="166"/>
      <c r="EED71" s="166"/>
      <c r="EEE71" s="166"/>
      <c r="EEF71" s="166"/>
      <c r="EEG71" s="166"/>
      <c r="EEH71" s="166"/>
      <c r="EEI71" s="166"/>
      <c r="EEJ71" s="166"/>
      <c r="EEK71" s="166"/>
      <c r="EEL71" s="166"/>
      <c r="EEM71" s="166"/>
      <c r="EEN71" s="166"/>
      <c r="EEO71" s="166"/>
      <c r="EEP71" s="166"/>
      <c r="EEQ71" s="166"/>
      <c r="EER71" s="166"/>
      <c r="EES71" s="166"/>
      <c r="EET71" s="166"/>
      <c r="EEU71" s="166"/>
      <c r="EEV71" s="166"/>
      <c r="EEW71" s="166"/>
      <c r="EEX71" s="166"/>
      <c r="EEY71" s="166"/>
      <c r="EEZ71" s="166"/>
      <c r="EFA71" s="166"/>
      <c r="EFB71" s="166"/>
      <c r="EFC71" s="166"/>
      <c r="EFD71" s="166"/>
      <c r="EFE71" s="166"/>
      <c r="EFF71" s="166"/>
      <c r="EFG71" s="166"/>
      <c r="EFH71" s="166"/>
      <c r="EFI71" s="166"/>
      <c r="EFJ71" s="166"/>
      <c r="EFK71" s="166"/>
      <c r="EFL71" s="166"/>
      <c r="EFM71" s="166"/>
      <c r="EFN71" s="166"/>
      <c r="EFO71" s="166"/>
      <c r="EFP71" s="166"/>
      <c r="EFQ71" s="166"/>
      <c r="EFR71" s="166"/>
      <c r="EFS71" s="166"/>
      <c r="EFT71" s="166"/>
      <c r="EFU71" s="166"/>
      <c r="EFV71" s="166"/>
      <c r="EFW71" s="166"/>
      <c r="EFX71" s="166"/>
      <c r="EFY71" s="166"/>
      <c r="EFZ71" s="166"/>
      <c r="EGA71" s="166"/>
      <c r="EGB71" s="166"/>
      <c r="EGC71" s="166"/>
      <c r="EGD71" s="166"/>
      <c r="EGE71" s="166"/>
      <c r="EGF71" s="166"/>
      <c r="EGG71" s="166"/>
      <c r="EGH71" s="166"/>
      <c r="EGI71" s="166"/>
      <c r="EGJ71" s="166"/>
      <c r="EGK71" s="166"/>
      <c r="EGL71" s="166"/>
      <c r="EGM71" s="166"/>
      <c r="EGN71" s="166"/>
      <c r="EGO71" s="166"/>
      <c r="EGP71" s="166"/>
      <c r="EGQ71" s="166"/>
      <c r="EGR71" s="166"/>
      <c r="EGS71" s="166"/>
      <c r="EGT71" s="166"/>
      <c r="EGU71" s="166"/>
      <c r="EGV71" s="166"/>
      <c r="EGW71" s="166"/>
      <c r="EGX71" s="166"/>
      <c r="EGY71" s="166"/>
      <c r="EGZ71" s="166"/>
      <c r="EHA71" s="166"/>
      <c r="EHB71" s="166"/>
      <c r="EHC71" s="166"/>
      <c r="EHD71" s="166"/>
      <c r="EHE71" s="166"/>
      <c r="EHF71" s="166"/>
      <c r="EHG71" s="166"/>
      <c r="EHH71" s="166"/>
      <c r="EHI71" s="166"/>
      <c r="EHJ71" s="166"/>
      <c r="EHK71" s="166"/>
      <c r="EHL71" s="166"/>
      <c r="EHM71" s="166"/>
      <c r="EHN71" s="166"/>
      <c r="EHO71" s="166"/>
      <c r="EHP71" s="166"/>
      <c r="EHQ71" s="166"/>
      <c r="EHR71" s="166"/>
      <c r="EHS71" s="166"/>
      <c r="EHT71" s="166"/>
      <c r="EHU71" s="166"/>
      <c r="EHV71" s="166"/>
      <c r="EHW71" s="166"/>
      <c r="EHX71" s="166"/>
      <c r="EHY71" s="166"/>
      <c r="EHZ71" s="166"/>
      <c r="EIA71" s="166"/>
      <c r="EIB71" s="166"/>
      <c r="EIC71" s="166"/>
      <c r="EID71" s="166"/>
      <c r="EIE71" s="166"/>
      <c r="EIF71" s="166"/>
      <c r="EIG71" s="166"/>
      <c r="EIH71" s="166"/>
      <c r="EII71" s="166"/>
      <c r="EIJ71" s="166"/>
      <c r="EIK71" s="166"/>
      <c r="EIL71" s="166"/>
      <c r="EIM71" s="166"/>
      <c r="EIN71" s="166"/>
      <c r="EIO71" s="166"/>
      <c r="EIP71" s="166"/>
      <c r="EIQ71" s="166"/>
      <c r="EIR71" s="166"/>
      <c r="EIS71" s="166"/>
      <c r="EIT71" s="166"/>
      <c r="EIU71" s="166"/>
      <c r="EIV71" s="166"/>
      <c r="EIW71" s="166"/>
      <c r="EIX71" s="166"/>
      <c r="EIY71" s="166"/>
      <c r="EIZ71" s="166"/>
      <c r="EJA71" s="166"/>
      <c r="EJB71" s="166"/>
      <c r="EJC71" s="166"/>
      <c r="EJD71" s="166"/>
      <c r="EJE71" s="166"/>
      <c r="EJF71" s="166"/>
      <c r="EJG71" s="166"/>
      <c r="EJH71" s="166"/>
      <c r="EJI71" s="166"/>
      <c r="EJJ71" s="166"/>
      <c r="EJK71" s="166"/>
      <c r="EJL71" s="166"/>
      <c r="EJM71" s="166"/>
      <c r="EJN71" s="166"/>
      <c r="EJO71" s="166"/>
      <c r="EJP71" s="166"/>
      <c r="EJQ71" s="166"/>
      <c r="EJR71" s="166"/>
      <c r="EJS71" s="166"/>
      <c r="EJT71" s="166"/>
      <c r="EJU71" s="166"/>
      <c r="EJV71" s="166"/>
      <c r="EJW71" s="166"/>
      <c r="EJX71" s="166"/>
      <c r="EJY71" s="166"/>
      <c r="EJZ71" s="166"/>
      <c r="EKA71" s="166"/>
      <c r="EKB71" s="166"/>
      <c r="EKC71" s="166"/>
      <c r="EKD71" s="166"/>
      <c r="EKE71" s="166"/>
      <c r="EKF71" s="166"/>
      <c r="EKG71" s="166"/>
      <c r="EKH71" s="166"/>
      <c r="EKI71" s="166"/>
      <c r="EKJ71" s="166"/>
      <c r="EKK71" s="166"/>
      <c r="EKL71" s="166"/>
      <c r="EKM71" s="166"/>
      <c r="EKN71" s="166"/>
      <c r="EKO71" s="166"/>
      <c r="EKP71" s="166"/>
      <c r="EKQ71" s="166"/>
      <c r="EKR71" s="166"/>
      <c r="EKS71" s="166"/>
      <c r="EKT71" s="166"/>
      <c r="EKU71" s="166"/>
      <c r="EKV71" s="166"/>
      <c r="EKW71" s="166"/>
      <c r="EKX71" s="166"/>
      <c r="EKY71" s="166"/>
      <c r="EKZ71" s="166"/>
      <c r="ELA71" s="166"/>
      <c r="ELB71" s="166"/>
      <c r="ELC71" s="166"/>
      <c r="ELD71" s="166"/>
      <c r="ELE71" s="166"/>
      <c r="ELF71" s="166"/>
      <c r="ELG71" s="166"/>
      <c r="ELH71" s="166"/>
      <c r="ELI71" s="166"/>
      <c r="ELJ71" s="166"/>
      <c r="ELK71" s="166"/>
      <c r="ELL71" s="166"/>
      <c r="ELM71" s="166"/>
      <c r="ELN71" s="166"/>
      <c r="ELO71" s="166"/>
      <c r="ELP71" s="166"/>
      <c r="ELQ71" s="166"/>
      <c r="ELR71" s="166"/>
      <c r="ELS71" s="166"/>
      <c r="ELT71" s="166"/>
      <c r="ELU71" s="166"/>
      <c r="ELV71" s="166"/>
      <c r="ELW71" s="166"/>
      <c r="ELX71" s="166"/>
      <c r="ELY71" s="166"/>
      <c r="ELZ71" s="166"/>
      <c r="EMA71" s="166"/>
      <c r="EMB71" s="166"/>
      <c r="EMC71" s="166"/>
      <c r="EMD71" s="166"/>
      <c r="EME71" s="166"/>
      <c r="EMF71" s="166"/>
      <c r="EMG71" s="166"/>
      <c r="EMH71" s="166"/>
      <c r="EMI71" s="166"/>
      <c r="EMJ71" s="166"/>
      <c r="EMK71" s="166"/>
      <c r="EML71" s="166"/>
      <c r="EMM71" s="166"/>
      <c r="EMN71" s="166"/>
      <c r="EMO71" s="166"/>
      <c r="EMP71" s="166"/>
      <c r="EMQ71" s="166"/>
      <c r="EMR71" s="166"/>
      <c r="EMS71" s="166"/>
      <c r="EMT71" s="166"/>
      <c r="EMU71" s="166"/>
      <c r="EMV71" s="166"/>
      <c r="EMW71" s="166"/>
      <c r="EMX71" s="166"/>
      <c r="EMY71" s="166"/>
      <c r="EMZ71" s="166"/>
      <c r="ENA71" s="166"/>
      <c r="ENB71" s="166"/>
      <c r="ENC71" s="166"/>
      <c r="END71" s="166"/>
      <c r="ENE71" s="166"/>
      <c r="ENF71" s="166"/>
      <c r="ENG71" s="166"/>
      <c r="ENH71" s="166"/>
      <c r="ENI71" s="166"/>
      <c r="ENJ71" s="166"/>
      <c r="ENK71" s="166"/>
      <c r="ENL71" s="166"/>
      <c r="ENM71" s="166"/>
      <c r="ENN71" s="166"/>
      <c r="ENO71" s="166"/>
      <c r="ENP71" s="166"/>
      <c r="ENQ71" s="166"/>
      <c r="ENR71" s="166"/>
      <c r="ENS71" s="166"/>
      <c r="ENT71" s="166"/>
      <c r="ENU71" s="166"/>
      <c r="ENV71" s="166"/>
      <c r="ENW71" s="166"/>
      <c r="ENX71" s="166"/>
      <c r="ENY71" s="166"/>
      <c r="ENZ71" s="166"/>
      <c r="EOA71" s="166"/>
      <c r="EOB71" s="166"/>
      <c r="EOC71" s="166"/>
      <c r="EOD71" s="166"/>
      <c r="EOE71" s="166"/>
      <c r="EOF71" s="166"/>
      <c r="EOG71" s="166"/>
      <c r="EOH71" s="166"/>
      <c r="EOI71" s="166"/>
      <c r="EOJ71" s="166"/>
      <c r="EOK71" s="166"/>
      <c r="EOL71" s="166"/>
      <c r="EOM71" s="166"/>
      <c r="EON71" s="166"/>
      <c r="EOO71" s="166"/>
      <c r="EOP71" s="166"/>
      <c r="EOQ71" s="166"/>
      <c r="EOR71" s="166"/>
      <c r="EOS71" s="166"/>
      <c r="EOT71" s="166"/>
      <c r="EOU71" s="166"/>
      <c r="EOV71" s="166"/>
      <c r="EOW71" s="166"/>
      <c r="EOX71" s="166"/>
      <c r="EOY71" s="166"/>
      <c r="EOZ71" s="166"/>
      <c r="EPA71" s="166"/>
      <c r="EPB71" s="166"/>
      <c r="EPC71" s="166"/>
      <c r="EPD71" s="166"/>
      <c r="EPE71" s="166"/>
      <c r="EPF71" s="166"/>
      <c r="EPG71" s="166"/>
      <c r="EPH71" s="166"/>
      <c r="EPI71" s="166"/>
      <c r="EPJ71" s="166"/>
      <c r="EPK71" s="166"/>
      <c r="EPL71" s="166"/>
      <c r="EPM71" s="166"/>
      <c r="EPN71" s="166"/>
      <c r="EPO71" s="166"/>
      <c r="EPP71" s="166"/>
      <c r="EPQ71" s="166"/>
      <c r="EPR71" s="166"/>
      <c r="EPS71" s="166"/>
      <c r="EPT71" s="166"/>
      <c r="EPU71" s="166"/>
      <c r="EPV71" s="166"/>
      <c r="EPW71" s="166"/>
      <c r="EPX71" s="166"/>
      <c r="EPY71" s="166"/>
      <c r="EPZ71" s="166"/>
      <c r="EQA71" s="166"/>
      <c r="EQB71" s="166"/>
      <c r="EQC71" s="166"/>
      <c r="EQD71" s="166"/>
      <c r="EQE71" s="166"/>
      <c r="EQF71" s="166"/>
      <c r="EQG71" s="166"/>
      <c r="EQH71" s="166"/>
      <c r="EQI71" s="166"/>
      <c r="EQJ71" s="166"/>
      <c r="EQK71" s="166"/>
      <c r="EQL71" s="166"/>
      <c r="EQM71" s="166"/>
      <c r="EQN71" s="166"/>
      <c r="EQO71" s="166"/>
      <c r="EQP71" s="166"/>
      <c r="EQQ71" s="166"/>
      <c r="EQR71" s="166"/>
      <c r="EQS71" s="166"/>
      <c r="EQT71" s="166"/>
      <c r="EQU71" s="166"/>
      <c r="EQV71" s="166"/>
      <c r="EQW71" s="166"/>
      <c r="EQX71" s="166"/>
      <c r="EQY71" s="166"/>
      <c r="EQZ71" s="166"/>
      <c r="ERA71" s="166"/>
      <c r="ERB71" s="166"/>
      <c r="ERC71" s="166"/>
      <c r="ERD71" s="166"/>
      <c r="ERE71" s="166"/>
      <c r="ERF71" s="166"/>
      <c r="ERG71" s="166"/>
      <c r="ERH71" s="166"/>
      <c r="ERI71" s="166"/>
      <c r="ERJ71" s="166"/>
      <c r="ERK71" s="166"/>
      <c r="ERL71" s="166"/>
      <c r="ERM71" s="166"/>
      <c r="ERN71" s="166"/>
      <c r="ERO71" s="166"/>
      <c r="ERP71" s="166"/>
      <c r="ERQ71" s="166"/>
      <c r="ERR71" s="166"/>
      <c r="ERS71" s="166"/>
      <c r="ERT71" s="166"/>
      <c r="ERU71" s="166"/>
      <c r="ERV71" s="166"/>
      <c r="ERW71" s="166"/>
      <c r="ERX71" s="166"/>
      <c r="ERY71" s="166"/>
      <c r="ERZ71" s="166"/>
      <c r="ESA71" s="166"/>
      <c r="ESB71" s="166"/>
      <c r="ESC71" s="166"/>
      <c r="ESD71" s="166"/>
      <c r="ESE71" s="166"/>
      <c r="ESF71" s="166"/>
      <c r="ESG71" s="166"/>
      <c r="ESH71" s="166"/>
      <c r="ESI71" s="166"/>
      <c r="ESJ71" s="166"/>
      <c r="ESK71" s="166"/>
      <c r="ESL71" s="166"/>
      <c r="ESM71" s="166"/>
      <c r="ESN71" s="166"/>
      <c r="ESO71" s="166"/>
      <c r="ESP71" s="166"/>
      <c r="ESQ71" s="166"/>
      <c r="ESR71" s="166"/>
      <c r="ESS71" s="166"/>
      <c r="EST71" s="166"/>
      <c r="ESU71" s="166"/>
      <c r="ESV71" s="166"/>
      <c r="ESW71" s="166"/>
      <c r="ESX71" s="166"/>
      <c r="ESY71" s="166"/>
      <c r="ESZ71" s="166"/>
      <c r="ETA71" s="166"/>
      <c r="ETB71" s="166"/>
      <c r="ETC71" s="166"/>
      <c r="ETD71" s="166"/>
      <c r="ETE71" s="166"/>
      <c r="ETF71" s="166"/>
      <c r="ETG71" s="166"/>
      <c r="ETH71" s="166"/>
      <c r="ETI71" s="166"/>
      <c r="ETJ71" s="166"/>
      <c r="ETK71" s="166"/>
      <c r="ETL71" s="166"/>
      <c r="ETM71" s="166"/>
      <c r="ETN71" s="166"/>
      <c r="ETO71" s="166"/>
      <c r="ETP71" s="166"/>
      <c r="ETQ71" s="166"/>
      <c r="ETR71" s="166"/>
      <c r="ETS71" s="166"/>
      <c r="ETT71" s="166"/>
      <c r="ETU71" s="166"/>
      <c r="ETV71" s="166"/>
      <c r="ETW71" s="166"/>
      <c r="ETX71" s="166"/>
      <c r="ETY71" s="166"/>
      <c r="ETZ71" s="166"/>
      <c r="EUA71" s="166"/>
      <c r="EUB71" s="166"/>
      <c r="EUC71" s="166"/>
      <c r="EUD71" s="166"/>
      <c r="EUE71" s="166"/>
      <c r="EUF71" s="166"/>
      <c r="EUG71" s="166"/>
      <c r="EUH71" s="166"/>
      <c r="EUI71" s="166"/>
      <c r="EUJ71" s="166"/>
      <c r="EUK71" s="166"/>
      <c r="EUL71" s="166"/>
      <c r="EUM71" s="166"/>
      <c r="EUN71" s="166"/>
      <c r="EUO71" s="166"/>
      <c r="EUP71" s="166"/>
      <c r="EUQ71" s="166"/>
      <c r="EUR71" s="166"/>
      <c r="EUS71" s="166"/>
      <c r="EUT71" s="166"/>
      <c r="EUU71" s="166"/>
      <c r="EUV71" s="166"/>
      <c r="EUW71" s="166"/>
      <c r="EUX71" s="166"/>
      <c r="EUY71" s="166"/>
      <c r="EUZ71" s="166"/>
      <c r="EVA71" s="166"/>
      <c r="EVB71" s="166"/>
      <c r="EVC71" s="166"/>
      <c r="EVD71" s="166"/>
      <c r="EVE71" s="166"/>
      <c r="EVF71" s="166"/>
      <c r="EVG71" s="166"/>
      <c r="EVH71" s="166"/>
      <c r="EVI71" s="166"/>
      <c r="EVJ71" s="166"/>
      <c r="EVK71" s="166"/>
      <c r="EVL71" s="166"/>
      <c r="EVM71" s="166"/>
      <c r="EVN71" s="166"/>
      <c r="EVO71" s="166"/>
      <c r="EVP71" s="166"/>
      <c r="EVQ71" s="166"/>
      <c r="EVR71" s="166"/>
      <c r="EVS71" s="166"/>
      <c r="EVT71" s="166"/>
      <c r="EVU71" s="166"/>
      <c r="EVV71" s="166"/>
      <c r="EVW71" s="166"/>
      <c r="EVX71" s="166"/>
      <c r="EVY71" s="166"/>
      <c r="EVZ71" s="166"/>
      <c r="EWA71" s="166"/>
      <c r="EWB71" s="166"/>
      <c r="EWC71" s="166"/>
      <c r="EWD71" s="166"/>
      <c r="EWE71" s="166"/>
      <c r="EWF71" s="166"/>
      <c r="EWG71" s="166"/>
      <c r="EWH71" s="166"/>
      <c r="EWI71" s="166"/>
      <c r="EWJ71" s="166"/>
      <c r="EWK71" s="166"/>
      <c r="EWL71" s="166"/>
      <c r="EWM71" s="166"/>
      <c r="EWN71" s="166"/>
      <c r="EWO71" s="166"/>
      <c r="EWP71" s="166"/>
      <c r="EWQ71" s="166"/>
      <c r="EWR71" s="166"/>
      <c r="EWS71" s="166"/>
      <c r="EWT71" s="166"/>
      <c r="EWU71" s="166"/>
      <c r="EWV71" s="166"/>
      <c r="EWW71" s="166"/>
      <c r="EWX71" s="166"/>
      <c r="EWY71" s="166"/>
      <c r="EWZ71" s="166"/>
      <c r="EXA71" s="166"/>
      <c r="EXB71" s="166"/>
      <c r="EXC71" s="166"/>
      <c r="EXD71" s="166"/>
      <c r="EXE71" s="166"/>
      <c r="EXF71" s="166"/>
      <c r="EXG71" s="166"/>
      <c r="EXH71" s="166"/>
      <c r="EXI71" s="166"/>
      <c r="EXJ71" s="166"/>
      <c r="EXK71" s="166"/>
      <c r="EXL71" s="166"/>
      <c r="EXM71" s="166"/>
      <c r="EXN71" s="166"/>
      <c r="EXO71" s="166"/>
      <c r="EXP71" s="166"/>
      <c r="EXQ71" s="166"/>
      <c r="EXR71" s="166"/>
      <c r="EXS71" s="166"/>
      <c r="EXT71" s="166"/>
      <c r="EXU71" s="166"/>
      <c r="EXV71" s="166"/>
      <c r="EXW71" s="166"/>
      <c r="EXX71" s="166"/>
      <c r="EXY71" s="166"/>
      <c r="EXZ71" s="166"/>
      <c r="EYA71" s="166"/>
      <c r="EYB71" s="166"/>
      <c r="EYC71" s="166"/>
      <c r="EYD71" s="166"/>
      <c r="EYE71" s="166"/>
      <c r="EYF71" s="166"/>
      <c r="EYG71" s="166"/>
      <c r="EYH71" s="166"/>
      <c r="EYI71" s="166"/>
      <c r="EYJ71" s="166"/>
      <c r="EYK71" s="166"/>
      <c r="EYL71" s="166"/>
      <c r="EYM71" s="166"/>
      <c r="EYN71" s="166"/>
      <c r="EYO71" s="166"/>
      <c r="EYP71" s="166"/>
      <c r="EYQ71" s="166"/>
      <c r="EYR71" s="166"/>
      <c r="EYS71" s="166"/>
      <c r="EYT71" s="166"/>
      <c r="EYU71" s="166"/>
      <c r="EYV71" s="166"/>
      <c r="EYW71" s="166"/>
      <c r="EYX71" s="166"/>
      <c r="EYY71" s="166"/>
      <c r="EYZ71" s="166"/>
      <c r="EZA71" s="166"/>
      <c r="EZB71" s="166"/>
      <c r="EZC71" s="166"/>
      <c r="EZD71" s="166"/>
      <c r="EZE71" s="166"/>
      <c r="EZF71" s="166"/>
      <c r="EZG71" s="166"/>
      <c r="EZH71" s="166"/>
      <c r="EZI71" s="166"/>
      <c r="EZJ71" s="166"/>
      <c r="EZK71" s="166"/>
      <c r="EZL71" s="166"/>
      <c r="EZM71" s="166"/>
      <c r="EZN71" s="166"/>
      <c r="EZO71" s="166"/>
      <c r="EZP71" s="166"/>
      <c r="EZQ71" s="166"/>
      <c r="EZR71" s="166"/>
      <c r="EZS71" s="166"/>
      <c r="EZT71" s="166"/>
      <c r="EZU71" s="166"/>
      <c r="EZV71" s="166"/>
      <c r="EZW71" s="166"/>
      <c r="EZX71" s="166"/>
      <c r="EZY71" s="166"/>
      <c r="EZZ71" s="166"/>
      <c r="FAA71" s="166"/>
      <c r="FAB71" s="166"/>
      <c r="FAC71" s="166"/>
      <c r="FAD71" s="166"/>
      <c r="FAE71" s="166"/>
      <c r="FAF71" s="166"/>
      <c r="FAG71" s="166"/>
      <c r="FAH71" s="166"/>
      <c r="FAI71" s="166"/>
      <c r="FAJ71" s="166"/>
      <c r="FAK71" s="166"/>
      <c r="FAL71" s="166"/>
      <c r="FAM71" s="166"/>
      <c r="FAN71" s="166"/>
      <c r="FAO71" s="166"/>
      <c r="FAP71" s="166"/>
      <c r="FAQ71" s="166"/>
      <c r="FAR71" s="166"/>
      <c r="FAS71" s="166"/>
      <c r="FAT71" s="166"/>
      <c r="FAU71" s="166"/>
      <c r="FAV71" s="166"/>
      <c r="FAW71" s="166"/>
      <c r="FAX71" s="166"/>
      <c r="FAY71" s="166"/>
      <c r="FAZ71" s="166"/>
      <c r="FBA71" s="166"/>
      <c r="FBB71" s="166"/>
      <c r="FBC71" s="166"/>
      <c r="FBD71" s="166"/>
      <c r="FBE71" s="166"/>
      <c r="FBF71" s="166"/>
      <c r="FBG71" s="166"/>
      <c r="FBH71" s="166"/>
      <c r="FBI71" s="166"/>
      <c r="FBJ71" s="166"/>
      <c r="FBK71" s="166"/>
      <c r="FBL71" s="166"/>
      <c r="FBM71" s="166"/>
      <c r="FBN71" s="166"/>
      <c r="FBO71" s="166"/>
      <c r="FBP71" s="166"/>
      <c r="FBQ71" s="166"/>
      <c r="FBR71" s="166"/>
      <c r="FBS71" s="166"/>
      <c r="FBT71" s="166"/>
      <c r="FBU71" s="166"/>
      <c r="FBV71" s="166"/>
      <c r="FBW71" s="166"/>
      <c r="FBX71" s="166"/>
      <c r="FBY71" s="166"/>
      <c r="FBZ71" s="166"/>
      <c r="FCA71" s="166"/>
      <c r="FCB71" s="166"/>
      <c r="FCC71" s="166"/>
      <c r="FCD71" s="166"/>
      <c r="FCE71" s="166"/>
      <c r="FCF71" s="166"/>
      <c r="FCG71" s="166"/>
      <c r="FCH71" s="166"/>
      <c r="FCI71" s="166"/>
      <c r="FCJ71" s="166"/>
      <c r="FCK71" s="166"/>
      <c r="FCL71" s="166"/>
      <c r="FCM71" s="166"/>
      <c r="FCN71" s="166"/>
      <c r="FCO71" s="166"/>
      <c r="FCP71" s="166"/>
      <c r="FCQ71" s="166"/>
      <c r="FCR71" s="166"/>
      <c r="FCS71" s="166"/>
      <c r="FCT71" s="166"/>
      <c r="FCU71" s="166"/>
      <c r="FCV71" s="166"/>
      <c r="FCW71" s="166"/>
      <c r="FCX71" s="166"/>
      <c r="FCY71" s="166"/>
      <c r="FCZ71" s="166"/>
      <c r="FDA71" s="166"/>
      <c r="FDB71" s="166"/>
      <c r="FDC71" s="166"/>
      <c r="FDD71" s="166"/>
      <c r="FDE71" s="166"/>
      <c r="FDF71" s="166"/>
      <c r="FDG71" s="166"/>
      <c r="FDH71" s="166"/>
      <c r="FDI71" s="166"/>
      <c r="FDJ71" s="166"/>
      <c r="FDK71" s="166"/>
      <c r="FDL71" s="166"/>
      <c r="FDM71" s="166"/>
      <c r="FDN71" s="166"/>
      <c r="FDO71" s="166"/>
      <c r="FDP71" s="166"/>
      <c r="FDQ71" s="166"/>
      <c r="FDR71" s="166"/>
      <c r="FDS71" s="166"/>
      <c r="FDT71" s="166"/>
      <c r="FDU71" s="166"/>
      <c r="FDV71" s="166"/>
      <c r="FDW71" s="166"/>
      <c r="FDX71" s="166"/>
      <c r="FDY71" s="166"/>
      <c r="FDZ71" s="166"/>
      <c r="FEA71" s="166"/>
      <c r="FEB71" s="166"/>
      <c r="FEC71" s="166"/>
      <c r="FED71" s="166"/>
      <c r="FEE71" s="166"/>
      <c r="FEF71" s="166"/>
      <c r="FEG71" s="166"/>
      <c r="FEH71" s="166"/>
      <c r="FEI71" s="166"/>
      <c r="FEJ71" s="166"/>
      <c r="FEK71" s="166"/>
      <c r="FEL71" s="166"/>
      <c r="FEM71" s="166"/>
      <c r="FEN71" s="166"/>
      <c r="FEO71" s="166"/>
      <c r="FEP71" s="166"/>
      <c r="FEQ71" s="166"/>
      <c r="FER71" s="166"/>
      <c r="FES71" s="166"/>
      <c r="FET71" s="166"/>
      <c r="FEU71" s="166"/>
      <c r="FEV71" s="166"/>
      <c r="FEW71" s="166"/>
      <c r="FEX71" s="166"/>
      <c r="FEY71" s="166"/>
      <c r="FEZ71" s="166"/>
      <c r="FFA71" s="166"/>
      <c r="FFB71" s="166"/>
      <c r="FFC71" s="166"/>
      <c r="FFD71" s="166"/>
      <c r="FFE71" s="166"/>
      <c r="FFF71" s="166"/>
      <c r="FFG71" s="166"/>
      <c r="FFH71" s="166"/>
      <c r="FFI71" s="166"/>
      <c r="FFJ71" s="166"/>
      <c r="FFK71" s="166"/>
      <c r="FFL71" s="166"/>
      <c r="FFM71" s="166"/>
      <c r="FFN71" s="166"/>
      <c r="FFO71" s="166"/>
      <c r="FFP71" s="166"/>
      <c r="FFQ71" s="166"/>
      <c r="FFR71" s="166"/>
      <c r="FFS71" s="166"/>
      <c r="FFT71" s="166"/>
      <c r="FFU71" s="166"/>
      <c r="FFV71" s="166"/>
      <c r="FFW71" s="166"/>
      <c r="FFX71" s="166"/>
      <c r="FFY71" s="166"/>
      <c r="FFZ71" s="166"/>
      <c r="FGA71" s="166"/>
      <c r="FGB71" s="166"/>
      <c r="FGC71" s="166"/>
      <c r="FGD71" s="166"/>
      <c r="FGE71" s="166"/>
      <c r="FGF71" s="166"/>
      <c r="FGG71" s="166"/>
      <c r="FGH71" s="166"/>
      <c r="FGI71" s="166"/>
      <c r="FGJ71" s="166"/>
      <c r="FGK71" s="166"/>
      <c r="FGL71" s="166"/>
      <c r="FGM71" s="166"/>
      <c r="FGN71" s="166"/>
      <c r="FGO71" s="166"/>
      <c r="FGP71" s="166"/>
      <c r="FGQ71" s="166"/>
      <c r="FGR71" s="166"/>
      <c r="FGS71" s="166"/>
      <c r="FGT71" s="166"/>
      <c r="FGU71" s="166"/>
      <c r="FGV71" s="166"/>
      <c r="FGW71" s="166"/>
      <c r="FGX71" s="166"/>
      <c r="FGY71" s="166"/>
      <c r="FGZ71" s="166"/>
      <c r="FHA71" s="166"/>
      <c r="FHB71" s="166"/>
      <c r="FHC71" s="166"/>
      <c r="FHD71" s="166"/>
      <c r="FHE71" s="166"/>
      <c r="FHF71" s="166"/>
      <c r="FHG71" s="166"/>
      <c r="FHH71" s="166"/>
      <c r="FHI71" s="166"/>
      <c r="FHJ71" s="166"/>
      <c r="FHK71" s="166"/>
      <c r="FHL71" s="166"/>
      <c r="FHM71" s="166"/>
      <c r="FHN71" s="166"/>
      <c r="FHO71" s="166"/>
      <c r="FHP71" s="166"/>
      <c r="FHQ71" s="166"/>
      <c r="FHR71" s="166"/>
      <c r="FHS71" s="166"/>
      <c r="FHT71" s="166"/>
      <c r="FHU71" s="166"/>
      <c r="FHV71" s="166"/>
      <c r="FHW71" s="166"/>
      <c r="FHX71" s="166"/>
      <c r="FHY71" s="166"/>
      <c r="FHZ71" s="166"/>
      <c r="FIA71" s="166"/>
      <c r="FIB71" s="166"/>
      <c r="FIC71" s="166"/>
      <c r="FID71" s="166"/>
      <c r="FIE71" s="166"/>
      <c r="FIF71" s="166"/>
      <c r="FIG71" s="166"/>
      <c r="FIH71" s="166"/>
      <c r="FII71" s="166"/>
      <c r="FIJ71" s="166"/>
      <c r="FIK71" s="166"/>
      <c r="FIL71" s="166"/>
      <c r="FIM71" s="166"/>
      <c r="FIN71" s="166"/>
      <c r="FIO71" s="166"/>
      <c r="FIP71" s="166"/>
      <c r="FIQ71" s="166"/>
      <c r="FIR71" s="166"/>
      <c r="FIS71" s="166"/>
      <c r="FIT71" s="166"/>
      <c r="FIU71" s="166"/>
      <c r="FIV71" s="166"/>
      <c r="FIW71" s="166"/>
      <c r="FIX71" s="166"/>
      <c r="FIY71" s="166"/>
      <c r="FIZ71" s="166"/>
      <c r="FJA71" s="166"/>
      <c r="FJB71" s="166"/>
      <c r="FJC71" s="166"/>
      <c r="FJD71" s="166"/>
      <c r="FJE71" s="166"/>
      <c r="FJF71" s="166"/>
      <c r="FJG71" s="166"/>
      <c r="FJH71" s="166"/>
      <c r="FJI71" s="166"/>
      <c r="FJJ71" s="166"/>
      <c r="FJK71" s="166"/>
      <c r="FJL71" s="166"/>
      <c r="FJM71" s="166"/>
      <c r="FJN71" s="166"/>
      <c r="FJO71" s="166"/>
      <c r="FJP71" s="166"/>
      <c r="FJQ71" s="166"/>
      <c r="FJR71" s="166"/>
      <c r="FJS71" s="166"/>
      <c r="FJT71" s="166"/>
      <c r="FJU71" s="166"/>
      <c r="FJV71" s="166"/>
      <c r="FJW71" s="166"/>
      <c r="FJX71" s="166"/>
      <c r="FJY71" s="166"/>
      <c r="FJZ71" s="166"/>
      <c r="FKA71" s="166"/>
      <c r="FKB71" s="166"/>
      <c r="FKC71" s="166"/>
      <c r="FKD71" s="166"/>
      <c r="FKE71" s="166"/>
      <c r="FKF71" s="166"/>
      <c r="FKG71" s="166"/>
      <c r="FKH71" s="166"/>
      <c r="FKI71" s="166"/>
      <c r="FKJ71" s="166"/>
      <c r="FKK71" s="166"/>
      <c r="FKL71" s="166"/>
      <c r="FKM71" s="166"/>
      <c r="FKN71" s="166"/>
      <c r="FKO71" s="166"/>
      <c r="FKP71" s="166"/>
      <c r="FKQ71" s="166"/>
      <c r="FKR71" s="166"/>
      <c r="FKS71" s="166"/>
      <c r="FKT71" s="166"/>
      <c r="FKU71" s="166"/>
      <c r="FKV71" s="166"/>
      <c r="FKW71" s="166"/>
      <c r="FKX71" s="166"/>
      <c r="FKY71" s="166"/>
      <c r="FKZ71" s="166"/>
      <c r="FLA71" s="166"/>
      <c r="FLB71" s="166"/>
      <c r="FLC71" s="166"/>
      <c r="FLD71" s="166"/>
      <c r="FLE71" s="166"/>
      <c r="FLF71" s="166"/>
      <c r="FLG71" s="166"/>
      <c r="FLH71" s="166"/>
      <c r="FLI71" s="166"/>
      <c r="FLJ71" s="166"/>
      <c r="FLK71" s="166"/>
      <c r="FLL71" s="166"/>
      <c r="FLM71" s="166"/>
      <c r="FLN71" s="166"/>
      <c r="FLO71" s="166"/>
      <c r="FLP71" s="166"/>
      <c r="FLQ71" s="166"/>
      <c r="FLR71" s="166"/>
      <c r="FLS71" s="166"/>
      <c r="FLT71" s="166"/>
      <c r="FLU71" s="166"/>
      <c r="FLV71" s="166"/>
      <c r="FLW71" s="166"/>
      <c r="FLX71" s="166"/>
      <c r="FLY71" s="166"/>
      <c r="FLZ71" s="166"/>
      <c r="FMA71" s="166"/>
      <c r="FMB71" s="166"/>
      <c r="FMC71" s="166"/>
      <c r="FMD71" s="166"/>
      <c r="FME71" s="166"/>
      <c r="FMF71" s="166"/>
      <c r="FMG71" s="166"/>
      <c r="FMH71" s="166"/>
      <c r="FMI71" s="166"/>
      <c r="FMJ71" s="166"/>
      <c r="FMK71" s="166"/>
      <c r="FML71" s="166"/>
      <c r="FMM71" s="166"/>
      <c r="FMN71" s="166"/>
      <c r="FMO71" s="166"/>
      <c r="FMP71" s="166"/>
      <c r="FMQ71" s="166"/>
      <c r="FMR71" s="166"/>
      <c r="FMS71" s="166"/>
      <c r="FMT71" s="166"/>
      <c r="FMU71" s="166"/>
      <c r="FMV71" s="166"/>
      <c r="FMW71" s="166"/>
      <c r="FMX71" s="166"/>
      <c r="FMY71" s="166"/>
      <c r="FMZ71" s="166"/>
      <c r="FNA71" s="166"/>
      <c r="FNB71" s="166"/>
      <c r="FNC71" s="166"/>
      <c r="FND71" s="166"/>
      <c r="FNE71" s="166"/>
      <c r="FNF71" s="166"/>
      <c r="FNG71" s="166"/>
      <c r="FNH71" s="166"/>
      <c r="FNI71" s="166"/>
      <c r="FNJ71" s="166"/>
      <c r="FNK71" s="166"/>
      <c r="FNL71" s="166"/>
      <c r="FNM71" s="166"/>
      <c r="FNN71" s="166"/>
      <c r="FNO71" s="166"/>
      <c r="FNP71" s="166"/>
      <c r="FNQ71" s="166"/>
      <c r="FNR71" s="166"/>
      <c r="FNS71" s="166"/>
      <c r="FNT71" s="166"/>
      <c r="FNU71" s="166"/>
      <c r="FNV71" s="166"/>
      <c r="FNW71" s="166"/>
      <c r="FNX71" s="166"/>
      <c r="FNY71" s="166"/>
      <c r="FNZ71" s="166"/>
      <c r="FOA71" s="166"/>
      <c r="FOB71" s="166"/>
      <c r="FOC71" s="166"/>
      <c r="FOD71" s="166"/>
      <c r="FOE71" s="166"/>
      <c r="FOF71" s="166"/>
      <c r="FOG71" s="166"/>
      <c r="FOH71" s="166"/>
      <c r="FOI71" s="166"/>
      <c r="FOJ71" s="166"/>
      <c r="FOK71" s="166"/>
      <c r="FOL71" s="166"/>
      <c r="FOM71" s="166"/>
      <c r="FON71" s="166"/>
      <c r="FOO71" s="166"/>
      <c r="FOP71" s="166"/>
      <c r="FOQ71" s="166"/>
      <c r="FOR71" s="166"/>
      <c r="FOS71" s="166"/>
      <c r="FOT71" s="166"/>
      <c r="FOU71" s="166"/>
      <c r="FOV71" s="166"/>
      <c r="FOW71" s="166"/>
      <c r="FOX71" s="166"/>
      <c r="FOY71" s="166"/>
      <c r="FOZ71" s="166"/>
      <c r="FPA71" s="166"/>
      <c r="FPB71" s="166"/>
      <c r="FPC71" s="166"/>
      <c r="FPD71" s="166"/>
      <c r="FPE71" s="166"/>
      <c r="FPF71" s="166"/>
      <c r="FPG71" s="166"/>
      <c r="FPH71" s="166"/>
      <c r="FPI71" s="166"/>
      <c r="FPJ71" s="166"/>
      <c r="FPK71" s="166"/>
      <c r="FPL71" s="166"/>
      <c r="FPM71" s="166"/>
      <c r="FPN71" s="166"/>
      <c r="FPO71" s="166"/>
      <c r="FPP71" s="166"/>
      <c r="FPQ71" s="166"/>
      <c r="FPR71" s="166"/>
      <c r="FPS71" s="166"/>
      <c r="FPT71" s="166"/>
      <c r="FPU71" s="166"/>
      <c r="FPV71" s="166"/>
      <c r="FPW71" s="166"/>
      <c r="FPX71" s="166"/>
      <c r="FPY71" s="166"/>
      <c r="FPZ71" s="166"/>
      <c r="FQA71" s="166"/>
      <c r="FQB71" s="166"/>
      <c r="FQC71" s="166"/>
      <c r="FQD71" s="166"/>
      <c r="FQE71" s="166"/>
      <c r="FQF71" s="166"/>
      <c r="FQG71" s="166"/>
      <c r="FQH71" s="166"/>
      <c r="FQI71" s="166"/>
      <c r="FQJ71" s="166"/>
      <c r="FQK71" s="166"/>
      <c r="FQL71" s="166"/>
      <c r="FQM71" s="166"/>
      <c r="FQN71" s="166"/>
      <c r="FQO71" s="166"/>
      <c r="FQP71" s="166"/>
      <c r="FQQ71" s="166"/>
      <c r="FQR71" s="166"/>
      <c r="FQS71" s="166"/>
      <c r="FQT71" s="166"/>
      <c r="FQU71" s="166"/>
      <c r="FQV71" s="166"/>
      <c r="FQW71" s="166"/>
      <c r="FQX71" s="166"/>
      <c r="FQY71" s="166"/>
      <c r="FQZ71" s="166"/>
      <c r="FRA71" s="166"/>
      <c r="FRB71" s="166"/>
      <c r="FRC71" s="166"/>
      <c r="FRD71" s="166"/>
      <c r="FRE71" s="166"/>
      <c r="FRF71" s="166"/>
      <c r="FRG71" s="166"/>
      <c r="FRH71" s="166"/>
      <c r="FRI71" s="166"/>
      <c r="FRJ71" s="166"/>
      <c r="FRK71" s="166"/>
      <c r="FRL71" s="166"/>
      <c r="FRM71" s="166"/>
      <c r="FRN71" s="166"/>
      <c r="FRO71" s="166"/>
      <c r="FRP71" s="166"/>
      <c r="FRQ71" s="166"/>
      <c r="FRR71" s="166"/>
      <c r="FRS71" s="166"/>
      <c r="FRT71" s="166"/>
      <c r="FRU71" s="166"/>
      <c r="FRV71" s="166"/>
      <c r="FRW71" s="166"/>
      <c r="FRX71" s="166"/>
      <c r="FRY71" s="166"/>
      <c r="FRZ71" s="166"/>
      <c r="FSA71" s="166"/>
      <c r="FSB71" s="166"/>
      <c r="FSC71" s="166"/>
      <c r="FSD71" s="166"/>
      <c r="FSE71" s="166"/>
      <c r="FSF71" s="166"/>
      <c r="FSG71" s="166"/>
      <c r="FSH71" s="166"/>
      <c r="FSI71" s="166"/>
      <c r="FSJ71" s="166"/>
      <c r="FSK71" s="166"/>
      <c r="FSL71" s="166"/>
      <c r="FSM71" s="166"/>
      <c r="FSN71" s="166"/>
      <c r="FSO71" s="166"/>
      <c r="FSP71" s="166"/>
      <c r="FSQ71" s="166"/>
      <c r="FSR71" s="166"/>
      <c r="FSS71" s="166"/>
      <c r="FST71" s="166"/>
      <c r="FSU71" s="166"/>
      <c r="FSV71" s="166"/>
      <c r="FSW71" s="166"/>
      <c r="FSX71" s="166"/>
      <c r="FSY71" s="166"/>
      <c r="FSZ71" s="166"/>
      <c r="FTA71" s="166"/>
      <c r="FTB71" s="166"/>
      <c r="FTC71" s="166"/>
      <c r="FTD71" s="166"/>
      <c r="FTE71" s="166"/>
      <c r="FTF71" s="166"/>
      <c r="FTG71" s="166"/>
      <c r="FTH71" s="166"/>
      <c r="FTI71" s="166"/>
      <c r="FTJ71" s="166"/>
      <c r="FTK71" s="166"/>
      <c r="FTL71" s="166"/>
      <c r="FTM71" s="166"/>
      <c r="FTN71" s="166"/>
      <c r="FTO71" s="166"/>
      <c r="FTP71" s="166"/>
      <c r="FTQ71" s="166"/>
      <c r="FTR71" s="166"/>
      <c r="FTS71" s="166"/>
      <c r="FTT71" s="166"/>
      <c r="FTU71" s="166"/>
      <c r="FTV71" s="166"/>
      <c r="FTW71" s="166"/>
      <c r="FTX71" s="166"/>
      <c r="FTY71" s="166"/>
      <c r="FTZ71" s="166"/>
      <c r="FUA71" s="166"/>
      <c r="FUB71" s="166"/>
      <c r="FUC71" s="166"/>
      <c r="FUD71" s="166"/>
      <c r="FUE71" s="166"/>
      <c r="FUF71" s="166"/>
      <c r="FUG71" s="166"/>
      <c r="FUH71" s="166"/>
      <c r="FUI71" s="166"/>
      <c r="FUJ71" s="166"/>
      <c r="FUK71" s="166"/>
      <c r="FUL71" s="166"/>
      <c r="FUM71" s="166"/>
      <c r="FUN71" s="166"/>
      <c r="FUO71" s="166"/>
      <c r="FUP71" s="166"/>
      <c r="FUQ71" s="166"/>
      <c r="FUR71" s="166"/>
      <c r="FUS71" s="166"/>
      <c r="FUT71" s="166"/>
      <c r="FUU71" s="166"/>
      <c r="FUV71" s="166"/>
      <c r="FUW71" s="166"/>
      <c r="FUX71" s="166"/>
      <c r="FUY71" s="166"/>
      <c r="FUZ71" s="166"/>
      <c r="FVA71" s="166"/>
      <c r="FVB71" s="166"/>
      <c r="FVC71" s="166"/>
      <c r="FVD71" s="166"/>
      <c r="FVE71" s="166"/>
      <c r="FVF71" s="166"/>
      <c r="FVG71" s="166"/>
      <c r="FVH71" s="166"/>
      <c r="FVI71" s="166"/>
      <c r="FVJ71" s="166"/>
      <c r="FVK71" s="166"/>
      <c r="FVL71" s="166"/>
      <c r="FVM71" s="166"/>
      <c r="FVN71" s="166"/>
      <c r="FVO71" s="166"/>
      <c r="FVP71" s="166"/>
      <c r="FVQ71" s="166"/>
      <c r="FVR71" s="166"/>
      <c r="FVS71" s="166"/>
      <c r="FVT71" s="166"/>
      <c r="FVU71" s="166"/>
      <c r="FVV71" s="166"/>
      <c r="FVW71" s="166"/>
      <c r="FVX71" s="166"/>
      <c r="FVY71" s="166"/>
      <c r="FVZ71" s="166"/>
      <c r="FWA71" s="166"/>
      <c r="FWB71" s="166"/>
      <c r="FWC71" s="166"/>
      <c r="FWD71" s="166"/>
      <c r="FWE71" s="166"/>
      <c r="FWF71" s="166"/>
      <c r="FWG71" s="166"/>
      <c r="FWH71" s="166"/>
      <c r="FWI71" s="166"/>
      <c r="FWJ71" s="166"/>
      <c r="FWK71" s="166"/>
      <c r="FWL71" s="166"/>
      <c r="FWM71" s="166"/>
      <c r="FWN71" s="166"/>
      <c r="FWO71" s="166"/>
      <c r="FWP71" s="166"/>
      <c r="FWQ71" s="166"/>
      <c r="FWR71" s="166"/>
      <c r="FWS71" s="166"/>
      <c r="FWT71" s="166"/>
      <c r="FWU71" s="166"/>
      <c r="FWV71" s="166"/>
      <c r="FWW71" s="166"/>
      <c r="FWX71" s="166"/>
      <c r="FWY71" s="166"/>
      <c r="FWZ71" s="166"/>
      <c r="FXA71" s="166"/>
      <c r="FXB71" s="166"/>
      <c r="FXC71" s="166"/>
      <c r="FXD71" s="166"/>
      <c r="FXE71" s="166"/>
      <c r="FXF71" s="166"/>
      <c r="FXG71" s="166"/>
      <c r="FXH71" s="166"/>
      <c r="FXI71" s="166"/>
      <c r="FXJ71" s="166"/>
      <c r="FXK71" s="166"/>
      <c r="FXL71" s="166"/>
      <c r="FXM71" s="166"/>
      <c r="FXN71" s="166"/>
      <c r="FXO71" s="166"/>
      <c r="FXP71" s="166"/>
      <c r="FXQ71" s="166"/>
      <c r="FXR71" s="166"/>
      <c r="FXS71" s="166"/>
      <c r="FXT71" s="166"/>
      <c r="FXU71" s="166"/>
      <c r="FXV71" s="166"/>
      <c r="FXW71" s="166"/>
      <c r="FXX71" s="166"/>
      <c r="FXY71" s="166"/>
      <c r="FXZ71" s="166"/>
      <c r="FYA71" s="166"/>
      <c r="FYB71" s="166"/>
      <c r="FYC71" s="166"/>
      <c r="FYD71" s="166"/>
      <c r="FYE71" s="166"/>
      <c r="FYF71" s="166"/>
      <c r="FYG71" s="166"/>
      <c r="FYH71" s="166"/>
      <c r="FYI71" s="166"/>
      <c r="FYJ71" s="166"/>
      <c r="FYK71" s="166"/>
      <c r="FYL71" s="166"/>
      <c r="FYM71" s="166"/>
      <c r="FYN71" s="166"/>
      <c r="FYO71" s="166"/>
      <c r="FYP71" s="166"/>
      <c r="FYQ71" s="166"/>
      <c r="FYR71" s="166"/>
      <c r="FYS71" s="166"/>
      <c r="FYT71" s="166"/>
      <c r="FYU71" s="166"/>
      <c r="FYV71" s="166"/>
      <c r="FYW71" s="166"/>
      <c r="FYX71" s="166"/>
      <c r="FYY71" s="166"/>
      <c r="FYZ71" s="166"/>
      <c r="FZA71" s="166"/>
      <c r="FZB71" s="166"/>
      <c r="FZC71" s="166"/>
      <c r="FZD71" s="166"/>
      <c r="FZE71" s="166"/>
      <c r="FZF71" s="166"/>
      <c r="FZG71" s="166"/>
      <c r="FZH71" s="166"/>
      <c r="FZI71" s="166"/>
      <c r="FZJ71" s="166"/>
      <c r="FZK71" s="166"/>
      <c r="FZL71" s="166"/>
      <c r="FZM71" s="166"/>
      <c r="FZN71" s="166"/>
      <c r="FZO71" s="166"/>
      <c r="FZP71" s="166"/>
      <c r="FZQ71" s="166"/>
      <c r="FZR71" s="166"/>
      <c r="FZS71" s="166"/>
      <c r="FZT71" s="166"/>
      <c r="FZU71" s="166"/>
      <c r="FZV71" s="166"/>
      <c r="FZW71" s="166"/>
      <c r="FZX71" s="166"/>
      <c r="FZY71" s="166"/>
      <c r="FZZ71" s="166"/>
      <c r="GAA71" s="166"/>
      <c r="GAB71" s="166"/>
      <c r="GAC71" s="166"/>
      <c r="GAD71" s="166"/>
      <c r="GAE71" s="166"/>
      <c r="GAF71" s="166"/>
      <c r="GAG71" s="166"/>
      <c r="GAH71" s="166"/>
      <c r="GAI71" s="166"/>
      <c r="GAJ71" s="166"/>
      <c r="GAK71" s="166"/>
      <c r="GAL71" s="166"/>
      <c r="GAM71" s="166"/>
      <c r="GAN71" s="166"/>
      <c r="GAO71" s="166"/>
      <c r="GAP71" s="166"/>
      <c r="GAQ71" s="166"/>
      <c r="GAR71" s="166"/>
      <c r="GAS71" s="166"/>
      <c r="GAT71" s="166"/>
      <c r="GAU71" s="166"/>
      <c r="GAV71" s="166"/>
      <c r="GAW71" s="166"/>
      <c r="GAX71" s="166"/>
      <c r="GAY71" s="166"/>
      <c r="GAZ71" s="166"/>
      <c r="GBA71" s="166"/>
      <c r="GBB71" s="166"/>
      <c r="GBC71" s="166"/>
      <c r="GBD71" s="166"/>
      <c r="GBE71" s="166"/>
      <c r="GBF71" s="166"/>
      <c r="GBG71" s="166"/>
      <c r="GBH71" s="166"/>
      <c r="GBI71" s="166"/>
      <c r="GBJ71" s="166"/>
      <c r="GBK71" s="166"/>
      <c r="GBL71" s="166"/>
      <c r="GBM71" s="166"/>
      <c r="GBN71" s="166"/>
      <c r="GBO71" s="166"/>
      <c r="GBP71" s="166"/>
      <c r="GBQ71" s="166"/>
      <c r="GBR71" s="166"/>
      <c r="GBS71" s="166"/>
      <c r="GBT71" s="166"/>
      <c r="GBU71" s="166"/>
      <c r="GBV71" s="166"/>
      <c r="GBW71" s="166"/>
      <c r="GBX71" s="166"/>
      <c r="GBY71" s="166"/>
      <c r="GBZ71" s="166"/>
      <c r="GCA71" s="166"/>
      <c r="GCB71" s="166"/>
      <c r="GCC71" s="166"/>
      <c r="GCD71" s="166"/>
      <c r="GCE71" s="166"/>
      <c r="GCF71" s="166"/>
      <c r="GCG71" s="166"/>
      <c r="GCH71" s="166"/>
      <c r="GCI71" s="166"/>
      <c r="GCJ71" s="166"/>
      <c r="GCK71" s="166"/>
      <c r="GCL71" s="166"/>
      <c r="GCM71" s="166"/>
      <c r="GCN71" s="166"/>
      <c r="GCO71" s="166"/>
      <c r="GCP71" s="166"/>
      <c r="GCQ71" s="166"/>
      <c r="GCR71" s="166"/>
      <c r="GCS71" s="166"/>
      <c r="GCT71" s="166"/>
      <c r="GCU71" s="166"/>
      <c r="GCV71" s="166"/>
      <c r="GCW71" s="166"/>
      <c r="GCX71" s="166"/>
      <c r="GCY71" s="166"/>
      <c r="GCZ71" s="166"/>
      <c r="GDA71" s="166"/>
      <c r="GDB71" s="166"/>
      <c r="GDC71" s="166"/>
      <c r="GDD71" s="166"/>
      <c r="GDE71" s="166"/>
      <c r="GDF71" s="166"/>
      <c r="GDG71" s="166"/>
      <c r="GDH71" s="166"/>
      <c r="GDI71" s="166"/>
      <c r="GDJ71" s="166"/>
      <c r="GDK71" s="166"/>
      <c r="GDL71" s="166"/>
      <c r="GDM71" s="166"/>
      <c r="GDN71" s="166"/>
      <c r="GDO71" s="166"/>
      <c r="GDP71" s="166"/>
      <c r="GDQ71" s="166"/>
      <c r="GDR71" s="166"/>
      <c r="GDS71" s="166"/>
      <c r="GDT71" s="166"/>
      <c r="GDU71" s="166"/>
      <c r="GDV71" s="166"/>
      <c r="GDW71" s="166"/>
      <c r="GDX71" s="166"/>
      <c r="GDY71" s="166"/>
      <c r="GDZ71" s="166"/>
      <c r="GEA71" s="166"/>
      <c r="GEB71" s="166"/>
      <c r="GEC71" s="166"/>
      <c r="GED71" s="166"/>
      <c r="GEE71" s="166"/>
      <c r="GEF71" s="166"/>
      <c r="GEG71" s="166"/>
      <c r="GEH71" s="166"/>
      <c r="GEI71" s="166"/>
      <c r="GEJ71" s="166"/>
      <c r="GEK71" s="166"/>
      <c r="GEL71" s="166"/>
      <c r="GEM71" s="166"/>
      <c r="GEN71" s="166"/>
      <c r="GEO71" s="166"/>
      <c r="GEP71" s="166"/>
      <c r="GEQ71" s="166"/>
      <c r="GER71" s="166"/>
      <c r="GES71" s="166"/>
      <c r="GET71" s="166"/>
      <c r="GEU71" s="166"/>
      <c r="GEV71" s="166"/>
      <c r="GEW71" s="166"/>
      <c r="GEX71" s="166"/>
      <c r="GEY71" s="166"/>
      <c r="GEZ71" s="166"/>
      <c r="GFA71" s="166"/>
      <c r="GFB71" s="166"/>
      <c r="GFC71" s="166"/>
      <c r="GFD71" s="166"/>
      <c r="GFE71" s="166"/>
      <c r="GFF71" s="166"/>
      <c r="GFG71" s="166"/>
      <c r="GFH71" s="166"/>
      <c r="GFI71" s="166"/>
      <c r="GFJ71" s="166"/>
      <c r="GFK71" s="166"/>
      <c r="GFL71" s="166"/>
      <c r="GFM71" s="166"/>
      <c r="GFN71" s="166"/>
      <c r="GFO71" s="166"/>
      <c r="GFP71" s="166"/>
      <c r="GFQ71" s="166"/>
      <c r="GFR71" s="166"/>
      <c r="GFS71" s="166"/>
      <c r="GFT71" s="166"/>
      <c r="GFU71" s="166"/>
      <c r="GFV71" s="166"/>
      <c r="GFW71" s="166"/>
      <c r="GFX71" s="166"/>
      <c r="GFY71" s="166"/>
      <c r="GFZ71" s="166"/>
      <c r="GGA71" s="166"/>
      <c r="GGB71" s="166"/>
      <c r="GGC71" s="166"/>
      <c r="GGD71" s="166"/>
      <c r="GGE71" s="166"/>
      <c r="GGF71" s="166"/>
      <c r="GGG71" s="166"/>
      <c r="GGH71" s="166"/>
      <c r="GGI71" s="166"/>
      <c r="GGJ71" s="166"/>
      <c r="GGK71" s="166"/>
      <c r="GGL71" s="166"/>
      <c r="GGM71" s="166"/>
      <c r="GGN71" s="166"/>
      <c r="GGO71" s="166"/>
      <c r="GGP71" s="166"/>
      <c r="GGQ71" s="166"/>
      <c r="GGR71" s="166"/>
      <c r="GGS71" s="166"/>
      <c r="GGT71" s="166"/>
      <c r="GGU71" s="166"/>
      <c r="GGV71" s="166"/>
      <c r="GGW71" s="166"/>
      <c r="GGX71" s="166"/>
      <c r="GGY71" s="166"/>
      <c r="GGZ71" s="166"/>
      <c r="GHA71" s="166"/>
      <c r="GHB71" s="166"/>
      <c r="GHC71" s="166"/>
      <c r="GHD71" s="166"/>
      <c r="GHE71" s="166"/>
      <c r="GHF71" s="166"/>
      <c r="GHG71" s="166"/>
      <c r="GHH71" s="166"/>
      <c r="GHI71" s="166"/>
      <c r="GHJ71" s="166"/>
      <c r="GHK71" s="166"/>
      <c r="GHL71" s="166"/>
      <c r="GHM71" s="166"/>
      <c r="GHN71" s="166"/>
      <c r="GHO71" s="166"/>
      <c r="GHP71" s="166"/>
      <c r="GHQ71" s="166"/>
      <c r="GHR71" s="166"/>
      <c r="GHS71" s="166"/>
      <c r="GHT71" s="166"/>
      <c r="GHU71" s="166"/>
      <c r="GHV71" s="166"/>
      <c r="GHW71" s="166"/>
      <c r="GHX71" s="166"/>
      <c r="GHY71" s="166"/>
      <c r="GHZ71" s="166"/>
      <c r="GIA71" s="166"/>
      <c r="GIB71" s="166"/>
      <c r="GIC71" s="166"/>
      <c r="GID71" s="166"/>
      <c r="GIE71" s="166"/>
      <c r="GIF71" s="166"/>
      <c r="GIG71" s="166"/>
      <c r="GIH71" s="166"/>
      <c r="GII71" s="166"/>
      <c r="GIJ71" s="166"/>
      <c r="GIK71" s="166"/>
      <c r="GIL71" s="166"/>
      <c r="GIM71" s="166"/>
      <c r="GIN71" s="166"/>
      <c r="GIO71" s="166"/>
      <c r="GIP71" s="166"/>
      <c r="GIQ71" s="166"/>
      <c r="GIR71" s="166"/>
      <c r="GIS71" s="166"/>
      <c r="GIT71" s="166"/>
      <c r="GIU71" s="166"/>
      <c r="GIV71" s="166"/>
      <c r="GIW71" s="166"/>
      <c r="GIX71" s="166"/>
      <c r="GIY71" s="166"/>
      <c r="GIZ71" s="166"/>
      <c r="GJA71" s="166"/>
      <c r="GJB71" s="166"/>
      <c r="GJC71" s="166"/>
      <c r="GJD71" s="166"/>
      <c r="GJE71" s="166"/>
      <c r="GJF71" s="166"/>
      <c r="GJG71" s="166"/>
      <c r="GJH71" s="166"/>
      <c r="GJI71" s="166"/>
      <c r="GJJ71" s="166"/>
      <c r="GJK71" s="166"/>
      <c r="GJL71" s="166"/>
      <c r="GJM71" s="166"/>
      <c r="GJN71" s="166"/>
      <c r="GJO71" s="166"/>
      <c r="GJP71" s="166"/>
      <c r="GJQ71" s="166"/>
      <c r="GJR71" s="166"/>
      <c r="GJS71" s="166"/>
      <c r="GJT71" s="166"/>
      <c r="GJU71" s="166"/>
      <c r="GJV71" s="166"/>
      <c r="GJW71" s="166"/>
      <c r="GJX71" s="166"/>
      <c r="GJY71" s="166"/>
      <c r="GJZ71" s="166"/>
      <c r="GKA71" s="166"/>
      <c r="GKB71" s="166"/>
      <c r="GKC71" s="166"/>
      <c r="GKD71" s="166"/>
      <c r="GKE71" s="166"/>
      <c r="GKF71" s="166"/>
      <c r="GKG71" s="166"/>
      <c r="GKH71" s="166"/>
      <c r="GKI71" s="166"/>
      <c r="GKJ71" s="166"/>
      <c r="GKK71" s="166"/>
      <c r="GKL71" s="166"/>
      <c r="GKM71" s="166"/>
      <c r="GKN71" s="166"/>
      <c r="GKO71" s="166"/>
      <c r="GKP71" s="166"/>
      <c r="GKQ71" s="166"/>
      <c r="GKR71" s="166"/>
      <c r="GKS71" s="166"/>
      <c r="GKT71" s="166"/>
      <c r="GKU71" s="166"/>
      <c r="GKV71" s="166"/>
      <c r="GKW71" s="166"/>
      <c r="GKX71" s="166"/>
      <c r="GKY71" s="166"/>
      <c r="GKZ71" s="166"/>
      <c r="GLA71" s="166"/>
      <c r="GLB71" s="166"/>
      <c r="GLC71" s="166"/>
      <c r="GLD71" s="166"/>
      <c r="GLE71" s="166"/>
      <c r="GLF71" s="166"/>
      <c r="GLG71" s="166"/>
      <c r="GLH71" s="166"/>
      <c r="GLI71" s="166"/>
      <c r="GLJ71" s="166"/>
      <c r="GLK71" s="166"/>
      <c r="GLL71" s="166"/>
      <c r="GLM71" s="166"/>
      <c r="GLN71" s="166"/>
      <c r="GLO71" s="166"/>
      <c r="GLP71" s="166"/>
      <c r="GLQ71" s="166"/>
      <c r="GLR71" s="166"/>
      <c r="GLS71" s="166"/>
      <c r="GLT71" s="166"/>
      <c r="GLU71" s="166"/>
      <c r="GLV71" s="166"/>
      <c r="GLW71" s="166"/>
      <c r="GLX71" s="166"/>
      <c r="GLY71" s="166"/>
      <c r="GLZ71" s="166"/>
      <c r="GMA71" s="166"/>
      <c r="GMB71" s="166"/>
      <c r="GMC71" s="166"/>
      <c r="GMD71" s="166"/>
      <c r="GME71" s="166"/>
      <c r="GMF71" s="166"/>
      <c r="GMG71" s="166"/>
      <c r="GMH71" s="166"/>
      <c r="GMI71" s="166"/>
      <c r="GMJ71" s="166"/>
      <c r="GMK71" s="166"/>
      <c r="GML71" s="166"/>
      <c r="GMM71" s="166"/>
      <c r="GMN71" s="166"/>
      <c r="GMO71" s="166"/>
      <c r="GMP71" s="166"/>
      <c r="GMQ71" s="166"/>
      <c r="GMR71" s="166"/>
      <c r="GMS71" s="166"/>
      <c r="GMT71" s="166"/>
      <c r="GMU71" s="166"/>
      <c r="GMV71" s="166"/>
      <c r="GMW71" s="166"/>
      <c r="GMX71" s="166"/>
      <c r="GMY71" s="166"/>
      <c r="GMZ71" s="166"/>
      <c r="GNA71" s="166"/>
      <c r="GNB71" s="166"/>
      <c r="GNC71" s="166"/>
      <c r="GND71" s="166"/>
      <c r="GNE71" s="166"/>
      <c r="GNF71" s="166"/>
      <c r="GNG71" s="166"/>
      <c r="GNH71" s="166"/>
      <c r="GNI71" s="166"/>
      <c r="GNJ71" s="166"/>
      <c r="GNK71" s="166"/>
      <c r="GNL71" s="166"/>
      <c r="GNM71" s="166"/>
      <c r="GNN71" s="166"/>
      <c r="GNO71" s="166"/>
      <c r="GNP71" s="166"/>
      <c r="GNQ71" s="166"/>
      <c r="GNR71" s="166"/>
      <c r="GNS71" s="166"/>
      <c r="GNT71" s="166"/>
      <c r="GNU71" s="166"/>
      <c r="GNV71" s="166"/>
      <c r="GNW71" s="166"/>
      <c r="GNX71" s="166"/>
      <c r="GNY71" s="166"/>
      <c r="GNZ71" s="166"/>
      <c r="GOA71" s="166"/>
      <c r="GOB71" s="166"/>
      <c r="GOC71" s="166"/>
      <c r="GOD71" s="166"/>
      <c r="GOE71" s="166"/>
      <c r="GOF71" s="166"/>
      <c r="GOG71" s="166"/>
      <c r="GOH71" s="166"/>
      <c r="GOI71" s="166"/>
      <c r="GOJ71" s="166"/>
      <c r="GOK71" s="166"/>
      <c r="GOL71" s="166"/>
      <c r="GOM71" s="166"/>
      <c r="GON71" s="166"/>
      <c r="GOO71" s="166"/>
      <c r="GOP71" s="166"/>
      <c r="GOQ71" s="166"/>
      <c r="GOR71" s="166"/>
      <c r="GOS71" s="166"/>
      <c r="GOT71" s="166"/>
      <c r="GOU71" s="166"/>
      <c r="GOV71" s="166"/>
      <c r="GOW71" s="166"/>
      <c r="GOX71" s="166"/>
      <c r="GOY71" s="166"/>
      <c r="GOZ71" s="166"/>
      <c r="GPA71" s="166"/>
      <c r="GPB71" s="166"/>
      <c r="GPC71" s="166"/>
      <c r="GPD71" s="166"/>
      <c r="GPE71" s="166"/>
      <c r="GPF71" s="166"/>
      <c r="GPG71" s="166"/>
      <c r="GPH71" s="166"/>
      <c r="GPI71" s="166"/>
      <c r="GPJ71" s="166"/>
      <c r="GPK71" s="166"/>
      <c r="GPL71" s="166"/>
      <c r="GPM71" s="166"/>
      <c r="GPN71" s="166"/>
      <c r="GPO71" s="166"/>
      <c r="GPP71" s="166"/>
      <c r="GPQ71" s="166"/>
      <c r="GPR71" s="166"/>
      <c r="GPS71" s="166"/>
      <c r="GPT71" s="166"/>
      <c r="GPU71" s="166"/>
      <c r="GPV71" s="166"/>
      <c r="GPW71" s="166"/>
      <c r="GPX71" s="166"/>
      <c r="GPY71" s="166"/>
      <c r="GPZ71" s="166"/>
      <c r="GQA71" s="166"/>
      <c r="GQB71" s="166"/>
      <c r="GQC71" s="166"/>
      <c r="GQD71" s="166"/>
      <c r="GQE71" s="166"/>
      <c r="GQF71" s="166"/>
      <c r="GQG71" s="166"/>
      <c r="GQH71" s="166"/>
      <c r="GQI71" s="166"/>
      <c r="GQJ71" s="166"/>
      <c r="GQK71" s="166"/>
      <c r="GQL71" s="166"/>
      <c r="GQM71" s="166"/>
      <c r="GQN71" s="166"/>
      <c r="GQO71" s="166"/>
      <c r="GQP71" s="166"/>
      <c r="GQQ71" s="166"/>
      <c r="GQR71" s="166"/>
      <c r="GQS71" s="166"/>
      <c r="GQT71" s="166"/>
      <c r="GQU71" s="166"/>
      <c r="GQV71" s="166"/>
      <c r="GQW71" s="166"/>
      <c r="GQX71" s="166"/>
      <c r="GQY71" s="166"/>
      <c r="GQZ71" s="166"/>
      <c r="GRA71" s="166"/>
      <c r="GRB71" s="166"/>
      <c r="GRC71" s="166"/>
      <c r="GRD71" s="166"/>
      <c r="GRE71" s="166"/>
      <c r="GRF71" s="166"/>
      <c r="GRG71" s="166"/>
      <c r="GRH71" s="166"/>
      <c r="GRI71" s="166"/>
      <c r="GRJ71" s="166"/>
      <c r="GRK71" s="166"/>
      <c r="GRL71" s="166"/>
      <c r="GRM71" s="166"/>
      <c r="GRN71" s="166"/>
      <c r="GRO71" s="166"/>
      <c r="GRP71" s="166"/>
      <c r="GRQ71" s="166"/>
      <c r="GRR71" s="166"/>
      <c r="GRS71" s="166"/>
      <c r="GRT71" s="166"/>
      <c r="GRU71" s="166"/>
      <c r="GRV71" s="166"/>
      <c r="GRW71" s="166"/>
      <c r="GRX71" s="166"/>
      <c r="GRY71" s="166"/>
      <c r="GRZ71" s="166"/>
      <c r="GSA71" s="166"/>
      <c r="GSB71" s="166"/>
      <c r="GSC71" s="166"/>
      <c r="GSD71" s="166"/>
      <c r="GSE71" s="166"/>
      <c r="GSF71" s="166"/>
      <c r="GSG71" s="166"/>
      <c r="GSH71" s="166"/>
      <c r="GSI71" s="166"/>
      <c r="GSJ71" s="166"/>
      <c r="GSK71" s="166"/>
      <c r="GSL71" s="166"/>
      <c r="GSM71" s="166"/>
      <c r="GSN71" s="166"/>
      <c r="GSO71" s="166"/>
      <c r="GSP71" s="166"/>
      <c r="GSQ71" s="166"/>
      <c r="GSR71" s="166"/>
      <c r="GSS71" s="166"/>
      <c r="GST71" s="166"/>
      <c r="GSU71" s="166"/>
      <c r="GSV71" s="166"/>
      <c r="GSW71" s="166"/>
      <c r="GSX71" s="166"/>
      <c r="GSY71" s="166"/>
      <c r="GSZ71" s="166"/>
      <c r="GTA71" s="166"/>
      <c r="GTB71" s="166"/>
      <c r="GTC71" s="166"/>
      <c r="GTD71" s="166"/>
      <c r="GTE71" s="166"/>
      <c r="GTF71" s="166"/>
      <c r="GTG71" s="166"/>
      <c r="GTH71" s="166"/>
      <c r="GTI71" s="166"/>
      <c r="GTJ71" s="166"/>
      <c r="GTK71" s="166"/>
      <c r="GTL71" s="166"/>
      <c r="GTM71" s="166"/>
      <c r="GTN71" s="166"/>
      <c r="GTO71" s="166"/>
      <c r="GTP71" s="166"/>
      <c r="GTQ71" s="166"/>
      <c r="GTR71" s="166"/>
      <c r="GTS71" s="166"/>
      <c r="GTT71" s="166"/>
      <c r="GTU71" s="166"/>
      <c r="GTV71" s="166"/>
      <c r="GTW71" s="166"/>
      <c r="GTX71" s="166"/>
      <c r="GTY71" s="166"/>
      <c r="GTZ71" s="166"/>
      <c r="GUA71" s="166"/>
      <c r="GUB71" s="166"/>
      <c r="GUC71" s="166"/>
      <c r="GUD71" s="166"/>
      <c r="GUE71" s="166"/>
      <c r="GUF71" s="166"/>
      <c r="GUG71" s="166"/>
      <c r="GUH71" s="166"/>
      <c r="GUI71" s="166"/>
      <c r="GUJ71" s="166"/>
      <c r="GUK71" s="166"/>
      <c r="GUL71" s="166"/>
      <c r="GUM71" s="166"/>
      <c r="GUN71" s="166"/>
      <c r="GUO71" s="166"/>
      <c r="GUP71" s="166"/>
      <c r="GUQ71" s="166"/>
      <c r="GUR71" s="166"/>
      <c r="GUS71" s="166"/>
      <c r="GUT71" s="166"/>
      <c r="GUU71" s="166"/>
      <c r="GUV71" s="166"/>
      <c r="GUW71" s="166"/>
      <c r="GUX71" s="166"/>
      <c r="GUY71" s="166"/>
      <c r="GUZ71" s="166"/>
      <c r="GVA71" s="166"/>
      <c r="GVB71" s="166"/>
      <c r="GVC71" s="166"/>
      <c r="GVD71" s="166"/>
      <c r="GVE71" s="166"/>
      <c r="GVF71" s="166"/>
      <c r="GVG71" s="166"/>
      <c r="GVH71" s="166"/>
      <c r="GVI71" s="166"/>
      <c r="GVJ71" s="166"/>
      <c r="GVK71" s="166"/>
      <c r="GVL71" s="166"/>
      <c r="GVM71" s="166"/>
      <c r="GVN71" s="166"/>
      <c r="GVO71" s="166"/>
      <c r="GVP71" s="166"/>
      <c r="GVQ71" s="166"/>
      <c r="GVR71" s="166"/>
      <c r="GVS71" s="166"/>
      <c r="GVT71" s="166"/>
      <c r="GVU71" s="166"/>
      <c r="GVV71" s="166"/>
      <c r="GVW71" s="166"/>
      <c r="GVX71" s="166"/>
      <c r="GVY71" s="166"/>
      <c r="GVZ71" s="166"/>
      <c r="GWA71" s="166"/>
      <c r="GWB71" s="166"/>
      <c r="GWC71" s="166"/>
      <c r="GWD71" s="166"/>
      <c r="GWE71" s="166"/>
      <c r="GWF71" s="166"/>
      <c r="GWG71" s="166"/>
      <c r="GWH71" s="166"/>
      <c r="GWI71" s="166"/>
      <c r="GWJ71" s="166"/>
      <c r="GWK71" s="166"/>
      <c r="GWL71" s="166"/>
      <c r="GWM71" s="166"/>
      <c r="GWN71" s="166"/>
      <c r="GWO71" s="166"/>
      <c r="GWP71" s="166"/>
      <c r="GWQ71" s="166"/>
      <c r="GWR71" s="166"/>
      <c r="GWS71" s="166"/>
      <c r="GWT71" s="166"/>
      <c r="GWU71" s="166"/>
      <c r="GWV71" s="166"/>
      <c r="GWW71" s="166"/>
      <c r="GWX71" s="166"/>
      <c r="GWY71" s="166"/>
      <c r="GWZ71" s="166"/>
      <c r="GXA71" s="166"/>
      <c r="GXB71" s="166"/>
      <c r="GXC71" s="166"/>
      <c r="GXD71" s="166"/>
      <c r="GXE71" s="166"/>
      <c r="GXF71" s="166"/>
      <c r="GXG71" s="166"/>
      <c r="GXH71" s="166"/>
      <c r="GXI71" s="166"/>
      <c r="GXJ71" s="166"/>
      <c r="GXK71" s="166"/>
      <c r="GXL71" s="166"/>
      <c r="GXM71" s="166"/>
      <c r="GXN71" s="166"/>
      <c r="GXO71" s="166"/>
      <c r="GXP71" s="166"/>
      <c r="GXQ71" s="166"/>
      <c r="GXR71" s="166"/>
      <c r="GXS71" s="166"/>
      <c r="GXT71" s="166"/>
      <c r="GXU71" s="166"/>
      <c r="GXV71" s="166"/>
      <c r="GXW71" s="166"/>
      <c r="GXX71" s="166"/>
      <c r="GXY71" s="166"/>
      <c r="GXZ71" s="166"/>
      <c r="GYA71" s="166"/>
      <c r="GYB71" s="166"/>
      <c r="GYC71" s="166"/>
      <c r="GYD71" s="166"/>
      <c r="GYE71" s="166"/>
      <c r="GYF71" s="166"/>
      <c r="GYG71" s="166"/>
      <c r="GYH71" s="166"/>
      <c r="GYI71" s="166"/>
      <c r="GYJ71" s="166"/>
      <c r="GYK71" s="166"/>
      <c r="GYL71" s="166"/>
      <c r="GYM71" s="166"/>
      <c r="GYN71" s="166"/>
      <c r="GYO71" s="166"/>
      <c r="GYP71" s="166"/>
      <c r="GYQ71" s="166"/>
      <c r="GYR71" s="166"/>
      <c r="GYS71" s="166"/>
      <c r="GYT71" s="166"/>
      <c r="GYU71" s="166"/>
      <c r="GYV71" s="166"/>
      <c r="GYW71" s="166"/>
      <c r="GYX71" s="166"/>
      <c r="GYY71" s="166"/>
      <c r="GYZ71" s="166"/>
      <c r="GZA71" s="166"/>
      <c r="GZB71" s="166"/>
      <c r="GZC71" s="166"/>
      <c r="GZD71" s="166"/>
      <c r="GZE71" s="166"/>
      <c r="GZF71" s="166"/>
      <c r="GZG71" s="166"/>
      <c r="GZH71" s="166"/>
      <c r="GZI71" s="166"/>
      <c r="GZJ71" s="166"/>
      <c r="GZK71" s="166"/>
      <c r="GZL71" s="166"/>
      <c r="GZM71" s="166"/>
      <c r="GZN71" s="166"/>
      <c r="GZO71" s="166"/>
      <c r="GZP71" s="166"/>
      <c r="GZQ71" s="166"/>
      <c r="GZR71" s="166"/>
      <c r="GZS71" s="166"/>
      <c r="GZT71" s="166"/>
      <c r="GZU71" s="166"/>
      <c r="GZV71" s="166"/>
      <c r="GZW71" s="166"/>
      <c r="GZX71" s="166"/>
      <c r="GZY71" s="166"/>
      <c r="GZZ71" s="166"/>
      <c r="HAA71" s="166"/>
      <c r="HAB71" s="166"/>
      <c r="HAC71" s="166"/>
      <c r="HAD71" s="166"/>
      <c r="HAE71" s="166"/>
      <c r="HAF71" s="166"/>
      <c r="HAG71" s="166"/>
      <c r="HAH71" s="166"/>
      <c r="HAI71" s="166"/>
      <c r="HAJ71" s="166"/>
      <c r="HAK71" s="166"/>
      <c r="HAL71" s="166"/>
      <c r="HAM71" s="166"/>
      <c r="HAN71" s="166"/>
      <c r="HAO71" s="166"/>
      <c r="HAP71" s="166"/>
      <c r="HAQ71" s="166"/>
      <c r="HAR71" s="166"/>
      <c r="HAS71" s="166"/>
      <c r="HAT71" s="166"/>
      <c r="HAU71" s="166"/>
      <c r="HAV71" s="166"/>
      <c r="HAW71" s="166"/>
      <c r="HAX71" s="166"/>
      <c r="HAY71" s="166"/>
      <c r="HAZ71" s="166"/>
      <c r="HBA71" s="166"/>
      <c r="HBB71" s="166"/>
      <c r="HBC71" s="166"/>
      <c r="HBD71" s="166"/>
      <c r="HBE71" s="166"/>
      <c r="HBF71" s="166"/>
      <c r="HBG71" s="166"/>
      <c r="HBH71" s="166"/>
      <c r="HBI71" s="166"/>
      <c r="HBJ71" s="166"/>
      <c r="HBK71" s="166"/>
      <c r="HBL71" s="166"/>
      <c r="HBM71" s="166"/>
      <c r="HBN71" s="166"/>
      <c r="HBO71" s="166"/>
      <c r="HBP71" s="166"/>
      <c r="HBQ71" s="166"/>
      <c r="HBR71" s="166"/>
      <c r="HBS71" s="166"/>
      <c r="HBT71" s="166"/>
      <c r="HBU71" s="166"/>
      <c r="HBV71" s="166"/>
      <c r="HBW71" s="166"/>
      <c r="HBX71" s="166"/>
      <c r="HBY71" s="166"/>
      <c r="HBZ71" s="166"/>
      <c r="HCA71" s="166"/>
      <c r="HCB71" s="166"/>
      <c r="HCC71" s="166"/>
      <c r="HCD71" s="166"/>
      <c r="HCE71" s="166"/>
      <c r="HCF71" s="166"/>
      <c r="HCG71" s="166"/>
      <c r="HCH71" s="166"/>
      <c r="HCI71" s="166"/>
      <c r="HCJ71" s="166"/>
      <c r="HCK71" s="166"/>
      <c r="HCL71" s="166"/>
      <c r="HCM71" s="166"/>
      <c r="HCN71" s="166"/>
      <c r="HCO71" s="166"/>
      <c r="HCP71" s="166"/>
      <c r="HCQ71" s="166"/>
      <c r="HCR71" s="166"/>
      <c r="HCS71" s="166"/>
      <c r="HCT71" s="166"/>
      <c r="HCU71" s="166"/>
      <c r="HCV71" s="166"/>
      <c r="HCW71" s="166"/>
      <c r="HCX71" s="166"/>
      <c r="HCY71" s="166"/>
      <c r="HCZ71" s="166"/>
      <c r="HDA71" s="166"/>
      <c r="HDB71" s="166"/>
      <c r="HDC71" s="166"/>
      <c r="HDD71" s="166"/>
      <c r="HDE71" s="166"/>
      <c r="HDF71" s="166"/>
      <c r="HDG71" s="166"/>
      <c r="HDH71" s="166"/>
      <c r="HDI71" s="166"/>
      <c r="HDJ71" s="166"/>
      <c r="HDK71" s="166"/>
      <c r="HDL71" s="166"/>
      <c r="HDM71" s="166"/>
      <c r="HDN71" s="166"/>
      <c r="HDO71" s="166"/>
      <c r="HDP71" s="166"/>
      <c r="HDQ71" s="166"/>
      <c r="HDR71" s="166"/>
      <c r="HDS71" s="166"/>
      <c r="HDT71" s="166"/>
      <c r="HDU71" s="166"/>
      <c r="HDV71" s="166"/>
      <c r="HDW71" s="166"/>
      <c r="HDX71" s="166"/>
      <c r="HDY71" s="166"/>
      <c r="HDZ71" s="166"/>
      <c r="HEA71" s="166"/>
      <c r="HEB71" s="166"/>
      <c r="HEC71" s="166"/>
      <c r="HED71" s="166"/>
      <c r="HEE71" s="166"/>
      <c r="HEF71" s="166"/>
      <c r="HEG71" s="166"/>
      <c r="HEH71" s="166"/>
      <c r="HEI71" s="166"/>
      <c r="HEJ71" s="166"/>
      <c r="HEK71" s="166"/>
      <c r="HEL71" s="166"/>
      <c r="HEM71" s="166"/>
      <c r="HEN71" s="166"/>
      <c r="HEO71" s="166"/>
      <c r="HEP71" s="166"/>
      <c r="HEQ71" s="166"/>
      <c r="HER71" s="166"/>
      <c r="HES71" s="166"/>
      <c r="HET71" s="166"/>
      <c r="HEU71" s="166"/>
      <c r="HEV71" s="166"/>
      <c r="HEW71" s="166"/>
      <c r="HEX71" s="166"/>
      <c r="HEY71" s="166"/>
      <c r="HEZ71" s="166"/>
      <c r="HFA71" s="166"/>
      <c r="HFB71" s="166"/>
      <c r="HFC71" s="166"/>
      <c r="HFD71" s="166"/>
      <c r="HFE71" s="166"/>
      <c r="HFF71" s="166"/>
      <c r="HFG71" s="166"/>
      <c r="HFH71" s="166"/>
      <c r="HFI71" s="166"/>
      <c r="HFJ71" s="166"/>
      <c r="HFK71" s="166"/>
      <c r="HFL71" s="166"/>
      <c r="HFM71" s="166"/>
      <c r="HFN71" s="166"/>
      <c r="HFO71" s="166"/>
      <c r="HFP71" s="166"/>
      <c r="HFQ71" s="166"/>
      <c r="HFR71" s="166"/>
      <c r="HFS71" s="166"/>
      <c r="HFT71" s="166"/>
      <c r="HFU71" s="166"/>
      <c r="HFV71" s="166"/>
      <c r="HFW71" s="166"/>
      <c r="HFX71" s="166"/>
      <c r="HFY71" s="166"/>
      <c r="HFZ71" s="166"/>
      <c r="HGA71" s="166"/>
      <c r="HGB71" s="166"/>
      <c r="HGC71" s="166"/>
      <c r="HGD71" s="166"/>
      <c r="HGE71" s="166"/>
      <c r="HGF71" s="166"/>
      <c r="HGG71" s="166"/>
      <c r="HGH71" s="166"/>
      <c r="HGI71" s="166"/>
      <c r="HGJ71" s="166"/>
      <c r="HGK71" s="166"/>
      <c r="HGL71" s="166"/>
      <c r="HGM71" s="166"/>
      <c r="HGN71" s="166"/>
      <c r="HGO71" s="166"/>
      <c r="HGP71" s="166"/>
      <c r="HGQ71" s="166"/>
      <c r="HGR71" s="166"/>
      <c r="HGS71" s="166"/>
      <c r="HGT71" s="166"/>
      <c r="HGU71" s="166"/>
      <c r="HGV71" s="166"/>
      <c r="HGW71" s="166"/>
      <c r="HGX71" s="166"/>
      <c r="HGY71" s="166"/>
      <c r="HGZ71" s="166"/>
      <c r="HHA71" s="166"/>
      <c r="HHB71" s="166"/>
      <c r="HHC71" s="166"/>
      <c r="HHD71" s="166"/>
      <c r="HHE71" s="166"/>
      <c r="HHF71" s="166"/>
      <c r="HHG71" s="166"/>
      <c r="HHH71" s="166"/>
      <c r="HHI71" s="166"/>
      <c r="HHJ71" s="166"/>
      <c r="HHK71" s="166"/>
      <c r="HHL71" s="166"/>
      <c r="HHM71" s="166"/>
      <c r="HHN71" s="166"/>
      <c r="HHO71" s="166"/>
      <c r="HHP71" s="166"/>
      <c r="HHQ71" s="166"/>
      <c r="HHR71" s="166"/>
      <c r="HHS71" s="166"/>
      <c r="HHT71" s="166"/>
      <c r="HHU71" s="166"/>
      <c r="HHV71" s="166"/>
      <c r="HHW71" s="166"/>
      <c r="HHX71" s="166"/>
      <c r="HHY71" s="166"/>
      <c r="HHZ71" s="166"/>
      <c r="HIA71" s="166"/>
      <c r="HIB71" s="166"/>
      <c r="HIC71" s="166"/>
      <c r="HID71" s="166"/>
      <c r="HIE71" s="166"/>
      <c r="HIF71" s="166"/>
      <c r="HIG71" s="166"/>
      <c r="HIH71" s="166"/>
      <c r="HII71" s="166"/>
      <c r="HIJ71" s="166"/>
      <c r="HIK71" s="166"/>
      <c r="HIL71" s="166"/>
      <c r="HIM71" s="166"/>
      <c r="HIN71" s="166"/>
      <c r="HIO71" s="166"/>
      <c r="HIP71" s="166"/>
      <c r="HIQ71" s="166"/>
      <c r="HIR71" s="166"/>
      <c r="HIS71" s="166"/>
      <c r="HIT71" s="166"/>
      <c r="HIU71" s="166"/>
      <c r="HIV71" s="166"/>
      <c r="HIW71" s="166"/>
      <c r="HIX71" s="166"/>
      <c r="HIY71" s="166"/>
      <c r="HIZ71" s="166"/>
      <c r="HJA71" s="166"/>
      <c r="HJB71" s="166"/>
      <c r="HJC71" s="166"/>
      <c r="HJD71" s="166"/>
      <c r="HJE71" s="166"/>
      <c r="HJF71" s="166"/>
      <c r="HJG71" s="166"/>
      <c r="HJH71" s="166"/>
      <c r="HJI71" s="166"/>
      <c r="HJJ71" s="166"/>
      <c r="HJK71" s="166"/>
      <c r="HJL71" s="166"/>
      <c r="HJM71" s="166"/>
      <c r="HJN71" s="166"/>
      <c r="HJO71" s="166"/>
      <c r="HJP71" s="166"/>
      <c r="HJQ71" s="166"/>
      <c r="HJR71" s="166"/>
      <c r="HJS71" s="166"/>
      <c r="HJT71" s="166"/>
      <c r="HJU71" s="166"/>
      <c r="HJV71" s="166"/>
      <c r="HJW71" s="166"/>
      <c r="HJX71" s="166"/>
      <c r="HJY71" s="166"/>
      <c r="HJZ71" s="166"/>
      <c r="HKA71" s="166"/>
      <c r="HKB71" s="166"/>
      <c r="HKC71" s="166"/>
      <c r="HKD71" s="166"/>
      <c r="HKE71" s="166"/>
      <c r="HKF71" s="166"/>
      <c r="HKG71" s="166"/>
      <c r="HKH71" s="166"/>
      <c r="HKI71" s="166"/>
      <c r="HKJ71" s="166"/>
      <c r="HKK71" s="166"/>
      <c r="HKL71" s="166"/>
      <c r="HKM71" s="166"/>
      <c r="HKN71" s="166"/>
      <c r="HKO71" s="166"/>
      <c r="HKP71" s="166"/>
      <c r="HKQ71" s="166"/>
      <c r="HKR71" s="166"/>
      <c r="HKS71" s="166"/>
      <c r="HKT71" s="166"/>
      <c r="HKU71" s="166"/>
      <c r="HKV71" s="166"/>
      <c r="HKW71" s="166"/>
      <c r="HKX71" s="166"/>
      <c r="HKY71" s="166"/>
      <c r="HKZ71" s="166"/>
      <c r="HLA71" s="166"/>
      <c r="HLB71" s="166"/>
      <c r="HLC71" s="166"/>
      <c r="HLD71" s="166"/>
      <c r="HLE71" s="166"/>
      <c r="HLF71" s="166"/>
      <c r="HLG71" s="166"/>
      <c r="HLH71" s="166"/>
      <c r="HLI71" s="166"/>
      <c r="HLJ71" s="166"/>
      <c r="HLK71" s="166"/>
      <c r="HLL71" s="166"/>
      <c r="HLM71" s="166"/>
      <c r="HLN71" s="166"/>
      <c r="HLO71" s="166"/>
      <c r="HLP71" s="166"/>
      <c r="HLQ71" s="166"/>
      <c r="HLR71" s="166"/>
      <c r="HLS71" s="166"/>
      <c r="HLT71" s="166"/>
      <c r="HLU71" s="166"/>
      <c r="HLV71" s="166"/>
      <c r="HLW71" s="166"/>
      <c r="HLX71" s="166"/>
      <c r="HLY71" s="166"/>
      <c r="HLZ71" s="166"/>
      <c r="HMA71" s="166"/>
      <c r="HMB71" s="166"/>
      <c r="HMC71" s="166"/>
      <c r="HMD71" s="166"/>
      <c r="HME71" s="166"/>
      <c r="HMF71" s="166"/>
      <c r="HMG71" s="166"/>
      <c r="HMH71" s="166"/>
      <c r="HMI71" s="166"/>
      <c r="HMJ71" s="166"/>
      <c r="HMK71" s="166"/>
      <c r="HML71" s="166"/>
      <c r="HMM71" s="166"/>
      <c r="HMN71" s="166"/>
      <c r="HMO71" s="166"/>
      <c r="HMP71" s="166"/>
      <c r="HMQ71" s="166"/>
      <c r="HMR71" s="166"/>
      <c r="HMS71" s="166"/>
      <c r="HMT71" s="166"/>
      <c r="HMU71" s="166"/>
      <c r="HMV71" s="166"/>
      <c r="HMW71" s="166"/>
      <c r="HMX71" s="166"/>
      <c r="HMY71" s="166"/>
      <c r="HMZ71" s="166"/>
      <c r="HNA71" s="166"/>
      <c r="HNB71" s="166"/>
      <c r="HNC71" s="166"/>
      <c r="HND71" s="166"/>
      <c r="HNE71" s="166"/>
      <c r="HNF71" s="166"/>
      <c r="HNG71" s="166"/>
      <c r="HNH71" s="166"/>
      <c r="HNI71" s="166"/>
      <c r="HNJ71" s="166"/>
      <c r="HNK71" s="166"/>
      <c r="HNL71" s="166"/>
      <c r="HNM71" s="166"/>
      <c r="HNN71" s="166"/>
      <c r="HNO71" s="166"/>
      <c r="HNP71" s="166"/>
      <c r="HNQ71" s="166"/>
      <c r="HNR71" s="166"/>
      <c r="HNS71" s="166"/>
      <c r="HNT71" s="166"/>
      <c r="HNU71" s="166"/>
      <c r="HNV71" s="166"/>
      <c r="HNW71" s="166"/>
      <c r="HNX71" s="166"/>
      <c r="HNY71" s="166"/>
      <c r="HNZ71" s="166"/>
      <c r="HOA71" s="166"/>
      <c r="HOB71" s="166"/>
      <c r="HOC71" s="166"/>
      <c r="HOD71" s="166"/>
      <c r="HOE71" s="166"/>
      <c r="HOF71" s="166"/>
      <c r="HOG71" s="166"/>
      <c r="HOH71" s="166"/>
      <c r="HOI71" s="166"/>
      <c r="HOJ71" s="166"/>
      <c r="HOK71" s="166"/>
      <c r="HOL71" s="166"/>
      <c r="HOM71" s="166"/>
      <c r="HON71" s="166"/>
      <c r="HOO71" s="166"/>
      <c r="HOP71" s="166"/>
      <c r="HOQ71" s="166"/>
      <c r="HOR71" s="166"/>
      <c r="HOS71" s="166"/>
      <c r="HOT71" s="166"/>
      <c r="HOU71" s="166"/>
      <c r="HOV71" s="166"/>
      <c r="HOW71" s="166"/>
      <c r="HOX71" s="166"/>
      <c r="HOY71" s="166"/>
      <c r="HOZ71" s="166"/>
      <c r="HPA71" s="166"/>
      <c r="HPB71" s="166"/>
      <c r="HPC71" s="166"/>
      <c r="HPD71" s="166"/>
      <c r="HPE71" s="166"/>
      <c r="HPF71" s="166"/>
      <c r="HPG71" s="166"/>
      <c r="HPH71" s="166"/>
      <c r="HPI71" s="166"/>
      <c r="HPJ71" s="166"/>
      <c r="HPK71" s="166"/>
      <c r="HPL71" s="166"/>
      <c r="HPM71" s="166"/>
      <c r="HPN71" s="166"/>
      <c r="HPO71" s="166"/>
      <c r="HPP71" s="166"/>
      <c r="HPQ71" s="166"/>
      <c r="HPR71" s="166"/>
      <c r="HPS71" s="166"/>
      <c r="HPT71" s="166"/>
      <c r="HPU71" s="166"/>
      <c r="HPV71" s="166"/>
      <c r="HPW71" s="166"/>
      <c r="HPX71" s="166"/>
      <c r="HPY71" s="166"/>
      <c r="HPZ71" s="166"/>
      <c r="HQA71" s="166"/>
      <c r="HQB71" s="166"/>
      <c r="HQC71" s="166"/>
      <c r="HQD71" s="166"/>
      <c r="HQE71" s="166"/>
      <c r="HQF71" s="166"/>
      <c r="HQG71" s="166"/>
      <c r="HQH71" s="166"/>
      <c r="HQI71" s="166"/>
      <c r="HQJ71" s="166"/>
      <c r="HQK71" s="166"/>
      <c r="HQL71" s="166"/>
      <c r="HQM71" s="166"/>
      <c r="HQN71" s="166"/>
      <c r="HQO71" s="166"/>
      <c r="HQP71" s="166"/>
      <c r="HQQ71" s="166"/>
      <c r="HQR71" s="166"/>
      <c r="HQS71" s="166"/>
      <c r="HQT71" s="166"/>
      <c r="HQU71" s="166"/>
      <c r="HQV71" s="166"/>
      <c r="HQW71" s="166"/>
      <c r="HQX71" s="166"/>
      <c r="HQY71" s="166"/>
      <c r="HQZ71" s="166"/>
      <c r="HRA71" s="166"/>
      <c r="HRB71" s="166"/>
      <c r="HRC71" s="166"/>
      <c r="HRD71" s="166"/>
      <c r="HRE71" s="166"/>
      <c r="HRF71" s="166"/>
      <c r="HRG71" s="166"/>
      <c r="HRH71" s="166"/>
      <c r="HRI71" s="166"/>
      <c r="HRJ71" s="166"/>
      <c r="HRK71" s="166"/>
      <c r="HRL71" s="166"/>
      <c r="HRM71" s="166"/>
      <c r="HRN71" s="166"/>
      <c r="HRO71" s="166"/>
      <c r="HRP71" s="166"/>
      <c r="HRQ71" s="166"/>
      <c r="HRR71" s="166"/>
      <c r="HRS71" s="166"/>
      <c r="HRT71" s="166"/>
      <c r="HRU71" s="166"/>
      <c r="HRV71" s="166"/>
      <c r="HRW71" s="166"/>
      <c r="HRX71" s="166"/>
      <c r="HRY71" s="166"/>
      <c r="HRZ71" s="166"/>
      <c r="HSA71" s="166"/>
      <c r="HSB71" s="166"/>
      <c r="HSC71" s="166"/>
      <c r="HSD71" s="166"/>
      <c r="HSE71" s="166"/>
      <c r="HSF71" s="166"/>
      <c r="HSG71" s="166"/>
      <c r="HSH71" s="166"/>
      <c r="HSI71" s="166"/>
      <c r="HSJ71" s="166"/>
      <c r="HSK71" s="166"/>
      <c r="HSL71" s="166"/>
      <c r="HSM71" s="166"/>
      <c r="HSN71" s="166"/>
      <c r="HSO71" s="166"/>
      <c r="HSP71" s="166"/>
      <c r="HSQ71" s="166"/>
      <c r="HSR71" s="166"/>
      <c r="HSS71" s="166"/>
      <c r="HST71" s="166"/>
      <c r="HSU71" s="166"/>
      <c r="HSV71" s="166"/>
      <c r="HSW71" s="166"/>
      <c r="HSX71" s="166"/>
      <c r="HSY71" s="166"/>
      <c r="HSZ71" s="166"/>
      <c r="HTA71" s="166"/>
      <c r="HTB71" s="166"/>
      <c r="HTC71" s="166"/>
      <c r="HTD71" s="166"/>
      <c r="HTE71" s="166"/>
      <c r="HTF71" s="166"/>
      <c r="HTG71" s="166"/>
      <c r="HTH71" s="166"/>
      <c r="HTI71" s="166"/>
      <c r="HTJ71" s="166"/>
      <c r="HTK71" s="166"/>
      <c r="HTL71" s="166"/>
      <c r="HTM71" s="166"/>
      <c r="HTN71" s="166"/>
      <c r="HTO71" s="166"/>
      <c r="HTP71" s="166"/>
      <c r="HTQ71" s="166"/>
      <c r="HTR71" s="166"/>
      <c r="HTS71" s="166"/>
      <c r="HTT71" s="166"/>
      <c r="HTU71" s="166"/>
      <c r="HTV71" s="166"/>
      <c r="HTW71" s="166"/>
      <c r="HTX71" s="166"/>
      <c r="HTY71" s="166"/>
      <c r="HTZ71" s="166"/>
      <c r="HUA71" s="166"/>
      <c r="HUB71" s="166"/>
      <c r="HUC71" s="166"/>
      <c r="HUD71" s="166"/>
      <c r="HUE71" s="166"/>
      <c r="HUF71" s="166"/>
      <c r="HUG71" s="166"/>
      <c r="HUH71" s="166"/>
      <c r="HUI71" s="166"/>
      <c r="HUJ71" s="166"/>
      <c r="HUK71" s="166"/>
      <c r="HUL71" s="166"/>
      <c r="HUM71" s="166"/>
      <c r="HUN71" s="166"/>
      <c r="HUO71" s="166"/>
      <c r="HUP71" s="166"/>
      <c r="HUQ71" s="166"/>
      <c r="HUR71" s="166"/>
      <c r="HUS71" s="166"/>
      <c r="HUT71" s="166"/>
      <c r="HUU71" s="166"/>
      <c r="HUV71" s="166"/>
      <c r="HUW71" s="166"/>
      <c r="HUX71" s="166"/>
      <c r="HUY71" s="166"/>
      <c r="HUZ71" s="166"/>
      <c r="HVA71" s="166"/>
      <c r="HVB71" s="166"/>
      <c r="HVC71" s="166"/>
      <c r="HVD71" s="166"/>
      <c r="HVE71" s="166"/>
      <c r="HVF71" s="166"/>
      <c r="HVG71" s="166"/>
      <c r="HVH71" s="166"/>
      <c r="HVI71" s="166"/>
      <c r="HVJ71" s="166"/>
      <c r="HVK71" s="166"/>
      <c r="HVL71" s="166"/>
      <c r="HVM71" s="166"/>
      <c r="HVN71" s="166"/>
      <c r="HVO71" s="166"/>
      <c r="HVP71" s="166"/>
      <c r="HVQ71" s="166"/>
      <c r="HVR71" s="166"/>
      <c r="HVS71" s="166"/>
      <c r="HVT71" s="166"/>
      <c r="HVU71" s="166"/>
      <c r="HVV71" s="166"/>
      <c r="HVW71" s="166"/>
      <c r="HVX71" s="166"/>
      <c r="HVY71" s="166"/>
      <c r="HVZ71" s="166"/>
      <c r="HWA71" s="166"/>
      <c r="HWB71" s="166"/>
      <c r="HWC71" s="166"/>
      <c r="HWD71" s="166"/>
      <c r="HWE71" s="166"/>
      <c r="HWF71" s="166"/>
      <c r="HWG71" s="166"/>
      <c r="HWH71" s="166"/>
      <c r="HWI71" s="166"/>
      <c r="HWJ71" s="166"/>
      <c r="HWK71" s="166"/>
      <c r="HWL71" s="166"/>
      <c r="HWM71" s="166"/>
      <c r="HWN71" s="166"/>
      <c r="HWO71" s="166"/>
      <c r="HWP71" s="166"/>
      <c r="HWQ71" s="166"/>
      <c r="HWR71" s="166"/>
      <c r="HWS71" s="166"/>
      <c r="HWT71" s="166"/>
      <c r="HWU71" s="166"/>
      <c r="HWV71" s="166"/>
      <c r="HWW71" s="166"/>
      <c r="HWX71" s="166"/>
      <c r="HWY71" s="166"/>
      <c r="HWZ71" s="166"/>
      <c r="HXA71" s="166"/>
      <c r="HXB71" s="166"/>
      <c r="HXC71" s="166"/>
      <c r="HXD71" s="166"/>
      <c r="HXE71" s="166"/>
      <c r="HXF71" s="166"/>
      <c r="HXG71" s="166"/>
      <c r="HXH71" s="166"/>
      <c r="HXI71" s="166"/>
      <c r="HXJ71" s="166"/>
      <c r="HXK71" s="166"/>
      <c r="HXL71" s="166"/>
      <c r="HXM71" s="166"/>
      <c r="HXN71" s="166"/>
      <c r="HXO71" s="166"/>
      <c r="HXP71" s="166"/>
      <c r="HXQ71" s="166"/>
      <c r="HXR71" s="166"/>
      <c r="HXS71" s="166"/>
      <c r="HXT71" s="166"/>
      <c r="HXU71" s="166"/>
      <c r="HXV71" s="166"/>
      <c r="HXW71" s="166"/>
      <c r="HXX71" s="166"/>
      <c r="HXY71" s="166"/>
      <c r="HXZ71" s="166"/>
      <c r="HYA71" s="166"/>
      <c r="HYB71" s="166"/>
      <c r="HYC71" s="166"/>
      <c r="HYD71" s="166"/>
      <c r="HYE71" s="166"/>
      <c r="HYF71" s="166"/>
      <c r="HYG71" s="166"/>
      <c r="HYH71" s="166"/>
      <c r="HYI71" s="166"/>
      <c r="HYJ71" s="166"/>
      <c r="HYK71" s="166"/>
      <c r="HYL71" s="166"/>
      <c r="HYM71" s="166"/>
      <c r="HYN71" s="166"/>
      <c r="HYO71" s="166"/>
      <c r="HYP71" s="166"/>
      <c r="HYQ71" s="166"/>
      <c r="HYR71" s="166"/>
      <c r="HYS71" s="166"/>
      <c r="HYT71" s="166"/>
      <c r="HYU71" s="166"/>
      <c r="HYV71" s="166"/>
      <c r="HYW71" s="166"/>
      <c r="HYX71" s="166"/>
      <c r="HYY71" s="166"/>
      <c r="HYZ71" s="166"/>
      <c r="HZA71" s="166"/>
      <c r="HZB71" s="166"/>
      <c r="HZC71" s="166"/>
      <c r="HZD71" s="166"/>
      <c r="HZE71" s="166"/>
      <c r="HZF71" s="166"/>
      <c r="HZG71" s="166"/>
      <c r="HZH71" s="166"/>
      <c r="HZI71" s="166"/>
      <c r="HZJ71" s="166"/>
      <c r="HZK71" s="166"/>
      <c r="HZL71" s="166"/>
      <c r="HZM71" s="166"/>
      <c r="HZN71" s="166"/>
      <c r="HZO71" s="166"/>
      <c r="HZP71" s="166"/>
      <c r="HZQ71" s="166"/>
      <c r="HZR71" s="166"/>
      <c r="HZS71" s="166"/>
      <c r="HZT71" s="166"/>
      <c r="HZU71" s="166"/>
      <c r="HZV71" s="166"/>
      <c r="HZW71" s="166"/>
      <c r="HZX71" s="166"/>
      <c r="HZY71" s="166"/>
      <c r="HZZ71" s="166"/>
      <c r="IAA71" s="166"/>
      <c r="IAB71" s="166"/>
      <c r="IAC71" s="166"/>
      <c r="IAD71" s="166"/>
      <c r="IAE71" s="166"/>
      <c r="IAF71" s="166"/>
      <c r="IAG71" s="166"/>
      <c r="IAH71" s="166"/>
      <c r="IAI71" s="166"/>
      <c r="IAJ71" s="166"/>
      <c r="IAK71" s="166"/>
      <c r="IAL71" s="166"/>
      <c r="IAM71" s="166"/>
      <c r="IAN71" s="166"/>
      <c r="IAO71" s="166"/>
      <c r="IAP71" s="166"/>
      <c r="IAQ71" s="166"/>
      <c r="IAR71" s="166"/>
      <c r="IAS71" s="166"/>
      <c r="IAT71" s="166"/>
      <c r="IAU71" s="166"/>
      <c r="IAV71" s="166"/>
      <c r="IAW71" s="166"/>
      <c r="IAX71" s="166"/>
      <c r="IAY71" s="166"/>
      <c r="IAZ71" s="166"/>
      <c r="IBA71" s="166"/>
      <c r="IBB71" s="166"/>
      <c r="IBC71" s="166"/>
      <c r="IBD71" s="166"/>
      <c r="IBE71" s="166"/>
      <c r="IBF71" s="166"/>
      <c r="IBG71" s="166"/>
      <c r="IBH71" s="166"/>
      <c r="IBI71" s="166"/>
      <c r="IBJ71" s="166"/>
      <c r="IBK71" s="166"/>
      <c r="IBL71" s="166"/>
      <c r="IBM71" s="166"/>
      <c r="IBN71" s="166"/>
      <c r="IBO71" s="166"/>
      <c r="IBP71" s="166"/>
      <c r="IBQ71" s="166"/>
      <c r="IBR71" s="166"/>
      <c r="IBS71" s="166"/>
      <c r="IBT71" s="166"/>
      <c r="IBU71" s="166"/>
      <c r="IBV71" s="166"/>
      <c r="IBW71" s="166"/>
      <c r="IBX71" s="166"/>
      <c r="IBY71" s="166"/>
      <c r="IBZ71" s="166"/>
      <c r="ICA71" s="166"/>
      <c r="ICB71" s="166"/>
      <c r="ICC71" s="166"/>
      <c r="ICD71" s="166"/>
      <c r="ICE71" s="166"/>
      <c r="ICF71" s="166"/>
      <c r="ICG71" s="166"/>
      <c r="ICH71" s="166"/>
      <c r="ICI71" s="166"/>
      <c r="ICJ71" s="166"/>
      <c r="ICK71" s="166"/>
      <c r="ICL71" s="166"/>
      <c r="ICM71" s="166"/>
      <c r="ICN71" s="166"/>
      <c r="ICO71" s="166"/>
      <c r="ICP71" s="166"/>
      <c r="ICQ71" s="166"/>
      <c r="ICR71" s="166"/>
      <c r="ICS71" s="166"/>
      <c r="ICT71" s="166"/>
      <c r="ICU71" s="166"/>
      <c r="ICV71" s="166"/>
      <c r="ICW71" s="166"/>
      <c r="ICX71" s="166"/>
      <c r="ICY71" s="166"/>
      <c r="ICZ71" s="166"/>
      <c r="IDA71" s="166"/>
      <c r="IDB71" s="166"/>
      <c r="IDC71" s="166"/>
      <c r="IDD71" s="166"/>
      <c r="IDE71" s="166"/>
      <c r="IDF71" s="166"/>
      <c r="IDG71" s="166"/>
      <c r="IDH71" s="166"/>
      <c r="IDI71" s="166"/>
      <c r="IDJ71" s="166"/>
      <c r="IDK71" s="166"/>
      <c r="IDL71" s="166"/>
      <c r="IDM71" s="166"/>
      <c r="IDN71" s="166"/>
      <c r="IDO71" s="166"/>
      <c r="IDP71" s="166"/>
      <c r="IDQ71" s="166"/>
      <c r="IDR71" s="166"/>
      <c r="IDS71" s="166"/>
      <c r="IDT71" s="166"/>
      <c r="IDU71" s="166"/>
      <c r="IDV71" s="166"/>
      <c r="IDW71" s="166"/>
      <c r="IDX71" s="166"/>
      <c r="IDY71" s="166"/>
      <c r="IDZ71" s="166"/>
      <c r="IEA71" s="166"/>
      <c r="IEB71" s="166"/>
      <c r="IEC71" s="166"/>
      <c r="IED71" s="166"/>
      <c r="IEE71" s="166"/>
      <c r="IEF71" s="166"/>
      <c r="IEG71" s="166"/>
      <c r="IEH71" s="166"/>
      <c r="IEI71" s="166"/>
      <c r="IEJ71" s="166"/>
      <c r="IEK71" s="166"/>
      <c r="IEL71" s="166"/>
      <c r="IEM71" s="166"/>
      <c r="IEN71" s="166"/>
      <c r="IEO71" s="166"/>
      <c r="IEP71" s="166"/>
      <c r="IEQ71" s="166"/>
      <c r="IER71" s="166"/>
      <c r="IES71" s="166"/>
      <c r="IET71" s="166"/>
      <c r="IEU71" s="166"/>
      <c r="IEV71" s="166"/>
      <c r="IEW71" s="166"/>
      <c r="IEX71" s="166"/>
      <c r="IEY71" s="166"/>
      <c r="IEZ71" s="166"/>
      <c r="IFA71" s="166"/>
      <c r="IFB71" s="166"/>
      <c r="IFC71" s="166"/>
      <c r="IFD71" s="166"/>
      <c r="IFE71" s="166"/>
      <c r="IFF71" s="166"/>
      <c r="IFG71" s="166"/>
      <c r="IFH71" s="166"/>
      <c r="IFI71" s="166"/>
      <c r="IFJ71" s="166"/>
      <c r="IFK71" s="166"/>
      <c r="IFL71" s="166"/>
      <c r="IFM71" s="166"/>
      <c r="IFN71" s="166"/>
      <c r="IFO71" s="166"/>
      <c r="IFP71" s="166"/>
      <c r="IFQ71" s="166"/>
      <c r="IFR71" s="166"/>
      <c r="IFS71" s="166"/>
      <c r="IFT71" s="166"/>
      <c r="IFU71" s="166"/>
      <c r="IFV71" s="166"/>
      <c r="IFW71" s="166"/>
      <c r="IFX71" s="166"/>
      <c r="IFY71" s="166"/>
      <c r="IFZ71" s="166"/>
      <c r="IGA71" s="166"/>
      <c r="IGB71" s="166"/>
      <c r="IGC71" s="166"/>
      <c r="IGD71" s="166"/>
      <c r="IGE71" s="166"/>
      <c r="IGF71" s="166"/>
      <c r="IGG71" s="166"/>
      <c r="IGH71" s="166"/>
      <c r="IGI71" s="166"/>
      <c r="IGJ71" s="166"/>
      <c r="IGK71" s="166"/>
      <c r="IGL71" s="166"/>
      <c r="IGM71" s="166"/>
      <c r="IGN71" s="166"/>
      <c r="IGO71" s="166"/>
      <c r="IGP71" s="166"/>
      <c r="IGQ71" s="166"/>
      <c r="IGR71" s="166"/>
      <c r="IGS71" s="166"/>
      <c r="IGT71" s="166"/>
      <c r="IGU71" s="166"/>
      <c r="IGV71" s="166"/>
      <c r="IGW71" s="166"/>
      <c r="IGX71" s="166"/>
      <c r="IGY71" s="166"/>
      <c r="IGZ71" s="166"/>
      <c r="IHA71" s="166"/>
      <c r="IHB71" s="166"/>
      <c r="IHC71" s="166"/>
      <c r="IHD71" s="166"/>
      <c r="IHE71" s="166"/>
      <c r="IHF71" s="166"/>
      <c r="IHG71" s="166"/>
      <c r="IHH71" s="166"/>
      <c r="IHI71" s="166"/>
      <c r="IHJ71" s="166"/>
      <c r="IHK71" s="166"/>
      <c r="IHL71" s="166"/>
      <c r="IHM71" s="166"/>
      <c r="IHN71" s="166"/>
      <c r="IHO71" s="166"/>
      <c r="IHP71" s="166"/>
      <c r="IHQ71" s="166"/>
      <c r="IHR71" s="166"/>
      <c r="IHS71" s="166"/>
      <c r="IHT71" s="166"/>
      <c r="IHU71" s="166"/>
      <c r="IHV71" s="166"/>
      <c r="IHW71" s="166"/>
      <c r="IHX71" s="166"/>
      <c r="IHY71" s="166"/>
      <c r="IHZ71" s="166"/>
      <c r="IIA71" s="166"/>
      <c r="IIB71" s="166"/>
      <c r="IIC71" s="166"/>
      <c r="IID71" s="166"/>
      <c r="IIE71" s="166"/>
      <c r="IIF71" s="166"/>
      <c r="IIG71" s="166"/>
      <c r="IIH71" s="166"/>
      <c r="III71" s="166"/>
      <c r="IIJ71" s="166"/>
      <c r="IIK71" s="166"/>
      <c r="IIL71" s="166"/>
      <c r="IIM71" s="166"/>
      <c r="IIN71" s="166"/>
      <c r="IIO71" s="166"/>
      <c r="IIP71" s="166"/>
      <c r="IIQ71" s="166"/>
      <c r="IIR71" s="166"/>
      <c r="IIS71" s="166"/>
      <c r="IIT71" s="166"/>
      <c r="IIU71" s="166"/>
      <c r="IIV71" s="166"/>
      <c r="IIW71" s="166"/>
      <c r="IIX71" s="166"/>
      <c r="IIY71" s="166"/>
      <c r="IIZ71" s="166"/>
      <c r="IJA71" s="166"/>
      <c r="IJB71" s="166"/>
      <c r="IJC71" s="166"/>
      <c r="IJD71" s="166"/>
      <c r="IJE71" s="166"/>
      <c r="IJF71" s="166"/>
      <c r="IJG71" s="166"/>
      <c r="IJH71" s="166"/>
      <c r="IJI71" s="166"/>
      <c r="IJJ71" s="166"/>
      <c r="IJK71" s="166"/>
      <c r="IJL71" s="166"/>
      <c r="IJM71" s="166"/>
      <c r="IJN71" s="166"/>
      <c r="IJO71" s="166"/>
      <c r="IJP71" s="166"/>
      <c r="IJQ71" s="166"/>
      <c r="IJR71" s="166"/>
      <c r="IJS71" s="166"/>
      <c r="IJT71" s="166"/>
      <c r="IJU71" s="166"/>
      <c r="IJV71" s="166"/>
      <c r="IJW71" s="166"/>
      <c r="IJX71" s="166"/>
      <c r="IJY71" s="166"/>
      <c r="IJZ71" s="166"/>
      <c r="IKA71" s="166"/>
      <c r="IKB71" s="166"/>
      <c r="IKC71" s="166"/>
      <c r="IKD71" s="166"/>
      <c r="IKE71" s="166"/>
      <c r="IKF71" s="166"/>
      <c r="IKG71" s="166"/>
      <c r="IKH71" s="166"/>
      <c r="IKI71" s="166"/>
      <c r="IKJ71" s="166"/>
      <c r="IKK71" s="166"/>
      <c r="IKL71" s="166"/>
      <c r="IKM71" s="166"/>
      <c r="IKN71" s="166"/>
      <c r="IKO71" s="166"/>
      <c r="IKP71" s="166"/>
      <c r="IKQ71" s="166"/>
      <c r="IKR71" s="166"/>
      <c r="IKS71" s="166"/>
      <c r="IKT71" s="166"/>
      <c r="IKU71" s="166"/>
      <c r="IKV71" s="166"/>
      <c r="IKW71" s="166"/>
      <c r="IKX71" s="166"/>
      <c r="IKY71" s="166"/>
      <c r="IKZ71" s="166"/>
      <c r="ILA71" s="166"/>
      <c r="ILB71" s="166"/>
      <c r="ILC71" s="166"/>
      <c r="ILD71" s="166"/>
      <c r="ILE71" s="166"/>
      <c r="ILF71" s="166"/>
      <c r="ILG71" s="166"/>
      <c r="ILH71" s="166"/>
      <c r="ILI71" s="166"/>
      <c r="ILJ71" s="166"/>
      <c r="ILK71" s="166"/>
      <c r="ILL71" s="166"/>
      <c r="ILM71" s="166"/>
      <c r="ILN71" s="166"/>
      <c r="ILO71" s="166"/>
      <c r="ILP71" s="166"/>
      <c r="ILQ71" s="166"/>
      <c r="ILR71" s="166"/>
      <c r="ILS71" s="166"/>
      <c r="ILT71" s="166"/>
      <c r="ILU71" s="166"/>
      <c r="ILV71" s="166"/>
      <c r="ILW71" s="166"/>
      <c r="ILX71" s="166"/>
      <c r="ILY71" s="166"/>
      <c r="ILZ71" s="166"/>
      <c r="IMA71" s="166"/>
      <c r="IMB71" s="166"/>
      <c r="IMC71" s="166"/>
      <c r="IMD71" s="166"/>
      <c r="IME71" s="166"/>
      <c r="IMF71" s="166"/>
      <c r="IMG71" s="166"/>
      <c r="IMH71" s="166"/>
      <c r="IMI71" s="166"/>
      <c r="IMJ71" s="166"/>
      <c r="IMK71" s="166"/>
      <c r="IML71" s="166"/>
      <c r="IMM71" s="166"/>
      <c r="IMN71" s="166"/>
      <c r="IMO71" s="166"/>
      <c r="IMP71" s="166"/>
      <c r="IMQ71" s="166"/>
      <c r="IMR71" s="166"/>
      <c r="IMS71" s="166"/>
      <c r="IMT71" s="166"/>
      <c r="IMU71" s="166"/>
      <c r="IMV71" s="166"/>
      <c r="IMW71" s="166"/>
      <c r="IMX71" s="166"/>
      <c r="IMY71" s="166"/>
      <c r="IMZ71" s="166"/>
      <c r="INA71" s="166"/>
      <c r="INB71" s="166"/>
      <c r="INC71" s="166"/>
      <c r="IND71" s="166"/>
      <c r="INE71" s="166"/>
      <c r="INF71" s="166"/>
      <c r="ING71" s="166"/>
      <c r="INH71" s="166"/>
      <c r="INI71" s="166"/>
      <c r="INJ71" s="166"/>
      <c r="INK71" s="166"/>
      <c r="INL71" s="166"/>
      <c r="INM71" s="166"/>
      <c r="INN71" s="166"/>
      <c r="INO71" s="166"/>
      <c r="INP71" s="166"/>
      <c r="INQ71" s="166"/>
      <c r="INR71" s="166"/>
      <c r="INS71" s="166"/>
      <c r="INT71" s="166"/>
      <c r="INU71" s="166"/>
      <c r="INV71" s="166"/>
      <c r="INW71" s="166"/>
      <c r="INX71" s="166"/>
      <c r="INY71" s="166"/>
      <c r="INZ71" s="166"/>
      <c r="IOA71" s="166"/>
      <c r="IOB71" s="166"/>
      <c r="IOC71" s="166"/>
      <c r="IOD71" s="166"/>
      <c r="IOE71" s="166"/>
      <c r="IOF71" s="166"/>
      <c r="IOG71" s="166"/>
      <c r="IOH71" s="166"/>
      <c r="IOI71" s="166"/>
      <c r="IOJ71" s="166"/>
      <c r="IOK71" s="166"/>
      <c r="IOL71" s="166"/>
      <c r="IOM71" s="166"/>
      <c r="ION71" s="166"/>
      <c r="IOO71" s="166"/>
      <c r="IOP71" s="166"/>
      <c r="IOQ71" s="166"/>
      <c r="IOR71" s="166"/>
      <c r="IOS71" s="166"/>
      <c r="IOT71" s="166"/>
      <c r="IOU71" s="166"/>
      <c r="IOV71" s="166"/>
      <c r="IOW71" s="166"/>
      <c r="IOX71" s="166"/>
      <c r="IOY71" s="166"/>
      <c r="IOZ71" s="166"/>
      <c r="IPA71" s="166"/>
      <c r="IPB71" s="166"/>
      <c r="IPC71" s="166"/>
      <c r="IPD71" s="166"/>
      <c r="IPE71" s="166"/>
      <c r="IPF71" s="166"/>
      <c r="IPG71" s="166"/>
      <c r="IPH71" s="166"/>
      <c r="IPI71" s="166"/>
      <c r="IPJ71" s="166"/>
      <c r="IPK71" s="166"/>
      <c r="IPL71" s="166"/>
      <c r="IPM71" s="166"/>
      <c r="IPN71" s="166"/>
      <c r="IPO71" s="166"/>
      <c r="IPP71" s="166"/>
      <c r="IPQ71" s="166"/>
      <c r="IPR71" s="166"/>
      <c r="IPS71" s="166"/>
      <c r="IPT71" s="166"/>
      <c r="IPU71" s="166"/>
      <c r="IPV71" s="166"/>
      <c r="IPW71" s="166"/>
      <c r="IPX71" s="166"/>
      <c r="IPY71" s="166"/>
      <c r="IPZ71" s="166"/>
      <c r="IQA71" s="166"/>
      <c r="IQB71" s="166"/>
      <c r="IQC71" s="166"/>
      <c r="IQD71" s="166"/>
      <c r="IQE71" s="166"/>
      <c r="IQF71" s="166"/>
      <c r="IQG71" s="166"/>
      <c r="IQH71" s="166"/>
      <c r="IQI71" s="166"/>
      <c r="IQJ71" s="166"/>
      <c r="IQK71" s="166"/>
      <c r="IQL71" s="166"/>
      <c r="IQM71" s="166"/>
      <c r="IQN71" s="166"/>
      <c r="IQO71" s="166"/>
      <c r="IQP71" s="166"/>
      <c r="IQQ71" s="166"/>
      <c r="IQR71" s="166"/>
      <c r="IQS71" s="166"/>
      <c r="IQT71" s="166"/>
      <c r="IQU71" s="166"/>
      <c r="IQV71" s="166"/>
      <c r="IQW71" s="166"/>
      <c r="IQX71" s="166"/>
      <c r="IQY71" s="166"/>
      <c r="IQZ71" s="166"/>
      <c r="IRA71" s="166"/>
      <c r="IRB71" s="166"/>
      <c r="IRC71" s="166"/>
      <c r="IRD71" s="166"/>
      <c r="IRE71" s="166"/>
      <c r="IRF71" s="166"/>
      <c r="IRG71" s="166"/>
      <c r="IRH71" s="166"/>
      <c r="IRI71" s="166"/>
      <c r="IRJ71" s="166"/>
      <c r="IRK71" s="166"/>
      <c r="IRL71" s="166"/>
      <c r="IRM71" s="166"/>
      <c r="IRN71" s="166"/>
      <c r="IRO71" s="166"/>
      <c r="IRP71" s="166"/>
      <c r="IRQ71" s="166"/>
      <c r="IRR71" s="166"/>
      <c r="IRS71" s="166"/>
      <c r="IRT71" s="166"/>
      <c r="IRU71" s="166"/>
      <c r="IRV71" s="166"/>
      <c r="IRW71" s="166"/>
      <c r="IRX71" s="166"/>
      <c r="IRY71" s="166"/>
      <c r="IRZ71" s="166"/>
      <c r="ISA71" s="166"/>
      <c r="ISB71" s="166"/>
      <c r="ISC71" s="166"/>
      <c r="ISD71" s="166"/>
      <c r="ISE71" s="166"/>
      <c r="ISF71" s="166"/>
      <c r="ISG71" s="166"/>
      <c r="ISH71" s="166"/>
      <c r="ISI71" s="166"/>
      <c r="ISJ71" s="166"/>
      <c r="ISK71" s="166"/>
      <c r="ISL71" s="166"/>
      <c r="ISM71" s="166"/>
      <c r="ISN71" s="166"/>
      <c r="ISO71" s="166"/>
      <c r="ISP71" s="166"/>
      <c r="ISQ71" s="166"/>
      <c r="ISR71" s="166"/>
      <c r="ISS71" s="166"/>
      <c r="IST71" s="166"/>
      <c r="ISU71" s="166"/>
      <c r="ISV71" s="166"/>
      <c r="ISW71" s="166"/>
      <c r="ISX71" s="166"/>
      <c r="ISY71" s="166"/>
      <c r="ISZ71" s="166"/>
      <c r="ITA71" s="166"/>
      <c r="ITB71" s="166"/>
      <c r="ITC71" s="166"/>
      <c r="ITD71" s="166"/>
      <c r="ITE71" s="166"/>
      <c r="ITF71" s="166"/>
      <c r="ITG71" s="166"/>
      <c r="ITH71" s="166"/>
      <c r="ITI71" s="166"/>
      <c r="ITJ71" s="166"/>
      <c r="ITK71" s="166"/>
      <c r="ITL71" s="166"/>
      <c r="ITM71" s="166"/>
      <c r="ITN71" s="166"/>
      <c r="ITO71" s="166"/>
      <c r="ITP71" s="166"/>
      <c r="ITQ71" s="166"/>
      <c r="ITR71" s="166"/>
      <c r="ITS71" s="166"/>
      <c r="ITT71" s="166"/>
      <c r="ITU71" s="166"/>
      <c r="ITV71" s="166"/>
      <c r="ITW71" s="166"/>
      <c r="ITX71" s="166"/>
      <c r="ITY71" s="166"/>
      <c r="ITZ71" s="166"/>
      <c r="IUA71" s="166"/>
      <c r="IUB71" s="166"/>
      <c r="IUC71" s="166"/>
      <c r="IUD71" s="166"/>
      <c r="IUE71" s="166"/>
      <c r="IUF71" s="166"/>
      <c r="IUG71" s="166"/>
      <c r="IUH71" s="166"/>
      <c r="IUI71" s="166"/>
      <c r="IUJ71" s="166"/>
      <c r="IUK71" s="166"/>
      <c r="IUL71" s="166"/>
      <c r="IUM71" s="166"/>
      <c r="IUN71" s="166"/>
      <c r="IUO71" s="166"/>
      <c r="IUP71" s="166"/>
      <c r="IUQ71" s="166"/>
      <c r="IUR71" s="166"/>
      <c r="IUS71" s="166"/>
      <c r="IUT71" s="166"/>
      <c r="IUU71" s="166"/>
      <c r="IUV71" s="166"/>
      <c r="IUW71" s="166"/>
      <c r="IUX71" s="166"/>
      <c r="IUY71" s="166"/>
      <c r="IUZ71" s="166"/>
      <c r="IVA71" s="166"/>
      <c r="IVB71" s="166"/>
      <c r="IVC71" s="166"/>
      <c r="IVD71" s="166"/>
      <c r="IVE71" s="166"/>
      <c r="IVF71" s="166"/>
      <c r="IVG71" s="166"/>
      <c r="IVH71" s="166"/>
      <c r="IVI71" s="166"/>
      <c r="IVJ71" s="166"/>
      <c r="IVK71" s="166"/>
      <c r="IVL71" s="166"/>
      <c r="IVM71" s="166"/>
      <c r="IVN71" s="166"/>
      <c r="IVO71" s="166"/>
      <c r="IVP71" s="166"/>
      <c r="IVQ71" s="166"/>
      <c r="IVR71" s="166"/>
      <c r="IVS71" s="166"/>
      <c r="IVT71" s="166"/>
      <c r="IVU71" s="166"/>
      <c r="IVV71" s="166"/>
      <c r="IVW71" s="166"/>
      <c r="IVX71" s="166"/>
      <c r="IVY71" s="166"/>
      <c r="IVZ71" s="166"/>
      <c r="IWA71" s="166"/>
      <c r="IWB71" s="166"/>
      <c r="IWC71" s="166"/>
      <c r="IWD71" s="166"/>
      <c r="IWE71" s="166"/>
      <c r="IWF71" s="166"/>
      <c r="IWG71" s="166"/>
      <c r="IWH71" s="166"/>
      <c r="IWI71" s="166"/>
      <c r="IWJ71" s="166"/>
      <c r="IWK71" s="166"/>
      <c r="IWL71" s="166"/>
      <c r="IWM71" s="166"/>
      <c r="IWN71" s="166"/>
      <c r="IWO71" s="166"/>
      <c r="IWP71" s="166"/>
      <c r="IWQ71" s="166"/>
      <c r="IWR71" s="166"/>
      <c r="IWS71" s="166"/>
      <c r="IWT71" s="166"/>
      <c r="IWU71" s="166"/>
      <c r="IWV71" s="166"/>
      <c r="IWW71" s="166"/>
      <c r="IWX71" s="166"/>
      <c r="IWY71" s="166"/>
      <c r="IWZ71" s="166"/>
      <c r="IXA71" s="166"/>
      <c r="IXB71" s="166"/>
      <c r="IXC71" s="166"/>
      <c r="IXD71" s="166"/>
      <c r="IXE71" s="166"/>
      <c r="IXF71" s="166"/>
      <c r="IXG71" s="166"/>
      <c r="IXH71" s="166"/>
      <c r="IXI71" s="166"/>
      <c r="IXJ71" s="166"/>
      <c r="IXK71" s="166"/>
      <c r="IXL71" s="166"/>
      <c r="IXM71" s="166"/>
      <c r="IXN71" s="166"/>
      <c r="IXO71" s="166"/>
      <c r="IXP71" s="166"/>
      <c r="IXQ71" s="166"/>
      <c r="IXR71" s="166"/>
      <c r="IXS71" s="166"/>
      <c r="IXT71" s="166"/>
      <c r="IXU71" s="166"/>
      <c r="IXV71" s="166"/>
      <c r="IXW71" s="166"/>
      <c r="IXX71" s="166"/>
      <c r="IXY71" s="166"/>
      <c r="IXZ71" s="166"/>
      <c r="IYA71" s="166"/>
      <c r="IYB71" s="166"/>
      <c r="IYC71" s="166"/>
      <c r="IYD71" s="166"/>
      <c r="IYE71" s="166"/>
      <c r="IYF71" s="166"/>
      <c r="IYG71" s="166"/>
      <c r="IYH71" s="166"/>
      <c r="IYI71" s="166"/>
      <c r="IYJ71" s="166"/>
      <c r="IYK71" s="166"/>
      <c r="IYL71" s="166"/>
      <c r="IYM71" s="166"/>
      <c r="IYN71" s="166"/>
      <c r="IYO71" s="166"/>
      <c r="IYP71" s="166"/>
      <c r="IYQ71" s="166"/>
      <c r="IYR71" s="166"/>
      <c r="IYS71" s="166"/>
      <c r="IYT71" s="166"/>
      <c r="IYU71" s="166"/>
      <c r="IYV71" s="166"/>
      <c r="IYW71" s="166"/>
      <c r="IYX71" s="166"/>
      <c r="IYY71" s="166"/>
      <c r="IYZ71" s="166"/>
      <c r="IZA71" s="166"/>
      <c r="IZB71" s="166"/>
      <c r="IZC71" s="166"/>
      <c r="IZD71" s="166"/>
      <c r="IZE71" s="166"/>
      <c r="IZF71" s="166"/>
      <c r="IZG71" s="166"/>
      <c r="IZH71" s="166"/>
      <c r="IZI71" s="166"/>
      <c r="IZJ71" s="166"/>
      <c r="IZK71" s="166"/>
      <c r="IZL71" s="166"/>
      <c r="IZM71" s="166"/>
      <c r="IZN71" s="166"/>
      <c r="IZO71" s="166"/>
      <c r="IZP71" s="166"/>
      <c r="IZQ71" s="166"/>
      <c r="IZR71" s="166"/>
      <c r="IZS71" s="166"/>
      <c r="IZT71" s="166"/>
      <c r="IZU71" s="166"/>
      <c r="IZV71" s="166"/>
      <c r="IZW71" s="166"/>
      <c r="IZX71" s="166"/>
      <c r="IZY71" s="166"/>
      <c r="IZZ71" s="166"/>
      <c r="JAA71" s="166"/>
      <c r="JAB71" s="166"/>
      <c r="JAC71" s="166"/>
      <c r="JAD71" s="166"/>
      <c r="JAE71" s="166"/>
      <c r="JAF71" s="166"/>
      <c r="JAG71" s="166"/>
      <c r="JAH71" s="166"/>
      <c r="JAI71" s="166"/>
      <c r="JAJ71" s="166"/>
      <c r="JAK71" s="166"/>
      <c r="JAL71" s="166"/>
      <c r="JAM71" s="166"/>
      <c r="JAN71" s="166"/>
      <c r="JAO71" s="166"/>
      <c r="JAP71" s="166"/>
      <c r="JAQ71" s="166"/>
      <c r="JAR71" s="166"/>
      <c r="JAS71" s="166"/>
      <c r="JAT71" s="166"/>
      <c r="JAU71" s="166"/>
      <c r="JAV71" s="166"/>
      <c r="JAW71" s="166"/>
      <c r="JAX71" s="166"/>
      <c r="JAY71" s="166"/>
      <c r="JAZ71" s="166"/>
      <c r="JBA71" s="166"/>
      <c r="JBB71" s="166"/>
      <c r="JBC71" s="166"/>
      <c r="JBD71" s="166"/>
      <c r="JBE71" s="166"/>
      <c r="JBF71" s="166"/>
      <c r="JBG71" s="166"/>
      <c r="JBH71" s="166"/>
      <c r="JBI71" s="166"/>
      <c r="JBJ71" s="166"/>
      <c r="JBK71" s="166"/>
      <c r="JBL71" s="166"/>
      <c r="JBM71" s="166"/>
      <c r="JBN71" s="166"/>
      <c r="JBO71" s="166"/>
      <c r="JBP71" s="166"/>
      <c r="JBQ71" s="166"/>
      <c r="JBR71" s="166"/>
      <c r="JBS71" s="166"/>
      <c r="JBT71" s="166"/>
      <c r="JBU71" s="166"/>
      <c r="JBV71" s="166"/>
      <c r="JBW71" s="166"/>
      <c r="JBX71" s="166"/>
      <c r="JBY71" s="166"/>
      <c r="JBZ71" s="166"/>
      <c r="JCA71" s="166"/>
      <c r="JCB71" s="166"/>
      <c r="JCC71" s="166"/>
      <c r="JCD71" s="166"/>
      <c r="JCE71" s="166"/>
      <c r="JCF71" s="166"/>
      <c r="JCG71" s="166"/>
      <c r="JCH71" s="166"/>
      <c r="JCI71" s="166"/>
      <c r="JCJ71" s="166"/>
      <c r="JCK71" s="166"/>
      <c r="JCL71" s="166"/>
      <c r="JCM71" s="166"/>
      <c r="JCN71" s="166"/>
      <c r="JCO71" s="166"/>
      <c r="JCP71" s="166"/>
      <c r="JCQ71" s="166"/>
      <c r="JCR71" s="166"/>
      <c r="JCS71" s="166"/>
      <c r="JCT71" s="166"/>
      <c r="JCU71" s="166"/>
      <c r="JCV71" s="166"/>
      <c r="JCW71" s="166"/>
      <c r="JCX71" s="166"/>
      <c r="JCY71" s="166"/>
      <c r="JCZ71" s="166"/>
      <c r="JDA71" s="166"/>
      <c r="JDB71" s="166"/>
      <c r="JDC71" s="166"/>
      <c r="JDD71" s="166"/>
      <c r="JDE71" s="166"/>
      <c r="JDF71" s="166"/>
      <c r="JDG71" s="166"/>
      <c r="JDH71" s="166"/>
      <c r="JDI71" s="166"/>
      <c r="JDJ71" s="166"/>
      <c r="JDK71" s="166"/>
      <c r="JDL71" s="166"/>
      <c r="JDM71" s="166"/>
      <c r="JDN71" s="166"/>
      <c r="JDO71" s="166"/>
      <c r="JDP71" s="166"/>
      <c r="JDQ71" s="166"/>
      <c r="JDR71" s="166"/>
      <c r="JDS71" s="166"/>
      <c r="JDT71" s="166"/>
      <c r="JDU71" s="166"/>
      <c r="JDV71" s="166"/>
      <c r="JDW71" s="166"/>
      <c r="JDX71" s="166"/>
      <c r="JDY71" s="166"/>
      <c r="JDZ71" s="166"/>
      <c r="JEA71" s="166"/>
      <c r="JEB71" s="166"/>
      <c r="JEC71" s="166"/>
      <c r="JED71" s="166"/>
      <c r="JEE71" s="166"/>
      <c r="JEF71" s="166"/>
      <c r="JEG71" s="166"/>
      <c r="JEH71" s="166"/>
      <c r="JEI71" s="166"/>
      <c r="JEJ71" s="166"/>
      <c r="JEK71" s="166"/>
      <c r="JEL71" s="166"/>
      <c r="JEM71" s="166"/>
      <c r="JEN71" s="166"/>
      <c r="JEO71" s="166"/>
      <c r="JEP71" s="166"/>
      <c r="JEQ71" s="166"/>
      <c r="JER71" s="166"/>
      <c r="JES71" s="166"/>
      <c r="JET71" s="166"/>
      <c r="JEU71" s="166"/>
      <c r="JEV71" s="166"/>
      <c r="JEW71" s="166"/>
      <c r="JEX71" s="166"/>
      <c r="JEY71" s="166"/>
      <c r="JEZ71" s="166"/>
      <c r="JFA71" s="166"/>
      <c r="JFB71" s="166"/>
      <c r="JFC71" s="166"/>
      <c r="JFD71" s="166"/>
      <c r="JFE71" s="166"/>
      <c r="JFF71" s="166"/>
      <c r="JFG71" s="166"/>
      <c r="JFH71" s="166"/>
      <c r="JFI71" s="166"/>
      <c r="JFJ71" s="166"/>
      <c r="JFK71" s="166"/>
      <c r="JFL71" s="166"/>
      <c r="JFM71" s="166"/>
      <c r="JFN71" s="166"/>
      <c r="JFO71" s="166"/>
      <c r="JFP71" s="166"/>
      <c r="JFQ71" s="166"/>
      <c r="JFR71" s="166"/>
      <c r="JFS71" s="166"/>
      <c r="JFT71" s="166"/>
      <c r="JFU71" s="166"/>
      <c r="JFV71" s="166"/>
      <c r="JFW71" s="166"/>
      <c r="JFX71" s="166"/>
      <c r="JFY71" s="166"/>
      <c r="JFZ71" s="166"/>
      <c r="JGA71" s="166"/>
      <c r="JGB71" s="166"/>
      <c r="JGC71" s="166"/>
      <c r="JGD71" s="166"/>
      <c r="JGE71" s="166"/>
      <c r="JGF71" s="166"/>
      <c r="JGG71" s="166"/>
      <c r="JGH71" s="166"/>
      <c r="JGI71" s="166"/>
      <c r="JGJ71" s="166"/>
      <c r="JGK71" s="166"/>
      <c r="JGL71" s="166"/>
      <c r="JGM71" s="166"/>
      <c r="JGN71" s="166"/>
      <c r="JGO71" s="166"/>
      <c r="JGP71" s="166"/>
      <c r="JGQ71" s="166"/>
      <c r="JGR71" s="166"/>
      <c r="JGS71" s="166"/>
      <c r="JGT71" s="166"/>
      <c r="JGU71" s="166"/>
      <c r="JGV71" s="166"/>
      <c r="JGW71" s="166"/>
      <c r="JGX71" s="166"/>
      <c r="JGY71" s="166"/>
      <c r="JGZ71" s="166"/>
      <c r="JHA71" s="166"/>
      <c r="JHB71" s="166"/>
      <c r="JHC71" s="166"/>
      <c r="JHD71" s="166"/>
      <c r="JHE71" s="166"/>
      <c r="JHF71" s="166"/>
      <c r="JHG71" s="166"/>
      <c r="JHH71" s="166"/>
      <c r="JHI71" s="166"/>
      <c r="JHJ71" s="166"/>
      <c r="JHK71" s="166"/>
      <c r="JHL71" s="166"/>
      <c r="JHM71" s="166"/>
      <c r="JHN71" s="166"/>
      <c r="JHO71" s="166"/>
      <c r="JHP71" s="166"/>
      <c r="JHQ71" s="166"/>
      <c r="JHR71" s="166"/>
      <c r="JHS71" s="166"/>
      <c r="JHT71" s="166"/>
      <c r="JHU71" s="166"/>
      <c r="JHV71" s="166"/>
      <c r="JHW71" s="166"/>
      <c r="JHX71" s="166"/>
      <c r="JHY71" s="166"/>
      <c r="JHZ71" s="166"/>
      <c r="JIA71" s="166"/>
      <c r="JIB71" s="166"/>
      <c r="JIC71" s="166"/>
      <c r="JID71" s="166"/>
      <c r="JIE71" s="166"/>
      <c r="JIF71" s="166"/>
      <c r="JIG71" s="166"/>
      <c r="JIH71" s="166"/>
      <c r="JII71" s="166"/>
      <c r="JIJ71" s="166"/>
      <c r="JIK71" s="166"/>
      <c r="JIL71" s="166"/>
      <c r="JIM71" s="166"/>
      <c r="JIN71" s="166"/>
      <c r="JIO71" s="166"/>
      <c r="JIP71" s="166"/>
      <c r="JIQ71" s="166"/>
      <c r="JIR71" s="166"/>
      <c r="JIS71" s="166"/>
      <c r="JIT71" s="166"/>
      <c r="JIU71" s="166"/>
      <c r="JIV71" s="166"/>
      <c r="JIW71" s="166"/>
      <c r="JIX71" s="166"/>
      <c r="JIY71" s="166"/>
      <c r="JIZ71" s="166"/>
      <c r="JJA71" s="166"/>
      <c r="JJB71" s="166"/>
      <c r="JJC71" s="166"/>
      <c r="JJD71" s="166"/>
      <c r="JJE71" s="166"/>
      <c r="JJF71" s="166"/>
      <c r="JJG71" s="166"/>
      <c r="JJH71" s="166"/>
      <c r="JJI71" s="166"/>
      <c r="JJJ71" s="166"/>
      <c r="JJK71" s="166"/>
      <c r="JJL71" s="166"/>
      <c r="JJM71" s="166"/>
      <c r="JJN71" s="166"/>
      <c r="JJO71" s="166"/>
      <c r="JJP71" s="166"/>
      <c r="JJQ71" s="166"/>
      <c r="JJR71" s="166"/>
      <c r="JJS71" s="166"/>
      <c r="JJT71" s="166"/>
      <c r="JJU71" s="166"/>
      <c r="JJV71" s="166"/>
      <c r="JJW71" s="166"/>
      <c r="JJX71" s="166"/>
      <c r="JJY71" s="166"/>
      <c r="JJZ71" s="166"/>
      <c r="JKA71" s="166"/>
      <c r="JKB71" s="166"/>
      <c r="JKC71" s="166"/>
      <c r="JKD71" s="166"/>
      <c r="JKE71" s="166"/>
      <c r="JKF71" s="166"/>
      <c r="JKG71" s="166"/>
      <c r="JKH71" s="166"/>
      <c r="JKI71" s="166"/>
      <c r="JKJ71" s="166"/>
      <c r="JKK71" s="166"/>
      <c r="JKL71" s="166"/>
      <c r="JKM71" s="166"/>
      <c r="JKN71" s="166"/>
      <c r="JKO71" s="166"/>
      <c r="JKP71" s="166"/>
      <c r="JKQ71" s="166"/>
      <c r="JKR71" s="166"/>
      <c r="JKS71" s="166"/>
      <c r="JKT71" s="166"/>
      <c r="JKU71" s="166"/>
      <c r="JKV71" s="166"/>
      <c r="JKW71" s="166"/>
      <c r="JKX71" s="166"/>
      <c r="JKY71" s="166"/>
      <c r="JKZ71" s="166"/>
      <c r="JLA71" s="166"/>
      <c r="JLB71" s="166"/>
      <c r="JLC71" s="166"/>
      <c r="JLD71" s="166"/>
      <c r="JLE71" s="166"/>
      <c r="JLF71" s="166"/>
      <c r="JLG71" s="166"/>
      <c r="JLH71" s="166"/>
      <c r="JLI71" s="166"/>
      <c r="JLJ71" s="166"/>
      <c r="JLK71" s="166"/>
      <c r="JLL71" s="166"/>
      <c r="JLM71" s="166"/>
      <c r="JLN71" s="166"/>
      <c r="JLO71" s="166"/>
      <c r="JLP71" s="166"/>
      <c r="JLQ71" s="166"/>
      <c r="JLR71" s="166"/>
      <c r="JLS71" s="166"/>
      <c r="JLT71" s="166"/>
      <c r="JLU71" s="166"/>
      <c r="JLV71" s="166"/>
      <c r="JLW71" s="166"/>
      <c r="JLX71" s="166"/>
      <c r="JLY71" s="166"/>
      <c r="JLZ71" s="166"/>
      <c r="JMA71" s="166"/>
      <c r="JMB71" s="166"/>
      <c r="JMC71" s="166"/>
      <c r="JMD71" s="166"/>
      <c r="JME71" s="166"/>
      <c r="JMF71" s="166"/>
      <c r="JMG71" s="166"/>
      <c r="JMH71" s="166"/>
      <c r="JMI71" s="166"/>
      <c r="JMJ71" s="166"/>
      <c r="JMK71" s="166"/>
      <c r="JML71" s="166"/>
      <c r="JMM71" s="166"/>
      <c r="JMN71" s="166"/>
      <c r="JMO71" s="166"/>
      <c r="JMP71" s="166"/>
      <c r="JMQ71" s="166"/>
      <c r="JMR71" s="166"/>
      <c r="JMS71" s="166"/>
      <c r="JMT71" s="166"/>
      <c r="JMU71" s="166"/>
      <c r="JMV71" s="166"/>
      <c r="JMW71" s="166"/>
      <c r="JMX71" s="166"/>
      <c r="JMY71" s="166"/>
      <c r="JMZ71" s="166"/>
      <c r="JNA71" s="166"/>
      <c r="JNB71" s="166"/>
      <c r="JNC71" s="166"/>
      <c r="JND71" s="166"/>
      <c r="JNE71" s="166"/>
      <c r="JNF71" s="166"/>
      <c r="JNG71" s="166"/>
      <c r="JNH71" s="166"/>
      <c r="JNI71" s="166"/>
      <c r="JNJ71" s="166"/>
      <c r="JNK71" s="166"/>
      <c r="JNL71" s="166"/>
      <c r="JNM71" s="166"/>
      <c r="JNN71" s="166"/>
      <c r="JNO71" s="166"/>
      <c r="JNP71" s="166"/>
      <c r="JNQ71" s="166"/>
      <c r="JNR71" s="166"/>
      <c r="JNS71" s="166"/>
      <c r="JNT71" s="166"/>
      <c r="JNU71" s="166"/>
      <c r="JNV71" s="166"/>
      <c r="JNW71" s="166"/>
      <c r="JNX71" s="166"/>
      <c r="JNY71" s="166"/>
      <c r="JNZ71" s="166"/>
      <c r="JOA71" s="166"/>
      <c r="JOB71" s="166"/>
      <c r="JOC71" s="166"/>
      <c r="JOD71" s="166"/>
      <c r="JOE71" s="166"/>
      <c r="JOF71" s="166"/>
      <c r="JOG71" s="166"/>
      <c r="JOH71" s="166"/>
      <c r="JOI71" s="166"/>
      <c r="JOJ71" s="166"/>
      <c r="JOK71" s="166"/>
      <c r="JOL71" s="166"/>
      <c r="JOM71" s="166"/>
      <c r="JON71" s="166"/>
      <c r="JOO71" s="166"/>
      <c r="JOP71" s="166"/>
      <c r="JOQ71" s="166"/>
      <c r="JOR71" s="166"/>
      <c r="JOS71" s="166"/>
      <c r="JOT71" s="166"/>
      <c r="JOU71" s="166"/>
      <c r="JOV71" s="166"/>
      <c r="JOW71" s="166"/>
      <c r="JOX71" s="166"/>
      <c r="JOY71" s="166"/>
      <c r="JOZ71" s="166"/>
      <c r="JPA71" s="166"/>
      <c r="JPB71" s="166"/>
      <c r="JPC71" s="166"/>
      <c r="JPD71" s="166"/>
      <c r="JPE71" s="166"/>
      <c r="JPF71" s="166"/>
      <c r="JPG71" s="166"/>
      <c r="JPH71" s="166"/>
      <c r="JPI71" s="166"/>
      <c r="JPJ71" s="166"/>
      <c r="JPK71" s="166"/>
      <c r="JPL71" s="166"/>
      <c r="JPM71" s="166"/>
      <c r="JPN71" s="166"/>
      <c r="JPO71" s="166"/>
      <c r="JPP71" s="166"/>
      <c r="JPQ71" s="166"/>
      <c r="JPR71" s="166"/>
      <c r="JPS71" s="166"/>
      <c r="JPT71" s="166"/>
      <c r="JPU71" s="166"/>
      <c r="JPV71" s="166"/>
      <c r="JPW71" s="166"/>
      <c r="JPX71" s="166"/>
      <c r="JPY71" s="166"/>
      <c r="JPZ71" s="166"/>
      <c r="JQA71" s="166"/>
      <c r="JQB71" s="166"/>
      <c r="JQC71" s="166"/>
      <c r="JQD71" s="166"/>
      <c r="JQE71" s="166"/>
      <c r="JQF71" s="166"/>
      <c r="JQG71" s="166"/>
      <c r="JQH71" s="166"/>
      <c r="JQI71" s="166"/>
      <c r="JQJ71" s="166"/>
      <c r="JQK71" s="166"/>
      <c r="JQL71" s="166"/>
      <c r="JQM71" s="166"/>
      <c r="JQN71" s="166"/>
      <c r="JQO71" s="166"/>
      <c r="JQP71" s="166"/>
      <c r="JQQ71" s="166"/>
      <c r="JQR71" s="166"/>
      <c r="JQS71" s="166"/>
      <c r="JQT71" s="166"/>
      <c r="JQU71" s="166"/>
      <c r="JQV71" s="166"/>
      <c r="JQW71" s="166"/>
      <c r="JQX71" s="166"/>
      <c r="JQY71" s="166"/>
      <c r="JQZ71" s="166"/>
      <c r="JRA71" s="166"/>
      <c r="JRB71" s="166"/>
      <c r="JRC71" s="166"/>
      <c r="JRD71" s="166"/>
      <c r="JRE71" s="166"/>
      <c r="JRF71" s="166"/>
      <c r="JRG71" s="166"/>
      <c r="JRH71" s="166"/>
      <c r="JRI71" s="166"/>
      <c r="JRJ71" s="166"/>
      <c r="JRK71" s="166"/>
      <c r="JRL71" s="166"/>
      <c r="JRM71" s="166"/>
      <c r="JRN71" s="166"/>
      <c r="JRO71" s="166"/>
      <c r="JRP71" s="166"/>
      <c r="JRQ71" s="166"/>
      <c r="JRR71" s="166"/>
      <c r="JRS71" s="166"/>
      <c r="JRT71" s="166"/>
      <c r="JRU71" s="166"/>
      <c r="JRV71" s="166"/>
      <c r="JRW71" s="166"/>
      <c r="JRX71" s="166"/>
      <c r="JRY71" s="166"/>
      <c r="JRZ71" s="166"/>
      <c r="JSA71" s="166"/>
      <c r="JSB71" s="166"/>
      <c r="JSC71" s="166"/>
      <c r="JSD71" s="166"/>
      <c r="JSE71" s="166"/>
      <c r="JSF71" s="166"/>
      <c r="JSG71" s="166"/>
      <c r="JSH71" s="166"/>
      <c r="JSI71" s="166"/>
      <c r="JSJ71" s="166"/>
      <c r="JSK71" s="166"/>
      <c r="JSL71" s="166"/>
      <c r="JSM71" s="166"/>
      <c r="JSN71" s="166"/>
      <c r="JSO71" s="166"/>
      <c r="JSP71" s="166"/>
      <c r="JSQ71" s="166"/>
      <c r="JSR71" s="166"/>
      <c r="JSS71" s="166"/>
      <c r="JST71" s="166"/>
      <c r="JSU71" s="166"/>
      <c r="JSV71" s="166"/>
      <c r="JSW71" s="166"/>
      <c r="JSX71" s="166"/>
      <c r="JSY71" s="166"/>
      <c r="JSZ71" s="166"/>
      <c r="JTA71" s="166"/>
      <c r="JTB71" s="166"/>
      <c r="JTC71" s="166"/>
      <c r="JTD71" s="166"/>
      <c r="JTE71" s="166"/>
      <c r="JTF71" s="166"/>
      <c r="JTG71" s="166"/>
      <c r="JTH71" s="166"/>
      <c r="JTI71" s="166"/>
      <c r="JTJ71" s="166"/>
      <c r="JTK71" s="166"/>
      <c r="JTL71" s="166"/>
      <c r="JTM71" s="166"/>
      <c r="JTN71" s="166"/>
      <c r="JTO71" s="166"/>
      <c r="JTP71" s="166"/>
      <c r="JTQ71" s="166"/>
      <c r="JTR71" s="166"/>
      <c r="JTS71" s="166"/>
      <c r="JTT71" s="166"/>
      <c r="JTU71" s="166"/>
      <c r="JTV71" s="166"/>
      <c r="JTW71" s="166"/>
      <c r="JTX71" s="166"/>
      <c r="JTY71" s="166"/>
      <c r="JTZ71" s="166"/>
      <c r="JUA71" s="166"/>
      <c r="JUB71" s="166"/>
      <c r="JUC71" s="166"/>
      <c r="JUD71" s="166"/>
      <c r="JUE71" s="166"/>
      <c r="JUF71" s="166"/>
      <c r="JUG71" s="166"/>
      <c r="JUH71" s="166"/>
      <c r="JUI71" s="166"/>
      <c r="JUJ71" s="166"/>
      <c r="JUK71" s="166"/>
      <c r="JUL71" s="166"/>
      <c r="JUM71" s="166"/>
      <c r="JUN71" s="166"/>
      <c r="JUO71" s="166"/>
      <c r="JUP71" s="166"/>
      <c r="JUQ71" s="166"/>
      <c r="JUR71" s="166"/>
      <c r="JUS71" s="166"/>
      <c r="JUT71" s="166"/>
      <c r="JUU71" s="166"/>
      <c r="JUV71" s="166"/>
      <c r="JUW71" s="166"/>
      <c r="JUX71" s="166"/>
      <c r="JUY71" s="166"/>
      <c r="JUZ71" s="166"/>
      <c r="JVA71" s="166"/>
      <c r="JVB71" s="166"/>
      <c r="JVC71" s="166"/>
      <c r="JVD71" s="166"/>
      <c r="JVE71" s="166"/>
      <c r="JVF71" s="166"/>
      <c r="JVG71" s="166"/>
      <c r="JVH71" s="166"/>
      <c r="JVI71" s="166"/>
      <c r="JVJ71" s="166"/>
      <c r="JVK71" s="166"/>
      <c r="JVL71" s="166"/>
      <c r="JVM71" s="166"/>
      <c r="JVN71" s="166"/>
      <c r="JVO71" s="166"/>
      <c r="JVP71" s="166"/>
      <c r="JVQ71" s="166"/>
      <c r="JVR71" s="166"/>
      <c r="JVS71" s="166"/>
      <c r="JVT71" s="166"/>
      <c r="JVU71" s="166"/>
      <c r="JVV71" s="166"/>
      <c r="JVW71" s="166"/>
      <c r="JVX71" s="166"/>
      <c r="JVY71" s="166"/>
      <c r="JVZ71" s="166"/>
      <c r="JWA71" s="166"/>
      <c r="JWB71" s="166"/>
      <c r="JWC71" s="166"/>
      <c r="JWD71" s="166"/>
      <c r="JWE71" s="166"/>
      <c r="JWF71" s="166"/>
      <c r="JWG71" s="166"/>
      <c r="JWH71" s="166"/>
      <c r="JWI71" s="166"/>
      <c r="JWJ71" s="166"/>
      <c r="JWK71" s="166"/>
      <c r="JWL71" s="166"/>
      <c r="JWM71" s="166"/>
      <c r="JWN71" s="166"/>
      <c r="JWO71" s="166"/>
      <c r="JWP71" s="166"/>
      <c r="JWQ71" s="166"/>
      <c r="JWR71" s="166"/>
      <c r="JWS71" s="166"/>
      <c r="JWT71" s="166"/>
      <c r="JWU71" s="166"/>
      <c r="JWV71" s="166"/>
      <c r="JWW71" s="166"/>
      <c r="JWX71" s="166"/>
      <c r="JWY71" s="166"/>
      <c r="JWZ71" s="166"/>
      <c r="JXA71" s="166"/>
      <c r="JXB71" s="166"/>
      <c r="JXC71" s="166"/>
      <c r="JXD71" s="166"/>
      <c r="JXE71" s="166"/>
      <c r="JXF71" s="166"/>
      <c r="JXG71" s="166"/>
      <c r="JXH71" s="166"/>
      <c r="JXI71" s="166"/>
      <c r="JXJ71" s="166"/>
      <c r="JXK71" s="166"/>
      <c r="JXL71" s="166"/>
      <c r="JXM71" s="166"/>
      <c r="JXN71" s="166"/>
      <c r="JXO71" s="166"/>
      <c r="JXP71" s="166"/>
      <c r="JXQ71" s="166"/>
      <c r="JXR71" s="166"/>
      <c r="JXS71" s="166"/>
      <c r="JXT71" s="166"/>
      <c r="JXU71" s="166"/>
      <c r="JXV71" s="166"/>
      <c r="JXW71" s="166"/>
      <c r="JXX71" s="166"/>
      <c r="JXY71" s="166"/>
      <c r="JXZ71" s="166"/>
      <c r="JYA71" s="166"/>
      <c r="JYB71" s="166"/>
      <c r="JYC71" s="166"/>
      <c r="JYD71" s="166"/>
      <c r="JYE71" s="166"/>
      <c r="JYF71" s="166"/>
      <c r="JYG71" s="166"/>
      <c r="JYH71" s="166"/>
      <c r="JYI71" s="166"/>
      <c r="JYJ71" s="166"/>
      <c r="JYK71" s="166"/>
      <c r="JYL71" s="166"/>
      <c r="JYM71" s="166"/>
      <c r="JYN71" s="166"/>
      <c r="JYO71" s="166"/>
      <c r="JYP71" s="166"/>
      <c r="JYQ71" s="166"/>
      <c r="JYR71" s="166"/>
      <c r="JYS71" s="166"/>
      <c r="JYT71" s="166"/>
      <c r="JYU71" s="166"/>
      <c r="JYV71" s="166"/>
      <c r="JYW71" s="166"/>
      <c r="JYX71" s="166"/>
      <c r="JYY71" s="166"/>
      <c r="JYZ71" s="166"/>
      <c r="JZA71" s="166"/>
      <c r="JZB71" s="166"/>
      <c r="JZC71" s="166"/>
      <c r="JZD71" s="166"/>
      <c r="JZE71" s="166"/>
      <c r="JZF71" s="166"/>
      <c r="JZG71" s="166"/>
      <c r="JZH71" s="166"/>
      <c r="JZI71" s="166"/>
      <c r="JZJ71" s="166"/>
      <c r="JZK71" s="166"/>
      <c r="JZL71" s="166"/>
      <c r="JZM71" s="166"/>
      <c r="JZN71" s="166"/>
      <c r="JZO71" s="166"/>
      <c r="JZP71" s="166"/>
      <c r="JZQ71" s="166"/>
      <c r="JZR71" s="166"/>
      <c r="JZS71" s="166"/>
      <c r="JZT71" s="166"/>
      <c r="JZU71" s="166"/>
      <c r="JZV71" s="166"/>
      <c r="JZW71" s="166"/>
      <c r="JZX71" s="166"/>
      <c r="JZY71" s="166"/>
      <c r="JZZ71" s="166"/>
      <c r="KAA71" s="166"/>
      <c r="KAB71" s="166"/>
      <c r="KAC71" s="166"/>
      <c r="KAD71" s="166"/>
      <c r="KAE71" s="166"/>
      <c r="KAF71" s="166"/>
      <c r="KAG71" s="166"/>
      <c r="KAH71" s="166"/>
      <c r="KAI71" s="166"/>
      <c r="KAJ71" s="166"/>
      <c r="KAK71" s="166"/>
      <c r="KAL71" s="166"/>
      <c r="KAM71" s="166"/>
      <c r="KAN71" s="166"/>
      <c r="KAO71" s="166"/>
      <c r="KAP71" s="166"/>
      <c r="KAQ71" s="166"/>
      <c r="KAR71" s="166"/>
      <c r="KAS71" s="166"/>
      <c r="KAT71" s="166"/>
      <c r="KAU71" s="166"/>
      <c r="KAV71" s="166"/>
      <c r="KAW71" s="166"/>
      <c r="KAX71" s="166"/>
      <c r="KAY71" s="166"/>
      <c r="KAZ71" s="166"/>
      <c r="KBA71" s="166"/>
      <c r="KBB71" s="166"/>
      <c r="KBC71" s="166"/>
      <c r="KBD71" s="166"/>
      <c r="KBE71" s="166"/>
      <c r="KBF71" s="166"/>
      <c r="KBG71" s="166"/>
      <c r="KBH71" s="166"/>
      <c r="KBI71" s="166"/>
      <c r="KBJ71" s="166"/>
      <c r="KBK71" s="166"/>
      <c r="KBL71" s="166"/>
      <c r="KBM71" s="166"/>
      <c r="KBN71" s="166"/>
      <c r="KBO71" s="166"/>
      <c r="KBP71" s="166"/>
      <c r="KBQ71" s="166"/>
      <c r="KBR71" s="166"/>
      <c r="KBS71" s="166"/>
      <c r="KBT71" s="166"/>
      <c r="KBU71" s="166"/>
      <c r="KBV71" s="166"/>
      <c r="KBW71" s="166"/>
      <c r="KBX71" s="166"/>
      <c r="KBY71" s="166"/>
      <c r="KBZ71" s="166"/>
      <c r="KCA71" s="166"/>
      <c r="KCB71" s="166"/>
      <c r="KCC71" s="166"/>
      <c r="KCD71" s="166"/>
      <c r="KCE71" s="166"/>
      <c r="KCF71" s="166"/>
      <c r="KCG71" s="166"/>
      <c r="KCH71" s="166"/>
      <c r="KCI71" s="166"/>
      <c r="KCJ71" s="166"/>
      <c r="KCK71" s="166"/>
      <c r="KCL71" s="166"/>
      <c r="KCM71" s="166"/>
      <c r="KCN71" s="166"/>
      <c r="KCO71" s="166"/>
      <c r="KCP71" s="166"/>
      <c r="KCQ71" s="166"/>
      <c r="KCR71" s="166"/>
      <c r="KCS71" s="166"/>
      <c r="KCT71" s="166"/>
      <c r="KCU71" s="166"/>
      <c r="KCV71" s="166"/>
      <c r="KCW71" s="166"/>
      <c r="KCX71" s="166"/>
      <c r="KCY71" s="166"/>
      <c r="KCZ71" s="166"/>
      <c r="KDA71" s="166"/>
      <c r="KDB71" s="166"/>
      <c r="KDC71" s="166"/>
      <c r="KDD71" s="166"/>
      <c r="KDE71" s="166"/>
      <c r="KDF71" s="166"/>
      <c r="KDG71" s="166"/>
      <c r="KDH71" s="166"/>
      <c r="KDI71" s="166"/>
      <c r="KDJ71" s="166"/>
      <c r="KDK71" s="166"/>
      <c r="KDL71" s="166"/>
      <c r="KDM71" s="166"/>
      <c r="KDN71" s="166"/>
      <c r="KDO71" s="166"/>
      <c r="KDP71" s="166"/>
      <c r="KDQ71" s="166"/>
      <c r="KDR71" s="166"/>
      <c r="KDS71" s="166"/>
      <c r="KDT71" s="166"/>
      <c r="KDU71" s="166"/>
      <c r="KDV71" s="166"/>
      <c r="KDW71" s="166"/>
      <c r="KDX71" s="166"/>
      <c r="KDY71" s="166"/>
      <c r="KDZ71" s="166"/>
      <c r="KEA71" s="166"/>
      <c r="KEB71" s="166"/>
      <c r="KEC71" s="166"/>
      <c r="KED71" s="166"/>
      <c r="KEE71" s="166"/>
      <c r="KEF71" s="166"/>
      <c r="KEG71" s="166"/>
      <c r="KEH71" s="166"/>
      <c r="KEI71" s="166"/>
      <c r="KEJ71" s="166"/>
      <c r="KEK71" s="166"/>
      <c r="KEL71" s="166"/>
      <c r="KEM71" s="166"/>
      <c r="KEN71" s="166"/>
      <c r="KEO71" s="166"/>
      <c r="KEP71" s="166"/>
      <c r="KEQ71" s="166"/>
      <c r="KER71" s="166"/>
      <c r="KES71" s="166"/>
      <c r="KET71" s="166"/>
      <c r="KEU71" s="166"/>
      <c r="KEV71" s="166"/>
      <c r="KEW71" s="166"/>
      <c r="KEX71" s="166"/>
      <c r="KEY71" s="166"/>
      <c r="KEZ71" s="166"/>
      <c r="KFA71" s="166"/>
      <c r="KFB71" s="166"/>
      <c r="KFC71" s="166"/>
      <c r="KFD71" s="166"/>
      <c r="KFE71" s="166"/>
      <c r="KFF71" s="166"/>
      <c r="KFG71" s="166"/>
      <c r="KFH71" s="166"/>
      <c r="KFI71" s="166"/>
      <c r="KFJ71" s="166"/>
      <c r="KFK71" s="166"/>
      <c r="KFL71" s="166"/>
      <c r="KFM71" s="166"/>
      <c r="KFN71" s="166"/>
      <c r="KFO71" s="166"/>
      <c r="KFP71" s="166"/>
      <c r="KFQ71" s="166"/>
      <c r="KFR71" s="166"/>
      <c r="KFS71" s="166"/>
      <c r="KFT71" s="166"/>
      <c r="KFU71" s="166"/>
      <c r="KFV71" s="166"/>
      <c r="KFW71" s="166"/>
      <c r="KFX71" s="166"/>
      <c r="KFY71" s="166"/>
      <c r="KFZ71" s="166"/>
      <c r="KGA71" s="166"/>
      <c r="KGB71" s="166"/>
      <c r="KGC71" s="166"/>
      <c r="KGD71" s="166"/>
      <c r="KGE71" s="166"/>
      <c r="KGF71" s="166"/>
      <c r="KGG71" s="166"/>
      <c r="KGH71" s="166"/>
      <c r="KGI71" s="166"/>
      <c r="KGJ71" s="166"/>
      <c r="KGK71" s="166"/>
      <c r="KGL71" s="166"/>
      <c r="KGM71" s="166"/>
      <c r="KGN71" s="166"/>
      <c r="KGO71" s="166"/>
      <c r="KGP71" s="166"/>
      <c r="KGQ71" s="166"/>
      <c r="KGR71" s="166"/>
      <c r="KGS71" s="166"/>
      <c r="KGT71" s="166"/>
      <c r="KGU71" s="166"/>
      <c r="KGV71" s="166"/>
      <c r="KGW71" s="166"/>
      <c r="KGX71" s="166"/>
      <c r="KGY71" s="166"/>
      <c r="KGZ71" s="166"/>
      <c r="KHA71" s="166"/>
      <c r="KHB71" s="166"/>
      <c r="KHC71" s="166"/>
      <c r="KHD71" s="166"/>
      <c r="KHE71" s="166"/>
      <c r="KHF71" s="166"/>
      <c r="KHG71" s="166"/>
      <c r="KHH71" s="166"/>
      <c r="KHI71" s="166"/>
      <c r="KHJ71" s="166"/>
      <c r="KHK71" s="166"/>
      <c r="KHL71" s="166"/>
      <c r="KHM71" s="166"/>
      <c r="KHN71" s="166"/>
      <c r="KHO71" s="166"/>
      <c r="KHP71" s="166"/>
      <c r="KHQ71" s="166"/>
      <c r="KHR71" s="166"/>
      <c r="KHS71" s="166"/>
      <c r="KHT71" s="166"/>
      <c r="KHU71" s="166"/>
      <c r="KHV71" s="166"/>
      <c r="KHW71" s="166"/>
      <c r="KHX71" s="166"/>
      <c r="KHY71" s="166"/>
      <c r="KHZ71" s="166"/>
      <c r="KIA71" s="166"/>
      <c r="KIB71" s="166"/>
      <c r="KIC71" s="166"/>
      <c r="KID71" s="166"/>
      <c r="KIE71" s="166"/>
      <c r="KIF71" s="166"/>
      <c r="KIG71" s="166"/>
      <c r="KIH71" s="166"/>
      <c r="KII71" s="166"/>
      <c r="KIJ71" s="166"/>
      <c r="KIK71" s="166"/>
      <c r="KIL71" s="166"/>
      <c r="KIM71" s="166"/>
      <c r="KIN71" s="166"/>
      <c r="KIO71" s="166"/>
      <c r="KIP71" s="166"/>
      <c r="KIQ71" s="166"/>
      <c r="KIR71" s="166"/>
      <c r="KIS71" s="166"/>
      <c r="KIT71" s="166"/>
      <c r="KIU71" s="166"/>
      <c r="KIV71" s="166"/>
      <c r="KIW71" s="166"/>
      <c r="KIX71" s="166"/>
      <c r="KIY71" s="166"/>
      <c r="KIZ71" s="166"/>
      <c r="KJA71" s="166"/>
      <c r="KJB71" s="166"/>
      <c r="KJC71" s="166"/>
      <c r="KJD71" s="166"/>
      <c r="KJE71" s="166"/>
      <c r="KJF71" s="166"/>
      <c r="KJG71" s="166"/>
      <c r="KJH71" s="166"/>
      <c r="KJI71" s="166"/>
      <c r="KJJ71" s="166"/>
      <c r="KJK71" s="166"/>
      <c r="KJL71" s="166"/>
      <c r="KJM71" s="166"/>
      <c r="KJN71" s="166"/>
      <c r="KJO71" s="166"/>
      <c r="KJP71" s="166"/>
      <c r="KJQ71" s="166"/>
      <c r="KJR71" s="166"/>
      <c r="KJS71" s="166"/>
      <c r="KJT71" s="166"/>
      <c r="KJU71" s="166"/>
      <c r="KJV71" s="166"/>
      <c r="KJW71" s="166"/>
      <c r="KJX71" s="166"/>
      <c r="KJY71" s="166"/>
      <c r="KJZ71" s="166"/>
      <c r="KKA71" s="166"/>
      <c r="KKB71" s="166"/>
      <c r="KKC71" s="166"/>
      <c r="KKD71" s="166"/>
      <c r="KKE71" s="166"/>
      <c r="KKF71" s="166"/>
      <c r="KKG71" s="166"/>
      <c r="KKH71" s="166"/>
      <c r="KKI71" s="166"/>
      <c r="KKJ71" s="166"/>
      <c r="KKK71" s="166"/>
      <c r="KKL71" s="166"/>
      <c r="KKM71" s="166"/>
      <c r="KKN71" s="166"/>
      <c r="KKO71" s="166"/>
      <c r="KKP71" s="166"/>
      <c r="KKQ71" s="166"/>
      <c r="KKR71" s="166"/>
      <c r="KKS71" s="166"/>
      <c r="KKT71" s="166"/>
      <c r="KKU71" s="166"/>
      <c r="KKV71" s="166"/>
      <c r="KKW71" s="166"/>
      <c r="KKX71" s="166"/>
      <c r="KKY71" s="166"/>
      <c r="KKZ71" s="166"/>
      <c r="KLA71" s="166"/>
      <c r="KLB71" s="166"/>
      <c r="KLC71" s="166"/>
      <c r="KLD71" s="166"/>
      <c r="KLE71" s="166"/>
      <c r="KLF71" s="166"/>
      <c r="KLG71" s="166"/>
      <c r="KLH71" s="166"/>
      <c r="KLI71" s="166"/>
      <c r="KLJ71" s="166"/>
      <c r="KLK71" s="166"/>
      <c r="KLL71" s="166"/>
      <c r="KLM71" s="166"/>
      <c r="KLN71" s="166"/>
      <c r="KLO71" s="166"/>
      <c r="KLP71" s="166"/>
      <c r="KLQ71" s="166"/>
      <c r="KLR71" s="166"/>
      <c r="KLS71" s="166"/>
      <c r="KLT71" s="166"/>
      <c r="KLU71" s="166"/>
      <c r="KLV71" s="166"/>
      <c r="KLW71" s="166"/>
      <c r="KLX71" s="166"/>
      <c r="KLY71" s="166"/>
      <c r="KLZ71" s="166"/>
      <c r="KMA71" s="166"/>
      <c r="KMB71" s="166"/>
      <c r="KMC71" s="166"/>
      <c r="KMD71" s="166"/>
      <c r="KME71" s="166"/>
      <c r="KMF71" s="166"/>
      <c r="KMG71" s="166"/>
      <c r="KMH71" s="166"/>
      <c r="KMI71" s="166"/>
      <c r="KMJ71" s="166"/>
      <c r="KMK71" s="166"/>
      <c r="KML71" s="166"/>
      <c r="KMM71" s="166"/>
      <c r="KMN71" s="166"/>
      <c r="KMO71" s="166"/>
      <c r="KMP71" s="166"/>
      <c r="KMQ71" s="166"/>
      <c r="KMR71" s="166"/>
      <c r="KMS71" s="166"/>
      <c r="KMT71" s="166"/>
      <c r="KMU71" s="166"/>
      <c r="KMV71" s="166"/>
      <c r="KMW71" s="166"/>
      <c r="KMX71" s="166"/>
      <c r="KMY71" s="166"/>
      <c r="KMZ71" s="166"/>
      <c r="KNA71" s="166"/>
      <c r="KNB71" s="166"/>
      <c r="KNC71" s="166"/>
      <c r="KND71" s="166"/>
      <c r="KNE71" s="166"/>
      <c r="KNF71" s="166"/>
      <c r="KNG71" s="166"/>
      <c r="KNH71" s="166"/>
      <c r="KNI71" s="166"/>
      <c r="KNJ71" s="166"/>
      <c r="KNK71" s="166"/>
      <c r="KNL71" s="166"/>
      <c r="KNM71" s="166"/>
      <c r="KNN71" s="166"/>
      <c r="KNO71" s="166"/>
      <c r="KNP71" s="166"/>
      <c r="KNQ71" s="166"/>
      <c r="KNR71" s="166"/>
      <c r="KNS71" s="166"/>
      <c r="KNT71" s="166"/>
      <c r="KNU71" s="166"/>
      <c r="KNV71" s="166"/>
      <c r="KNW71" s="166"/>
      <c r="KNX71" s="166"/>
      <c r="KNY71" s="166"/>
      <c r="KNZ71" s="166"/>
      <c r="KOA71" s="166"/>
      <c r="KOB71" s="166"/>
      <c r="KOC71" s="166"/>
      <c r="KOD71" s="166"/>
      <c r="KOE71" s="166"/>
      <c r="KOF71" s="166"/>
      <c r="KOG71" s="166"/>
      <c r="KOH71" s="166"/>
      <c r="KOI71" s="166"/>
      <c r="KOJ71" s="166"/>
      <c r="KOK71" s="166"/>
      <c r="KOL71" s="166"/>
      <c r="KOM71" s="166"/>
      <c r="KON71" s="166"/>
      <c r="KOO71" s="166"/>
      <c r="KOP71" s="166"/>
      <c r="KOQ71" s="166"/>
      <c r="KOR71" s="166"/>
      <c r="KOS71" s="166"/>
      <c r="KOT71" s="166"/>
      <c r="KOU71" s="166"/>
      <c r="KOV71" s="166"/>
      <c r="KOW71" s="166"/>
      <c r="KOX71" s="166"/>
      <c r="KOY71" s="166"/>
      <c r="KOZ71" s="166"/>
      <c r="KPA71" s="166"/>
      <c r="KPB71" s="166"/>
      <c r="KPC71" s="166"/>
      <c r="KPD71" s="166"/>
      <c r="KPE71" s="166"/>
      <c r="KPF71" s="166"/>
      <c r="KPG71" s="166"/>
      <c r="KPH71" s="166"/>
      <c r="KPI71" s="166"/>
      <c r="KPJ71" s="166"/>
      <c r="KPK71" s="166"/>
      <c r="KPL71" s="166"/>
      <c r="KPM71" s="166"/>
      <c r="KPN71" s="166"/>
      <c r="KPO71" s="166"/>
      <c r="KPP71" s="166"/>
      <c r="KPQ71" s="166"/>
      <c r="KPR71" s="166"/>
      <c r="KPS71" s="166"/>
      <c r="KPT71" s="166"/>
      <c r="KPU71" s="166"/>
      <c r="KPV71" s="166"/>
      <c r="KPW71" s="166"/>
      <c r="KPX71" s="166"/>
      <c r="KPY71" s="166"/>
      <c r="KPZ71" s="166"/>
      <c r="KQA71" s="166"/>
      <c r="KQB71" s="166"/>
      <c r="KQC71" s="166"/>
      <c r="KQD71" s="166"/>
      <c r="KQE71" s="166"/>
      <c r="KQF71" s="166"/>
      <c r="KQG71" s="166"/>
      <c r="KQH71" s="166"/>
      <c r="KQI71" s="166"/>
      <c r="KQJ71" s="166"/>
      <c r="KQK71" s="166"/>
      <c r="KQL71" s="166"/>
      <c r="KQM71" s="166"/>
      <c r="KQN71" s="166"/>
      <c r="KQO71" s="166"/>
      <c r="KQP71" s="166"/>
      <c r="KQQ71" s="166"/>
      <c r="KQR71" s="166"/>
      <c r="KQS71" s="166"/>
      <c r="KQT71" s="166"/>
      <c r="KQU71" s="166"/>
      <c r="KQV71" s="166"/>
      <c r="KQW71" s="166"/>
      <c r="KQX71" s="166"/>
      <c r="KQY71" s="166"/>
      <c r="KQZ71" s="166"/>
      <c r="KRA71" s="166"/>
      <c r="KRB71" s="166"/>
      <c r="KRC71" s="166"/>
      <c r="KRD71" s="166"/>
      <c r="KRE71" s="166"/>
      <c r="KRF71" s="166"/>
      <c r="KRG71" s="166"/>
      <c r="KRH71" s="166"/>
      <c r="KRI71" s="166"/>
      <c r="KRJ71" s="166"/>
      <c r="KRK71" s="166"/>
      <c r="KRL71" s="166"/>
      <c r="KRM71" s="166"/>
      <c r="KRN71" s="166"/>
      <c r="KRO71" s="166"/>
      <c r="KRP71" s="166"/>
      <c r="KRQ71" s="166"/>
      <c r="KRR71" s="166"/>
      <c r="KRS71" s="166"/>
      <c r="KRT71" s="166"/>
      <c r="KRU71" s="166"/>
      <c r="KRV71" s="166"/>
      <c r="KRW71" s="166"/>
      <c r="KRX71" s="166"/>
      <c r="KRY71" s="166"/>
      <c r="KRZ71" s="166"/>
      <c r="KSA71" s="166"/>
      <c r="KSB71" s="166"/>
      <c r="KSC71" s="166"/>
      <c r="KSD71" s="166"/>
      <c r="KSE71" s="166"/>
      <c r="KSF71" s="166"/>
      <c r="KSG71" s="166"/>
      <c r="KSH71" s="166"/>
      <c r="KSI71" s="166"/>
      <c r="KSJ71" s="166"/>
      <c r="KSK71" s="166"/>
      <c r="KSL71" s="166"/>
      <c r="KSM71" s="166"/>
      <c r="KSN71" s="166"/>
      <c r="KSO71" s="166"/>
      <c r="KSP71" s="166"/>
      <c r="KSQ71" s="166"/>
      <c r="KSR71" s="166"/>
      <c r="KSS71" s="166"/>
      <c r="KST71" s="166"/>
      <c r="KSU71" s="166"/>
      <c r="KSV71" s="166"/>
      <c r="KSW71" s="166"/>
      <c r="KSX71" s="166"/>
      <c r="KSY71" s="166"/>
      <c r="KSZ71" s="166"/>
      <c r="KTA71" s="166"/>
      <c r="KTB71" s="166"/>
      <c r="KTC71" s="166"/>
      <c r="KTD71" s="166"/>
      <c r="KTE71" s="166"/>
      <c r="KTF71" s="166"/>
      <c r="KTG71" s="166"/>
      <c r="KTH71" s="166"/>
      <c r="KTI71" s="166"/>
      <c r="KTJ71" s="166"/>
      <c r="KTK71" s="166"/>
      <c r="KTL71" s="166"/>
      <c r="KTM71" s="166"/>
      <c r="KTN71" s="166"/>
      <c r="KTO71" s="166"/>
      <c r="KTP71" s="166"/>
      <c r="KTQ71" s="166"/>
      <c r="KTR71" s="166"/>
      <c r="KTS71" s="166"/>
      <c r="KTT71" s="166"/>
      <c r="KTU71" s="166"/>
      <c r="KTV71" s="166"/>
      <c r="KTW71" s="166"/>
      <c r="KTX71" s="166"/>
      <c r="KTY71" s="166"/>
      <c r="KTZ71" s="166"/>
      <c r="KUA71" s="166"/>
      <c r="KUB71" s="166"/>
      <c r="KUC71" s="166"/>
      <c r="KUD71" s="166"/>
      <c r="KUE71" s="166"/>
      <c r="KUF71" s="166"/>
      <c r="KUG71" s="166"/>
      <c r="KUH71" s="166"/>
      <c r="KUI71" s="166"/>
      <c r="KUJ71" s="166"/>
      <c r="KUK71" s="166"/>
      <c r="KUL71" s="166"/>
      <c r="KUM71" s="166"/>
      <c r="KUN71" s="166"/>
      <c r="KUO71" s="166"/>
      <c r="KUP71" s="166"/>
      <c r="KUQ71" s="166"/>
      <c r="KUR71" s="166"/>
      <c r="KUS71" s="166"/>
      <c r="KUT71" s="166"/>
      <c r="KUU71" s="166"/>
      <c r="KUV71" s="166"/>
      <c r="KUW71" s="166"/>
      <c r="KUX71" s="166"/>
      <c r="KUY71" s="166"/>
      <c r="KUZ71" s="166"/>
      <c r="KVA71" s="166"/>
      <c r="KVB71" s="166"/>
      <c r="KVC71" s="166"/>
      <c r="KVD71" s="166"/>
      <c r="KVE71" s="166"/>
      <c r="KVF71" s="166"/>
      <c r="KVG71" s="166"/>
      <c r="KVH71" s="166"/>
      <c r="KVI71" s="166"/>
      <c r="KVJ71" s="166"/>
      <c r="KVK71" s="166"/>
      <c r="KVL71" s="166"/>
      <c r="KVM71" s="166"/>
      <c r="KVN71" s="166"/>
      <c r="KVO71" s="166"/>
      <c r="KVP71" s="166"/>
      <c r="KVQ71" s="166"/>
      <c r="KVR71" s="166"/>
      <c r="KVS71" s="166"/>
      <c r="KVT71" s="166"/>
      <c r="KVU71" s="166"/>
      <c r="KVV71" s="166"/>
      <c r="KVW71" s="166"/>
      <c r="KVX71" s="166"/>
      <c r="KVY71" s="166"/>
      <c r="KVZ71" s="166"/>
      <c r="KWA71" s="166"/>
      <c r="KWB71" s="166"/>
      <c r="KWC71" s="166"/>
      <c r="KWD71" s="166"/>
      <c r="KWE71" s="166"/>
      <c r="KWF71" s="166"/>
      <c r="KWG71" s="166"/>
      <c r="KWH71" s="166"/>
      <c r="KWI71" s="166"/>
      <c r="KWJ71" s="166"/>
      <c r="KWK71" s="166"/>
      <c r="KWL71" s="166"/>
      <c r="KWM71" s="166"/>
      <c r="KWN71" s="166"/>
      <c r="KWO71" s="166"/>
      <c r="KWP71" s="166"/>
      <c r="KWQ71" s="166"/>
      <c r="KWR71" s="166"/>
      <c r="KWS71" s="166"/>
      <c r="KWT71" s="166"/>
      <c r="KWU71" s="166"/>
      <c r="KWV71" s="166"/>
      <c r="KWW71" s="166"/>
      <c r="KWX71" s="166"/>
      <c r="KWY71" s="166"/>
      <c r="KWZ71" s="166"/>
      <c r="KXA71" s="166"/>
      <c r="KXB71" s="166"/>
      <c r="KXC71" s="166"/>
      <c r="KXD71" s="166"/>
      <c r="KXE71" s="166"/>
      <c r="KXF71" s="166"/>
      <c r="KXG71" s="166"/>
      <c r="KXH71" s="166"/>
      <c r="KXI71" s="166"/>
      <c r="KXJ71" s="166"/>
      <c r="KXK71" s="166"/>
      <c r="KXL71" s="166"/>
      <c r="KXM71" s="166"/>
      <c r="KXN71" s="166"/>
      <c r="KXO71" s="166"/>
      <c r="KXP71" s="166"/>
      <c r="KXQ71" s="166"/>
      <c r="KXR71" s="166"/>
      <c r="KXS71" s="166"/>
      <c r="KXT71" s="166"/>
      <c r="KXU71" s="166"/>
      <c r="KXV71" s="166"/>
      <c r="KXW71" s="166"/>
      <c r="KXX71" s="166"/>
      <c r="KXY71" s="166"/>
      <c r="KXZ71" s="166"/>
      <c r="KYA71" s="166"/>
      <c r="KYB71" s="166"/>
      <c r="KYC71" s="166"/>
      <c r="KYD71" s="166"/>
      <c r="KYE71" s="166"/>
      <c r="KYF71" s="166"/>
      <c r="KYG71" s="166"/>
      <c r="KYH71" s="166"/>
      <c r="KYI71" s="166"/>
      <c r="KYJ71" s="166"/>
      <c r="KYK71" s="166"/>
      <c r="KYL71" s="166"/>
      <c r="KYM71" s="166"/>
      <c r="KYN71" s="166"/>
      <c r="KYO71" s="166"/>
      <c r="KYP71" s="166"/>
      <c r="KYQ71" s="166"/>
      <c r="KYR71" s="166"/>
      <c r="KYS71" s="166"/>
      <c r="KYT71" s="166"/>
      <c r="KYU71" s="166"/>
      <c r="KYV71" s="166"/>
      <c r="KYW71" s="166"/>
      <c r="KYX71" s="166"/>
      <c r="KYY71" s="166"/>
      <c r="KYZ71" s="166"/>
      <c r="KZA71" s="166"/>
      <c r="KZB71" s="166"/>
      <c r="KZC71" s="166"/>
      <c r="KZD71" s="166"/>
      <c r="KZE71" s="166"/>
      <c r="KZF71" s="166"/>
      <c r="KZG71" s="166"/>
      <c r="KZH71" s="166"/>
      <c r="KZI71" s="166"/>
      <c r="KZJ71" s="166"/>
      <c r="KZK71" s="166"/>
      <c r="KZL71" s="166"/>
      <c r="KZM71" s="166"/>
      <c r="KZN71" s="166"/>
      <c r="KZO71" s="166"/>
      <c r="KZP71" s="166"/>
      <c r="KZQ71" s="166"/>
      <c r="KZR71" s="166"/>
      <c r="KZS71" s="166"/>
      <c r="KZT71" s="166"/>
      <c r="KZU71" s="166"/>
      <c r="KZV71" s="166"/>
      <c r="KZW71" s="166"/>
      <c r="KZX71" s="166"/>
      <c r="KZY71" s="166"/>
      <c r="KZZ71" s="166"/>
      <c r="LAA71" s="166"/>
      <c r="LAB71" s="166"/>
      <c r="LAC71" s="166"/>
      <c r="LAD71" s="166"/>
      <c r="LAE71" s="166"/>
      <c r="LAF71" s="166"/>
      <c r="LAG71" s="166"/>
      <c r="LAH71" s="166"/>
      <c r="LAI71" s="166"/>
      <c r="LAJ71" s="166"/>
      <c r="LAK71" s="166"/>
      <c r="LAL71" s="166"/>
      <c r="LAM71" s="166"/>
      <c r="LAN71" s="166"/>
      <c r="LAO71" s="166"/>
      <c r="LAP71" s="166"/>
      <c r="LAQ71" s="166"/>
      <c r="LAR71" s="166"/>
      <c r="LAS71" s="166"/>
      <c r="LAT71" s="166"/>
      <c r="LAU71" s="166"/>
      <c r="LAV71" s="166"/>
      <c r="LAW71" s="166"/>
      <c r="LAX71" s="166"/>
      <c r="LAY71" s="166"/>
      <c r="LAZ71" s="166"/>
      <c r="LBA71" s="166"/>
      <c r="LBB71" s="166"/>
      <c r="LBC71" s="166"/>
      <c r="LBD71" s="166"/>
      <c r="LBE71" s="166"/>
      <c r="LBF71" s="166"/>
      <c r="LBG71" s="166"/>
      <c r="LBH71" s="166"/>
      <c r="LBI71" s="166"/>
      <c r="LBJ71" s="166"/>
      <c r="LBK71" s="166"/>
      <c r="LBL71" s="166"/>
      <c r="LBM71" s="166"/>
      <c r="LBN71" s="166"/>
      <c r="LBO71" s="166"/>
      <c r="LBP71" s="166"/>
      <c r="LBQ71" s="166"/>
      <c r="LBR71" s="166"/>
      <c r="LBS71" s="166"/>
      <c r="LBT71" s="166"/>
      <c r="LBU71" s="166"/>
      <c r="LBV71" s="166"/>
      <c r="LBW71" s="166"/>
      <c r="LBX71" s="166"/>
      <c r="LBY71" s="166"/>
      <c r="LBZ71" s="166"/>
      <c r="LCA71" s="166"/>
      <c r="LCB71" s="166"/>
      <c r="LCC71" s="166"/>
      <c r="LCD71" s="166"/>
      <c r="LCE71" s="166"/>
      <c r="LCF71" s="166"/>
      <c r="LCG71" s="166"/>
      <c r="LCH71" s="166"/>
      <c r="LCI71" s="166"/>
      <c r="LCJ71" s="166"/>
      <c r="LCK71" s="166"/>
      <c r="LCL71" s="166"/>
      <c r="LCM71" s="166"/>
      <c r="LCN71" s="166"/>
      <c r="LCO71" s="166"/>
      <c r="LCP71" s="166"/>
      <c r="LCQ71" s="166"/>
      <c r="LCR71" s="166"/>
      <c r="LCS71" s="166"/>
      <c r="LCT71" s="166"/>
      <c r="LCU71" s="166"/>
      <c r="LCV71" s="166"/>
      <c r="LCW71" s="166"/>
      <c r="LCX71" s="166"/>
      <c r="LCY71" s="166"/>
      <c r="LCZ71" s="166"/>
      <c r="LDA71" s="166"/>
      <c r="LDB71" s="166"/>
      <c r="LDC71" s="166"/>
      <c r="LDD71" s="166"/>
      <c r="LDE71" s="166"/>
      <c r="LDF71" s="166"/>
      <c r="LDG71" s="166"/>
      <c r="LDH71" s="166"/>
      <c r="LDI71" s="166"/>
      <c r="LDJ71" s="166"/>
      <c r="LDK71" s="166"/>
      <c r="LDL71" s="166"/>
      <c r="LDM71" s="166"/>
      <c r="LDN71" s="166"/>
      <c r="LDO71" s="166"/>
      <c r="LDP71" s="166"/>
      <c r="LDQ71" s="166"/>
      <c r="LDR71" s="166"/>
      <c r="LDS71" s="166"/>
      <c r="LDT71" s="166"/>
      <c r="LDU71" s="166"/>
      <c r="LDV71" s="166"/>
      <c r="LDW71" s="166"/>
      <c r="LDX71" s="166"/>
      <c r="LDY71" s="166"/>
      <c r="LDZ71" s="166"/>
      <c r="LEA71" s="166"/>
      <c r="LEB71" s="166"/>
      <c r="LEC71" s="166"/>
      <c r="LED71" s="166"/>
      <c r="LEE71" s="166"/>
      <c r="LEF71" s="166"/>
      <c r="LEG71" s="166"/>
      <c r="LEH71" s="166"/>
      <c r="LEI71" s="166"/>
      <c r="LEJ71" s="166"/>
      <c r="LEK71" s="166"/>
      <c r="LEL71" s="166"/>
      <c r="LEM71" s="166"/>
      <c r="LEN71" s="166"/>
      <c r="LEO71" s="166"/>
      <c r="LEP71" s="166"/>
      <c r="LEQ71" s="166"/>
      <c r="LER71" s="166"/>
      <c r="LES71" s="166"/>
      <c r="LET71" s="166"/>
      <c r="LEU71" s="166"/>
      <c r="LEV71" s="166"/>
      <c r="LEW71" s="166"/>
      <c r="LEX71" s="166"/>
      <c r="LEY71" s="166"/>
      <c r="LEZ71" s="166"/>
      <c r="LFA71" s="166"/>
      <c r="LFB71" s="166"/>
      <c r="LFC71" s="166"/>
      <c r="LFD71" s="166"/>
      <c r="LFE71" s="166"/>
      <c r="LFF71" s="166"/>
      <c r="LFG71" s="166"/>
      <c r="LFH71" s="166"/>
      <c r="LFI71" s="166"/>
      <c r="LFJ71" s="166"/>
      <c r="LFK71" s="166"/>
      <c r="LFL71" s="166"/>
      <c r="LFM71" s="166"/>
      <c r="LFN71" s="166"/>
      <c r="LFO71" s="166"/>
      <c r="LFP71" s="166"/>
      <c r="LFQ71" s="166"/>
      <c r="LFR71" s="166"/>
      <c r="LFS71" s="166"/>
      <c r="LFT71" s="166"/>
      <c r="LFU71" s="166"/>
      <c r="LFV71" s="166"/>
      <c r="LFW71" s="166"/>
      <c r="LFX71" s="166"/>
      <c r="LFY71" s="166"/>
      <c r="LFZ71" s="166"/>
      <c r="LGA71" s="166"/>
      <c r="LGB71" s="166"/>
      <c r="LGC71" s="166"/>
      <c r="LGD71" s="166"/>
      <c r="LGE71" s="166"/>
      <c r="LGF71" s="166"/>
      <c r="LGG71" s="166"/>
      <c r="LGH71" s="166"/>
      <c r="LGI71" s="166"/>
      <c r="LGJ71" s="166"/>
      <c r="LGK71" s="166"/>
      <c r="LGL71" s="166"/>
      <c r="LGM71" s="166"/>
      <c r="LGN71" s="166"/>
      <c r="LGO71" s="166"/>
      <c r="LGP71" s="166"/>
      <c r="LGQ71" s="166"/>
      <c r="LGR71" s="166"/>
      <c r="LGS71" s="166"/>
      <c r="LGT71" s="166"/>
      <c r="LGU71" s="166"/>
      <c r="LGV71" s="166"/>
      <c r="LGW71" s="166"/>
      <c r="LGX71" s="166"/>
      <c r="LGY71" s="166"/>
      <c r="LGZ71" s="166"/>
      <c r="LHA71" s="166"/>
      <c r="LHB71" s="166"/>
      <c r="LHC71" s="166"/>
      <c r="LHD71" s="166"/>
      <c r="LHE71" s="166"/>
      <c r="LHF71" s="166"/>
      <c r="LHG71" s="166"/>
      <c r="LHH71" s="166"/>
      <c r="LHI71" s="166"/>
      <c r="LHJ71" s="166"/>
      <c r="LHK71" s="166"/>
      <c r="LHL71" s="166"/>
      <c r="LHM71" s="166"/>
      <c r="LHN71" s="166"/>
      <c r="LHO71" s="166"/>
      <c r="LHP71" s="166"/>
      <c r="LHQ71" s="166"/>
      <c r="LHR71" s="166"/>
      <c r="LHS71" s="166"/>
      <c r="LHT71" s="166"/>
      <c r="LHU71" s="166"/>
      <c r="LHV71" s="166"/>
      <c r="LHW71" s="166"/>
      <c r="LHX71" s="166"/>
      <c r="LHY71" s="166"/>
      <c r="LHZ71" s="166"/>
      <c r="LIA71" s="166"/>
      <c r="LIB71" s="166"/>
      <c r="LIC71" s="166"/>
      <c r="LID71" s="166"/>
      <c r="LIE71" s="166"/>
      <c r="LIF71" s="166"/>
      <c r="LIG71" s="166"/>
      <c r="LIH71" s="166"/>
      <c r="LII71" s="166"/>
      <c r="LIJ71" s="166"/>
      <c r="LIK71" s="166"/>
      <c r="LIL71" s="166"/>
      <c r="LIM71" s="166"/>
      <c r="LIN71" s="166"/>
      <c r="LIO71" s="166"/>
      <c r="LIP71" s="166"/>
      <c r="LIQ71" s="166"/>
      <c r="LIR71" s="166"/>
      <c r="LIS71" s="166"/>
      <c r="LIT71" s="166"/>
      <c r="LIU71" s="166"/>
      <c r="LIV71" s="166"/>
      <c r="LIW71" s="166"/>
      <c r="LIX71" s="166"/>
      <c r="LIY71" s="166"/>
      <c r="LIZ71" s="166"/>
      <c r="LJA71" s="166"/>
      <c r="LJB71" s="166"/>
      <c r="LJC71" s="166"/>
      <c r="LJD71" s="166"/>
      <c r="LJE71" s="166"/>
      <c r="LJF71" s="166"/>
      <c r="LJG71" s="166"/>
      <c r="LJH71" s="166"/>
      <c r="LJI71" s="166"/>
      <c r="LJJ71" s="166"/>
      <c r="LJK71" s="166"/>
      <c r="LJL71" s="166"/>
      <c r="LJM71" s="166"/>
      <c r="LJN71" s="166"/>
      <c r="LJO71" s="166"/>
      <c r="LJP71" s="166"/>
      <c r="LJQ71" s="166"/>
      <c r="LJR71" s="166"/>
      <c r="LJS71" s="166"/>
      <c r="LJT71" s="166"/>
      <c r="LJU71" s="166"/>
      <c r="LJV71" s="166"/>
      <c r="LJW71" s="166"/>
      <c r="LJX71" s="166"/>
      <c r="LJY71" s="166"/>
      <c r="LJZ71" s="166"/>
      <c r="LKA71" s="166"/>
      <c r="LKB71" s="166"/>
      <c r="LKC71" s="166"/>
      <c r="LKD71" s="166"/>
      <c r="LKE71" s="166"/>
      <c r="LKF71" s="166"/>
      <c r="LKG71" s="166"/>
      <c r="LKH71" s="166"/>
      <c r="LKI71" s="166"/>
      <c r="LKJ71" s="166"/>
      <c r="LKK71" s="166"/>
      <c r="LKL71" s="166"/>
      <c r="LKM71" s="166"/>
      <c r="LKN71" s="166"/>
      <c r="LKO71" s="166"/>
      <c r="LKP71" s="166"/>
      <c r="LKQ71" s="166"/>
      <c r="LKR71" s="166"/>
      <c r="LKS71" s="166"/>
      <c r="LKT71" s="166"/>
      <c r="LKU71" s="166"/>
      <c r="LKV71" s="166"/>
      <c r="LKW71" s="166"/>
      <c r="LKX71" s="166"/>
      <c r="LKY71" s="166"/>
      <c r="LKZ71" s="166"/>
      <c r="LLA71" s="166"/>
      <c r="LLB71" s="166"/>
      <c r="LLC71" s="166"/>
      <c r="LLD71" s="166"/>
      <c r="LLE71" s="166"/>
      <c r="LLF71" s="166"/>
      <c r="LLG71" s="166"/>
      <c r="LLH71" s="166"/>
      <c r="LLI71" s="166"/>
      <c r="LLJ71" s="166"/>
      <c r="LLK71" s="166"/>
      <c r="LLL71" s="166"/>
      <c r="LLM71" s="166"/>
      <c r="LLN71" s="166"/>
      <c r="LLO71" s="166"/>
      <c r="LLP71" s="166"/>
      <c r="LLQ71" s="166"/>
      <c r="LLR71" s="166"/>
      <c r="LLS71" s="166"/>
      <c r="LLT71" s="166"/>
      <c r="LLU71" s="166"/>
      <c r="LLV71" s="166"/>
      <c r="LLW71" s="166"/>
      <c r="LLX71" s="166"/>
      <c r="LLY71" s="166"/>
      <c r="LLZ71" s="166"/>
      <c r="LMA71" s="166"/>
      <c r="LMB71" s="166"/>
      <c r="LMC71" s="166"/>
      <c r="LMD71" s="166"/>
      <c r="LME71" s="166"/>
      <c r="LMF71" s="166"/>
      <c r="LMG71" s="166"/>
      <c r="LMH71" s="166"/>
      <c r="LMI71" s="166"/>
      <c r="LMJ71" s="166"/>
      <c r="LMK71" s="166"/>
      <c r="LML71" s="166"/>
      <c r="LMM71" s="166"/>
      <c r="LMN71" s="166"/>
      <c r="LMO71" s="166"/>
      <c r="LMP71" s="166"/>
      <c r="LMQ71" s="166"/>
      <c r="LMR71" s="166"/>
      <c r="LMS71" s="166"/>
      <c r="LMT71" s="166"/>
      <c r="LMU71" s="166"/>
      <c r="LMV71" s="166"/>
      <c r="LMW71" s="166"/>
      <c r="LMX71" s="166"/>
      <c r="LMY71" s="166"/>
      <c r="LMZ71" s="166"/>
      <c r="LNA71" s="166"/>
      <c r="LNB71" s="166"/>
      <c r="LNC71" s="166"/>
      <c r="LND71" s="166"/>
      <c r="LNE71" s="166"/>
      <c r="LNF71" s="166"/>
      <c r="LNG71" s="166"/>
      <c r="LNH71" s="166"/>
      <c r="LNI71" s="166"/>
      <c r="LNJ71" s="166"/>
      <c r="LNK71" s="166"/>
      <c r="LNL71" s="166"/>
      <c r="LNM71" s="166"/>
      <c r="LNN71" s="166"/>
      <c r="LNO71" s="166"/>
      <c r="LNP71" s="166"/>
      <c r="LNQ71" s="166"/>
      <c r="LNR71" s="166"/>
      <c r="LNS71" s="166"/>
      <c r="LNT71" s="166"/>
      <c r="LNU71" s="166"/>
      <c r="LNV71" s="166"/>
      <c r="LNW71" s="166"/>
      <c r="LNX71" s="166"/>
      <c r="LNY71" s="166"/>
      <c r="LNZ71" s="166"/>
      <c r="LOA71" s="166"/>
      <c r="LOB71" s="166"/>
      <c r="LOC71" s="166"/>
      <c r="LOD71" s="166"/>
      <c r="LOE71" s="166"/>
      <c r="LOF71" s="166"/>
      <c r="LOG71" s="166"/>
      <c r="LOH71" s="166"/>
      <c r="LOI71" s="166"/>
      <c r="LOJ71" s="166"/>
      <c r="LOK71" s="166"/>
      <c r="LOL71" s="166"/>
      <c r="LOM71" s="166"/>
      <c r="LON71" s="166"/>
      <c r="LOO71" s="166"/>
      <c r="LOP71" s="166"/>
      <c r="LOQ71" s="166"/>
      <c r="LOR71" s="166"/>
      <c r="LOS71" s="166"/>
      <c r="LOT71" s="166"/>
      <c r="LOU71" s="166"/>
      <c r="LOV71" s="166"/>
      <c r="LOW71" s="166"/>
      <c r="LOX71" s="166"/>
      <c r="LOY71" s="166"/>
      <c r="LOZ71" s="166"/>
      <c r="LPA71" s="166"/>
      <c r="LPB71" s="166"/>
      <c r="LPC71" s="166"/>
      <c r="LPD71" s="166"/>
      <c r="LPE71" s="166"/>
      <c r="LPF71" s="166"/>
      <c r="LPG71" s="166"/>
      <c r="LPH71" s="166"/>
      <c r="LPI71" s="166"/>
      <c r="LPJ71" s="166"/>
      <c r="LPK71" s="166"/>
      <c r="LPL71" s="166"/>
      <c r="LPM71" s="166"/>
      <c r="LPN71" s="166"/>
      <c r="LPO71" s="166"/>
      <c r="LPP71" s="166"/>
      <c r="LPQ71" s="166"/>
      <c r="LPR71" s="166"/>
      <c r="LPS71" s="166"/>
      <c r="LPT71" s="166"/>
      <c r="LPU71" s="166"/>
      <c r="LPV71" s="166"/>
      <c r="LPW71" s="166"/>
      <c r="LPX71" s="166"/>
      <c r="LPY71" s="166"/>
      <c r="LPZ71" s="166"/>
      <c r="LQA71" s="166"/>
      <c r="LQB71" s="166"/>
      <c r="LQC71" s="166"/>
      <c r="LQD71" s="166"/>
      <c r="LQE71" s="166"/>
      <c r="LQF71" s="166"/>
      <c r="LQG71" s="166"/>
      <c r="LQH71" s="166"/>
      <c r="LQI71" s="166"/>
      <c r="LQJ71" s="166"/>
      <c r="LQK71" s="166"/>
      <c r="LQL71" s="166"/>
      <c r="LQM71" s="166"/>
      <c r="LQN71" s="166"/>
      <c r="LQO71" s="166"/>
      <c r="LQP71" s="166"/>
      <c r="LQQ71" s="166"/>
      <c r="LQR71" s="166"/>
      <c r="LQS71" s="166"/>
      <c r="LQT71" s="166"/>
      <c r="LQU71" s="166"/>
      <c r="LQV71" s="166"/>
      <c r="LQW71" s="166"/>
      <c r="LQX71" s="166"/>
      <c r="LQY71" s="166"/>
      <c r="LQZ71" s="166"/>
      <c r="LRA71" s="166"/>
      <c r="LRB71" s="166"/>
      <c r="LRC71" s="166"/>
      <c r="LRD71" s="166"/>
      <c r="LRE71" s="166"/>
      <c r="LRF71" s="166"/>
      <c r="LRG71" s="166"/>
      <c r="LRH71" s="166"/>
      <c r="LRI71" s="166"/>
      <c r="LRJ71" s="166"/>
      <c r="LRK71" s="166"/>
      <c r="LRL71" s="166"/>
      <c r="LRM71" s="166"/>
      <c r="LRN71" s="166"/>
      <c r="LRO71" s="166"/>
      <c r="LRP71" s="166"/>
      <c r="LRQ71" s="166"/>
      <c r="LRR71" s="166"/>
      <c r="LRS71" s="166"/>
      <c r="LRT71" s="166"/>
      <c r="LRU71" s="166"/>
      <c r="LRV71" s="166"/>
      <c r="LRW71" s="166"/>
      <c r="LRX71" s="166"/>
      <c r="LRY71" s="166"/>
      <c r="LRZ71" s="166"/>
      <c r="LSA71" s="166"/>
      <c r="LSB71" s="166"/>
      <c r="LSC71" s="166"/>
      <c r="LSD71" s="166"/>
      <c r="LSE71" s="166"/>
      <c r="LSF71" s="166"/>
      <c r="LSG71" s="166"/>
      <c r="LSH71" s="166"/>
      <c r="LSI71" s="166"/>
      <c r="LSJ71" s="166"/>
      <c r="LSK71" s="166"/>
      <c r="LSL71" s="166"/>
      <c r="LSM71" s="166"/>
      <c r="LSN71" s="166"/>
      <c r="LSO71" s="166"/>
      <c r="LSP71" s="166"/>
      <c r="LSQ71" s="166"/>
      <c r="LSR71" s="166"/>
      <c r="LSS71" s="166"/>
      <c r="LST71" s="166"/>
      <c r="LSU71" s="166"/>
      <c r="LSV71" s="166"/>
      <c r="LSW71" s="166"/>
      <c r="LSX71" s="166"/>
      <c r="LSY71" s="166"/>
      <c r="LSZ71" s="166"/>
      <c r="LTA71" s="166"/>
      <c r="LTB71" s="166"/>
      <c r="LTC71" s="166"/>
      <c r="LTD71" s="166"/>
      <c r="LTE71" s="166"/>
      <c r="LTF71" s="166"/>
      <c r="LTG71" s="166"/>
      <c r="LTH71" s="166"/>
      <c r="LTI71" s="166"/>
      <c r="LTJ71" s="166"/>
      <c r="LTK71" s="166"/>
      <c r="LTL71" s="166"/>
      <c r="LTM71" s="166"/>
      <c r="LTN71" s="166"/>
      <c r="LTO71" s="166"/>
      <c r="LTP71" s="166"/>
      <c r="LTQ71" s="166"/>
      <c r="LTR71" s="166"/>
      <c r="LTS71" s="166"/>
      <c r="LTT71" s="166"/>
      <c r="LTU71" s="166"/>
      <c r="LTV71" s="166"/>
      <c r="LTW71" s="166"/>
      <c r="LTX71" s="166"/>
      <c r="LTY71" s="166"/>
      <c r="LTZ71" s="166"/>
      <c r="LUA71" s="166"/>
      <c r="LUB71" s="166"/>
      <c r="LUC71" s="166"/>
      <c r="LUD71" s="166"/>
      <c r="LUE71" s="166"/>
      <c r="LUF71" s="166"/>
      <c r="LUG71" s="166"/>
      <c r="LUH71" s="166"/>
      <c r="LUI71" s="166"/>
      <c r="LUJ71" s="166"/>
      <c r="LUK71" s="166"/>
      <c r="LUL71" s="166"/>
      <c r="LUM71" s="166"/>
      <c r="LUN71" s="166"/>
      <c r="LUO71" s="166"/>
      <c r="LUP71" s="166"/>
      <c r="LUQ71" s="166"/>
      <c r="LUR71" s="166"/>
      <c r="LUS71" s="166"/>
      <c r="LUT71" s="166"/>
      <c r="LUU71" s="166"/>
      <c r="LUV71" s="166"/>
      <c r="LUW71" s="166"/>
      <c r="LUX71" s="166"/>
      <c r="LUY71" s="166"/>
      <c r="LUZ71" s="166"/>
      <c r="LVA71" s="166"/>
      <c r="LVB71" s="166"/>
      <c r="LVC71" s="166"/>
      <c r="LVD71" s="166"/>
      <c r="LVE71" s="166"/>
      <c r="LVF71" s="166"/>
      <c r="LVG71" s="166"/>
      <c r="LVH71" s="166"/>
      <c r="LVI71" s="166"/>
      <c r="LVJ71" s="166"/>
      <c r="LVK71" s="166"/>
      <c r="LVL71" s="166"/>
      <c r="LVM71" s="166"/>
      <c r="LVN71" s="166"/>
      <c r="LVO71" s="166"/>
      <c r="LVP71" s="166"/>
      <c r="LVQ71" s="166"/>
      <c r="LVR71" s="166"/>
      <c r="LVS71" s="166"/>
      <c r="LVT71" s="166"/>
      <c r="LVU71" s="166"/>
      <c r="LVV71" s="166"/>
      <c r="LVW71" s="166"/>
      <c r="LVX71" s="166"/>
      <c r="LVY71" s="166"/>
      <c r="LVZ71" s="166"/>
      <c r="LWA71" s="166"/>
      <c r="LWB71" s="166"/>
      <c r="LWC71" s="166"/>
      <c r="LWD71" s="166"/>
      <c r="LWE71" s="166"/>
      <c r="LWF71" s="166"/>
      <c r="LWG71" s="166"/>
      <c r="LWH71" s="166"/>
      <c r="LWI71" s="166"/>
      <c r="LWJ71" s="166"/>
      <c r="LWK71" s="166"/>
      <c r="LWL71" s="166"/>
      <c r="LWM71" s="166"/>
      <c r="LWN71" s="166"/>
      <c r="LWO71" s="166"/>
      <c r="LWP71" s="166"/>
      <c r="LWQ71" s="166"/>
      <c r="LWR71" s="166"/>
      <c r="LWS71" s="166"/>
      <c r="LWT71" s="166"/>
      <c r="LWU71" s="166"/>
      <c r="LWV71" s="166"/>
      <c r="LWW71" s="166"/>
      <c r="LWX71" s="166"/>
      <c r="LWY71" s="166"/>
      <c r="LWZ71" s="166"/>
      <c r="LXA71" s="166"/>
      <c r="LXB71" s="166"/>
      <c r="LXC71" s="166"/>
      <c r="LXD71" s="166"/>
      <c r="LXE71" s="166"/>
      <c r="LXF71" s="166"/>
      <c r="LXG71" s="166"/>
      <c r="LXH71" s="166"/>
      <c r="LXI71" s="166"/>
      <c r="LXJ71" s="166"/>
      <c r="LXK71" s="166"/>
      <c r="LXL71" s="166"/>
      <c r="LXM71" s="166"/>
      <c r="LXN71" s="166"/>
      <c r="LXO71" s="166"/>
      <c r="LXP71" s="166"/>
      <c r="LXQ71" s="166"/>
      <c r="LXR71" s="166"/>
      <c r="LXS71" s="166"/>
      <c r="LXT71" s="166"/>
      <c r="LXU71" s="166"/>
      <c r="LXV71" s="166"/>
      <c r="LXW71" s="166"/>
      <c r="LXX71" s="166"/>
      <c r="LXY71" s="166"/>
      <c r="LXZ71" s="166"/>
      <c r="LYA71" s="166"/>
      <c r="LYB71" s="166"/>
      <c r="LYC71" s="166"/>
      <c r="LYD71" s="166"/>
      <c r="LYE71" s="166"/>
      <c r="LYF71" s="166"/>
      <c r="LYG71" s="166"/>
      <c r="LYH71" s="166"/>
      <c r="LYI71" s="166"/>
      <c r="LYJ71" s="166"/>
      <c r="LYK71" s="166"/>
      <c r="LYL71" s="166"/>
      <c r="LYM71" s="166"/>
      <c r="LYN71" s="166"/>
      <c r="LYO71" s="166"/>
      <c r="LYP71" s="166"/>
      <c r="LYQ71" s="166"/>
      <c r="LYR71" s="166"/>
      <c r="LYS71" s="166"/>
      <c r="LYT71" s="166"/>
      <c r="LYU71" s="166"/>
      <c r="LYV71" s="166"/>
      <c r="LYW71" s="166"/>
      <c r="LYX71" s="166"/>
      <c r="LYY71" s="166"/>
      <c r="LYZ71" s="166"/>
      <c r="LZA71" s="166"/>
      <c r="LZB71" s="166"/>
      <c r="LZC71" s="166"/>
      <c r="LZD71" s="166"/>
      <c r="LZE71" s="166"/>
      <c r="LZF71" s="166"/>
      <c r="LZG71" s="166"/>
      <c r="LZH71" s="166"/>
      <c r="LZI71" s="166"/>
      <c r="LZJ71" s="166"/>
      <c r="LZK71" s="166"/>
      <c r="LZL71" s="166"/>
      <c r="LZM71" s="166"/>
      <c r="LZN71" s="166"/>
      <c r="LZO71" s="166"/>
      <c r="LZP71" s="166"/>
      <c r="LZQ71" s="166"/>
      <c r="LZR71" s="166"/>
      <c r="LZS71" s="166"/>
      <c r="LZT71" s="166"/>
      <c r="LZU71" s="166"/>
      <c r="LZV71" s="166"/>
      <c r="LZW71" s="166"/>
      <c r="LZX71" s="166"/>
      <c r="LZY71" s="166"/>
      <c r="LZZ71" s="166"/>
      <c r="MAA71" s="166"/>
      <c r="MAB71" s="166"/>
      <c r="MAC71" s="166"/>
      <c r="MAD71" s="166"/>
      <c r="MAE71" s="166"/>
      <c r="MAF71" s="166"/>
      <c r="MAG71" s="166"/>
      <c r="MAH71" s="166"/>
      <c r="MAI71" s="166"/>
      <c r="MAJ71" s="166"/>
      <c r="MAK71" s="166"/>
      <c r="MAL71" s="166"/>
      <c r="MAM71" s="166"/>
      <c r="MAN71" s="166"/>
      <c r="MAO71" s="166"/>
      <c r="MAP71" s="166"/>
      <c r="MAQ71" s="166"/>
      <c r="MAR71" s="166"/>
      <c r="MAS71" s="166"/>
      <c r="MAT71" s="166"/>
      <c r="MAU71" s="166"/>
      <c r="MAV71" s="166"/>
      <c r="MAW71" s="166"/>
      <c r="MAX71" s="166"/>
      <c r="MAY71" s="166"/>
      <c r="MAZ71" s="166"/>
      <c r="MBA71" s="166"/>
      <c r="MBB71" s="166"/>
      <c r="MBC71" s="166"/>
      <c r="MBD71" s="166"/>
      <c r="MBE71" s="166"/>
      <c r="MBF71" s="166"/>
      <c r="MBG71" s="166"/>
      <c r="MBH71" s="166"/>
      <c r="MBI71" s="166"/>
      <c r="MBJ71" s="166"/>
      <c r="MBK71" s="166"/>
      <c r="MBL71" s="166"/>
      <c r="MBM71" s="166"/>
      <c r="MBN71" s="166"/>
      <c r="MBO71" s="166"/>
      <c r="MBP71" s="166"/>
      <c r="MBQ71" s="166"/>
      <c r="MBR71" s="166"/>
      <c r="MBS71" s="166"/>
      <c r="MBT71" s="166"/>
      <c r="MBU71" s="166"/>
      <c r="MBV71" s="166"/>
      <c r="MBW71" s="166"/>
      <c r="MBX71" s="166"/>
      <c r="MBY71" s="166"/>
      <c r="MBZ71" s="166"/>
      <c r="MCA71" s="166"/>
      <c r="MCB71" s="166"/>
      <c r="MCC71" s="166"/>
      <c r="MCD71" s="166"/>
      <c r="MCE71" s="166"/>
      <c r="MCF71" s="166"/>
      <c r="MCG71" s="166"/>
      <c r="MCH71" s="166"/>
      <c r="MCI71" s="166"/>
      <c r="MCJ71" s="166"/>
      <c r="MCK71" s="166"/>
      <c r="MCL71" s="166"/>
      <c r="MCM71" s="166"/>
      <c r="MCN71" s="166"/>
      <c r="MCO71" s="166"/>
      <c r="MCP71" s="166"/>
      <c r="MCQ71" s="166"/>
      <c r="MCR71" s="166"/>
      <c r="MCS71" s="166"/>
      <c r="MCT71" s="166"/>
      <c r="MCU71" s="166"/>
      <c r="MCV71" s="166"/>
      <c r="MCW71" s="166"/>
      <c r="MCX71" s="166"/>
      <c r="MCY71" s="166"/>
      <c r="MCZ71" s="166"/>
      <c r="MDA71" s="166"/>
      <c r="MDB71" s="166"/>
      <c r="MDC71" s="166"/>
      <c r="MDD71" s="166"/>
      <c r="MDE71" s="166"/>
      <c r="MDF71" s="166"/>
      <c r="MDG71" s="166"/>
      <c r="MDH71" s="166"/>
      <c r="MDI71" s="166"/>
      <c r="MDJ71" s="166"/>
      <c r="MDK71" s="166"/>
      <c r="MDL71" s="166"/>
      <c r="MDM71" s="166"/>
      <c r="MDN71" s="166"/>
      <c r="MDO71" s="166"/>
      <c r="MDP71" s="166"/>
      <c r="MDQ71" s="166"/>
      <c r="MDR71" s="166"/>
      <c r="MDS71" s="166"/>
      <c r="MDT71" s="166"/>
      <c r="MDU71" s="166"/>
      <c r="MDV71" s="166"/>
      <c r="MDW71" s="166"/>
      <c r="MDX71" s="166"/>
      <c r="MDY71" s="166"/>
      <c r="MDZ71" s="166"/>
      <c r="MEA71" s="166"/>
      <c r="MEB71" s="166"/>
      <c r="MEC71" s="166"/>
      <c r="MED71" s="166"/>
      <c r="MEE71" s="166"/>
      <c r="MEF71" s="166"/>
      <c r="MEG71" s="166"/>
      <c r="MEH71" s="166"/>
      <c r="MEI71" s="166"/>
      <c r="MEJ71" s="166"/>
      <c r="MEK71" s="166"/>
      <c r="MEL71" s="166"/>
      <c r="MEM71" s="166"/>
      <c r="MEN71" s="166"/>
      <c r="MEO71" s="166"/>
      <c r="MEP71" s="166"/>
      <c r="MEQ71" s="166"/>
      <c r="MER71" s="166"/>
      <c r="MES71" s="166"/>
      <c r="MET71" s="166"/>
      <c r="MEU71" s="166"/>
      <c r="MEV71" s="166"/>
      <c r="MEW71" s="166"/>
      <c r="MEX71" s="166"/>
      <c r="MEY71" s="166"/>
      <c r="MEZ71" s="166"/>
      <c r="MFA71" s="166"/>
      <c r="MFB71" s="166"/>
      <c r="MFC71" s="166"/>
      <c r="MFD71" s="166"/>
      <c r="MFE71" s="166"/>
      <c r="MFF71" s="166"/>
      <c r="MFG71" s="166"/>
      <c r="MFH71" s="166"/>
      <c r="MFI71" s="166"/>
      <c r="MFJ71" s="166"/>
      <c r="MFK71" s="166"/>
      <c r="MFL71" s="166"/>
      <c r="MFM71" s="166"/>
      <c r="MFN71" s="166"/>
      <c r="MFO71" s="166"/>
      <c r="MFP71" s="166"/>
      <c r="MFQ71" s="166"/>
      <c r="MFR71" s="166"/>
      <c r="MFS71" s="166"/>
      <c r="MFT71" s="166"/>
      <c r="MFU71" s="166"/>
      <c r="MFV71" s="166"/>
      <c r="MFW71" s="166"/>
      <c r="MFX71" s="166"/>
      <c r="MFY71" s="166"/>
      <c r="MFZ71" s="166"/>
      <c r="MGA71" s="166"/>
      <c r="MGB71" s="166"/>
      <c r="MGC71" s="166"/>
      <c r="MGD71" s="166"/>
      <c r="MGE71" s="166"/>
      <c r="MGF71" s="166"/>
      <c r="MGG71" s="166"/>
      <c r="MGH71" s="166"/>
      <c r="MGI71" s="166"/>
      <c r="MGJ71" s="166"/>
      <c r="MGK71" s="166"/>
      <c r="MGL71" s="166"/>
      <c r="MGM71" s="166"/>
      <c r="MGN71" s="166"/>
      <c r="MGO71" s="166"/>
      <c r="MGP71" s="166"/>
      <c r="MGQ71" s="166"/>
      <c r="MGR71" s="166"/>
      <c r="MGS71" s="166"/>
      <c r="MGT71" s="166"/>
      <c r="MGU71" s="166"/>
      <c r="MGV71" s="166"/>
      <c r="MGW71" s="166"/>
      <c r="MGX71" s="166"/>
      <c r="MGY71" s="166"/>
      <c r="MGZ71" s="166"/>
      <c r="MHA71" s="166"/>
      <c r="MHB71" s="166"/>
      <c r="MHC71" s="166"/>
      <c r="MHD71" s="166"/>
      <c r="MHE71" s="166"/>
      <c r="MHF71" s="166"/>
      <c r="MHG71" s="166"/>
      <c r="MHH71" s="166"/>
      <c r="MHI71" s="166"/>
      <c r="MHJ71" s="166"/>
      <c r="MHK71" s="166"/>
      <c r="MHL71" s="166"/>
      <c r="MHM71" s="166"/>
      <c r="MHN71" s="166"/>
      <c r="MHO71" s="166"/>
      <c r="MHP71" s="166"/>
      <c r="MHQ71" s="166"/>
      <c r="MHR71" s="166"/>
      <c r="MHS71" s="166"/>
      <c r="MHT71" s="166"/>
      <c r="MHU71" s="166"/>
      <c r="MHV71" s="166"/>
      <c r="MHW71" s="166"/>
      <c r="MHX71" s="166"/>
      <c r="MHY71" s="166"/>
      <c r="MHZ71" s="166"/>
      <c r="MIA71" s="166"/>
      <c r="MIB71" s="166"/>
      <c r="MIC71" s="166"/>
      <c r="MID71" s="166"/>
      <c r="MIE71" s="166"/>
      <c r="MIF71" s="166"/>
      <c r="MIG71" s="166"/>
      <c r="MIH71" s="166"/>
      <c r="MII71" s="166"/>
      <c r="MIJ71" s="166"/>
      <c r="MIK71" s="166"/>
      <c r="MIL71" s="166"/>
      <c r="MIM71" s="166"/>
      <c r="MIN71" s="166"/>
      <c r="MIO71" s="166"/>
      <c r="MIP71" s="166"/>
      <c r="MIQ71" s="166"/>
      <c r="MIR71" s="166"/>
      <c r="MIS71" s="166"/>
      <c r="MIT71" s="166"/>
      <c r="MIU71" s="166"/>
      <c r="MIV71" s="166"/>
      <c r="MIW71" s="166"/>
      <c r="MIX71" s="166"/>
      <c r="MIY71" s="166"/>
      <c r="MIZ71" s="166"/>
      <c r="MJA71" s="166"/>
      <c r="MJB71" s="166"/>
      <c r="MJC71" s="166"/>
      <c r="MJD71" s="166"/>
      <c r="MJE71" s="166"/>
      <c r="MJF71" s="166"/>
      <c r="MJG71" s="166"/>
      <c r="MJH71" s="166"/>
      <c r="MJI71" s="166"/>
      <c r="MJJ71" s="166"/>
      <c r="MJK71" s="166"/>
      <c r="MJL71" s="166"/>
      <c r="MJM71" s="166"/>
      <c r="MJN71" s="166"/>
      <c r="MJO71" s="166"/>
      <c r="MJP71" s="166"/>
      <c r="MJQ71" s="166"/>
      <c r="MJR71" s="166"/>
      <c r="MJS71" s="166"/>
      <c r="MJT71" s="166"/>
      <c r="MJU71" s="166"/>
      <c r="MJV71" s="166"/>
      <c r="MJW71" s="166"/>
      <c r="MJX71" s="166"/>
      <c r="MJY71" s="166"/>
      <c r="MJZ71" s="166"/>
      <c r="MKA71" s="166"/>
      <c r="MKB71" s="166"/>
      <c r="MKC71" s="166"/>
      <c r="MKD71" s="166"/>
      <c r="MKE71" s="166"/>
      <c r="MKF71" s="166"/>
      <c r="MKG71" s="166"/>
      <c r="MKH71" s="166"/>
      <c r="MKI71" s="166"/>
      <c r="MKJ71" s="166"/>
      <c r="MKK71" s="166"/>
      <c r="MKL71" s="166"/>
      <c r="MKM71" s="166"/>
      <c r="MKN71" s="166"/>
      <c r="MKO71" s="166"/>
      <c r="MKP71" s="166"/>
      <c r="MKQ71" s="166"/>
      <c r="MKR71" s="166"/>
      <c r="MKS71" s="166"/>
      <c r="MKT71" s="166"/>
      <c r="MKU71" s="166"/>
      <c r="MKV71" s="166"/>
      <c r="MKW71" s="166"/>
      <c r="MKX71" s="166"/>
      <c r="MKY71" s="166"/>
      <c r="MKZ71" s="166"/>
      <c r="MLA71" s="166"/>
      <c r="MLB71" s="166"/>
      <c r="MLC71" s="166"/>
      <c r="MLD71" s="166"/>
      <c r="MLE71" s="166"/>
      <c r="MLF71" s="166"/>
      <c r="MLG71" s="166"/>
      <c r="MLH71" s="166"/>
      <c r="MLI71" s="166"/>
      <c r="MLJ71" s="166"/>
      <c r="MLK71" s="166"/>
      <c r="MLL71" s="166"/>
      <c r="MLM71" s="166"/>
      <c r="MLN71" s="166"/>
      <c r="MLO71" s="166"/>
      <c r="MLP71" s="166"/>
      <c r="MLQ71" s="166"/>
      <c r="MLR71" s="166"/>
      <c r="MLS71" s="166"/>
      <c r="MLT71" s="166"/>
      <c r="MLU71" s="166"/>
      <c r="MLV71" s="166"/>
      <c r="MLW71" s="166"/>
      <c r="MLX71" s="166"/>
      <c r="MLY71" s="166"/>
      <c r="MLZ71" s="166"/>
      <c r="MMA71" s="166"/>
      <c r="MMB71" s="166"/>
      <c r="MMC71" s="166"/>
      <c r="MMD71" s="166"/>
      <c r="MME71" s="166"/>
      <c r="MMF71" s="166"/>
      <c r="MMG71" s="166"/>
      <c r="MMH71" s="166"/>
      <c r="MMI71" s="166"/>
      <c r="MMJ71" s="166"/>
      <c r="MMK71" s="166"/>
      <c r="MML71" s="166"/>
      <c r="MMM71" s="166"/>
      <c r="MMN71" s="166"/>
      <c r="MMO71" s="166"/>
      <c r="MMP71" s="166"/>
      <c r="MMQ71" s="166"/>
      <c r="MMR71" s="166"/>
      <c r="MMS71" s="166"/>
      <c r="MMT71" s="166"/>
      <c r="MMU71" s="166"/>
      <c r="MMV71" s="166"/>
      <c r="MMW71" s="166"/>
      <c r="MMX71" s="166"/>
      <c r="MMY71" s="166"/>
      <c r="MMZ71" s="166"/>
      <c r="MNA71" s="166"/>
      <c r="MNB71" s="166"/>
      <c r="MNC71" s="166"/>
      <c r="MND71" s="166"/>
      <c r="MNE71" s="166"/>
      <c r="MNF71" s="166"/>
      <c r="MNG71" s="166"/>
      <c r="MNH71" s="166"/>
      <c r="MNI71" s="166"/>
      <c r="MNJ71" s="166"/>
      <c r="MNK71" s="166"/>
      <c r="MNL71" s="166"/>
      <c r="MNM71" s="166"/>
      <c r="MNN71" s="166"/>
      <c r="MNO71" s="166"/>
      <c r="MNP71" s="166"/>
      <c r="MNQ71" s="166"/>
      <c r="MNR71" s="166"/>
      <c r="MNS71" s="166"/>
      <c r="MNT71" s="166"/>
      <c r="MNU71" s="166"/>
      <c r="MNV71" s="166"/>
      <c r="MNW71" s="166"/>
      <c r="MNX71" s="166"/>
      <c r="MNY71" s="166"/>
      <c r="MNZ71" s="166"/>
      <c r="MOA71" s="166"/>
      <c r="MOB71" s="166"/>
      <c r="MOC71" s="166"/>
      <c r="MOD71" s="166"/>
      <c r="MOE71" s="166"/>
      <c r="MOF71" s="166"/>
      <c r="MOG71" s="166"/>
      <c r="MOH71" s="166"/>
      <c r="MOI71" s="166"/>
      <c r="MOJ71" s="166"/>
      <c r="MOK71" s="166"/>
      <c r="MOL71" s="166"/>
      <c r="MOM71" s="166"/>
      <c r="MON71" s="166"/>
      <c r="MOO71" s="166"/>
      <c r="MOP71" s="166"/>
      <c r="MOQ71" s="166"/>
      <c r="MOR71" s="166"/>
      <c r="MOS71" s="166"/>
      <c r="MOT71" s="166"/>
      <c r="MOU71" s="166"/>
      <c r="MOV71" s="166"/>
      <c r="MOW71" s="166"/>
      <c r="MOX71" s="166"/>
      <c r="MOY71" s="166"/>
      <c r="MOZ71" s="166"/>
      <c r="MPA71" s="166"/>
      <c r="MPB71" s="166"/>
      <c r="MPC71" s="166"/>
      <c r="MPD71" s="166"/>
      <c r="MPE71" s="166"/>
      <c r="MPF71" s="166"/>
      <c r="MPG71" s="166"/>
      <c r="MPH71" s="166"/>
      <c r="MPI71" s="166"/>
      <c r="MPJ71" s="166"/>
      <c r="MPK71" s="166"/>
      <c r="MPL71" s="166"/>
      <c r="MPM71" s="166"/>
      <c r="MPN71" s="166"/>
      <c r="MPO71" s="166"/>
      <c r="MPP71" s="166"/>
      <c r="MPQ71" s="166"/>
      <c r="MPR71" s="166"/>
      <c r="MPS71" s="166"/>
      <c r="MPT71" s="166"/>
      <c r="MPU71" s="166"/>
      <c r="MPV71" s="166"/>
      <c r="MPW71" s="166"/>
      <c r="MPX71" s="166"/>
      <c r="MPY71" s="166"/>
      <c r="MPZ71" s="166"/>
      <c r="MQA71" s="166"/>
      <c r="MQB71" s="166"/>
      <c r="MQC71" s="166"/>
      <c r="MQD71" s="166"/>
      <c r="MQE71" s="166"/>
      <c r="MQF71" s="166"/>
      <c r="MQG71" s="166"/>
      <c r="MQH71" s="166"/>
      <c r="MQI71" s="166"/>
      <c r="MQJ71" s="166"/>
      <c r="MQK71" s="166"/>
      <c r="MQL71" s="166"/>
      <c r="MQM71" s="166"/>
      <c r="MQN71" s="166"/>
      <c r="MQO71" s="166"/>
      <c r="MQP71" s="166"/>
      <c r="MQQ71" s="166"/>
      <c r="MQR71" s="166"/>
      <c r="MQS71" s="166"/>
      <c r="MQT71" s="166"/>
      <c r="MQU71" s="166"/>
      <c r="MQV71" s="166"/>
      <c r="MQW71" s="166"/>
      <c r="MQX71" s="166"/>
      <c r="MQY71" s="166"/>
      <c r="MQZ71" s="166"/>
      <c r="MRA71" s="166"/>
      <c r="MRB71" s="166"/>
      <c r="MRC71" s="166"/>
      <c r="MRD71" s="166"/>
      <c r="MRE71" s="166"/>
      <c r="MRF71" s="166"/>
      <c r="MRG71" s="166"/>
      <c r="MRH71" s="166"/>
      <c r="MRI71" s="166"/>
      <c r="MRJ71" s="166"/>
      <c r="MRK71" s="166"/>
      <c r="MRL71" s="166"/>
      <c r="MRM71" s="166"/>
      <c r="MRN71" s="166"/>
      <c r="MRO71" s="166"/>
      <c r="MRP71" s="166"/>
      <c r="MRQ71" s="166"/>
      <c r="MRR71" s="166"/>
      <c r="MRS71" s="166"/>
      <c r="MRT71" s="166"/>
      <c r="MRU71" s="166"/>
      <c r="MRV71" s="166"/>
      <c r="MRW71" s="166"/>
      <c r="MRX71" s="166"/>
      <c r="MRY71" s="166"/>
      <c r="MRZ71" s="166"/>
      <c r="MSA71" s="166"/>
      <c r="MSB71" s="166"/>
      <c r="MSC71" s="166"/>
      <c r="MSD71" s="166"/>
      <c r="MSE71" s="166"/>
      <c r="MSF71" s="166"/>
      <c r="MSG71" s="166"/>
      <c r="MSH71" s="166"/>
      <c r="MSI71" s="166"/>
      <c r="MSJ71" s="166"/>
      <c r="MSK71" s="166"/>
      <c r="MSL71" s="166"/>
      <c r="MSM71" s="166"/>
      <c r="MSN71" s="166"/>
      <c r="MSO71" s="166"/>
      <c r="MSP71" s="166"/>
      <c r="MSQ71" s="166"/>
      <c r="MSR71" s="166"/>
      <c r="MSS71" s="166"/>
      <c r="MST71" s="166"/>
      <c r="MSU71" s="166"/>
      <c r="MSV71" s="166"/>
      <c r="MSW71" s="166"/>
      <c r="MSX71" s="166"/>
      <c r="MSY71" s="166"/>
      <c r="MSZ71" s="166"/>
      <c r="MTA71" s="166"/>
      <c r="MTB71" s="166"/>
      <c r="MTC71" s="166"/>
      <c r="MTD71" s="166"/>
      <c r="MTE71" s="166"/>
      <c r="MTF71" s="166"/>
      <c r="MTG71" s="166"/>
      <c r="MTH71" s="166"/>
      <c r="MTI71" s="166"/>
      <c r="MTJ71" s="166"/>
      <c r="MTK71" s="166"/>
      <c r="MTL71" s="166"/>
      <c r="MTM71" s="166"/>
      <c r="MTN71" s="166"/>
      <c r="MTO71" s="166"/>
      <c r="MTP71" s="166"/>
      <c r="MTQ71" s="166"/>
      <c r="MTR71" s="166"/>
      <c r="MTS71" s="166"/>
      <c r="MTT71" s="166"/>
      <c r="MTU71" s="166"/>
      <c r="MTV71" s="166"/>
      <c r="MTW71" s="166"/>
      <c r="MTX71" s="166"/>
      <c r="MTY71" s="166"/>
      <c r="MTZ71" s="166"/>
      <c r="MUA71" s="166"/>
      <c r="MUB71" s="166"/>
      <c r="MUC71" s="166"/>
      <c r="MUD71" s="166"/>
      <c r="MUE71" s="166"/>
      <c r="MUF71" s="166"/>
      <c r="MUG71" s="166"/>
      <c r="MUH71" s="166"/>
      <c r="MUI71" s="166"/>
      <c r="MUJ71" s="166"/>
      <c r="MUK71" s="166"/>
      <c r="MUL71" s="166"/>
      <c r="MUM71" s="166"/>
      <c r="MUN71" s="166"/>
      <c r="MUO71" s="166"/>
      <c r="MUP71" s="166"/>
      <c r="MUQ71" s="166"/>
      <c r="MUR71" s="166"/>
      <c r="MUS71" s="166"/>
      <c r="MUT71" s="166"/>
      <c r="MUU71" s="166"/>
      <c r="MUV71" s="166"/>
      <c r="MUW71" s="166"/>
      <c r="MUX71" s="166"/>
      <c r="MUY71" s="166"/>
      <c r="MUZ71" s="166"/>
      <c r="MVA71" s="166"/>
      <c r="MVB71" s="166"/>
      <c r="MVC71" s="166"/>
      <c r="MVD71" s="166"/>
      <c r="MVE71" s="166"/>
      <c r="MVF71" s="166"/>
      <c r="MVG71" s="166"/>
      <c r="MVH71" s="166"/>
      <c r="MVI71" s="166"/>
      <c r="MVJ71" s="166"/>
      <c r="MVK71" s="166"/>
      <c r="MVL71" s="166"/>
      <c r="MVM71" s="166"/>
      <c r="MVN71" s="166"/>
      <c r="MVO71" s="166"/>
      <c r="MVP71" s="166"/>
      <c r="MVQ71" s="166"/>
      <c r="MVR71" s="166"/>
      <c r="MVS71" s="166"/>
      <c r="MVT71" s="166"/>
      <c r="MVU71" s="166"/>
      <c r="MVV71" s="166"/>
      <c r="MVW71" s="166"/>
      <c r="MVX71" s="166"/>
      <c r="MVY71" s="166"/>
      <c r="MVZ71" s="166"/>
      <c r="MWA71" s="166"/>
      <c r="MWB71" s="166"/>
      <c r="MWC71" s="166"/>
      <c r="MWD71" s="166"/>
      <c r="MWE71" s="166"/>
      <c r="MWF71" s="166"/>
      <c r="MWG71" s="166"/>
      <c r="MWH71" s="166"/>
      <c r="MWI71" s="166"/>
      <c r="MWJ71" s="166"/>
      <c r="MWK71" s="166"/>
      <c r="MWL71" s="166"/>
      <c r="MWM71" s="166"/>
      <c r="MWN71" s="166"/>
      <c r="MWO71" s="166"/>
      <c r="MWP71" s="166"/>
      <c r="MWQ71" s="166"/>
      <c r="MWR71" s="166"/>
      <c r="MWS71" s="166"/>
      <c r="MWT71" s="166"/>
      <c r="MWU71" s="166"/>
      <c r="MWV71" s="166"/>
      <c r="MWW71" s="166"/>
      <c r="MWX71" s="166"/>
      <c r="MWY71" s="166"/>
      <c r="MWZ71" s="166"/>
      <c r="MXA71" s="166"/>
      <c r="MXB71" s="166"/>
      <c r="MXC71" s="166"/>
      <c r="MXD71" s="166"/>
      <c r="MXE71" s="166"/>
      <c r="MXF71" s="166"/>
      <c r="MXG71" s="166"/>
      <c r="MXH71" s="166"/>
      <c r="MXI71" s="166"/>
      <c r="MXJ71" s="166"/>
      <c r="MXK71" s="166"/>
      <c r="MXL71" s="166"/>
      <c r="MXM71" s="166"/>
      <c r="MXN71" s="166"/>
      <c r="MXO71" s="166"/>
      <c r="MXP71" s="166"/>
      <c r="MXQ71" s="166"/>
      <c r="MXR71" s="166"/>
      <c r="MXS71" s="166"/>
      <c r="MXT71" s="166"/>
      <c r="MXU71" s="166"/>
      <c r="MXV71" s="166"/>
      <c r="MXW71" s="166"/>
      <c r="MXX71" s="166"/>
      <c r="MXY71" s="166"/>
      <c r="MXZ71" s="166"/>
      <c r="MYA71" s="166"/>
      <c r="MYB71" s="166"/>
      <c r="MYC71" s="166"/>
      <c r="MYD71" s="166"/>
      <c r="MYE71" s="166"/>
      <c r="MYF71" s="166"/>
      <c r="MYG71" s="166"/>
      <c r="MYH71" s="166"/>
      <c r="MYI71" s="166"/>
      <c r="MYJ71" s="166"/>
      <c r="MYK71" s="166"/>
      <c r="MYL71" s="166"/>
      <c r="MYM71" s="166"/>
      <c r="MYN71" s="166"/>
      <c r="MYO71" s="166"/>
      <c r="MYP71" s="166"/>
      <c r="MYQ71" s="166"/>
      <c r="MYR71" s="166"/>
      <c r="MYS71" s="166"/>
      <c r="MYT71" s="166"/>
      <c r="MYU71" s="166"/>
      <c r="MYV71" s="166"/>
      <c r="MYW71" s="166"/>
      <c r="MYX71" s="166"/>
      <c r="MYY71" s="166"/>
      <c r="MYZ71" s="166"/>
      <c r="MZA71" s="166"/>
      <c r="MZB71" s="166"/>
      <c r="MZC71" s="166"/>
      <c r="MZD71" s="166"/>
      <c r="MZE71" s="166"/>
      <c r="MZF71" s="166"/>
      <c r="MZG71" s="166"/>
      <c r="MZH71" s="166"/>
      <c r="MZI71" s="166"/>
      <c r="MZJ71" s="166"/>
      <c r="MZK71" s="166"/>
      <c r="MZL71" s="166"/>
      <c r="MZM71" s="166"/>
      <c r="MZN71" s="166"/>
      <c r="MZO71" s="166"/>
      <c r="MZP71" s="166"/>
      <c r="MZQ71" s="166"/>
      <c r="MZR71" s="166"/>
      <c r="MZS71" s="166"/>
      <c r="MZT71" s="166"/>
      <c r="MZU71" s="166"/>
      <c r="MZV71" s="166"/>
      <c r="MZW71" s="166"/>
      <c r="MZX71" s="166"/>
      <c r="MZY71" s="166"/>
      <c r="MZZ71" s="166"/>
      <c r="NAA71" s="166"/>
      <c r="NAB71" s="166"/>
      <c r="NAC71" s="166"/>
      <c r="NAD71" s="166"/>
      <c r="NAE71" s="166"/>
      <c r="NAF71" s="166"/>
      <c r="NAG71" s="166"/>
      <c r="NAH71" s="166"/>
      <c r="NAI71" s="166"/>
      <c r="NAJ71" s="166"/>
      <c r="NAK71" s="166"/>
      <c r="NAL71" s="166"/>
      <c r="NAM71" s="166"/>
      <c r="NAN71" s="166"/>
      <c r="NAO71" s="166"/>
      <c r="NAP71" s="166"/>
      <c r="NAQ71" s="166"/>
      <c r="NAR71" s="166"/>
      <c r="NAS71" s="166"/>
      <c r="NAT71" s="166"/>
      <c r="NAU71" s="166"/>
      <c r="NAV71" s="166"/>
      <c r="NAW71" s="166"/>
      <c r="NAX71" s="166"/>
      <c r="NAY71" s="166"/>
      <c r="NAZ71" s="166"/>
      <c r="NBA71" s="166"/>
      <c r="NBB71" s="166"/>
      <c r="NBC71" s="166"/>
      <c r="NBD71" s="166"/>
      <c r="NBE71" s="166"/>
      <c r="NBF71" s="166"/>
      <c r="NBG71" s="166"/>
      <c r="NBH71" s="166"/>
      <c r="NBI71" s="166"/>
      <c r="NBJ71" s="166"/>
      <c r="NBK71" s="166"/>
      <c r="NBL71" s="166"/>
      <c r="NBM71" s="166"/>
      <c r="NBN71" s="166"/>
      <c r="NBO71" s="166"/>
      <c r="NBP71" s="166"/>
      <c r="NBQ71" s="166"/>
      <c r="NBR71" s="166"/>
      <c r="NBS71" s="166"/>
      <c r="NBT71" s="166"/>
      <c r="NBU71" s="166"/>
      <c r="NBV71" s="166"/>
      <c r="NBW71" s="166"/>
      <c r="NBX71" s="166"/>
      <c r="NBY71" s="166"/>
      <c r="NBZ71" s="166"/>
      <c r="NCA71" s="166"/>
      <c r="NCB71" s="166"/>
      <c r="NCC71" s="166"/>
      <c r="NCD71" s="166"/>
      <c r="NCE71" s="166"/>
      <c r="NCF71" s="166"/>
      <c r="NCG71" s="166"/>
      <c r="NCH71" s="166"/>
      <c r="NCI71" s="166"/>
      <c r="NCJ71" s="166"/>
      <c r="NCK71" s="166"/>
      <c r="NCL71" s="166"/>
      <c r="NCM71" s="166"/>
      <c r="NCN71" s="166"/>
      <c r="NCO71" s="166"/>
      <c r="NCP71" s="166"/>
      <c r="NCQ71" s="166"/>
      <c r="NCR71" s="166"/>
      <c r="NCS71" s="166"/>
      <c r="NCT71" s="166"/>
      <c r="NCU71" s="166"/>
      <c r="NCV71" s="166"/>
      <c r="NCW71" s="166"/>
      <c r="NCX71" s="166"/>
      <c r="NCY71" s="166"/>
      <c r="NCZ71" s="166"/>
      <c r="NDA71" s="166"/>
      <c r="NDB71" s="166"/>
      <c r="NDC71" s="166"/>
      <c r="NDD71" s="166"/>
      <c r="NDE71" s="166"/>
      <c r="NDF71" s="166"/>
      <c r="NDG71" s="166"/>
      <c r="NDH71" s="166"/>
      <c r="NDI71" s="166"/>
      <c r="NDJ71" s="166"/>
      <c r="NDK71" s="166"/>
      <c r="NDL71" s="166"/>
      <c r="NDM71" s="166"/>
      <c r="NDN71" s="166"/>
      <c r="NDO71" s="166"/>
      <c r="NDP71" s="166"/>
      <c r="NDQ71" s="166"/>
      <c r="NDR71" s="166"/>
      <c r="NDS71" s="166"/>
      <c r="NDT71" s="166"/>
      <c r="NDU71" s="166"/>
      <c r="NDV71" s="166"/>
      <c r="NDW71" s="166"/>
      <c r="NDX71" s="166"/>
      <c r="NDY71" s="166"/>
      <c r="NDZ71" s="166"/>
      <c r="NEA71" s="166"/>
      <c r="NEB71" s="166"/>
      <c r="NEC71" s="166"/>
      <c r="NED71" s="166"/>
      <c r="NEE71" s="166"/>
      <c r="NEF71" s="166"/>
      <c r="NEG71" s="166"/>
      <c r="NEH71" s="166"/>
      <c r="NEI71" s="166"/>
      <c r="NEJ71" s="166"/>
      <c r="NEK71" s="166"/>
      <c r="NEL71" s="166"/>
      <c r="NEM71" s="166"/>
      <c r="NEN71" s="166"/>
      <c r="NEO71" s="166"/>
      <c r="NEP71" s="166"/>
      <c r="NEQ71" s="166"/>
      <c r="NER71" s="166"/>
      <c r="NES71" s="166"/>
      <c r="NET71" s="166"/>
      <c r="NEU71" s="166"/>
      <c r="NEV71" s="166"/>
      <c r="NEW71" s="166"/>
      <c r="NEX71" s="166"/>
      <c r="NEY71" s="166"/>
      <c r="NEZ71" s="166"/>
      <c r="NFA71" s="166"/>
      <c r="NFB71" s="166"/>
      <c r="NFC71" s="166"/>
      <c r="NFD71" s="166"/>
      <c r="NFE71" s="166"/>
      <c r="NFF71" s="166"/>
      <c r="NFG71" s="166"/>
      <c r="NFH71" s="166"/>
      <c r="NFI71" s="166"/>
      <c r="NFJ71" s="166"/>
      <c r="NFK71" s="166"/>
      <c r="NFL71" s="166"/>
      <c r="NFM71" s="166"/>
      <c r="NFN71" s="166"/>
      <c r="NFO71" s="166"/>
      <c r="NFP71" s="166"/>
      <c r="NFQ71" s="166"/>
      <c r="NFR71" s="166"/>
      <c r="NFS71" s="166"/>
      <c r="NFT71" s="166"/>
      <c r="NFU71" s="166"/>
      <c r="NFV71" s="166"/>
      <c r="NFW71" s="166"/>
      <c r="NFX71" s="166"/>
      <c r="NFY71" s="166"/>
      <c r="NFZ71" s="166"/>
      <c r="NGA71" s="166"/>
      <c r="NGB71" s="166"/>
      <c r="NGC71" s="166"/>
      <c r="NGD71" s="166"/>
      <c r="NGE71" s="166"/>
      <c r="NGF71" s="166"/>
      <c r="NGG71" s="166"/>
      <c r="NGH71" s="166"/>
      <c r="NGI71" s="166"/>
      <c r="NGJ71" s="166"/>
      <c r="NGK71" s="166"/>
      <c r="NGL71" s="166"/>
      <c r="NGM71" s="166"/>
      <c r="NGN71" s="166"/>
      <c r="NGO71" s="166"/>
      <c r="NGP71" s="166"/>
      <c r="NGQ71" s="166"/>
      <c r="NGR71" s="166"/>
      <c r="NGS71" s="166"/>
      <c r="NGT71" s="166"/>
      <c r="NGU71" s="166"/>
      <c r="NGV71" s="166"/>
      <c r="NGW71" s="166"/>
      <c r="NGX71" s="166"/>
      <c r="NGY71" s="166"/>
      <c r="NGZ71" s="166"/>
      <c r="NHA71" s="166"/>
      <c r="NHB71" s="166"/>
      <c r="NHC71" s="166"/>
      <c r="NHD71" s="166"/>
      <c r="NHE71" s="166"/>
      <c r="NHF71" s="166"/>
      <c r="NHG71" s="166"/>
      <c r="NHH71" s="166"/>
      <c r="NHI71" s="166"/>
      <c r="NHJ71" s="166"/>
      <c r="NHK71" s="166"/>
      <c r="NHL71" s="166"/>
      <c r="NHM71" s="166"/>
      <c r="NHN71" s="166"/>
      <c r="NHO71" s="166"/>
      <c r="NHP71" s="166"/>
      <c r="NHQ71" s="166"/>
      <c r="NHR71" s="166"/>
      <c r="NHS71" s="166"/>
      <c r="NHT71" s="166"/>
      <c r="NHU71" s="166"/>
      <c r="NHV71" s="166"/>
      <c r="NHW71" s="166"/>
      <c r="NHX71" s="166"/>
      <c r="NHY71" s="166"/>
      <c r="NHZ71" s="166"/>
      <c r="NIA71" s="166"/>
      <c r="NIB71" s="166"/>
      <c r="NIC71" s="166"/>
      <c r="NID71" s="166"/>
      <c r="NIE71" s="166"/>
      <c r="NIF71" s="166"/>
      <c r="NIG71" s="166"/>
      <c r="NIH71" s="166"/>
      <c r="NII71" s="166"/>
      <c r="NIJ71" s="166"/>
      <c r="NIK71" s="166"/>
      <c r="NIL71" s="166"/>
      <c r="NIM71" s="166"/>
      <c r="NIN71" s="166"/>
      <c r="NIO71" s="166"/>
      <c r="NIP71" s="166"/>
      <c r="NIQ71" s="166"/>
      <c r="NIR71" s="166"/>
      <c r="NIS71" s="166"/>
      <c r="NIT71" s="166"/>
      <c r="NIU71" s="166"/>
      <c r="NIV71" s="166"/>
      <c r="NIW71" s="166"/>
      <c r="NIX71" s="166"/>
      <c r="NIY71" s="166"/>
      <c r="NIZ71" s="166"/>
      <c r="NJA71" s="166"/>
      <c r="NJB71" s="166"/>
      <c r="NJC71" s="166"/>
      <c r="NJD71" s="166"/>
      <c r="NJE71" s="166"/>
      <c r="NJF71" s="166"/>
      <c r="NJG71" s="166"/>
      <c r="NJH71" s="166"/>
      <c r="NJI71" s="166"/>
      <c r="NJJ71" s="166"/>
      <c r="NJK71" s="166"/>
      <c r="NJL71" s="166"/>
      <c r="NJM71" s="166"/>
      <c r="NJN71" s="166"/>
      <c r="NJO71" s="166"/>
      <c r="NJP71" s="166"/>
      <c r="NJQ71" s="166"/>
      <c r="NJR71" s="166"/>
      <c r="NJS71" s="166"/>
      <c r="NJT71" s="166"/>
      <c r="NJU71" s="166"/>
      <c r="NJV71" s="166"/>
      <c r="NJW71" s="166"/>
      <c r="NJX71" s="166"/>
      <c r="NJY71" s="166"/>
      <c r="NJZ71" s="166"/>
      <c r="NKA71" s="166"/>
      <c r="NKB71" s="166"/>
      <c r="NKC71" s="166"/>
      <c r="NKD71" s="166"/>
      <c r="NKE71" s="166"/>
      <c r="NKF71" s="166"/>
      <c r="NKG71" s="166"/>
      <c r="NKH71" s="166"/>
      <c r="NKI71" s="166"/>
      <c r="NKJ71" s="166"/>
      <c r="NKK71" s="166"/>
      <c r="NKL71" s="166"/>
      <c r="NKM71" s="166"/>
      <c r="NKN71" s="166"/>
      <c r="NKO71" s="166"/>
      <c r="NKP71" s="166"/>
      <c r="NKQ71" s="166"/>
      <c r="NKR71" s="166"/>
      <c r="NKS71" s="166"/>
      <c r="NKT71" s="166"/>
      <c r="NKU71" s="166"/>
      <c r="NKV71" s="166"/>
      <c r="NKW71" s="166"/>
      <c r="NKX71" s="166"/>
      <c r="NKY71" s="166"/>
      <c r="NKZ71" s="166"/>
      <c r="NLA71" s="166"/>
      <c r="NLB71" s="166"/>
      <c r="NLC71" s="166"/>
      <c r="NLD71" s="166"/>
      <c r="NLE71" s="166"/>
      <c r="NLF71" s="166"/>
      <c r="NLG71" s="166"/>
      <c r="NLH71" s="166"/>
      <c r="NLI71" s="166"/>
      <c r="NLJ71" s="166"/>
      <c r="NLK71" s="166"/>
      <c r="NLL71" s="166"/>
      <c r="NLM71" s="166"/>
      <c r="NLN71" s="166"/>
      <c r="NLO71" s="166"/>
      <c r="NLP71" s="166"/>
      <c r="NLQ71" s="166"/>
      <c r="NLR71" s="166"/>
      <c r="NLS71" s="166"/>
      <c r="NLT71" s="166"/>
      <c r="NLU71" s="166"/>
      <c r="NLV71" s="166"/>
      <c r="NLW71" s="166"/>
      <c r="NLX71" s="166"/>
      <c r="NLY71" s="166"/>
      <c r="NLZ71" s="166"/>
      <c r="NMA71" s="166"/>
      <c r="NMB71" s="166"/>
      <c r="NMC71" s="166"/>
      <c r="NMD71" s="166"/>
      <c r="NME71" s="166"/>
      <c r="NMF71" s="166"/>
      <c r="NMG71" s="166"/>
      <c r="NMH71" s="166"/>
      <c r="NMI71" s="166"/>
      <c r="NMJ71" s="166"/>
      <c r="NMK71" s="166"/>
      <c r="NML71" s="166"/>
      <c r="NMM71" s="166"/>
      <c r="NMN71" s="166"/>
      <c r="NMO71" s="166"/>
      <c r="NMP71" s="166"/>
      <c r="NMQ71" s="166"/>
      <c r="NMR71" s="166"/>
      <c r="NMS71" s="166"/>
      <c r="NMT71" s="166"/>
      <c r="NMU71" s="166"/>
      <c r="NMV71" s="166"/>
      <c r="NMW71" s="166"/>
      <c r="NMX71" s="166"/>
      <c r="NMY71" s="166"/>
      <c r="NMZ71" s="166"/>
      <c r="NNA71" s="166"/>
      <c r="NNB71" s="166"/>
      <c r="NNC71" s="166"/>
      <c r="NND71" s="166"/>
      <c r="NNE71" s="166"/>
      <c r="NNF71" s="166"/>
      <c r="NNG71" s="166"/>
      <c r="NNH71" s="166"/>
      <c r="NNI71" s="166"/>
      <c r="NNJ71" s="166"/>
      <c r="NNK71" s="166"/>
      <c r="NNL71" s="166"/>
      <c r="NNM71" s="166"/>
      <c r="NNN71" s="166"/>
      <c r="NNO71" s="166"/>
      <c r="NNP71" s="166"/>
      <c r="NNQ71" s="166"/>
      <c r="NNR71" s="166"/>
      <c r="NNS71" s="166"/>
      <c r="NNT71" s="166"/>
      <c r="NNU71" s="166"/>
      <c r="NNV71" s="166"/>
      <c r="NNW71" s="166"/>
      <c r="NNX71" s="166"/>
      <c r="NNY71" s="166"/>
      <c r="NNZ71" s="166"/>
      <c r="NOA71" s="166"/>
      <c r="NOB71" s="166"/>
      <c r="NOC71" s="166"/>
      <c r="NOD71" s="166"/>
      <c r="NOE71" s="166"/>
      <c r="NOF71" s="166"/>
      <c r="NOG71" s="166"/>
      <c r="NOH71" s="166"/>
      <c r="NOI71" s="166"/>
      <c r="NOJ71" s="166"/>
      <c r="NOK71" s="166"/>
      <c r="NOL71" s="166"/>
      <c r="NOM71" s="166"/>
      <c r="NON71" s="166"/>
      <c r="NOO71" s="166"/>
      <c r="NOP71" s="166"/>
      <c r="NOQ71" s="166"/>
      <c r="NOR71" s="166"/>
      <c r="NOS71" s="166"/>
      <c r="NOT71" s="166"/>
      <c r="NOU71" s="166"/>
      <c r="NOV71" s="166"/>
      <c r="NOW71" s="166"/>
      <c r="NOX71" s="166"/>
      <c r="NOY71" s="166"/>
      <c r="NOZ71" s="166"/>
      <c r="NPA71" s="166"/>
      <c r="NPB71" s="166"/>
      <c r="NPC71" s="166"/>
      <c r="NPD71" s="166"/>
      <c r="NPE71" s="166"/>
      <c r="NPF71" s="166"/>
      <c r="NPG71" s="166"/>
      <c r="NPH71" s="166"/>
      <c r="NPI71" s="166"/>
      <c r="NPJ71" s="166"/>
      <c r="NPK71" s="166"/>
      <c r="NPL71" s="166"/>
      <c r="NPM71" s="166"/>
      <c r="NPN71" s="166"/>
      <c r="NPO71" s="166"/>
      <c r="NPP71" s="166"/>
      <c r="NPQ71" s="166"/>
      <c r="NPR71" s="166"/>
      <c r="NPS71" s="166"/>
      <c r="NPT71" s="166"/>
      <c r="NPU71" s="166"/>
      <c r="NPV71" s="166"/>
      <c r="NPW71" s="166"/>
      <c r="NPX71" s="166"/>
      <c r="NPY71" s="166"/>
      <c r="NPZ71" s="166"/>
      <c r="NQA71" s="166"/>
      <c r="NQB71" s="166"/>
      <c r="NQC71" s="166"/>
      <c r="NQD71" s="166"/>
      <c r="NQE71" s="166"/>
      <c r="NQF71" s="166"/>
      <c r="NQG71" s="166"/>
      <c r="NQH71" s="166"/>
      <c r="NQI71" s="166"/>
      <c r="NQJ71" s="166"/>
      <c r="NQK71" s="166"/>
      <c r="NQL71" s="166"/>
      <c r="NQM71" s="166"/>
      <c r="NQN71" s="166"/>
      <c r="NQO71" s="166"/>
      <c r="NQP71" s="166"/>
      <c r="NQQ71" s="166"/>
      <c r="NQR71" s="166"/>
      <c r="NQS71" s="166"/>
      <c r="NQT71" s="166"/>
      <c r="NQU71" s="166"/>
      <c r="NQV71" s="166"/>
      <c r="NQW71" s="166"/>
      <c r="NQX71" s="166"/>
      <c r="NQY71" s="166"/>
      <c r="NQZ71" s="166"/>
      <c r="NRA71" s="166"/>
      <c r="NRB71" s="166"/>
      <c r="NRC71" s="166"/>
      <c r="NRD71" s="166"/>
      <c r="NRE71" s="166"/>
      <c r="NRF71" s="166"/>
      <c r="NRG71" s="166"/>
      <c r="NRH71" s="166"/>
      <c r="NRI71" s="166"/>
      <c r="NRJ71" s="166"/>
      <c r="NRK71" s="166"/>
      <c r="NRL71" s="166"/>
      <c r="NRM71" s="166"/>
      <c r="NRN71" s="166"/>
      <c r="NRO71" s="166"/>
      <c r="NRP71" s="166"/>
      <c r="NRQ71" s="166"/>
      <c r="NRR71" s="166"/>
      <c r="NRS71" s="166"/>
      <c r="NRT71" s="166"/>
      <c r="NRU71" s="166"/>
      <c r="NRV71" s="166"/>
      <c r="NRW71" s="166"/>
      <c r="NRX71" s="166"/>
      <c r="NRY71" s="166"/>
      <c r="NRZ71" s="166"/>
      <c r="NSA71" s="166"/>
      <c r="NSB71" s="166"/>
      <c r="NSC71" s="166"/>
      <c r="NSD71" s="166"/>
      <c r="NSE71" s="166"/>
      <c r="NSF71" s="166"/>
      <c r="NSG71" s="166"/>
      <c r="NSH71" s="166"/>
      <c r="NSI71" s="166"/>
      <c r="NSJ71" s="166"/>
      <c r="NSK71" s="166"/>
      <c r="NSL71" s="166"/>
      <c r="NSM71" s="166"/>
      <c r="NSN71" s="166"/>
      <c r="NSO71" s="166"/>
      <c r="NSP71" s="166"/>
      <c r="NSQ71" s="166"/>
      <c r="NSR71" s="166"/>
      <c r="NSS71" s="166"/>
      <c r="NST71" s="166"/>
      <c r="NSU71" s="166"/>
      <c r="NSV71" s="166"/>
      <c r="NSW71" s="166"/>
      <c r="NSX71" s="166"/>
      <c r="NSY71" s="166"/>
      <c r="NSZ71" s="166"/>
      <c r="NTA71" s="166"/>
      <c r="NTB71" s="166"/>
      <c r="NTC71" s="166"/>
      <c r="NTD71" s="166"/>
      <c r="NTE71" s="166"/>
      <c r="NTF71" s="166"/>
      <c r="NTG71" s="166"/>
      <c r="NTH71" s="166"/>
      <c r="NTI71" s="166"/>
      <c r="NTJ71" s="166"/>
      <c r="NTK71" s="166"/>
      <c r="NTL71" s="166"/>
      <c r="NTM71" s="166"/>
      <c r="NTN71" s="166"/>
      <c r="NTO71" s="166"/>
      <c r="NTP71" s="166"/>
      <c r="NTQ71" s="166"/>
      <c r="NTR71" s="166"/>
      <c r="NTS71" s="166"/>
      <c r="NTT71" s="166"/>
      <c r="NTU71" s="166"/>
      <c r="NTV71" s="166"/>
      <c r="NTW71" s="166"/>
      <c r="NTX71" s="166"/>
      <c r="NTY71" s="166"/>
      <c r="NTZ71" s="166"/>
      <c r="NUA71" s="166"/>
      <c r="NUB71" s="166"/>
      <c r="NUC71" s="166"/>
      <c r="NUD71" s="166"/>
      <c r="NUE71" s="166"/>
      <c r="NUF71" s="166"/>
      <c r="NUG71" s="166"/>
      <c r="NUH71" s="166"/>
      <c r="NUI71" s="166"/>
      <c r="NUJ71" s="166"/>
      <c r="NUK71" s="166"/>
      <c r="NUL71" s="166"/>
      <c r="NUM71" s="166"/>
      <c r="NUN71" s="166"/>
      <c r="NUO71" s="166"/>
      <c r="NUP71" s="166"/>
      <c r="NUQ71" s="166"/>
      <c r="NUR71" s="166"/>
      <c r="NUS71" s="166"/>
      <c r="NUT71" s="166"/>
      <c r="NUU71" s="166"/>
      <c r="NUV71" s="166"/>
      <c r="NUW71" s="166"/>
      <c r="NUX71" s="166"/>
      <c r="NUY71" s="166"/>
      <c r="NUZ71" s="166"/>
      <c r="NVA71" s="166"/>
      <c r="NVB71" s="166"/>
      <c r="NVC71" s="166"/>
      <c r="NVD71" s="166"/>
      <c r="NVE71" s="166"/>
      <c r="NVF71" s="166"/>
      <c r="NVG71" s="166"/>
      <c r="NVH71" s="166"/>
      <c r="NVI71" s="166"/>
      <c r="NVJ71" s="166"/>
      <c r="NVK71" s="166"/>
      <c r="NVL71" s="166"/>
      <c r="NVM71" s="166"/>
      <c r="NVN71" s="166"/>
      <c r="NVO71" s="166"/>
      <c r="NVP71" s="166"/>
      <c r="NVQ71" s="166"/>
      <c r="NVR71" s="166"/>
      <c r="NVS71" s="166"/>
      <c r="NVT71" s="166"/>
      <c r="NVU71" s="166"/>
      <c r="NVV71" s="166"/>
      <c r="NVW71" s="166"/>
      <c r="NVX71" s="166"/>
      <c r="NVY71" s="166"/>
      <c r="NVZ71" s="166"/>
      <c r="NWA71" s="166"/>
      <c r="NWB71" s="166"/>
      <c r="NWC71" s="166"/>
      <c r="NWD71" s="166"/>
      <c r="NWE71" s="166"/>
      <c r="NWF71" s="166"/>
      <c r="NWG71" s="166"/>
      <c r="NWH71" s="166"/>
      <c r="NWI71" s="166"/>
      <c r="NWJ71" s="166"/>
      <c r="NWK71" s="166"/>
      <c r="NWL71" s="166"/>
      <c r="NWM71" s="166"/>
      <c r="NWN71" s="166"/>
      <c r="NWO71" s="166"/>
      <c r="NWP71" s="166"/>
      <c r="NWQ71" s="166"/>
      <c r="NWR71" s="166"/>
      <c r="NWS71" s="166"/>
      <c r="NWT71" s="166"/>
      <c r="NWU71" s="166"/>
      <c r="NWV71" s="166"/>
      <c r="NWW71" s="166"/>
      <c r="NWX71" s="166"/>
      <c r="NWY71" s="166"/>
      <c r="NWZ71" s="166"/>
      <c r="NXA71" s="166"/>
      <c r="NXB71" s="166"/>
      <c r="NXC71" s="166"/>
      <c r="NXD71" s="166"/>
      <c r="NXE71" s="166"/>
      <c r="NXF71" s="166"/>
      <c r="NXG71" s="166"/>
      <c r="NXH71" s="166"/>
      <c r="NXI71" s="166"/>
      <c r="NXJ71" s="166"/>
      <c r="NXK71" s="166"/>
      <c r="NXL71" s="166"/>
      <c r="NXM71" s="166"/>
      <c r="NXN71" s="166"/>
      <c r="NXO71" s="166"/>
      <c r="NXP71" s="166"/>
      <c r="NXQ71" s="166"/>
      <c r="NXR71" s="166"/>
      <c r="NXS71" s="166"/>
      <c r="NXT71" s="166"/>
      <c r="NXU71" s="166"/>
      <c r="NXV71" s="166"/>
      <c r="NXW71" s="166"/>
      <c r="NXX71" s="166"/>
      <c r="NXY71" s="166"/>
      <c r="NXZ71" s="166"/>
      <c r="NYA71" s="166"/>
      <c r="NYB71" s="166"/>
      <c r="NYC71" s="166"/>
      <c r="NYD71" s="166"/>
      <c r="NYE71" s="166"/>
      <c r="NYF71" s="166"/>
      <c r="NYG71" s="166"/>
      <c r="NYH71" s="166"/>
      <c r="NYI71" s="166"/>
      <c r="NYJ71" s="166"/>
      <c r="NYK71" s="166"/>
      <c r="NYL71" s="166"/>
      <c r="NYM71" s="166"/>
      <c r="NYN71" s="166"/>
      <c r="NYO71" s="166"/>
      <c r="NYP71" s="166"/>
      <c r="NYQ71" s="166"/>
      <c r="NYR71" s="166"/>
      <c r="NYS71" s="166"/>
      <c r="NYT71" s="166"/>
      <c r="NYU71" s="166"/>
      <c r="NYV71" s="166"/>
      <c r="NYW71" s="166"/>
      <c r="NYX71" s="166"/>
      <c r="NYY71" s="166"/>
      <c r="NYZ71" s="166"/>
      <c r="NZA71" s="166"/>
      <c r="NZB71" s="166"/>
      <c r="NZC71" s="166"/>
      <c r="NZD71" s="166"/>
      <c r="NZE71" s="166"/>
      <c r="NZF71" s="166"/>
      <c r="NZG71" s="166"/>
      <c r="NZH71" s="166"/>
      <c r="NZI71" s="166"/>
      <c r="NZJ71" s="166"/>
      <c r="NZK71" s="166"/>
      <c r="NZL71" s="166"/>
      <c r="NZM71" s="166"/>
      <c r="NZN71" s="166"/>
      <c r="NZO71" s="166"/>
      <c r="NZP71" s="166"/>
      <c r="NZQ71" s="166"/>
      <c r="NZR71" s="166"/>
      <c r="NZS71" s="166"/>
      <c r="NZT71" s="166"/>
      <c r="NZU71" s="166"/>
      <c r="NZV71" s="166"/>
      <c r="NZW71" s="166"/>
      <c r="NZX71" s="166"/>
      <c r="NZY71" s="166"/>
      <c r="NZZ71" s="166"/>
      <c r="OAA71" s="166"/>
      <c r="OAB71" s="166"/>
      <c r="OAC71" s="166"/>
      <c r="OAD71" s="166"/>
      <c r="OAE71" s="166"/>
      <c r="OAF71" s="166"/>
      <c r="OAG71" s="166"/>
      <c r="OAH71" s="166"/>
      <c r="OAI71" s="166"/>
      <c r="OAJ71" s="166"/>
      <c r="OAK71" s="166"/>
      <c r="OAL71" s="166"/>
      <c r="OAM71" s="166"/>
      <c r="OAN71" s="166"/>
      <c r="OAO71" s="166"/>
      <c r="OAP71" s="166"/>
      <c r="OAQ71" s="166"/>
      <c r="OAR71" s="166"/>
      <c r="OAS71" s="166"/>
      <c r="OAT71" s="166"/>
      <c r="OAU71" s="166"/>
      <c r="OAV71" s="166"/>
      <c r="OAW71" s="166"/>
      <c r="OAX71" s="166"/>
      <c r="OAY71" s="166"/>
      <c r="OAZ71" s="166"/>
      <c r="OBA71" s="166"/>
      <c r="OBB71" s="166"/>
      <c r="OBC71" s="166"/>
      <c r="OBD71" s="166"/>
      <c r="OBE71" s="166"/>
      <c r="OBF71" s="166"/>
      <c r="OBG71" s="166"/>
      <c r="OBH71" s="166"/>
      <c r="OBI71" s="166"/>
      <c r="OBJ71" s="166"/>
      <c r="OBK71" s="166"/>
      <c r="OBL71" s="166"/>
      <c r="OBM71" s="166"/>
      <c r="OBN71" s="166"/>
      <c r="OBO71" s="166"/>
      <c r="OBP71" s="166"/>
      <c r="OBQ71" s="166"/>
      <c r="OBR71" s="166"/>
      <c r="OBS71" s="166"/>
      <c r="OBT71" s="166"/>
      <c r="OBU71" s="166"/>
      <c r="OBV71" s="166"/>
      <c r="OBW71" s="166"/>
      <c r="OBX71" s="166"/>
      <c r="OBY71" s="166"/>
      <c r="OBZ71" s="166"/>
      <c r="OCA71" s="166"/>
      <c r="OCB71" s="166"/>
      <c r="OCC71" s="166"/>
      <c r="OCD71" s="166"/>
      <c r="OCE71" s="166"/>
      <c r="OCF71" s="166"/>
      <c r="OCG71" s="166"/>
      <c r="OCH71" s="166"/>
      <c r="OCI71" s="166"/>
      <c r="OCJ71" s="166"/>
      <c r="OCK71" s="166"/>
      <c r="OCL71" s="166"/>
      <c r="OCM71" s="166"/>
      <c r="OCN71" s="166"/>
      <c r="OCO71" s="166"/>
      <c r="OCP71" s="166"/>
      <c r="OCQ71" s="166"/>
      <c r="OCR71" s="166"/>
      <c r="OCS71" s="166"/>
      <c r="OCT71" s="166"/>
      <c r="OCU71" s="166"/>
      <c r="OCV71" s="166"/>
      <c r="OCW71" s="166"/>
      <c r="OCX71" s="166"/>
      <c r="OCY71" s="166"/>
      <c r="OCZ71" s="166"/>
      <c r="ODA71" s="166"/>
      <c r="ODB71" s="166"/>
      <c r="ODC71" s="166"/>
      <c r="ODD71" s="166"/>
      <c r="ODE71" s="166"/>
      <c r="ODF71" s="166"/>
      <c r="ODG71" s="166"/>
      <c r="ODH71" s="166"/>
      <c r="ODI71" s="166"/>
      <c r="ODJ71" s="166"/>
      <c r="ODK71" s="166"/>
      <c r="ODL71" s="166"/>
      <c r="ODM71" s="166"/>
      <c r="ODN71" s="166"/>
      <c r="ODO71" s="166"/>
      <c r="ODP71" s="166"/>
      <c r="ODQ71" s="166"/>
      <c r="ODR71" s="166"/>
      <c r="ODS71" s="166"/>
      <c r="ODT71" s="166"/>
      <c r="ODU71" s="166"/>
      <c r="ODV71" s="166"/>
      <c r="ODW71" s="166"/>
      <c r="ODX71" s="166"/>
      <c r="ODY71" s="166"/>
      <c r="ODZ71" s="166"/>
      <c r="OEA71" s="166"/>
      <c r="OEB71" s="166"/>
      <c r="OEC71" s="166"/>
      <c r="OED71" s="166"/>
      <c r="OEE71" s="166"/>
      <c r="OEF71" s="166"/>
      <c r="OEG71" s="166"/>
      <c r="OEH71" s="166"/>
      <c r="OEI71" s="166"/>
      <c r="OEJ71" s="166"/>
      <c r="OEK71" s="166"/>
      <c r="OEL71" s="166"/>
      <c r="OEM71" s="166"/>
      <c r="OEN71" s="166"/>
      <c r="OEO71" s="166"/>
      <c r="OEP71" s="166"/>
      <c r="OEQ71" s="166"/>
      <c r="OER71" s="166"/>
      <c r="OES71" s="166"/>
      <c r="OET71" s="166"/>
      <c r="OEU71" s="166"/>
      <c r="OEV71" s="166"/>
      <c r="OEW71" s="166"/>
      <c r="OEX71" s="166"/>
      <c r="OEY71" s="166"/>
      <c r="OEZ71" s="166"/>
      <c r="OFA71" s="166"/>
      <c r="OFB71" s="166"/>
      <c r="OFC71" s="166"/>
      <c r="OFD71" s="166"/>
      <c r="OFE71" s="166"/>
      <c r="OFF71" s="166"/>
      <c r="OFG71" s="166"/>
      <c r="OFH71" s="166"/>
      <c r="OFI71" s="166"/>
      <c r="OFJ71" s="166"/>
      <c r="OFK71" s="166"/>
      <c r="OFL71" s="166"/>
      <c r="OFM71" s="166"/>
      <c r="OFN71" s="166"/>
      <c r="OFO71" s="166"/>
      <c r="OFP71" s="166"/>
      <c r="OFQ71" s="166"/>
      <c r="OFR71" s="166"/>
      <c r="OFS71" s="166"/>
      <c r="OFT71" s="166"/>
      <c r="OFU71" s="166"/>
      <c r="OFV71" s="166"/>
      <c r="OFW71" s="166"/>
      <c r="OFX71" s="166"/>
      <c r="OFY71" s="166"/>
      <c r="OFZ71" s="166"/>
      <c r="OGA71" s="166"/>
      <c r="OGB71" s="166"/>
      <c r="OGC71" s="166"/>
      <c r="OGD71" s="166"/>
      <c r="OGE71" s="166"/>
      <c r="OGF71" s="166"/>
      <c r="OGG71" s="166"/>
      <c r="OGH71" s="166"/>
      <c r="OGI71" s="166"/>
      <c r="OGJ71" s="166"/>
      <c r="OGK71" s="166"/>
      <c r="OGL71" s="166"/>
      <c r="OGM71" s="166"/>
      <c r="OGN71" s="166"/>
      <c r="OGO71" s="166"/>
      <c r="OGP71" s="166"/>
      <c r="OGQ71" s="166"/>
      <c r="OGR71" s="166"/>
      <c r="OGS71" s="166"/>
      <c r="OGT71" s="166"/>
      <c r="OGU71" s="166"/>
      <c r="OGV71" s="166"/>
      <c r="OGW71" s="166"/>
      <c r="OGX71" s="166"/>
      <c r="OGY71" s="166"/>
      <c r="OGZ71" s="166"/>
      <c r="OHA71" s="166"/>
      <c r="OHB71" s="166"/>
      <c r="OHC71" s="166"/>
      <c r="OHD71" s="166"/>
      <c r="OHE71" s="166"/>
      <c r="OHF71" s="166"/>
      <c r="OHG71" s="166"/>
      <c r="OHH71" s="166"/>
      <c r="OHI71" s="166"/>
      <c r="OHJ71" s="166"/>
      <c r="OHK71" s="166"/>
      <c r="OHL71" s="166"/>
      <c r="OHM71" s="166"/>
      <c r="OHN71" s="166"/>
      <c r="OHO71" s="166"/>
      <c r="OHP71" s="166"/>
      <c r="OHQ71" s="166"/>
      <c r="OHR71" s="166"/>
      <c r="OHS71" s="166"/>
      <c r="OHT71" s="166"/>
      <c r="OHU71" s="166"/>
      <c r="OHV71" s="166"/>
      <c r="OHW71" s="166"/>
      <c r="OHX71" s="166"/>
      <c r="OHY71" s="166"/>
      <c r="OHZ71" s="166"/>
      <c r="OIA71" s="166"/>
      <c r="OIB71" s="166"/>
      <c r="OIC71" s="166"/>
      <c r="OID71" s="166"/>
      <c r="OIE71" s="166"/>
      <c r="OIF71" s="166"/>
      <c r="OIG71" s="166"/>
      <c r="OIH71" s="166"/>
      <c r="OII71" s="166"/>
      <c r="OIJ71" s="166"/>
      <c r="OIK71" s="166"/>
      <c r="OIL71" s="166"/>
      <c r="OIM71" s="166"/>
      <c r="OIN71" s="166"/>
      <c r="OIO71" s="166"/>
      <c r="OIP71" s="166"/>
      <c r="OIQ71" s="166"/>
      <c r="OIR71" s="166"/>
      <c r="OIS71" s="166"/>
      <c r="OIT71" s="166"/>
      <c r="OIU71" s="166"/>
      <c r="OIV71" s="166"/>
      <c r="OIW71" s="166"/>
      <c r="OIX71" s="166"/>
      <c r="OIY71" s="166"/>
      <c r="OIZ71" s="166"/>
      <c r="OJA71" s="166"/>
      <c r="OJB71" s="166"/>
      <c r="OJC71" s="166"/>
      <c r="OJD71" s="166"/>
      <c r="OJE71" s="166"/>
      <c r="OJF71" s="166"/>
      <c r="OJG71" s="166"/>
      <c r="OJH71" s="166"/>
      <c r="OJI71" s="166"/>
      <c r="OJJ71" s="166"/>
      <c r="OJK71" s="166"/>
      <c r="OJL71" s="166"/>
      <c r="OJM71" s="166"/>
      <c r="OJN71" s="166"/>
      <c r="OJO71" s="166"/>
      <c r="OJP71" s="166"/>
      <c r="OJQ71" s="166"/>
      <c r="OJR71" s="166"/>
      <c r="OJS71" s="166"/>
      <c r="OJT71" s="166"/>
      <c r="OJU71" s="166"/>
      <c r="OJV71" s="166"/>
      <c r="OJW71" s="166"/>
      <c r="OJX71" s="166"/>
      <c r="OJY71" s="166"/>
      <c r="OJZ71" s="166"/>
      <c r="OKA71" s="166"/>
      <c r="OKB71" s="166"/>
      <c r="OKC71" s="166"/>
      <c r="OKD71" s="166"/>
      <c r="OKE71" s="166"/>
      <c r="OKF71" s="166"/>
      <c r="OKG71" s="166"/>
      <c r="OKH71" s="166"/>
      <c r="OKI71" s="166"/>
      <c r="OKJ71" s="166"/>
      <c r="OKK71" s="166"/>
      <c r="OKL71" s="166"/>
      <c r="OKM71" s="166"/>
      <c r="OKN71" s="166"/>
      <c r="OKO71" s="166"/>
      <c r="OKP71" s="166"/>
      <c r="OKQ71" s="166"/>
      <c r="OKR71" s="166"/>
      <c r="OKS71" s="166"/>
      <c r="OKT71" s="166"/>
      <c r="OKU71" s="166"/>
      <c r="OKV71" s="166"/>
      <c r="OKW71" s="166"/>
      <c r="OKX71" s="166"/>
      <c r="OKY71" s="166"/>
      <c r="OKZ71" s="166"/>
      <c r="OLA71" s="166"/>
      <c r="OLB71" s="166"/>
      <c r="OLC71" s="166"/>
      <c r="OLD71" s="166"/>
      <c r="OLE71" s="166"/>
      <c r="OLF71" s="166"/>
      <c r="OLG71" s="166"/>
      <c r="OLH71" s="166"/>
      <c r="OLI71" s="166"/>
      <c r="OLJ71" s="166"/>
      <c r="OLK71" s="166"/>
      <c r="OLL71" s="166"/>
      <c r="OLM71" s="166"/>
      <c r="OLN71" s="166"/>
      <c r="OLO71" s="166"/>
      <c r="OLP71" s="166"/>
      <c r="OLQ71" s="166"/>
      <c r="OLR71" s="166"/>
      <c r="OLS71" s="166"/>
      <c r="OLT71" s="166"/>
      <c r="OLU71" s="166"/>
      <c r="OLV71" s="166"/>
      <c r="OLW71" s="166"/>
      <c r="OLX71" s="166"/>
      <c r="OLY71" s="166"/>
      <c r="OLZ71" s="166"/>
      <c r="OMA71" s="166"/>
      <c r="OMB71" s="166"/>
      <c r="OMC71" s="166"/>
      <c r="OMD71" s="166"/>
      <c r="OME71" s="166"/>
      <c r="OMF71" s="166"/>
      <c r="OMG71" s="166"/>
      <c r="OMH71" s="166"/>
      <c r="OMI71" s="166"/>
      <c r="OMJ71" s="166"/>
      <c r="OMK71" s="166"/>
      <c r="OML71" s="166"/>
      <c r="OMM71" s="166"/>
      <c r="OMN71" s="166"/>
      <c r="OMO71" s="166"/>
      <c r="OMP71" s="166"/>
      <c r="OMQ71" s="166"/>
      <c r="OMR71" s="166"/>
      <c r="OMS71" s="166"/>
      <c r="OMT71" s="166"/>
      <c r="OMU71" s="166"/>
      <c r="OMV71" s="166"/>
      <c r="OMW71" s="166"/>
      <c r="OMX71" s="166"/>
      <c r="OMY71" s="166"/>
      <c r="OMZ71" s="166"/>
      <c r="ONA71" s="166"/>
      <c r="ONB71" s="166"/>
      <c r="ONC71" s="166"/>
      <c r="OND71" s="166"/>
      <c r="ONE71" s="166"/>
      <c r="ONF71" s="166"/>
      <c r="ONG71" s="166"/>
      <c r="ONH71" s="166"/>
      <c r="ONI71" s="166"/>
      <c r="ONJ71" s="166"/>
      <c r="ONK71" s="166"/>
      <c r="ONL71" s="166"/>
      <c r="ONM71" s="166"/>
      <c r="ONN71" s="166"/>
      <c r="ONO71" s="166"/>
      <c r="ONP71" s="166"/>
      <c r="ONQ71" s="166"/>
      <c r="ONR71" s="166"/>
      <c r="ONS71" s="166"/>
      <c r="ONT71" s="166"/>
      <c r="ONU71" s="166"/>
      <c r="ONV71" s="166"/>
      <c r="ONW71" s="166"/>
      <c r="ONX71" s="166"/>
      <c r="ONY71" s="166"/>
      <c r="ONZ71" s="166"/>
      <c r="OOA71" s="166"/>
      <c r="OOB71" s="166"/>
      <c r="OOC71" s="166"/>
      <c r="OOD71" s="166"/>
      <c r="OOE71" s="166"/>
      <c r="OOF71" s="166"/>
      <c r="OOG71" s="166"/>
      <c r="OOH71" s="166"/>
      <c r="OOI71" s="166"/>
      <c r="OOJ71" s="166"/>
      <c r="OOK71" s="166"/>
      <c r="OOL71" s="166"/>
      <c r="OOM71" s="166"/>
      <c r="OON71" s="166"/>
      <c r="OOO71" s="166"/>
      <c r="OOP71" s="166"/>
      <c r="OOQ71" s="166"/>
      <c r="OOR71" s="166"/>
      <c r="OOS71" s="166"/>
      <c r="OOT71" s="166"/>
      <c r="OOU71" s="166"/>
      <c r="OOV71" s="166"/>
      <c r="OOW71" s="166"/>
      <c r="OOX71" s="166"/>
      <c r="OOY71" s="166"/>
      <c r="OOZ71" s="166"/>
      <c r="OPA71" s="166"/>
      <c r="OPB71" s="166"/>
      <c r="OPC71" s="166"/>
      <c r="OPD71" s="166"/>
      <c r="OPE71" s="166"/>
      <c r="OPF71" s="166"/>
      <c r="OPG71" s="166"/>
      <c r="OPH71" s="166"/>
      <c r="OPI71" s="166"/>
      <c r="OPJ71" s="166"/>
      <c r="OPK71" s="166"/>
      <c r="OPL71" s="166"/>
      <c r="OPM71" s="166"/>
      <c r="OPN71" s="166"/>
      <c r="OPO71" s="166"/>
      <c r="OPP71" s="166"/>
      <c r="OPQ71" s="166"/>
      <c r="OPR71" s="166"/>
      <c r="OPS71" s="166"/>
      <c r="OPT71" s="166"/>
      <c r="OPU71" s="166"/>
      <c r="OPV71" s="166"/>
      <c r="OPW71" s="166"/>
      <c r="OPX71" s="166"/>
      <c r="OPY71" s="166"/>
      <c r="OPZ71" s="166"/>
      <c r="OQA71" s="166"/>
      <c r="OQB71" s="166"/>
      <c r="OQC71" s="166"/>
      <c r="OQD71" s="166"/>
      <c r="OQE71" s="166"/>
      <c r="OQF71" s="166"/>
      <c r="OQG71" s="166"/>
      <c r="OQH71" s="166"/>
      <c r="OQI71" s="166"/>
      <c r="OQJ71" s="166"/>
      <c r="OQK71" s="166"/>
      <c r="OQL71" s="166"/>
      <c r="OQM71" s="166"/>
      <c r="OQN71" s="166"/>
      <c r="OQO71" s="166"/>
      <c r="OQP71" s="166"/>
      <c r="OQQ71" s="166"/>
      <c r="OQR71" s="166"/>
      <c r="OQS71" s="166"/>
      <c r="OQT71" s="166"/>
      <c r="OQU71" s="166"/>
      <c r="OQV71" s="166"/>
      <c r="OQW71" s="166"/>
      <c r="OQX71" s="166"/>
      <c r="OQY71" s="166"/>
      <c r="OQZ71" s="166"/>
      <c r="ORA71" s="166"/>
      <c r="ORB71" s="166"/>
      <c r="ORC71" s="166"/>
      <c r="ORD71" s="166"/>
      <c r="ORE71" s="166"/>
      <c r="ORF71" s="166"/>
      <c r="ORG71" s="166"/>
      <c r="ORH71" s="166"/>
      <c r="ORI71" s="166"/>
      <c r="ORJ71" s="166"/>
      <c r="ORK71" s="166"/>
      <c r="ORL71" s="166"/>
      <c r="ORM71" s="166"/>
      <c r="ORN71" s="166"/>
      <c r="ORO71" s="166"/>
      <c r="ORP71" s="166"/>
      <c r="ORQ71" s="166"/>
      <c r="ORR71" s="166"/>
      <c r="ORS71" s="166"/>
      <c r="ORT71" s="166"/>
      <c r="ORU71" s="166"/>
      <c r="ORV71" s="166"/>
      <c r="ORW71" s="166"/>
      <c r="ORX71" s="166"/>
      <c r="ORY71" s="166"/>
      <c r="ORZ71" s="166"/>
      <c r="OSA71" s="166"/>
      <c r="OSB71" s="166"/>
      <c r="OSC71" s="166"/>
      <c r="OSD71" s="166"/>
      <c r="OSE71" s="166"/>
      <c r="OSF71" s="166"/>
      <c r="OSG71" s="166"/>
      <c r="OSH71" s="166"/>
      <c r="OSI71" s="166"/>
      <c r="OSJ71" s="166"/>
      <c r="OSK71" s="166"/>
      <c r="OSL71" s="166"/>
      <c r="OSM71" s="166"/>
      <c r="OSN71" s="166"/>
      <c r="OSO71" s="166"/>
      <c r="OSP71" s="166"/>
      <c r="OSQ71" s="166"/>
      <c r="OSR71" s="166"/>
      <c r="OSS71" s="166"/>
      <c r="OST71" s="166"/>
      <c r="OSU71" s="166"/>
      <c r="OSV71" s="166"/>
      <c r="OSW71" s="166"/>
      <c r="OSX71" s="166"/>
      <c r="OSY71" s="166"/>
      <c r="OSZ71" s="166"/>
      <c r="OTA71" s="166"/>
      <c r="OTB71" s="166"/>
      <c r="OTC71" s="166"/>
      <c r="OTD71" s="166"/>
      <c r="OTE71" s="166"/>
      <c r="OTF71" s="166"/>
      <c r="OTG71" s="166"/>
      <c r="OTH71" s="166"/>
      <c r="OTI71" s="166"/>
      <c r="OTJ71" s="166"/>
      <c r="OTK71" s="166"/>
      <c r="OTL71" s="166"/>
      <c r="OTM71" s="166"/>
      <c r="OTN71" s="166"/>
      <c r="OTO71" s="166"/>
      <c r="OTP71" s="166"/>
      <c r="OTQ71" s="166"/>
      <c r="OTR71" s="166"/>
      <c r="OTS71" s="166"/>
      <c r="OTT71" s="166"/>
      <c r="OTU71" s="166"/>
      <c r="OTV71" s="166"/>
      <c r="OTW71" s="166"/>
      <c r="OTX71" s="166"/>
      <c r="OTY71" s="166"/>
      <c r="OTZ71" s="166"/>
      <c r="OUA71" s="166"/>
      <c r="OUB71" s="166"/>
      <c r="OUC71" s="166"/>
      <c r="OUD71" s="166"/>
      <c r="OUE71" s="166"/>
      <c r="OUF71" s="166"/>
      <c r="OUG71" s="166"/>
      <c r="OUH71" s="166"/>
      <c r="OUI71" s="166"/>
      <c r="OUJ71" s="166"/>
      <c r="OUK71" s="166"/>
      <c r="OUL71" s="166"/>
      <c r="OUM71" s="166"/>
      <c r="OUN71" s="166"/>
      <c r="OUO71" s="166"/>
      <c r="OUP71" s="166"/>
      <c r="OUQ71" s="166"/>
      <c r="OUR71" s="166"/>
      <c r="OUS71" s="166"/>
      <c r="OUT71" s="166"/>
      <c r="OUU71" s="166"/>
      <c r="OUV71" s="166"/>
      <c r="OUW71" s="166"/>
      <c r="OUX71" s="166"/>
      <c r="OUY71" s="166"/>
      <c r="OUZ71" s="166"/>
      <c r="OVA71" s="166"/>
      <c r="OVB71" s="166"/>
      <c r="OVC71" s="166"/>
      <c r="OVD71" s="166"/>
      <c r="OVE71" s="166"/>
      <c r="OVF71" s="166"/>
      <c r="OVG71" s="166"/>
      <c r="OVH71" s="166"/>
      <c r="OVI71" s="166"/>
      <c r="OVJ71" s="166"/>
      <c r="OVK71" s="166"/>
      <c r="OVL71" s="166"/>
      <c r="OVM71" s="166"/>
      <c r="OVN71" s="166"/>
      <c r="OVO71" s="166"/>
      <c r="OVP71" s="166"/>
      <c r="OVQ71" s="166"/>
      <c r="OVR71" s="166"/>
      <c r="OVS71" s="166"/>
      <c r="OVT71" s="166"/>
      <c r="OVU71" s="166"/>
      <c r="OVV71" s="166"/>
      <c r="OVW71" s="166"/>
      <c r="OVX71" s="166"/>
      <c r="OVY71" s="166"/>
      <c r="OVZ71" s="166"/>
      <c r="OWA71" s="166"/>
      <c r="OWB71" s="166"/>
      <c r="OWC71" s="166"/>
      <c r="OWD71" s="166"/>
      <c r="OWE71" s="166"/>
      <c r="OWF71" s="166"/>
      <c r="OWG71" s="166"/>
      <c r="OWH71" s="166"/>
      <c r="OWI71" s="166"/>
      <c r="OWJ71" s="166"/>
      <c r="OWK71" s="166"/>
      <c r="OWL71" s="166"/>
      <c r="OWM71" s="166"/>
      <c r="OWN71" s="166"/>
      <c r="OWO71" s="166"/>
      <c r="OWP71" s="166"/>
      <c r="OWQ71" s="166"/>
      <c r="OWR71" s="166"/>
      <c r="OWS71" s="166"/>
      <c r="OWT71" s="166"/>
      <c r="OWU71" s="166"/>
      <c r="OWV71" s="166"/>
      <c r="OWW71" s="166"/>
      <c r="OWX71" s="166"/>
      <c r="OWY71" s="166"/>
      <c r="OWZ71" s="166"/>
      <c r="OXA71" s="166"/>
      <c r="OXB71" s="166"/>
      <c r="OXC71" s="166"/>
      <c r="OXD71" s="166"/>
      <c r="OXE71" s="166"/>
      <c r="OXF71" s="166"/>
      <c r="OXG71" s="166"/>
      <c r="OXH71" s="166"/>
      <c r="OXI71" s="166"/>
      <c r="OXJ71" s="166"/>
      <c r="OXK71" s="166"/>
      <c r="OXL71" s="166"/>
      <c r="OXM71" s="166"/>
      <c r="OXN71" s="166"/>
      <c r="OXO71" s="166"/>
      <c r="OXP71" s="166"/>
      <c r="OXQ71" s="166"/>
      <c r="OXR71" s="166"/>
      <c r="OXS71" s="166"/>
      <c r="OXT71" s="166"/>
      <c r="OXU71" s="166"/>
      <c r="OXV71" s="166"/>
      <c r="OXW71" s="166"/>
      <c r="OXX71" s="166"/>
      <c r="OXY71" s="166"/>
      <c r="OXZ71" s="166"/>
      <c r="OYA71" s="166"/>
      <c r="OYB71" s="166"/>
      <c r="OYC71" s="166"/>
      <c r="OYD71" s="166"/>
      <c r="OYE71" s="166"/>
      <c r="OYF71" s="166"/>
      <c r="OYG71" s="166"/>
      <c r="OYH71" s="166"/>
      <c r="OYI71" s="166"/>
      <c r="OYJ71" s="166"/>
      <c r="OYK71" s="166"/>
      <c r="OYL71" s="166"/>
      <c r="OYM71" s="166"/>
      <c r="OYN71" s="166"/>
      <c r="OYO71" s="166"/>
      <c r="OYP71" s="166"/>
      <c r="OYQ71" s="166"/>
      <c r="OYR71" s="166"/>
      <c r="OYS71" s="166"/>
      <c r="OYT71" s="166"/>
      <c r="OYU71" s="166"/>
      <c r="OYV71" s="166"/>
      <c r="OYW71" s="166"/>
      <c r="OYX71" s="166"/>
      <c r="OYY71" s="166"/>
      <c r="OYZ71" s="166"/>
      <c r="OZA71" s="166"/>
      <c r="OZB71" s="166"/>
      <c r="OZC71" s="166"/>
      <c r="OZD71" s="166"/>
      <c r="OZE71" s="166"/>
      <c r="OZF71" s="166"/>
      <c r="OZG71" s="166"/>
      <c r="OZH71" s="166"/>
      <c r="OZI71" s="166"/>
      <c r="OZJ71" s="166"/>
      <c r="OZK71" s="166"/>
      <c r="OZL71" s="166"/>
      <c r="OZM71" s="166"/>
      <c r="OZN71" s="166"/>
      <c r="OZO71" s="166"/>
      <c r="OZP71" s="166"/>
      <c r="OZQ71" s="166"/>
      <c r="OZR71" s="166"/>
      <c r="OZS71" s="166"/>
      <c r="OZT71" s="166"/>
      <c r="OZU71" s="166"/>
      <c r="OZV71" s="166"/>
      <c r="OZW71" s="166"/>
      <c r="OZX71" s="166"/>
      <c r="OZY71" s="166"/>
      <c r="OZZ71" s="166"/>
      <c r="PAA71" s="166"/>
      <c r="PAB71" s="166"/>
      <c r="PAC71" s="166"/>
      <c r="PAD71" s="166"/>
      <c r="PAE71" s="166"/>
      <c r="PAF71" s="166"/>
      <c r="PAG71" s="166"/>
      <c r="PAH71" s="166"/>
      <c r="PAI71" s="166"/>
      <c r="PAJ71" s="166"/>
      <c r="PAK71" s="166"/>
      <c r="PAL71" s="166"/>
      <c r="PAM71" s="166"/>
      <c r="PAN71" s="166"/>
      <c r="PAO71" s="166"/>
      <c r="PAP71" s="166"/>
      <c r="PAQ71" s="166"/>
      <c r="PAR71" s="166"/>
      <c r="PAS71" s="166"/>
      <c r="PAT71" s="166"/>
      <c r="PAU71" s="166"/>
      <c r="PAV71" s="166"/>
      <c r="PAW71" s="166"/>
      <c r="PAX71" s="166"/>
      <c r="PAY71" s="166"/>
      <c r="PAZ71" s="166"/>
      <c r="PBA71" s="166"/>
      <c r="PBB71" s="166"/>
      <c r="PBC71" s="166"/>
      <c r="PBD71" s="166"/>
      <c r="PBE71" s="166"/>
      <c r="PBF71" s="166"/>
      <c r="PBG71" s="166"/>
      <c r="PBH71" s="166"/>
      <c r="PBI71" s="166"/>
      <c r="PBJ71" s="166"/>
      <c r="PBK71" s="166"/>
      <c r="PBL71" s="166"/>
      <c r="PBM71" s="166"/>
      <c r="PBN71" s="166"/>
      <c r="PBO71" s="166"/>
      <c r="PBP71" s="166"/>
      <c r="PBQ71" s="166"/>
      <c r="PBR71" s="166"/>
      <c r="PBS71" s="166"/>
      <c r="PBT71" s="166"/>
      <c r="PBU71" s="166"/>
      <c r="PBV71" s="166"/>
      <c r="PBW71" s="166"/>
      <c r="PBX71" s="166"/>
      <c r="PBY71" s="166"/>
      <c r="PBZ71" s="166"/>
      <c r="PCA71" s="166"/>
      <c r="PCB71" s="166"/>
      <c r="PCC71" s="166"/>
      <c r="PCD71" s="166"/>
      <c r="PCE71" s="166"/>
      <c r="PCF71" s="166"/>
      <c r="PCG71" s="166"/>
      <c r="PCH71" s="166"/>
      <c r="PCI71" s="166"/>
      <c r="PCJ71" s="166"/>
      <c r="PCK71" s="166"/>
      <c r="PCL71" s="166"/>
      <c r="PCM71" s="166"/>
      <c r="PCN71" s="166"/>
      <c r="PCO71" s="166"/>
      <c r="PCP71" s="166"/>
      <c r="PCQ71" s="166"/>
      <c r="PCR71" s="166"/>
      <c r="PCS71" s="166"/>
      <c r="PCT71" s="166"/>
      <c r="PCU71" s="166"/>
      <c r="PCV71" s="166"/>
      <c r="PCW71" s="166"/>
      <c r="PCX71" s="166"/>
      <c r="PCY71" s="166"/>
      <c r="PCZ71" s="166"/>
      <c r="PDA71" s="166"/>
      <c r="PDB71" s="166"/>
      <c r="PDC71" s="166"/>
      <c r="PDD71" s="166"/>
      <c r="PDE71" s="166"/>
      <c r="PDF71" s="166"/>
      <c r="PDG71" s="166"/>
      <c r="PDH71" s="166"/>
      <c r="PDI71" s="166"/>
      <c r="PDJ71" s="166"/>
      <c r="PDK71" s="166"/>
      <c r="PDL71" s="166"/>
      <c r="PDM71" s="166"/>
      <c r="PDN71" s="166"/>
      <c r="PDO71" s="166"/>
      <c r="PDP71" s="166"/>
      <c r="PDQ71" s="166"/>
      <c r="PDR71" s="166"/>
      <c r="PDS71" s="166"/>
      <c r="PDT71" s="166"/>
      <c r="PDU71" s="166"/>
      <c r="PDV71" s="166"/>
      <c r="PDW71" s="166"/>
      <c r="PDX71" s="166"/>
      <c r="PDY71" s="166"/>
      <c r="PDZ71" s="166"/>
      <c r="PEA71" s="166"/>
      <c r="PEB71" s="166"/>
      <c r="PEC71" s="166"/>
      <c r="PED71" s="166"/>
      <c r="PEE71" s="166"/>
      <c r="PEF71" s="166"/>
      <c r="PEG71" s="166"/>
      <c r="PEH71" s="166"/>
      <c r="PEI71" s="166"/>
      <c r="PEJ71" s="166"/>
      <c r="PEK71" s="166"/>
      <c r="PEL71" s="166"/>
      <c r="PEM71" s="166"/>
      <c r="PEN71" s="166"/>
      <c r="PEO71" s="166"/>
      <c r="PEP71" s="166"/>
      <c r="PEQ71" s="166"/>
      <c r="PER71" s="166"/>
      <c r="PES71" s="166"/>
      <c r="PET71" s="166"/>
      <c r="PEU71" s="166"/>
      <c r="PEV71" s="166"/>
      <c r="PEW71" s="166"/>
      <c r="PEX71" s="166"/>
      <c r="PEY71" s="166"/>
      <c r="PEZ71" s="166"/>
      <c r="PFA71" s="166"/>
      <c r="PFB71" s="166"/>
      <c r="PFC71" s="166"/>
      <c r="PFD71" s="166"/>
      <c r="PFE71" s="166"/>
      <c r="PFF71" s="166"/>
      <c r="PFG71" s="166"/>
      <c r="PFH71" s="166"/>
      <c r="PFI71" s="166"/>
      <c r="PFJ71" s="166"/>
      <c r="PFK71" s="166"/>
      <c r="PFL71" s="166"/>
      <c r="PFM71" s="166"/>
      <c r="PFN71" s="166"/>
      <c r="PFO71" s="166"/>
      <c r="PFP71" s="166"/>
      <c r="PFQ71" s="166"/>
      <c r="PFR71" s="166"/>
      <c r="PFS71" s="166"/>
      <c r="PFT71" s="166"/>
      <c r="PFU71" s="166"/>
      <c r="PFV71" s="166"/>
      <c r="PFW71" s="166"/>
      <c r="PFX71" s="166"/>
      <c r="PFY71" s="166"/>
      <c r="PFZ71" s="166"/>
      <c r="PGA71" s="166"/>
      <c r="PGB71" s="166"/>
      <c r="PGC71" s="166"/>
      <c r="PGD71" s="166"/>
      <c r="PGE71" s="166"/>
      <c r="PGF71" s="166"/>
      <c r="PGG71" s="166"/>
      <c r="PGH71" s="166"/>
      <c r="PGI71" s="166"/>
      <c r="PGJ71" s="166"/>
      <c r="PGK71" s="166"/>
      <c r="PGL71" s="166"/>
      <c r="PGM71" s="166"/>
      <c r="PGN71" s="166"/>
      <c r="PGO71" s="166"/>
      <c r="PGP71" s="166"/>
      <c r="PGQ71" s="166"/>
      <c r="PGR71" s="166"/>
      <c r="PGS71" s="166"/>
      <c r="PGT71" s="166"/>
      <c r="PGU71" s="166"/>
      <c r="PGV71" s="166"/>
      <c r="PGW71" s="166"/>
      <c r="PGX71" s="166"/>
      <c r="PGY71" s="166"/>
      <c r="PGZ71" s="166"/>
      <c r="PHA71" s="166"/>
      <c r="PHB71" s="166"/>
      <c r="PHC71" s="166"/>
      <c r="PHD71" s="166"/>
      <c r="PHE71" s="166"/>
      <c r="PHF71" s="166"/>
      <c r="PHG71" s="166"/>
      <c r="PHH71" s="166"/>
      <c r="PHI71" s="166"/>
      <c r="PHJ71" s="166"/>
      <c r="PHK71" s="166"/>
      <c r="PHL71" s="166"/>
      <c r="PHM71" s="166"/>
      <c r="PHN71" s="166"/>
      <c r="PHO71" s="166"/>
      <c r="PHP71" s="166"/>
      <c r="PHQ71" s="166"/>
      <c r="PHR71" s="166"/>
      <c r="PHS71" s="166"/>
      <c r="PHT71" s="166"/>
      <c r="PHU71" s="166"/>
      <c r="PHV71" s="166"/>
      <c r="PHW71" s="166"/>
      <c r="PHX71" s="166"/>
      <c r="PHY71" s="166"/>
      <c r="PHZ71" s="166"/>
      <c r="PIA71" s="166"/>
      <c r="PIB71" s="166"/>
      <c r="PIC71" s="166"/>
      <c r="PID71" s="166"/>
      <c r="PIE71" s="166"/>
      <c r="PIF71" s="166"/>
      <c r="PIG71" s="166"/>
      <c r="PIH71" s="166"/>
      <c r="PII71" s="166"/>
      <c r="PIJ71" s="166"/>
      <c r="PIK71" s="166"/>
      <c r="PIL71" s="166"/>
      <c r="PIM71" s="166"/>
      <c r="PIN71" s="166"/>
      <c r="PIO71" s="166"/>
      <c r="PIP71" s="166"/>
      <c r="PIQ71" s="166"/>
      <c r="PIR71" s="166"/>
      <c r="PIS71" s="166"/>
      <c r="PIT71" s="166"/>
      <c r="PIU71" s="166"/>
      <c r="PIV71" s="166"/>
      <c r="PIW71" s="166"/>
      <c r="PIX71" s="166"/>
      <c r="PIY71" s="166"/>
      <c r="PIZ71" s="166"/>
      <c r="PJA71" s="166"/>
      <c r="PJB71" s="166"/>
      <c r="PJC71" s="166"/>
      <c r="PJD71" s="166"/>
      <c r="PJE71" s="166"/>
      <c r="PJF71" s="166"/>
      <c r="PJG71" s="166"/>
      <c r="PJH71" s="166"/>
      <c r="PJI71" s="166"/>
      <c r="PJJ71" s="166"/>
      <c r="PJK71" s="166"/>
      <c r="PJL71" s="166"/>
      <c r="PJM71" s="166"/>
      <c r="PJN71" s="166"/>
      <c r="PJO71" s="166"/>
      <c r="PJP71" s="166"/>
      <c r="PJQ71" s="166"/>
      <c r="PJR71" s="166"/>
      <c r="PJS71" s="166"/>
      <c r="PJT71" s="166"/>
      <c r="PJU71" s="166"/>
      <c r="PJV71" s="166"/>
      <c r="PJW71" s="166"/>
      <c r="PJX71" s="166"/>
      <c r="PJY71" s="166"/>
      <c r="PJZ71" s="166"/>
      <c r="PKA71" s="166"/>
      <c r="PKB71" s="166"/>
      <c r="PKC71" s="166"/>
      <c r="PKD71" s="166"/>
      <c r="PKE71" s="166"/>
      <c r="PKF71" s="166"/>
      <c r="PKG71" s="166"/>
      <c r="PKH71" s="166"/>
      <c r="PKI71" s="166"/>
      <c r="PKJ71" s="166"/>
      <c r="PKK71" s="166"/>
      <c r="PKL71" s="166"/>
      <c r="PKM71" s="166"/>
      <c r="PKN71" s="166"/>
      <c r="PKO71" s="166"/>
      <c r="PKP71" s="166"/>
      <c r="PKQ71" s="166"/>
      <c r="PKR71" s="166"/>
      <c r="PKS71" s="166"/>
      <c r="PKT71" s="166"/>
      <c r="PKU71" s="166"/>
      <c r="PKV71" s="166"/>
      <c r="PKW71" s="166"/>
      <c r="PKX71" s="166"/>
      <c r="PKY71" s="166"/>
      <c r="PKZ71" s="166"/>
      <c r="PLA71" s="166"/>
      <c r="PLB71" s="166"/>
      <c r="PLC71" s="166"/>
      <c r="PLD71" s="166"/>
      <c r="PLE71" s="166"/>
      <c r="PLF71" s="166"/>
      <c r="PLG71" s="166"/>
      <c r="PLH71" s="166"/>
      <c r="PLI71" s="166"/>
      <c r="PLJ71" s="166"/>
      <c r="PLK71" s="166"/>
      <c r="PLL71" s="166"/>
      <c r="PLM71" s="166"/>
      <c r="PLN71" s="166"/>
      <c r="PLO71" s="166"/>
      <c r="PLP71" s="166"/>
      <c r="PLQ71" s="166"/>
      <c r="PLR71" s="166"/>
      <c r="PLS71" s="166"/>
      <c r="PLT71" s="166"/>
      <c r="PLU71" s="166"/>
      <c r="PLV71" s="166"/>
      <c r="PLW71" s="166"/>
      <c r="PLX71" s="166"/>
      <c r="PLY71" s="166"/>
      <c r="PLZ71" s="166"/>
      <c r="PMA71" s="166"/>
      <c r="PMB71" s="166"/>
      <c r="PMC71" s="166"/>
      <c r="PMD71" s="166"/>
      <c r="PME71" s="166"/>
      <c r="PMF71" s="166"/>
      <c r="PMG71" s="166"/>
      <c r="PMH71" s="166"/>
      <c r="PMI71" s="166"/>
      <c r="PMJ71" s="166"/>
      <c r="PMK71" s="166"/>
      <c r="PML71" s="166"/>
      <c r="PMM71" s="166"/>
      <c r="PMN71" s="166"/>
      <c r="PMO71" s="166"/>
      <c r="PMP71" s="166"/>
      <c r="PMQ71" s="166"/>
      <c r="PMR71" s="166"/>
      <c r="PMS71" s="166"/>
      <c r="PMT71" s="166"/>
      <c r="PMU71" s="166"/>
      <c r="PMV71" s="166"/>
      <c r="PMW71" s="166"/>
      <c r="PMX71" s="166"/>
      <c r="PMY71" s="166"/>
      <c r="PMZ71" s="166"/>
      <c r="PNA71" s="166"/>
      <c r="PNB71" s="166"/>
      <c r="PNC71" s="166"/>
      <c r="PND71" s="166"/>
      <c r="PNE71" s="166"/>
      <c r="PNF71" s="166"/>
      <c r="PNG71" s="166"/>
      <c r="PNH71" s="166"/>
      <c r="PNI71" s="166"/>
      <c r="PNJ71" s="166"/>
      <c r="PNK71" s="166"/>
      <c r="PNL71" s="166"/>
      <c r="PNM71" s="166"/>
      <c r="PNN71" s="166"/>
      <c r="PNO71" s="166"/>
      <c r="PNP71" s="166"/>
      <c r="PNQ71" s="166"/>
      <c r="PNR71" s="166"/>
      <c r="PNS71" s="166"/>
      <c r="PNT71" s="166"/>
      <c r="PNU71" s="166"/>
      <c r="PNV71" s="166"/>
      <c r="PNW71" s="166"/>
      <c r="PNX71" s="166"/>
      <c r="PNY71" s="166"/>
      <c r="PNZ71" s="166"/>
      <c r="POA71" s="166"/>
      <c r="POB71" s="166"/>
      <c r="POC71" s="166"/>
      <c r="POD71" s="166"/>
      <c r="POE71" s="166"/>
      <c r="POF71" s="166"/>
      <c r="POG71" s="166"/>
      <c r="POH71" s="166"/>
      <c r="POI71" s="166"/>
      <c r="POJ71" s="166"/>
      <c r="POK71" s="166"/>
      <c r="POL71" s="166"/>
      <c r="POM71" s="166"/>
      <c r="PON71" s="166"/>
      <c r="POO71" s="166"/>
      <c r="POP71" s="166"/>
      <c r="POQ71" s="166"/>
      <c r="POR71" s="166"/>
      <c r="POS71" s="166"/>
      <c r="POT71" s="166"/>
      <c r="POU71" s="166"/>
      <c r="POV71" s="166"/>
      <c r="POW71" s="166"/>
      <c r="POX71" s="166"/>
      <c r="POY71" s="166"/>
      <c r="POZ71" s="166"/>
      <c r="PPA71" s="166"/>
      <c r="PPB71" s="166"/>
      <c r="PPC71" s="166"/>
      <c r="PPD71" s="166"/>
      <c r="PPE71" s="166"/>
      <c r="PPF71" s="166"/>
      <c r="PPG71" s="166"/>
      <c r="PPH71" s="166"/>
      <c r="PPI71" s="166"/>
      <c r="PPJ71" s="166"/>
      <c r="PPK71" s="166"/>
      <c r="PPL71" s="166"/>
      <c r="PPM71" s="166"/>
      <c r="PPN71" s="166"/>
      <c r="PPO71" s="166"/>
      <c r="PPP71" s="166"/>
      <c r="PPQ71" s="166"/>
      <c r="PPR71" s="166"/>
      <c r="PPS71" s="166"/>
      <c r="PPT71" s="166"/>
      <c r="PPU71" s="166"/>
      <c r="PPV71" s="166"/>
      <c r="PPW71" s="166"/>
      <c r="PPX71" s="166"/>
      <c r="PPY71" s="166"/>
      <c r="PPZ71" s="166"/>
      <c r="PQA71" s="166"/>
      <c r="PQB71" s="166"/>
      <c r="PQC71" s="166"/>
      <c r="PQD71" s="166"/>
      <c r="PQE71" s="166"/>
      <c r="PQF71" s="166"/>
      <c r="PQG71" s="166"/>
      <c r="PQH71" s="166"/>
      <c r="PQI71" s="166"/>
      <c r="PQJ71" s="166"/>
      <c r="PQK71" s="166"/>
      <c r="PQL71" s="166"/>
      <c r="PQM71" s="166"/>
      <c r="PQN71" s="166"/>
      <c r="PQO71" s="166"/>
      <c r="PQP71" s="166"/>
      <c r="PQQ71" s="166"/>
      <c r="PQR71" s="166"/>
      <c r="PQS71" s="166"/>
      <c r="PQT71" s="166"/>
      <c r="PQU71" s="166"/>
      <c r="PQV71" s="166"/>
      <c r="PQW71" s="166"/>
      <c r="PQX71" s="166"/>
      <c r="PQY71" s="166"/>
      <c r="PQZ71" s="166"/>
      <c r="PRA71" s="166"/>
      <c r="PRB71" s="166"/>
      <c r="PRC71" s="166"/>
      <c r="PRD71" s="166"/>
      <c r="PRE71" s="166"/>
      <c r="PRF71" s="166"/>
      <c r="PRG71" s="166"/>
      <c r="PRH71" s="166"/>
      <c r="PRI71" s="166"/>
      <c r="PRJ71" s="166"/>
      <c r="PRK71" s="166"/>
      <c r="PRL71" s="166"/>
      <c r="PRM71" s="166"/>
      <c r="PRN71" s="166"/>
      <c r="PRO71" s="166"/>
      <c r="PRP71" s="166"/>
      <c r="PRQ71" s="166"/>
      <c r="PRR71" s="166"/>
      <c r="PRS71" s="166"/>
      <c r="PRT71" s="166"/>
      <c r="PRU71" s="166"/>
      <c r="PRV71" s="166"/>
      <c r="PRW71" s="166"/>
      <c r="PRX71" s="166"/>
      <c r="PRY71" s="166"/>
      <c r="PRZ71" s="166"/>
      <c r="PSA71" s="166"/>
      <c r="PSB71" s="166"/>
      <c r="PSC71" s="166"/>
      <c r="PSD71" s="166"/>
      <c r="PSE71" s="166"/>
      <c r="PSF71" s="166"/>
      <c r="PSG71" s="166"/>
      <c r="PSH71" s="166"/>
      <c r="PSI71" s="166"/>
      <c r="PSJ71" s="166"/>
      <c r="PSK71" s="166"/>
      <c r="PSL71" s="166"/>
      <c r="PSM71" s="166"/>
      <c r="PSN71" s="166"/>
      <c r="PSO71" s="166"/>
      <c r="PSP71" s="166"/>
      <c r="PSQ71" s="166"/>
      <c r="PSR71" s="166"/>
      <c r="PSS71" s="166"/>
      <c r="PST71" s="166"/>
      <c r="PSU71" s="166"/>
      <c r="PSV71" s="166"/>
      <c r="PSW71" s="166"/>
      <c r="PSX71" s="166"/>
      <c r="PSY71" s="166"/>
      <c r="PSZ71" s="166"/>
      <c r="PTA71" s="166"/>
      <c r="PTB71" s="166"/>
      <c r="PTC71" s="166"/>
      <c r="PTD71" s="166"/>
      <c r="PTE71" s="166"/>
      <c r="PTF71" s="166"/>
      <c r="PTG71" s="166"/>
      <c r="PTH71" s="166"/>
      <c r="PTI71" s="166"/>
      <c r="PTJ71" s="166"/>
      <c r="PTK71" s="166"/>
      <c r="PTL71" s="166"/>
      <c r="PTM71" s="166"/>
      <c r="PTN71" s="166"/>
      <c r="PTO71" s="166"/>
      <c r="PTP71" s="166"/>
      <c r="PTQ71" s="166"/>
      <c r="PTR71" s="166"/>
      <c r="PTS71" s="166"/>
      <c r="PTT71" s="166"/>
      <c r="PTU71" s="166"/>
      <c r="PTV71" s="166"/>
      <c r="PTW71" s="166"/>
      <c r="PTX71" s="166"/>
      <c r="PTY71" s="166"/>
      <c r="PTZ71" s="166"/>
      <c r="PUA71" s="166"/>
      <c r="PUB71" s="166"/>
      <c r="PUC71" s="166"/>
      <c r="PUD71" s="166"/>
      <c r="PUE71" s="166"/>
      <c r="PUF71" s="166"/>
      <c r="PUG71" s="166"/>
      <c r="PUH71" s="166"/>
      <c r="PUI71" s="166"/>
      <c r="PUJ71" s="166"/>
      <c r="PUK71" s="166"/>
      <c r="PUL71" s="166"/>
      <c r="PUM71" s="166"/>
      <c r="PUN71" s="166"/>
      <c r="PUO71" s="166"/>
      <c r="PUP71" s="166"/>
      <c r="PUQ71" s="166"/>
      <c r="PUR71" s="166"/>
      <c r="PUS71" s="166"/>
      <c r="PUT71" s="166"/>
      <c r="PUU71" s="166"/>
      <c r="PUV71" s="166"/>
      <c r="PUW71" s="166"/>
      <c r="PUX71" s="166"/>
      <c r="PUY71" s="166"/>
      <c r="PUZ71" s="166"/>
      <c r="PVA71" s="166"/>
      <c r="PVB71" s="166"/>
      <c r="PVC71" s="166"/>
      <c r="PVD71" s="166"/>
      <c r="PVE71" s="166"/>
      <c r="PVF71" s="166"/>
      <c r="PVG71" s="166"/>
      <c r="PVH71" s="166"/>
      <c r="PVI71" s="166"/>
      <c r="PVJ71" s="166"/>
      <c r="PVK71" s="166"/>
      <c r="PVL71" s="166"/>
      <c r="PVM71" s="166"/>
      <c r="PVN71" s="166"/>
      <c r="PVO71" s="166"/>
      <c r="PVP71" s="166"/>
      <c r="PVQ71" s="166"/>
      <c r="PVR71" s="166"/>
      <c r="PVS71" s="166"/>
      <c r="PVT71" s="166"/>
      <c r="PVU71" s="166"/>
      <c r="PVV71" s="166"/>
      <c r="PVW71" s="166"/>
      <c r="PVX71" s="166"/>
      <c r="PVY71" s="166"/>
      <c r="PVZ71" s="166"/>
      <c r="PWA71" s="166"/>
      <c r="PWB71" s="166"/>
      <c r="PWC71" s="166"/>
      <c r="PWD71" s="166"/>
      <c r="PWE71" s="166"/>
      <c r="PWF71" s="166"/>
      <c r="PWG71" s="166"/>
      <c r="PWH71" s="166"/>
      <c r="PWI71" s="166"/>
      <c r="PWJ71" s="166"/>
      <c r="PWK71" s="166"/>
      <c r="PWL71" s="166"/>
      <c r="PWM71" s="166"/>
      <c r="PWN71" s="166"/>
      <c r="PWO71" s="166"/>
      <c r="PWP71" s="166"/>
      <c r="PWQ71" s="166"/>
      <c r="PWR71" s="166"/>
      <c r="PWS71" s="166"/>
      <c r="PWT71" s="166"/>
      <c r="PWU71" s="166"/>
      <c r="PWV71" s="166"/>
      <c r="PWW71" s="166"/>
      <c r="PWX71" s="166"/>
      <c r="PWY71" s="166"/>
      <c r="PWZ71" s="166"/>
      <c r="PXA71" s="166"/>
      <c r="PXB71" s="166"/>
      <c r="PXC71" s="166"/>
      <c r="PXD71" s="166"/>
      <c r="PXE71" s="166"/>
      <c r="PXF71" s="166"/>
      <c r="PXG71" s="166"/>
      <c r="PXH71" s="166"/>
      <c r="PXI71" s="166"/>
      <c r="PXJ71" s="166"/>
      <c r="PXK71" s="166"/>
      <c r="PXL71" s="166"/>
      <c r="PXM71" s="166"/>
      <c r="PXN71" s="166"/>
      <c r="PXO71" s="166"/>
      <c r="PXP71" s="166"/>
      <c r="PXQ71" s="166"/>
      <c r="PXR71" s="166"/>
      <c r="PXS71" s="166"/>
      <c r="PXT71" s="166"/>
      <c r="PXU71" s="166"/>
      <c r="PXV71" s="166"/>
      <c r="PXW71" s="166"/>
      <c r="PXX71" s="166"/>
      <c r="PXY71" s="166"/>
      <c r="PXZ71" s="166"/>
      <c r="PYA71" s="166"/>
      <c r="PYB71" s="166"/>
      <c r="PYC71" s="166"/>
      <c r="PYD71" s="166"/>
      <c r="PYE71" s="166"/>
      <c r="PYF71" s="166"/>
      <c r="PYG71" s="166"/>
      <c r="PYH71" s="166"/>
      <c r="PYI71" s="166"/>
      <c r="PYJ71" s="166"/>
      <c r="PYK71" s="166"/>
      <c r="PYL71" s="166"/>
      <c r="PYM71" s="166"/>
      <c r="PYN71" s="166"/>
      <c r="PYO71" s="166"/>
      <c r="PYP71" s="166"/>
      <c r="PYQ71" s="166"/>
      <c r="PYR71" s="166"/>
      <c r="PYS71" s="166"/>
      <c r="PYT71" s="166"/>
      <c r="PYU71" s="166"/>
      <c r="PYV71" s="166"/>
      <c r="PYW71" s="166"/>
      <c r="PYX71" s="166"/>
      <c r="PYY71" s="166"/>
      <c r="PYZ71" s="166"/>
      <c r="PZA71" s="166"/>
      <c r="PZB71" s="166"/>
      <c r="PZC71" s="166"/>
      <c r="PZD71" s="166"/>
      <c r="PZE71" s="166"/>
      <c r="PZF71" s="166"/>
      <c r="PZG71" s="166"/>
      <c r="PZH71" s="166"/>
      <c r="PZI71" s="166"/>
      <c r="PZJ71" s="166"/>
      <c r="PZK71" s="166"/>
      <c r="PZL71" s="166"/>
      <c r="PZM71" s="166"/>
      <c r="PZN71" s="166"/>
      <c r="PZO71" s="166"/>
      <c r="PZP71" s="166"/>
      <c r="PZQ71" s="166"/>
      <c r="PZR71" s="166"/>
      <c r="PZS71" s="166"/>
      <c r="PZT71" s="166"/>
      <c r="PZU71" s="166"/>
      <c r="PZV71" s="166"/>
      <c r="PZW71" s="166"/>
      <c r="PZX71" s="166"/>
      <c r="PZY71" s="166"/>
      <c r="PZZ71" s="166"/>
      <c r="QAA71" s="166"/>
      <c r="QAB71" s="166"/>
      <c r="QAC71" s="166"/>
      <c r="QAD71" s="166"/>
      <c r="QAE71" s="166"/>
      <c r="QAF71" s="166"/>
      <c r="QAG71" s="166"/>
      <c r="QAH71" s="166"/>
      <c r="QAI71" s="166"/>
      <c r="QAJ71" s="166"/>
      <c r="QAK71" s="166"/>
      <c r="QAL71" s="166"/>
      <c r="QAM71" s="166"/>
      <c r="QAN71" s="166"/>
      <c r="QAO71" s="166"/>
      <c r="QAP71" s="166"/>
      <c r="QAQ71" s="166"/>
      <c r="QAR71" s="166"/>
      <c r="QAS71" s="166"/>
      <c r="QAT71" s="166"/>
      <c r="QAU71" s="166"/>
      <c r="QAV71" s="166"/>
      <c r="QAW71" s="166"/>
      <c r="QAX71" s="166"/>
      <c r="QAY71" s="166"/>
      <c r="QAZ71" s="166"/>
      <c r="QBA71" s="166"/>
      <c r="QBB71" s="166"/>
      <c r="QBC71" s="166"/>
      <c r="QBD71" s="166"/>
      <c r="QBE71" s="166"/>
      <c r="QBF71" s="166"/>
      <c r="QBG71" s="166"/>
      <c r="QBH71" s="166"/>
      <c r="QBI71" s="166"/>
      <c r="QBJ71" s="166"/>
      <c r="QBK71" s="166"/>
      <c r="QBL71" s="166"/>
      <c r="QBM71" s="166"/>
      <c r="QBN71" s="166"/>
      <c r="QBO71" s="166"/>
      <c r="QBP71" s="166"/>
      <c r="QBQ71" s="166"/>
      <c r="QBR71" s="166"/>
      <c r="QBS71" s="166"/>
      <c r="QBT71" s="166"/>
      <c r="QBU71" s="166"/>
      <c r="QBV71" s="166"/>
      <c r="QBW71" s="166"/>
      <c r="QBX71" s="166"/>
      <c r="QBY71" s="166"/>
      <c r="QBZ71" s="166"/>
      <c r="QCA71" s="166"/>
      <c r="QCB71" s="166"/>
      <c r="QCC71" s="166"/>
      <c r="QCD71" s="166"/>
      <c r="QCE71" s="166"/>
      <c r="QCF71" s="166"/>
      <c r="QCG71" s="166"/>
      <c r="QCH71" s="166"/>
      <c r="QCI71" s="166"/>
      <c r="QCJ71" s="166"/>
      <c r="QCK71" s="166"/>
      <c r="QCL71" s="166"/>
      <c r="QCM71" s="166"/>
      <c r="QCN71" s="166"/>
      <c r="QCO71" s="166"/>
      <c r="QCP71" s="166"/>
      <c r="QCQ71" s="166"/>
      <c r="QCR71" s="166"/>
      <c r="QCS71" s="166"/>
      <c r="QCT71" s="166"/>
      <c r="QCU71" s="166"/>
      <c r="QCV71" s="166"/>
      <c r="QCW71" s="166"/>
      <c r="QCX71" s="166"/>
      <c r="QCY71" s="166"/>
      <c r="QCZ71" s="166"/>
      <c r="QDA71" s="166"/>
      <c r="QDB71" s="166"/>
      <c r="QDC71" s="166"/>
      <c r="QDD71" s="166"/>
      <c r="QDE71" s="166"/>
      <c r="QDF71" s="166"/>
      <c r="QDG71" s="166"/>
      <c r="QDH71" s="166"/>
      <c r="QDI71" s="166"/>
      <c r="QDJ71" s="166"/>
      <c r="QDK71" s="166"/>
      <c r="QDL71" s="166"/>
      <c r="QDM71" s="166"/>
      <c r="QDN71" s="166"/>
      <c r="QDO71" s="166"/>
      <c r="QDP71" s="166"/>
      <c r="QDQ71" s="166"/>
      <c r="QDR71" s="166"/>
      <c r="QDS71" s="166"/>
      <c r="QDT71" s="166"/>
      <c r="QDU71" s="166"/>
      <c r="QDV71" s="166"/>
      <c r="QDW71" s="166"/>
      <c r="QDX71" s="166"/>
      <c r="QDY71" s="166"/>
      <c r="QDZ71" s="166"/>
      <c r="QEA71" s="166"/>
      <c r="QEB71" s="166"/>
      <c r="QEC71" s="166"/>
      <c r="QED71" s="166"/>
      <c r="QEE71" s="166"/>
      <c r="QEF71" s="166"/>
      <c r="QEG71" s="166"/>
      <c r="QEH71" s="166"/>
      <c r="QEI71" s="166"/>
      <c r="QEJ71" s="166"/>
      <c r="QEK71" s="166"/>
      <c r="QEL71" s="166"/>
      <c r="QEM71" s="166"/>
      <c r="QEN71" s="166"/>
      <c r="QEO71" s="166"/>
      <c r="QEP71" s="166"/>
      <c r="QEQ71" s="166"/>
      <c r="QER71" s="166"/>
      <c r="QES71" s="166"/>
      <c r="QET71" s="166"/>
      <c r="QEU71" s="166"/>
      <c r="QEV71" s="166"/>
      <c r="QEW71" s="166"/>
      <c r="QEX71" s="166"/>
      <c r="QEY71" s="166"/>
      <c r="QEZ71" s="166"/>
      <c r="QFA71" s="166"/>
      <c r="QFB71" s="166"/>
      <c r="QFC71" s="166"/>
      <c r="QFD71" s="166"/>
      <c r="QFE71" s="166"/>
      <c r="QFF71" s="166"/>
      <c r="QFG71" s="166"/>
      <c r="QFH71" s="166"/>
      <c r="QFI71" s="166"/>
      <c r="QFJ71" s="166"/>
      <c r="QFK71" s="166"/>
      <c r="QFL71" s="166"/>
      <c r="QFM71" s="166"/>
      <c r="QFN71" s="166"/>
      <c r="QFO71" s="166"/>
      <c r="QFP71" s="166"/>
      <c r="QFQ71" s="166"/>
      <c r="QFR71" s="166"/>
      <c r="QFS71" s="166"/>
      <c r="QFT71" s="166"/>
      <c r="QFU71" s="166"/>
      <c r="QFV71" s="166"/>
      <c r="QFW71" s="166"/>
      <c r="QFX71" s="166"/>
      <c r="QFY71" s="166"/>
      <c r="QFZ71" s="166"/>
      <c r="QGA71" s="166"/>
      <c r="QGB71" s="166"/>
      <c r="QGC71" s="166"/>
      <c r="QGD71" s="166"/>
      <c r="QGE71" s="166"/>
      <c r="QGF71" s="166"/>
      <c r="QGG71" s="166"/>
      <c r="QGH71" s="166"/>
      <c r="QGI71" s="166"/>
      <c r="QGJ71" s="166"/>
      <c r="QGK71" s="166"/>
      <c r="QGL71" s="166"/>
      <c r="QGM71" s="166"/>
      <c r="QGN71" s="166"/>
      <c r="QGO71" s="166"/>
      <c r="QGP71" s="166"/>
      <c r="QGQ71" s="166"/>
      <c r="QGR71" s="166"/>
      <c r="QGS71" s="166"/>
      <c r="QGT71" s="166"/>
      <c r="QGU71" s="166"/>
      <c r="QGV71" s="166"/>
      <c r="QGW71" s="166"/>
      <c r="QGX71" s="166"/>
      <c r="QGY71" s="166"/>
      <c r="QGZ71" s="166"/>
      <c r="QHA71" s="166"/>
      <c r="QHB71" s="166"/>
      <c r="QHC71" s="166"/>
      <c r="QHD71" s="166"/>
      <c r="QHE71" s="166"/>
      <c r="QHF71" s="166"/>
      <c r="QHG71" s="166"/>
      <c r="QHH71" s="166"/>
      <c r="QHI71" s="166"/>
      <c r="QHJ71" s="166"/>
      <c r="QHK71" s="166"/>
      <c r="QHL71" s="166"/>
      <c r="QHM71" s="166"/>
      <c r="QHN71" s="166"/>
      <c r="QHO71" s="166"/>
      <c r="QHP71" s="166"/>
      <c r="QHQ71" s="166"/>
      <c r="QHR71" s="166"/>
      <c r="QHS71" s="166"/>
      <c r="QHT71" s="166"/>
      <c r="QHU71" s="166"/>
      <c r="QHV71" s="166"/>
      <c r="QHW71" s="166"/>
      <c r="QHX71" s="166"/>
      <c r="QHY71" s="166"/>
      <c r="QHZ71" s="166"/>
      <c r="QIA71" s="166"/>
      <c r="QIB71" s="166"/>
      <c r="QIC71" s="166"/>
      <c r="QID71" s="166"/>
      <c r="QIE71" s="166"/>
      <c r="QIF71" s="166"/>
      <c r="QIG71" s="166"/>
      <c r="QIH71" s="166"/>
      <c r="QII71" s="166"/>
      <c r="QIJ71" s="166"/>
      <c r="QIK71" s="166"/>
      <c r="QIL71" s="166"/>
      <c r="QIM71" s="166"/>
      <c r="QIN71" s="166"/>
      <c r="QIO71" s="166"/>
      <c r="QIP71" s="166"/>
      <c r="QIQ71" s="166"/>
      <c r="QIR71" s="166"/>
      <c r="QIS71" s="166"/>
      <c r="QIT71" s="166"/>
      <c r="QIU71" s="166"/>
      <c r="QIV71" s="166"/>
      <c r="QIW71" s="166"/>
      <c r="QIX71" s="166"/>
      <c r="QIY71" s="166"/>
      <c r="QIZ71" s="166"/>
      <c r="QJA71" s="166"/>
      <c r="QJB71" s="166"/>
      <c r="QJC71" s="166"/>
      <c r="QJD71" s="166"/>
      <c r="QJE71" s="166"/>
      <c r="QJF71" s="166"/>
      <c r="QJG71" s="166"/>
      <c r="QJH71" s="166"/>
      <c r="QJI71" s="166"/>
      <c r="QJJ71" s="166"/>
      <c r="QJK71" s="166"/>
      <c r="QJL71" s="166"/>
      <c r="QJM71" s="166"/>
      <c r="QJN71" s="166"/>
      <c r="QJO71" s="166"/>
      <c r="QJP71" s="166"/>
      <c r="QJQ71" s="166"/>
      <c r="QJR71" s="166"/>
      <c r="QJS71" s="166"/>
      <c r="QJT71" s="166"/>
      <c r="QJU71" s="166"/>
      <c r="QJV71" s="166"/>
      <c r="QJW71" s="166"/>
      <c r="QJX71" s="166"/>
      <c r="QJY71" s="166"/>
      <c r="QJZ71" s="166"/>
      <c r="QKA71" s="166"/>
      <c r="QKB71" s="166"/>
      <c r="QKC71" s="166"/>
      <c r="QKD71" s="166"/>
      <c r="QKE71" s="166"/>
      <c r="QKF71" s="166"/>
      <c r="QKG71" s="166"/>
      <c r="QKH71" s="166"/>
      <c r="QKI71" s="166"/>
      <c r="QKJ71" s="166"/>
      <c r="QKK71" s="166"/>
      <c r="QKL71" s="166"/>
      <c r="QKM71" s="166"/>
      <c r="QKN71" s="166"/>
      <c r="QKO71" s="166"/>
      <c r="QKP71" s="166"/>
      <c r="QKQ71" s="166"/>
      <c r="QKR71" s="166"/>
      <c r="QKS71" s="166"/>
      <c r="QKT71" s="166"/>
      <c r="QKU71" s="166"/>
      <c r="QKV71" s="166"/>
      <c r="QKW71" s="166"/>
      <c r="QKX71" s="166"/>
      <c r="QKY71" s="166"/>
      <c r="QKZ71" s="166"/>
      <c r="QLA71" s="166"/>
      <c r="QLB71" s="166"/>
      <c r="QLC71" s="166"/>
      <c r="QLD71" s="166"/>
      <c r="QLE71" s="166"/>
      <c r="QLF71" s="166"/>
      <c r="QLG71" s="166"/>
      <c r="QLH71" s="166"/>
      <c r="QLI71" s="166"/>
      <c r="QLJ71" s="166"/>
      <c r="QLK71" s="166"/>
      <c r="QLL71" s="166"/>
      <c r="QLM71" s="166"/>
      <c r="QLN71" s="166"/>
      <c r="QLO71" s="166"/>
      <c r="QLP71" s="166"/>
      <c r="QLQ71" s="166"/>
      <c r="QLR71" s="166"/>
      <c r="QLS71" s="166"/>
      <c r="QLT71" s="166"/>
      <c r="QLU71" s="166"/>
      <c r="QLV71" s="166"/>
      <c r="QLW71" s="166"/>
      <c r="QLX71" s="166"/>
      <c r="QLY71" s="166"/>
      <c r="QLZ71" s="166"/>
      <c r="QMA71" s="166"/>
      <c r="QMB71" s="166"/>
      <c r="QMC71" s="166"/>
      <c r="QMD71" s="166"/>
      <c r="QME71" s="166"/>
      <c r="QMF71" s="166"/>
      <c r="QMG71" s="166"/>
      <c r="QMH71" s="166"/>
      <c r="QMI71" s="166"/>
      <c r="QMJ71" s="166"/>
      <c r="QMK71" s="166"/>
      <c r="QML71" s="166"/>
      <c r="QMM71" s="166"/>
      <c r="QMN71" s="166"/>
      <c r="QMO71" s="166"/>
      <c r="QMP71" s="166"/>
      <c r="QMQ71" s="166"/>
      <c r="QMR71" s="166"/>
      <c r="QMS71" s="166"/>
      <c r="QMT71" s="166"/>
      <c r="QMU71" s="166"/>
      <c r="QMV71" s="166"/>
      <c r="QMW71" s="166"/>
      <c r="QMX71" s="166"/>
      <c r="QMY71" s="166"/>
      <c r="QMZ71" s="166"/>
      <c r="QNA71" s="166"/>
      <c r="QNB71" s="166"/>
      <c r="QNC71" s="166"/>
      <c r="QND71" s="166"/>
      <c r="QNE71" s="166"/>
      <c r="QNF71" s="166"/>
      <c r="QNG71" s="166"/>
      <c r="QNH71" s="166"/>
      <c r="QNI71" s="166"/>
      <c r="QNJ71" s="166"/>
      <c r="QNK71" s="166"/>
      <c r="QNL71" s="166"/>
      <c r="QNM71" s="166"/>
      <c r="QNN71" s="166"/>
      <c r="QNO71" s="166"/>
      <c r="QNP71" s="166"/>
      <c r="QNQ71" s="166"/>
      <c r="QNR71" s="166"/>
      <c r="QNS71" s="166"/>
      <c r="QNT71" s="166"/>
      <c r="QNU71" s="166"/>
      <c r="QNV71" s="166"/>
      <c r="QNW71" s="166"/>
      <c r="QNX71" s="166"/>
      <c r="QNY71" s="166"/>
      <c r="QNZ71" s="166"/>
      <c r="QOA71" s="166"/>
      <c r="QOB71" s="166"/>
      <c r="QOC71" s="166"/>
      <c r="QOD71" s="166"/>
      <c r="QOE71" s="166"/>
      <c r="QOF71" s="166"/>
      <c r="QOG71" s="166"/>
      <c r="QOH71" s="166"/>
      <c r="QOI71" s="166"/>
      <c r="QOJ71" s="166"/>
      <c r="QOK71" s="166"/>
      <c r="QOL71" s="166"/>
      <c r="QOM71" s="166"/>
      <c r="QON71" s="166"/>
      <c r="QOO71" s="166"/>
      <c r="QOP71" s="166"/>
      <c r="QOQ71" s="166"/>
      <c r="QOR71" s="166"/>
      <c r="QOS71" s="166"/>
      <c r="QOT71" s="166"/>
      <c r="QOU71" s="166"/>
      <c r="QOV71" s="166"/>
      <c r="QOW71" s="166"/>
      <c r="QOX71" s="166"/>
      <c r="QOY71" s="166"/>
      <c r="QOZ71" s="166"/>
      <c r="QPA71" s="166"/>
      <c r="QPB71" s="166"/>
      <c r="QPC71" s="166"/>
      <c r="QPD71" s="166"/>
      <c r="QPE71" s="166"/>
      <c r="QPF71" s="166"/>
      <c r="QPG71" s="166"/>
      <c r="QPH71" s="166"/>
      <c r="QPI71" s="166"/>
      <c r="QPJ71" s="166"/>
      <c r="QPK71" s="166"/>
      <c r="QPL71" s="166"/>
      <c r="QPM71" s="166"/>
      <c r="QPN71" s="166"/>
      <c r="QPO71" s="166"/>
      <c r="QPP71" s="166"/>
      <c r="QPQ71" s="166"/>
      <c r="QPR71" s="166"/>
      <c r="QPS71" s="166"/>
      <c r="QPT71" s="166"/>
      <c r="QPU71" s="166"/>
      <c r="QPV71" s="166"/>
      <c r="QPW71" s="166"/>
      <c r="QPX71" s="166"/>
      <c r="QPY71" s="166"/>
      <c r="QPZ71" s="166"/>
      <c r="QQA71" s="166"/>
      <c r="QQB71" s="166"/>
      <c r="QQC71" s="166"/>
      <c r="QQD71" s="166"/>
      <c r="QQE71" s="166"/>
      <c r="QQF71" s="166"/>
      <c r="QQG71" s="166"/>
      <c r="QQH71" s="166"/>
      <c r="QQI71" s="166"/>
      <c r="QQJ71" s="166"/>
      <c r="QQK71" s="166"/>
      <c r="QQL71" s="166"/>
      <c r="QQM71" s="166"/>
      <c r="QQN71" s="166"/>
      <c r="QQO71" s="166"/>
      <c r="QQP71" s="166"/>
      <c r="QQQ71" s="166"/>
      <c r="QQR71" s="166"/>
      <c r="QQS71" s="166"/>
      <c r="QQT71" s="166"/>
      <c r="QQU71" s="166"/>
      <c r="QQV71" s="166"/>
      <c r="QQW71" s="166"/>
      <c r="QQX71" s="166"/>
      <c r="QQY71" s="166"/>
      <c r="QQZ71" s="166"/>
      <c r="QRA71" s="166"/>
      <c r="QRB71" s="166"/>
      <c r="QRC71" s="166"/>
      <c r="QRD71" s="166"/>
      <c r="QRE71" s="166"/>
      <c r="QRF71" s="166"/>
      <c r="QRG71" s="166"/>
      <c r="QRH71" s="166"/>
      <c r="QRI71" s="166"/>
      <c r="QRJ71" s="166"/>
      <c r="QRK71" s="166"/>
      <c r="QRL71" s="166"/>
      <c r="QRM71" s="166"/>
      <c r="QRN71" s="166"/>
      <c r="QRO71" s="166"/>
      <c r="QRP71" s="166"/>
      <c r="QRQ71" s="166"/>
      <c r="QRR71" s="166"/>
      <c r="QRS71" s="166"/>
      <c r="QRT71" s="166"/>
      <c r="QRU71" s="166"/>
      <c r="QRV71" s="166"/>
      <c r="QRW71" s="166"/>
      <c r="QRX71" s="166"/>
      <c r="QRY71" s="166"/>
      <c r="QRZ71" s="166"/>
      <c r="QSA71" s="166"/>
      <c r="QSB71" s="166"/>
      <c r="QSC71" s="166"/>
      <c r="QSD71" s="166"/>
      <c r="QSE71" s="166"/>
      <c r="QSF71" s="166"/>
      <c r="QSG71" s="166"/>
      <c r="QSH71" s="166"/>
      <c r="QSI71" s="166"/>
      <c r="QSJ71" s="166"/>
      <c r="QSK71" s="166"/>
      <c r="QSL71" s="166"/>
      <c r="QSM71" s="166"/>
      <c r="QSN71" s="166"/>
      <c r="QSO71" s="166"/>
      <c r="QSP71" s="166"/>
      <c r="QSQ71" s="166"/>
      <c r="QSR71" s="166"/>
      <c r="QSS71" s="166"/>
      <c r="QST71" s="166"/>
      <c r="QSU71" s="166"/>
      <c r="QSV71" s="166"/>
      <c r="QSW71" s="166"/>
      <c r="QSX71" s="166"/>
      <c r="QSY71" s="166"/>
      <c r="QSZ71" s="166"/>
      <c r="QTA71" s="166"/>
      <c r="QTB71" s="166"/>
      <c r="QTC71" s="166"/>
      <c r="QTD71" s="166"/>
      <c r="QTE71" s="166"/>
      <c r="QTF71" s="166"/>
      <c r="QTG71" s="166"/>
      <c r="QTH71" s="166"/>
      <c r="QTI71" s="166"/>
      <c r="QTJ71" s="166"/>
      <c r="QTK71" s="166"/>
      <c r="QTL71" s="166"/>
      <c r="QTM71" s="166"/>
      <c r="QTN71" s="166"/>
      <c r="QTO71" s="166"/>
      <c r="QTP71" s="166"/>
      <c r="QTQ71" s="166"/>
      <c r="QTR71" s="166"/>
      <c r="QTS71" s="166"/>
      <c r="QTT71" s="166"/>
      <c r="QTU71" s="166"/>
      <c r="QTV71" s="166"/>
      <c r="QTW71" s="166"/>
      <c r="QTX71" s="166"/>
      <c r="QTY71" s="166"/>
      <c r="QTZ71" s="166"/>
      <c r="QUA71" s="166"/>
      <c r="QUB71" s="166"/>
      <c r="QUC71" s="166"/>
      <c r="QUD71" s="166"/>
      <c r="QUE71" s="166"/>
      <c r="QUF71" s="166"/>
      <c r="QUG71" s="166"/>
      <c r="QUH71" s="166"/>
      <c r="QUI71" s="166"/>
      <c r="QUJ71" s="166"/>
      <c r="QUK71" s="166"/>
      <c r="QUL71" s="166"/>
      <c r="QUM71" s="166"/>
      <c r="QUN71" s="166"/>
      <c r="QUO71" s="166"/>
      <c r="QUP71" s="166"/>
      <c r="QUQ71" s="166"/>
      <c r="QUR71" s="166"/>
      <c r="QUS71" s="166"/>
      <c r="QUT71" s="166"/>
      <c r="QUU71" s="166"/>
      <c r="QUV71" s="166"/>
      <c r="QUW71" s="166"/>
      <c r="QUX71" s="166"/>
      <c r="QUY71" s="166"/>
      <c r="QUZ71" s="166"/>
      <c r="QVA71" s="166"/>
      <c r="QVB71" s="166"/>
      <c r="QVC71" s="166"/>
      <c r="QVD71" s="166"/>
      <c r="QVE71" s="166"/>
      <c r="QVF71" s="166"/>
      <c r="QVG71" s="166"/>
      <c r="QVH71" s="166"/>
      <c r="QVI71" s="166"/>
      <c r="QVJ71" s="166"/>
      <c r="QVK71" s="166"/>
      <c r="QVL71" s="166"/>
      <c r="QVM71" s="166"/>
      <c r="QVN71" s="166"/>
      <c r="QVO71" s="166"/>
      <c r="QVP71" s="166"/>
      <c r="QVQ71" s="166"/>
      <c r="QVR71" s="166"/>
      <c r="QVS71" s="166"/>
      <c r="QVT71" s="166"/>
      <c r="QVU71" s="166"/>
      <c r="QVV71" s="166"/>
      <c r="QVW71" s="166"/>
      <c r="QVX71" s="166"/>
      <c r="QVY71" s="166"/>
      <c r="QVZ71" s="166"/>
      <c r="QWA71" s="166"/>
      <c r="QWB71" s="166"/>
      <c r="QWC71" s="166"/>
      <c r="QWD71" s="166"/>
      <c r="QWE71" s="166"/>
      <c r="QWF71" s="166"/>
      <c r="QWG71" s="166"/>
      <c r="QWH71" s="166"/>
      <c r="QWI71" s="166"/>
      <c r="QWJ71" s="166"/>
      <c r="QWK71" s="166"/>
      <c r="QWL71" s="166"/>
      <c r="QWM71" s="166"/>
      <c r="QWN71" s="166"/>
      <c r="QWO71" s="166"/>
      <c r="QWP71" s="166"/>
      <c r="QWQ71" s="166"/>
      <c r="QWR71" s="166"/>
      <c r="QWS71" s="166"/>
      <c r="QWT71" s="166"/>
      <c r="QWU71" s="166"/>
      <c r="QWV71" s="166"/>
      <c r="QWW71" s="166"/>
      <c r="QWX71" s="166"/>
      <c r="QWY71" s="166"/>
      <c r="QWZ71" s="166"/>
      <c r="QXA71" s="166"/>
      <c r="QXB71" s="166"/>
      <c r="QXC71" s="166"/>
      <c r="QXD71" s="166"/>
      <c r="QXE71" s="166"/>
      <c r="QXF71" s="166"/>
      <c r="QXG71" s="166"/>
      <c r="QXH71" s="166"/>
      <c r="QXI71" s="166"/>
      <c r="QXJ71" s="166"/>
      <c r="QXK71" s="166"/>
      <c r="QXL71" s="166"/>
      <c r="QXM71" s="166"/>
      <c r="QXN71" s="166"/>
      <c r="QXO71" s="166"/>
      <c r="QXP71" s="166"/>
      <c r="QXQ71" s="166"/>
      <c r="QXR71" s="166"/>
      <c r="QXS71" s="166"/>
      <c r="QXT71" s="166"/>
      <c r="QXU71" s="166"/>
      <c r="QXV71" s="166"/>
      <c r="QXW71" s="166"/>
      <c r="QXX71" s="166"/>
      <c r="QXY71" s="166"/>
      <c r="QXZ71" s="166"/>
      <c r="QYA71" s="166"/>
      <c r="QYB71" s="166"/>
      <c r="QYC71" s="166"/>
      <c r="QYD71" s="166"/>
      <c r="QYE71" s="166"/>
      <c r="QYF71" s="166"/>
      <c r="QYG71" s="166"/>
      <c r="QYH71" s="166"/>
      <c r="QYI71" s="166"/>
      <c r="QYJ71" s="166"/>
      <c r="QYK71" s="166"/>
      <c r="QYL71" s="166"/>
      <c r="QYM71" s="166"/>
      <c r="QYN71" s="166"/>
      <c r="QYO71" s="166"/>
      <c r="QYP71" s="166"/>
      <c r="QYQ71" s="166"/>
      <c r="QYR71" s="166"/>
      <c r="QYS71" s="166"/>
      <c r="QYT71" s="166"/>
      <c r="QYU71" s="166"/>
      <c r="QYV71" s="166"/>
      <c r="QYW71" s="166"/>
      <c r="QYX71" s="166"/>
      <c r="QYY71" s="166"/>
      <c r="QYZ71" s="166"/>
      <c r="QZA71" s="166"/>
      <c r="QZB71" s="166"/>
      <c r="QZC71" s="166"/>
      <c r="QZD71" s="166"/>
      <c r="QZE71" s="166"/>
      <c r="QZF71" s="166"/>
      <c r="QZG71" s="166"/>
      <c r="QZH71" s="166"/>
      <c r="QZI71" s="166"/>
      <c r="QZJ71" s="166"/>
      <c r="QZK71" s="166"/>
      <c r="QZL71" s="166"/>
      <c r="QZM71" s="166"/>
      <c r="QZN71" s="166"/>
      <c r="QZO71" s="166"/>
      <c r="QZP71" s="166"/>
      <c r="QZQ71" s="166"/>
      <c r="QZR71" s="166"/>
      <c r="QZS71" s="166"/>
      <c r="QZT71" s="166"/>
      <c r="QZU71" s="166"/>
      <c r="QZV71" s="166"/>
      <c r="QZW71" s="166"/>
      <c r="QZX71" s="166"/>
      <c r="QZY71" s="166"/>
      <c r="QZZ71" s="166"/>
      <c r="RAA71" s="166"/>
      <c r="RAB71" s="166"/>
      <c r="RAC71" s="166"/>
      <c r="RAD71" s="166"/>
      <c r="RAE71" s="166"/>
      <c r="RAF71" s="166"/>
      <c r="RAG71" s="166"/>
      <c r="RAH71" s="166"/>
      <c r="RAI71" s="166"/>
      <c r="RAJ71" s="166"/>
      <c r="RAK71" s="166"/>
      <c r="RAL71" s="166"/>
      <c r="RAM71" s="166"/>
      <c r="RAN71" s="166"/>
      <c r="RAO71" s="166"/>
      <c r="RAP71" s="166"/>
      <c r="RAQ71" s="166"/>
      <c r="RAR71" s="166"/>
      <c r="RAS71" s="166"/>
      <c r="RAT71" s="166"/>
      <c r="RAU71" s="166"/>
      <c r="RAV71" s="166"/>
      <c r="RAW71" s="166"/>
      <c r="RAX71" s="166"/>
      <c r="RAY71" s="166"/>
      <c r="RAZ71" s="166"/>
      <c r="RBA71" s="166"/>
      <c r="RBB71" s="166"/>
      <c r="RBC71" s="166"/>
      <c r="RBD71" s="166"/>
      <c r="RBE71" s="166"/>
      <c r="RBF71" s="166"/>
      <c r="RBG71" s="166"/>
      <c r="RBH71" s="166"/>
      <c r="RBI71" s="166"/>
      <c r="RBJ71" s="166"/>
      <c r="RBK71" s="166"/>
      <c r="RBL71" s="166"/>
      <c r="RBM71" s="166"/>
      <c r="RBN71" s="166"/>
      <c r="RBO71" s="166"/>
      <c r="RBP71" s="166"/>
      <c r="RBQ71" s="166"/>
      <c r="RBR71" s="166"/>
      <c r="RBS71" s="166"/>
      <c r="RBT71" s="166"/>
      <c r="RBU71" s="166"/>
      <c r="RBV71" s="166"/>
      <c r="RBW71" s="166"/>
      <c r="RBX71" s="166"/>
      <c r="RBY71" s="166"/>
      <c r="RBZ71" s="166"/>
      <c r="RCA71" s="166"/>
      <c r="RCB71" s="166"/>
      <c r="RCC71" s="166"/>
      <c r="RCD71" s="166"/>
      <c r="RCE71" s="166"/>
      <c r="RCF71" s="166"/>
      <c r="RCG71" s="166"/>
      <c r="RCH71" s="166"/>
      <c r="RCI71" s="166"/>
      <c r="RCJ71" s="166"/>
      <c r="RCK71" s="166"/>
      <c r="RCL71" s="166"/>
      <c r="RCM71" s="166"/>
      <c r="RCN71" s="166"/>
      <c r="RCO71" s="166"/>
      <c r="RCP71" s="166"/>
      <c r="RCQ71" s="166"/>
      <c r="RCR71" s="166"/>
      <c r="RCS71" s="166"/>
      <c r="RCT71" s="166"/>
      <c r="RCU71" s="166"/>
      <c r="RCV71" s="166"/>
      <c r="RCW71" s="166"/>
      <c r="RCX71" s="166"/>
      <c r="RCY71" s="166"/>
      <c r="RCZ71" s="166"/>
      <c r="RDA71" s="166"/>
      <c r="RDB71" s="166"/>
      <c r="RDC71" s="166"/>
      <c r="RDD71" s="166"/>
      <c r="RDE71" s="166"/>
      <c r="RDF71" s="166"/>
      <c r="RDG71" s="166"/>
      <c r="RDH71" s="166"/>
      <c r="RDI71" s="166"/>
      <c r="RDJ71" s="166"/>
      <c r="RDK71" s="166"/>
      <c r="RDL71" s="166"/>
      <c r="RDM71" s="166"/>
      <c r="RDN71" s="166"/>
      <c r="RDO71" s="166"/>
      <c r="RDP71" s="166"/>
      <c r="RDQ71" s="166"/>
      <c r="RDR71" s="166"/>
      <c r="RDS71" s="166"/>
      <c r="RDT71" s="166"/>
      <c r="RDU71" s="166"/>
      <c r="RDV71" s="166"/>
      <c r="RDW71" s="166"/>
      <c r="RDX71" s="166"/>
      <c r="RDY71" s="166"/>
      <c r="RDZ71" s="166"/>
      <c r="REA71" s="166"/>
      <c r="REB71" s="166"/>
      <c r="REC71" s="166"/>
      <c r="RED71" s="166"/>
      <c r="REE71" s="166"/>
      <c r="REF71" s="166"/>
      <c r="REG71" s="166"/>
      <c r="REH71" s="166"/>
      <c r="REI71" s="166"/>
      <c r="REJ71" s="166"/>
      <c r="REK71" s="166"/>
      <c r="REL71" s="166"/>
      <c r="REM71" s="166"/>
      <c r="REN71" s="166"/>
      <c r="REO71" s="166"/>
      <c r="REP71" s="166"/>
      <c r="REQ71" s="166"/>
      <c r="RER71" s="166"/>
      <c r="RES71" s="166"/>
      <c r="RET71" s="166"/>
      <c r="REU71" s="166"/>
      <c r="REV71" s="166"/>
      <c r="REW71" s="166"/>
      <c r="REX71" s="166"/>
      <c r="REY71" s="166"/>
      <c r="REZ71" s="166"/>
      <c r="RFA71" s="166"/>
      <c r="RFB71" s="166"/>
      <c r="RFC71" s="166"/>
      <c r="RFD71" s="166"/>
      <c r="RFE71" s="166"/>
      <c r="RFF71" s="166"/>
      <c r="RFG71" s="166"/>
      <c r="RFH71" s="166"/>
      <c r="RFI71" s="166"/>
      <c r="RFJ71" s="166"/>
      <c r="RFK71" s="166"/>
      <c r="RFL71" s="166"/>
      <c r="RFM71" s="166"/>
      <c r="RFN71" s="166"/>
      <c r="RFO71" s="166"/>
      <c r="RFP71" s="166"/>
      <c r="RFQ71" s="166"/>
      <c r="RFR71" s="166"/>
      <c r="RFS71" s="166"/>
      <c r="RFT71" s="166"/>
      <c r="RFU71" s="166"/>
      <c r="RFV71" s="166"/>
      <c r="RFW71" s="166"/>
      <c r="RFX71" s="166"/>
      <c r="RFY71" s="166"/>
      <c r="RFZ71" s="166"/>
      <c r="RGA71" s="166"/>
      <c r="RGB71" s="166"/>
      <c r="RGC71" s="166"/>
      <c r="RGD71" s="166"/>
      <c r="RGE71" s="166"/>
      <c r="RGF71" s="166"/>
      <c r="RGG71" s="166"/>
      <c r="RGH71" s="166"/>
      <c r="RGI71" s="166"/>
      <c r="RGJ71" s="166"/>
      <c r="RGK71" s="166"/>
      <c r="RGL71" s="166"/>
      <c r="RGM71" s="166"/>
      <c r="RGN71" s="166"/>
      <c r="RGO71" s="166"/>
      <c r="RGP71" s="166"/>
      <c r="RGQ71" s="166"/>
      <c r="RGR71" s="166"/>
      <c r="RGS71" s="166"/>
      <c r="RGT71" s="166"/>
      <c r="RGU71" s="166"/>
      <c r="RGV71" s="166"/>
      <c r="RGW71" s="166"/>
      <c r="RGX71" s="166"/>
      <c r="RGY71" s="166"/>
      <c r="RGZ71" s="166"/>
      <c r="RHA71" s="166"/>
      <c r="RHB71" s="166"/>
      <c r="RHC71" s="166"/>
      <c r="RHD71" s="166"/>
      <c r="RHE71" s="166"/>
      <c r="RHF71" s="166"/>
      <c r="RHG71" s="166"/>
      <c r="RHH71" s="166"/>
      <c r="RHI71" s="166"/>
      <c r="RHJ71" s="166"/>
      <c r="RHK71" s="166"/>
      <c r="RHL71" s="166"/>
      <c r="RHM71" s="166"/>
      <c r="RHN71" s="166"/>
      <c r="RHO71" s="166"/>
      <c r="RHP71" s="166"/>
      <c r="RHQ71" s="166"/>
      <c r="RHR71" s="166"/>
      <c r="RHS71" s="166"/>
      <c r="RHT71" s="166"/>
      <c r="RHU71" s="166"/>
      <c r="RHV71" s="166"/>
      <c r="RHW71" s="166"/>
      <c r="RHX71" s="166"/>
      <c r="RHY71" s="166"/>
      <c r="RHZ71" s="166"/>
      <c r="RIA71" s="166"/>
      <c r="RIB71" s="166"/>
      <c r="RIC71" s="166"/>
      <c r="RID71" s="166"/>
      <c r="RIE71" s="166"/>
      <c r="RIF71" s="166"/>
      <c r="RIG71" s="166"/>
      <c r="RIH71" s="166"/>
      <c r="RII71" s="166"/>
      <c r="RIJ71" s="166"/>
      <c r="RIK71" s="166"/>
      <c r="RIL71" s="166"/>
      <c r="RIM71" s="166"/>
      <c r="RIN71" s="166"/>
      <c r="RIO71" s="166"/>
      <c r="RIP71" s="166"/>
      <c r="RIQ71" s="166"/>
      <c r="RIR71" s="166"/>
      <c r="RIS71" s="166"/>
      <c r="RIT71" s="166"/>
      <c r="RIU71" s="166"/>
      <c r="RIV71" s="166"/>
      <c r="RIW71" s="166"/>
      <c r="RIX71" s="166"/>
      <c r="RIY71" s="166"/>
      <c r="RIZ71" s="166"/>
      <c r="RJA71" s="166"/>
      <c r="RJB71" s="166"/>
      <c r="RJC71" s="166"/>
      <c r="RJD71" s="166"/>
      <c r="RJE71" s="166"/>
      <c r="RJF71" s="166"/>
      <c r="RJG71" s="166"/>
      <c r="RJH71" s="166"/>
      <c r="RJI71" s="166"/>
      <c r="RJJ71" s="166"/>
      <c r="RJK71" s="166"/>
      <c r="RJL71" s="166"/>
      <c r="RJM71" s="166"/>
      <c r="RJN71" s="166"/>
      <c r="RJO71" s="166"/>
      <c r="RJP71" s="166"/>
      <c r="RJQ71" s="166"/>
      <c r="RJR71" s="166"/>
      <c r="RJS71" s="166"/>
      <c r="RJT71" s="166"/>
      <c r="RJU71" s="166"/>
      <c r="RJV71" s="166"/>
      <c r="RJW71" s="166"/>
      <c r="RJX71" s="166"/>
      <c r="RJY71" s="166"/>
      <c r="RJZ71" s="166"/>
      <c r="RKA71" s="166"/>
      <c r="RKB71" s="166"/>
      <c r="RKC71" s="166"/>
      <c r="RKD71" s="166"/>
      <c r="RKE71" s="166"/>
      <c r="RKF71" s="166"/>
      <c r="RKG71" s="166"/>
      <c r="RKH71" s="166"/>
      <c r="RKI71" s="166"/>
      <c r="RKJ71" s="166"/>
      <c r="RKK71" s="166"/>
      <c r="RKL71" s="166"/>
      <c r="RKM71" s="166"/>
      <c r="RKN71" s="166"/>
      <c r="RKO71" s="166"/>
      <c r="RKP71" s="166"/>
      <c r="RKQ71" s="166"/>
      <c r="RKR71" s="166"/>
      <c r="RKS71" s="166"/>
      <c r="RKT71" s="166"/>
      <c r="RKU71" s="166"/>
      <c r="RKV71" s="166"/>
      <c r="RKW71" s="166"/>
      <c r="RKX71" s="166"/>
      <c r="RKY71" s="166"/>
      <c r="RKZ71" s="166"/>
      <c r="RLA71" s="166"/>
      <c r="RLB71" s="166"/>
      <c r="RLC71" s="166"/>
      <c r="RLD71" s="166"/>
      <c r="RLE71" s="166"/>
      <c r="RLF71" s="166"/>
      <c r="RLG71" s="166"/>
      <c r="RLH71" s="166"/>
      <c r="RLI71" s="166"/>
      <c r="RLJ71" s="166"/>
      <c r="RLK71" s="166"/>
      <c r="RLL71" s="166"/>
      <c r="RLM71" s="166"/>
      <c r="RLN71" s="166"/>
      <c r="RLO71" s="166"/>
      <c r="RLP71" s="166"/>
      <c r="RLQ71" s="166"/>
      <c r="RLR71" s="166"/>
      <c r="RLS71" s="166"/>
      <c r="RLT71" s="166"/>
      <c r="RLU71" s="166"/>
      <c r="RLV71" s="166"/>
      <c r="RLW71" s="166"/>
      <c r="RLX71" s="166"/>
      <c r="RLY71" s="166"/>
      <c r="RLZ71" s="166"/>
      <c r="RMA71" s="166"/>
      <c r="RMB71" s="166"/>
      <c r="RMC71" s="166"/>
      <c r="RMD71" s="166"/>
      <c r="RME71" s="166"/>
      <c r="RMF71" s="166"/>
      <c r="RMG71" s="166"/>
      <c r="RMH71" s="166"/>
      <c r="RMI71" s="166"/>
      <c r="RMJ71" s="166"/>
      <c r="RMK71" s="166"/>
      <c r="RML71" s="166"/>
      <c r="RMM71" s="166"/>
      <c r="RMN71" s="166"/>
      <c r="RMO71" s="166"/>
      <c r="RMP71" s="166"/>
      <c r="RMQ71" s="166"/>
      <c r="RMR71" s="166"/>
      <c r="RMS71" s="166"/>
      <c r="RMT71" s="166"/>
      <c r="RMU71" s="166"/>
      <c r="RMV71" s="166"/>
      <c r="RMW71" s="166"/>
      <c r="RMX71" s="166"/>
      <c r="RMY71" s="166"/>
      <c r="RMZ71" s="166"/>
      <c r="RNA71" s="166"/>
      <c r="RNB71" s="166"/>
      <c r="RNC71" s="166"/>
      <c r="RND71" s="166"/>
      <c r="RNE71" s="166"/>
      <c r="RNF71" s="166"/>
      <c r="RNG71" s="166"/>
      <c r="RNH71" s="166"/>
      <c r="RNI71" s="166"/>
      <c r="RNJ71" s="166"/>
      <c r="RNK71" s="166"/>
      <c r="RNL71" s="166"/>
      <c r="RNM71" s="166"/>
      <c r="RNN71" s="166"/>
      <c r="RNO71" s="166"/>
      <c r="RNP71" s="166"/>
      <c r="RNQ71" s="166"/>
      <c r="RNR71" s="166"/>
      <c r="RNS71" s="166"/>
      <c r="RNT71" s="166"/>
      <c r="RNU71" s="166"/>
      <c r="RNV71" s="166"/>
      <c r="RNW71" s="166"/>
      <c r="RNX71" s="166"/>
      <c r="RNY71" s="166"/>
      <c r="RNZ71" s="166"/>
      <c r="ROA71" s="166"/>
      <c r="ROB71" s="166"/>
      <c r="ROC71" s="166"/>
      <c r="ROD71" s="166"/>
      <c r="ROE71" s="166"/>
      <c r="ROF71" s="166"/>
      <c r="ROG71" s="166"/>
      <c r="ROH71" s="166"/>
      <c r="ROI71" s="166"/>
      <c r="ROJ71" s="166"/>
      <c r="ROK71" s="166"/>
      <c r="ROL71" s="166"/>
      <c r="ROM71" s="166"/>
      <c r="RON71" s="166"/>
      <c r="ROO71" s="166"/>
      <c r="ROP71" s="166"/>
      <c r="ROQ71" s="166"/>
      <c r="ROR71" s="166"/>
      <c r="ROS71" s="166"/>
      <c r="ROT71" s="166"/>
      <c r="ROU71" s="166"/>
      <c r="ROV71" s="166"/>
      <c r="ROW71" s="166"/>
      <c r="ROX71" s="166"/>
      <c r="ROY71" s="166"/>
      <c r="ROZ71" s="166"/>
      <c r="RPA71" s="166"/>
      <c r="RPB71" s="166"/>
      <c r="RPC71" s="166"/>
      <c r="RPD71" s="166"/>
      <c r="RPE71" s="166"/>
      <c r="RPF71" s="166"/>
      <c r="RPG71" s="166"/>
      <c r="RPH71" s="166"/>
      <c r="RPI71" s="166"/>
      <c r="RPJ71" s="166"/>
      <c r="RPK71" s="166"/>
      <c r="RPL71" s="166"/>
      <c r="RPM71" s="166"/>
      <c r="RPN71" s="166"/>
      <c r="RPO71" s="166"/>
      <c r="RPP71" s="166"/>
      <c r="RPQ71" s="166"/>
      <c r="RPR71" s="166"/>
      <c r="RPS71" s="166"/>
      <c r="RPT71" s="166"/>
      <c r="RPU71" s="166"/>
      <c r="RPV71" s="166"/>
      <c r="RPW71" s="166"/>
      <c r="RPX71" s="166"/>
      <c r="RPY71" s="166"/>
      <c r="RPZ71" s="166"/>
      <c r="RQA71" s="166"/>
      <c r="RQB71" s="166"/>
      <c r="RQC71" s="166"/>
      <c r="RQD71" s="166"/>
      <c r="RQE71" s="166"/>
      <c r="RQF71" s="166"/>
      <c r="RQG71" s="166"/>
      <c r="RQH71" s="166"/>
      <c r="RQI71" s="166"/>
      <c r="RQJ71" s="166"/>
      <c r="RQK71" s="166"/>
      <c r="RQL71" s="166"/>
      <c r="RQM71" s="166"/>
      <c r="RQN71" s="166"/>
      <c r="RQO71" s="166"/>
      <c r="RQP71" s="166"/>
      <c r="RQQ71" s="166"/>
      <c r="RQR71" s="166"/>
      <c r="RQS71" s="166"/>
      <c r="RQT71" s="166"/>
      <c r="RQU71" s="166"/>
      <c r="RQV71" s="166"/>
      <c r="RQW71" s="166"/>
      <c r="RQX71" s="166"/>
      <c r="RQY71" s="166"/>
      <c r="RQZ71" s="166"/>
      <c r="RRA71" s="166"/>
      <c r="RRB71" s="166"/>
      <c r="RRC71" s="166"/>
      <c r="RRD71" s="166"/>
      <c r="RRE71" s="166"/>
      <c r="RRF71" s="166"/>
      <c r="RRG71" s="166"/>
      <c r="RRH71" s="166"/>
      <c r="RRI71" s="166"/>
      <c r="RRJ71" s="166"/>
      <c r="RRK71" s="166"/>
      <c r="RRL71" s="166"/>
      <c r="RRM71" s="166"/>
      <c r="RRN71" s="166"/>
      <c r="RRO71" s="166"/>
      <c r="RRP71" s="166"/>
      <c r="RRQ71" s="166"/>
      <c r="RRR71" s="166"/>
      <c r="RRS71" s="166"/>
      <c r="RRT71" s="166"/>
      <c r="RRU71" s="166"/>
      <c r="RRV71" s="166"/>
      <c r="RRW71" s="166"/>
      <c r="RRX71" s="166"/>
      <c r="RRY71" s="166"/>
      <c r="RRZ71" s="166"/>
      <c r="RSA71" s="166"/>
      <c r="RSB71" s="166"/>
      <c r="RSC71" s="166"/>
      <c r="RSD71" s="166"/>
      <c r="RSE71" s="166"/>
      <c r="RSF71" s="166"/>
      <c r="RSG71" s="166"/>
      <c r="RSH71" s="166"/>
      <c r="RSI71" s="166"/>
      <c r="RSJ71" s="166"/>
      <c r="RSK71" s="166"/>
      <c r="RSL71" s="166"/>
      <c r="RSM71" s="166"/>
      <c r="RSN71" s="166"/>
      <c r="RSO71" s="166"/>
      <c r="RSP71" s="166"/>
      <c r="RSQ71" s="166"/>
      <c r="RSR71" s="166"/>
      <c r="RSS71" s="166"/>
      <c r="RST71" s="166"/>
      <c r="RSU71" s="166"/>
      <c r="RSV71" s="166"/>
      <c r="RSW71" s="166"/>
      <c r="RSX71" s="166"/>
      <c r="RSY71" s="166"/>
      <c r="RSZ71" s="166"/>
      <c r="RTA71" s="166"/>
      <c r="RTB71" s="166"/>
      <c r="RTC71" s="166"/>
      <c r="RTD71" s="166"/>
      <c r="RTE71" s="166"/>
      <c r="RTF71" s="166"/>
      <c r="RTG71" s="166"/>
      <c r="RTH71" s="166"/>
      <c r="RTI71" s="166"/>
      <c r="RTJ71" s="166"/>
      <c r="RTK71" s="166"/>
      <c r="RTL71" s="166"/>
      <c r="RTM71" s="166"/>
      <c r="RTN71" s="166"/>
      <c r="RTO71" s="166"/>
      <c r="RTP71" s="166"/>
      <c r="RTQ71" s="166"/>
      <c r="RTR71" s="166"/>
      <c r="RTS71" s="166"/>
      <c r="RTT71" s="166"/>
      <c r="RTU71" s="166"/>
      <c r="RTV71" s="166"/>
      <c r="RTW71" s="166"/>
      <c r="RTX71" s="166"/>
      <c r="RTY71" s="166"/>
      <c r="RTZ71" s="166"/>
      <c r="RUA71" s="166"/>
      <c r="RUB71" s="166"/>
      <c r="RUC71" s="166"/>
      <c r="RUD71" s="166"/>
      <c r="RUE71" s="166"/>
      <c r="RUF71" s="166"/>
      <c r="RUG71" s="166"/>
      <c r="RUH71" s="166"/>
      <c r="RUI71" s="166"/>
      <c r="RUJ71" s="166"/>
      <c r="RUK71" s="166"/>
      <c r="RUL71" s="166"/>
      <c r="RUM71" s="166"/>
      <c r="RUN71" s="166"/>
      <c r="RUO71" s="166"/>
      <c r="RUP71" s="166"/>
      <c r="RUQ71" s="166"/>
      <c r="RUR71" s="166"/>
      <c r="RUS71" s="166"/>
      <c r="RUT71" s="166"/>
      <c r="RUU71" s="166"/>
      <c r="RUV71" s="166"/>
      <c r="RUW71" s="166"/>
      <c r="RUX71" s="166"/>
      <c r="RUY71" s="166"/>
      <c r="RUZ71" s="166"/>
      <c r="RVA71" s="166"/>
      <c r="RVB71" s="166"/>
      <c r="RVC71" s="166"/>
      <c r="RVD71" s="166"/>
      <c r="RVE71" s="166"/>
      <c r="RVF71" s="166"/>
      <c r="RVG71" s="166"/>
      <c r="RVH71" s="166"/>
      <c r="RVI71" s="166"/>
      <c r="RVJ71" s="166"/>
      <c r="RVK71" s="166"/>
      <c r="RVL71" s="166"/>
      <c r="RVM71" s="166"/>
      <c r="RVN71" s="166"/>
      <c r="RVO71" s="166"/>
      <c r="RVP71" s="166"/>
      <c r="RVQ71" s="166"/>
      <c r="RVR71" s="166"/>
      <c r="RVS71" s="166"/>
      <c r="RVT71" s="166"/>
      <c r="RVU71" s="166"/>
      <c r="RVV71" s="166"/>
      <c r="RVW71" s="166"/>
      <c r="RVX71" s="166"/>
      <c r="RVY71" s="166"/>
      <c r="RVZ71" s="166"/>
      <c r="RWA71" s="166"/>
      <c r="RWB71" s="166"/>
      <c r="RWC71" s="166"/>
      <c r="RWD71" s="166"/>
      <c r="RWE71" s="166"/>
      <c r="RWF71" s="166"/>
      <c r="RWG71" s="166"/>
      <c r="RWH71" s="166"/>
      <c r="RWI71" s="166"/>
      <c r="RWJ71" s="166"/>
      <c r="RWK71" s="166"/>
      <c r="RWL71" s="166"/>
      <c r="RWM71" s="166"/>
      <c r="RWN71" s="166"/>
      <c r="RWO71" s="166"/>
      <c r="RWP71" s="166"/>
      <c r="RWQ71" s="166"/>
      <c r="RWR71" s="166"/>
      <c r="RWS71" s="166"/>
      <c r="RWT71" s="166"/>
      <c r="RWU71" s="166"/>
      <c r="RWV71" s="166"/>
      <c r="RWW71" s="166"/>
      <c r="RWX71" s="166"/>
      <c r="RWY71" s="166"/>
      <c r="RWZ71" s="166"/>
      <c r="RXA71" s="166"/>
      <c r="RXB71" s="166"/>
      <c r="RXC71" s="166"/>
      <c r="RXD71" s="166"/>
      <c r="RXE71" s="166"/>
      <c r="RXF71" s="166"/>
      <c r="RXG71" s="166"/>
      <c r="RXH71" s="166"/>
      <c r="RXI71" s="166"/>
      <c r="RXJ71" s="166"/>
      <c r="RXK71" s="166"/>
      <c r="RXL71" s="166"/>
      <c r="RXM71" s="166"/>
      <c r="RXN71" s="166"/>
      <c r="RXO71" s="166"/>
      <c r="RXP71" s="166"/>
      <c r="RXQ71" s="166"/>
      <c r="RXR71" s="166"/>
      <c r="RXS71" s="166"/>
      <c r="RXT71" s="166"/>
      <c r="RXU71" s="166"/>
      <c r="RXV71" s="166"/>
      <c r="RXW71" s="166"/>
      <c r="RXX71" s="166"/>
      <c r="RXY71" s="166"/>
      <c r="RXZ71" s="166"/>
      <c r="RYA71" s="166"/>
      <c r="RYB71" s="166"/>
      <c r="RYC71" s="166"/>
      <c r="RYD71" s="166"/>
      <c r="RYE71" s="166"/>
      <c r="RYF71" s="166"/>
      <c r="RYG71" s="166"/>
      <c r="RYH71" s="166"/>
      <c r="RYI71" s="166"/>
      <c r="RYJ71" s="166"/>
      <c r="RYK71" s="166"/>
      <c r="RYL71" s="166"/>
      <c r="RYM71" s="166"/>
      <c r="RYN71" s="166"/>
      <c r="RYO71" s="166"/>
      <c r="RYP71" s="166"/>
      <c r="RYQ71" s="166"/>
      <c r="RYR71" s="166"/>
      <c r="RYS71" s="166"/>
      <c r="RYT71" s="166"/>
      <c r="RYU71" s="166"/>
      <c r="RYV71" s="166"/>
      <c r="RYW71" s="166"/>
      <c r="RYX71" s="166"/>
      <c r="RYY71" s="166"/>
      <c r="RYZ71" s="166"/>
      <c r="RZA71" s="166"/>
      <c r="RZB71" s="166"/>
      <c r="RZC71" s="166"/>
      <c r="RZD71" s="166"/>
      <c r="RZE71" s="166"/>
      <c r="RZF71" s="166"/>
      <c r="RZG71" s="166"/>
      <c r="RZH71" s="166"/>
      <c r="RZI71" s="166"/>
      <c r="RZJ71" s="166"/>
      <c r="RZK71" s="166"/>
      <c r="RZL71" s="166"/>
      <c r="RZM71" s="166"/>
      <c r="RZN71" s="166"/>
      <c r="RZO71" s="166"/>
      <c r="RZP71" s="166"/>
      <c r="RZQ71" s="166"/>
      <c r="RZR71" s="166"/>
      <c r="RZS71" s="166"/>
      <c r="RZT71" s="166"/>
      <c r="RZU71" s="166"/>
      <c r="RZV71" s="166"/>
      <c r="RZW71" s="166"/>
      <c r="RZX71" s="166"/>
      <c r="RZY71" s="166"/>
      <c r="RZZ71" s="166"/>
      <c r="SAA71" s="166"/>
      <c r="SAB71" s="166"/>
      <c r="SAC71" s="166"/>
      <c r="SAD71" s="166"/>
      <c r="SAE71" s="166"/>
      <c r="SAF71" s="166"/>
      <c r="SAG71" s="166"/>
      <c r="SAH71" s="166"/>
      <c r="SAI71" s="166"/>
      <c r="SAJ71" s="166"/>
      <c r="SAK71" s="166"/>
      <c r="SAL71" s="166"/>
      <c r="SAM71" s="166"/>
      <c r="SAN71" s="166"/>
      <c r="SAO71" s="166"/>
      <c r="SAP71" s="166"/>
      <c r="SAQ71" s="166"/>
      <c r="SAR71" s="166"/>
      <c r="SAS71" s="166"/>
      <c r="SAT71" s="166"/>
      <c r="SAU71" s="166"/>
      <c r="SAV71" s="166"/>
      <c r="SAW71" s="166"/>
      <c r="SAX71" s="166"/>
      <c r="SAY71" s="166"/>
      <c r="SAZ71" s="166"/>
      <c r="SBA71" s="166"/>
      <c r="SBB71" s="166"/>
      <c r="SBC71" s="166"/>
      <c r="SBD71" s="166"/>
      <c r="SBE71" s="166"/>
      <c r="SBF71" s="166"/>
      <c r="SBG71" s="166"/>
      <c r="SBH71" s="166"/>
      <c r="SBI71" s="166"/>
      <c r="SBJ71" s="166"/>
      <c r="SBK71" s="166"/>
      <c r="SBL71" s="166"/>
      <c r="SBM71" s="166"/>
      <c r="SBN71" s="166"/>
      <c r="SBO71" s="166"/>
      <c r="SBP71" s="166"/>
      <c r="SBQ71" s="166"/>
      <c r="SBR71" s="166"/>
      <c r="SBS71" s="166"/>
      <c r="SBT71" s="166"/>
      <c r="SBU71" s="166"/>
      <c r="SBV71" s="166"/>
      <c r="SBW71" s="166"/>
      <c r="SBX71" s="166"/>
      <c r="SBY71" s="166"/>
      <c r="SBZ71" s="166"/>
      <c r="SCA71" s="166"/>
      <c r="SCB71" s="166"/>
      <c r="SCC71" s="166"/>
      <c r="SCD71" s="166"/>
      <c r="SCE71" s="166"/>
      <c r="SCF71" s="166"/>
      <c r="SCG71" s="166"/>
      <c r="SCH71" s="166"/>
      <c r="SCI71" s="166"/>
      <c r="SCJ71" s="166"/>
      <c r="SCK71" s="166"/>
      <c r="SCL71" s="166"/>
      <c r="SCM71" s="166"/>
      <c r="SCN71" s="166"/>
      <c r="SCO71" s="166"/>
      <c r="SCP71" s="166"/>
      <c r="SCQ71" s="166"/>
      <c r="SCR71" s="166"/>
      <c r="SCS71" s="166"/>
      <c r="SCT71" s="166"/>
      <c r="SCU71" s="166"/>
      <c r="SCV71" s="166"/>
      <c r="SCW71" s="166"/>
      <c r="SCX71" s="166"/>
      <c r="SCY71" s="166"/>
      <c r="SCZ71" s="166"/>
      <c r="SDA71" s="166"/>
      <c r="SDB71" s="166"/>
      <c r="SDC71" s="166"/>
      <c r="SDD71" s="166"/>
      <c r="SDE71" s="166"/>
      <c r="SDF71" s="166"/>
      <c r="SDG71" s="166"/>
      <c r="SDH71" s="166"/>
      <c r="SDI71" s="166"/>
      <c r="SDJ71" s="166"/>
      <c r="SDK71" s="166"/>
      <c r="SDL71" s="166"/>
      <c r="SDM71" s="166"/>
      <c r="SDN71" s="166"/>
      <c r="SDO71" s="166"/>
      <c r="SDP71" s="166"/>
      <c r="SDQ71" s="166"/>
      <c r="SDR71" s="166"/>
      <c r="SDS71" s="166"/>
      <c r="SDT71" s="166"/>
      <c r="SDU71" s="166"/>
      <c r="SDV71" s="166"/>
      <c r="SDW71" s="166"/>
      <c r="SDX71" s="166"/>
      <c r="SDY71" s="166"/>
      <c r="SDZ71" s="166"/>
      <c r="SEA71" s="166"/>
      <c r="SEB71" s="166"/>
      <c r="SEC71" s="166"/>
      <c r="SED71" s="166"/>
      <c r="SEE71" s="166"/>
      <c r="SEF71" s="166"/>
      <c r="SEG71" s="166"/>
      <c r="SEH71" s="166"/>
      <c r="SEI71" s="166"/>
      <c r="SEJ71" s="166"/>
      <c r="SEK71" s="166"/>
      <c r="SEL71" s="166"/>
      <c r="SEM71" s="166"/>
      <c r="SEN71" s="166"/>
      <c r="SEO71" s="166"/>
      <c r="SEP71" s="166"/>
      <c r="SEQ71" s="166"/>
      <c r="SER71" s="166"/>
      <c r="SES71" s="166"/>
      <c r="SET71" s="166"/>
      <c r="SEU71" s="166"/>
      <c r="SEV71" s="166"/>
      <c r="SEW71" s="166"/>
      <c r="SEX71" s="166"/>
      <c r="SEY71" s="166"/>
      <c r="SEZ71" s="166"/>
      <c r="SFA71" s="166"/>
      <c r="SFB71" s="166"/>
      <c r="SFC71" s="166"/>
      <c r="SFD71" s="166"/>
      <c r="SFE71" s="166"/>
      <c r="SFF71" s="166"/>
      <c r="SFG71" s="166"/>
      <c r="SFH71" s="166"/>
      <c r="SFI71" s="166"/>
      <c r="SFJ71" s="166"/>
      <c r="SFK71" s="166"/>
      <c r="SFL71" s="166"/>
      <c r="SFM71" s="166"/>
      <c r="SFN71" s="166"/>
      <c r="SFO71" s="166"/>
      <c r="SFP71" s="166"/>
      <c r="SFQ71" s="166"/>
      <c r="SFR71" s="166"/>
      <c r="SFS71" s="166"/>
      <c r="SFT71" s="166"/>
      <c r="SFU71" s="166"/>
      <c r="SFV71" s="166"/>
      <c r="SFW71" s="166"/>
      <c r="SFX71" s="166"/>
      <c r="SFY71" s="166"/>
      <c r="SFZ71" s="166"/>
      <c r="SGA71" s="166"/>
      <c r="SGB71" s="166"/>
      <c r="SGC71" s="166"/>
      <c r="SGD71" s="166"/>
      <c r="SGE71" s="166"/>
      <c r="SGF71" s="166"/>
      <c r="SGG71" s="166"/>
      <c r="SGH71" s="166"/>
      <c r="SGI71" s="166"/>
      <c r="SGJ71" s="166"/>
      <c r="SGK71" s="166"/>
      <c r="SGL71" s="166"/>
      <c r="SGM71" s="166"/>
      <c r="SGN71" s="166"/>
      <c r="SGO71" s="166"/>
      <c r="SGP71" s="166"/>
      <c r="SGQ71" s="166"/>
      <c r="SGR71" s="166"/>
      <c r="SGS71" s="166"/>
      <c r="SGT71" s="166"/>
      <c r="SGU71" s="166"/>
      <c r="SGV71" s="166"/>
      <c r="SGW71" s="166"/>
      <c r="SGX71" s="166"/>
      <c r="SGY71" s="166"/>
      <c r="SGZ71" s="166"/>
      <c r="SHA71" s="166"/>
      <c r="SHB71" s="166"/>
      <c r="SHC71" s="166"/>
      <c r="SHD71" s="166"/>
      <c r="SHE71" s="166"/>
      <c r="SHF71" s="166"/>
      <c r="SHG71" s="166"/>
      <c r="SHH71" s="166"/>
      <c r="SHI71" s="166"/>
      <c r="SHJ71" s="166"/>
      <c r="SHK71" s="166"/>
      <c r="SHL71" s="166"/>
      <c r="SHM71" s="166"/>
      <c r="SHN71" s="166"/>
      <c r="SHO71" s="166"/>
      <c r="SHP71" s="166"/>
      <c r="SHQ71" s="166"/>
      <c r="SHR71" s="166"/>
      <c r="SHS71" s="166"/>
      <c r="SHT71" s="166"/>
      <c r="SHU71" s="166"/>
      <c r="SHV71" s="166"/>
      <c r="SHW71" s="166"/>
      <c r="SHX71" s="166"/>
      <c r="SHY71" s="166"/>
      <c r="SHZ71" s="166"/>
      <c r="SIA71" s="166"/>
      <c r="SIB71" s="166"/>
      <c r="SIC71" s="166"/>
      <c r="SID71" s="166"/>
      <c r="SIE71" s="166"/>
      <c r="SIF71" s="166"/>
      <c r="SIG71" s="166"/>
      <c r="SIH71" s="166"/>
      <c r="SII71" s="166"/>
      <c r="SIJ71" s="166"/>
      <c r="SIK71" s="166"/>
      <c r="SIL71" s="166"/>
      <c r="SIM71" s="166"/>
      <c r="SIN71" s="166"/>
      <c r="SIO71" s="166"/>
      <c r="SIP71" s="166"/>
      <c r="SIQ71" s="166"/>
      <c r="SIR71" s="166"/>
      <c r="SIS71" s="166"/>
      <c r="SIT71" s="166"/>
      <c r="SIU71" s="166"/>
      <c r="SIV71" s="166"/>
      <c r="SIW71" s="166"/>
      <c r="SIX71" s="166"/>
      <c r="SIY71" s="166"/>
      <c r="SIZ71" s="166"/>
      <c r="SJA71" s="166"/>
      <c r="SJB71" s="166"/>
      <c r="SJC71" s="166"/>
      <c r="SJD71" s="166"/>
      <c r="SJE71" s="166"/>
      <c r="SJF71" s="166"/>
      <c r="SJG71" s="166"/>
      <c r="SJH71" s="166"/>
      <c r="SJI71" s="166"/>
      <c r="SJJ71" s="166"/>
      <c r="SJK71" s="166"/>
      <c r="SJL71" s="166"/>
      <c r="SJM71" s="166"/>
      <c r="SJN71" s="166"/>
      <c r="SJO71" s="166"/>
      <c r="SJP71" s="166"/>
      <c r="SJQ71" s="166"/>
      <c r="SJR71" s="166"/>
      <c r="SJS71" s="166"/>
      <c r="SJT71" s="166"/>
      <c r="SJU71" s="166"/>
      <c r="SJV71" s="166"/>
      <c r="SJW71" s="166"/>
      <c r="SJX71" s="166"/>
      <c r="SJY71" s="166"/>
      <c r="SJZ71" s="166"/>
      <c r="SKA71" s="166"/>
      <c r="SKB71" s="166"/>
      <c r="SKC71" s="166"/>
      <c r="SKD71" s="166"/>
      <c r="SKE71" s="166"/>
      <c r="SKF71" s="166"/>
      <c r="SKG71" s="166"/>
      <c r="SKH71" s="166"/>
      <c r="SKI71" s="166"/>
      <c r="SKJ71" s="166"/>
      <c r="SKK71" s="166"/>
      <c r="SKL71" s="166"/>
      <c r="SKM71" s="166"/>
      <c r="SKN71" s="166"/>
      <c r="SKO71" s="166"/>
      <c r="SKP71" s="166"/>
      <c r="SKQ71" s="166"/>
      <c r="SKR71" s="166"/>
      <c r="SKS71" s="166"/>
      <c r="SKT71" s="166"/>
      <c r="SKU71" s="166"/>
      <c r="SKV71" s="166"/>
      <c r="SKW71" s="166"/>
      <c r="SKX71" s="166"/>
      <c r="SKY71" s="166"/>
      <c r="SKZ71" s="166"/>
      <c r="SLA71" s="166"/>
      <c r="SLB71" s="166"/>
      <c r="SLC71" s="166"/>
      <c r="SLD71" s="166"/>
      <c r="SLE71" s="166"/>
      <c r="SLF71" s="166"/>
      <c r="SLG71" s="166"/>
      <c r="SLH71" s="166"/>
      <c r="SLI71" s="166"/>
      <c r="SLJ71" s="166"/>
      <c r="SLK71" s="166"/>
      <c r="SLL71" s="166"/>
      <c r="SLM71" s="166"/>
      <c r="SLN71" s="166"/>
      <c r="SLO71" s="166"/>
      <c r="SLP71" s="166"/>
      <c r="SLQ71" s="166"/>
      <c r="SLR71" s="166"/>
      <c r="SLS71" s="166"/>
      <c r="SLT71" s="166"/>
      <c r="SLU71" s="166"/>
      <c r="SLV71" s="166"/>
      <c r="SLW71" s="166"/>
      <c r="SLX71" s="166"/>
      <c r="SLY71" s="166"/>
      <c r="SLZ71" s="166"/>
      <c r="SMA71" s="166"/>
      <c r="SMB71" s="166"/>
      <c r="SMC71" s="166"/>
      <c r="SMD71" s="166"/>
      <c r="SME71" s="166"/>
      <c r="SMF71" s="166"/>
      <c r="SMG71" s="166"/>
      <c r="SMH71" s="166"/>
      <c r="SMI71" s="166"/>
      <c r="SMJ71" s="166"/>
      <c r="SMK71" s="166"/>
      <c r="SML71" s="166"/>
      <c r="SMM71" s="166"/>
      <c r="SMN71" s="166"/>
      <c r="SMO71" s="166"/>
      <c r="SMP71" s="166"/>
      <c r="SMQ71" s="166"/>
      <c r="SMR71" s="166"/>
      <c r="SMS71" s="166"/>
      <c r="SMT71" s="166"/>
      <c r="SMU71" s="166"/>
      <c r="SMV71" s="166"/>
      <c r="SMW71" s="166"/>
      <c r="SMX71" s="166"/>
      <c r="SMY71" s="166"/>
      <c r="SMZ71" s="166"/>
      <c r="SNA71" s="166"/>
      <c r="SNB71" s="166"/>
      <c r="SNC71" s="166"/>
      <c r="SND71" s="166"/>
      <c r="SNE71" s="166"/>
      <c r="SNF71" s="166"/>
      <c r="SNG71" s="166"/>
      <c r="SNH71" s="166"/>
      <c r="SNI71" s="166"/>
      <c r="SNJ71" s="166"/>
      <c r="SNK71" s="166"/>
      <c r="SNL71" s="166"/>
      <c r="SNM71" s="166"/>
      <c r="SNN71" s="166"/>
      <c r="SNO71" s="166"/>
      <c r="SNP71" s="166"/>
      <c r="SNQ71" s="166"/>
      <c r="SNR71" s="166"/>
      <c r="SNS71" s="166"/>
      <c r="SNT71" s="166"/>
      <c r="SNU71" s="166"/>
      <c r="SNV71" s="166"/>
      <c r="SNW71" s="166"/>
      <c r="SNX71" s="166"/>
      <c r="SNY71" s="166"/>
      <c r="SNZ71" s="166"/>
      <c r="SOA71" s="166"/>
      <c r="SOB71" s="166"/>
      <c r="SOC71" s="166"/>
      <c r="SOD71" s="166"/>
      <c r="SOE71" s="166"/>
      <c r="SOF71" s="166"/>
      <c r="SOG71" s="166"/>
      <c r="SOH71" s="166"/>
      <c r="SOI71" s="166"/>
      <c r="SOJ71" s="166"/>
      <c r="SOK71" s="166"/>
      <c r="SOL71" s="166"/>
      <c r="SOM71" s="166"/>
      <c r="SON71" s="166"/>
      <c r="SOO71" s="166"/>
      <c r="SOP71" s="166"/>
      <c r="SOQ71" s="166"/>
      <c r="SOR71" s="166"/>
      <c r="SOS71" s="166"/>
      <c r="SOT71" s="166"/>
      <c r="SOU71" s="166"/>
      <c r="SOV71" s="166"/>
      <c r="SOW71" s="166"/>
      <c r="SOX71" s="166"/>
      <c r="SOY71" s="166"/>
      <c r="SOZ71" s="166"/>
      <c r="SPA71" s="166"/>
      <c r="SPB71" s="166"/>
      <c r="SPC71" s="166"/>
      <c r="SPD71" s="166"/>
      <c r="SPE71" s="166"/>
      <c r="SPF71" s="166"/>
      <c r="SPG71" s="166"/>
      <c r="SPH71" s="166"/>
      <c r="SPI71" s="166"/>
      <c r="SPJ71" s="166"/>
      <c r="SPK71" s="166"/>
      <c r="SPL71" s="166"/>
      <c r="SPM71" s="166"/>
      <c r="SPN71" s="166"/>
      <c r="SPO71" s="166"/>
      <c r="SPP71" s="166"/>
      <c r="SPQ71" s="166"/>
      <c r="SPR71" s="166"/>
      <c r="SPS71" s="166"/>
      <c r="SPT71" s="166"/>
      <c r="SPU71" s="166"/>
      <c r="SPV71" s="166"/>
      <c r="SPW71" s="166"/>
      <c r="SPX71" s="166"/>
      <c r="SPY71" s="166"/>
      <c r="SPZ71" s="166"/>
      <c r="SQA71" s="166"/>
      <c r="SQB71" s="166"/>
      <c r="SQC71" s="166"/>
      <c r="SQD71" s="166"/>
      <c r="SQE71" s="166"/>
      <c r="SQF71" s="166"/>
      <c r="SQG71" s="166"/>
      <c r="SQH71" s="166"/>
      <c r="SQI71" s="166"/>
      <c r="SQJ71" s="166"/>
      <c r="SQK71" s="166"/>
      <c r="SQL71" s="166"/>
      <c r="SQM71" s="166"/>
      <c r="SQN71" s="166"/>
      <c r="SQO71" s="166"/>
      <c r="SQP71" s="166"/>
      <c r="SQQ71" s="166"/>
      <c r="SQR71" s="166"/>
      <c r="SQS71" s="166"/>
      <c r="SQT71" s="166"/>
      <c r="SQU71" s="166"/>
      <c r="SQV71" s="166"/>
      <c r="SQW71" s="166"/>
      <c r="SQX71" s="166"/>
      <c r="SQY71" s="166"/>
      <c r="SQZ71" s="166"/>
      <c r="SRA71" s="166"/>
      <c r="SRB71" s="166"/>
      <c r="SRC71" s="166"/>
      <c r="SRD71" s="166"/>
      <c r="SRE71" s="166"/>
      <c r="SRF71" s="166"/>
      <c r="SRG71" s="166"/>
      <c r="SRH71" s="166"/>
      <c r="SRI71" s="166"/>
      <c r="SRJ71" s="166"/>
      <c r="SRK71" s="166"/>
      <c r="SRL71" s="166"/>
      <c r="SRM71" s="166"/>
      <c r="SRN71" s="166"/>
      <c r="SRO71" s="166"/>
      <c r="SRP71" s="166"/>
      <c r="SRQ71" s="166"/>
      <c r="SRR71" s="166"/>
      <c r="SRS71" s="166"/>
      <c r="SRT71" s="166"/>
      <c r="SRU71" s="166"/>
      <c r="SRV71" s="166"/>
      <c r="SRW71" s="166"/>
      <c r="SRX71" s="166"/>
      <c r="SRY71" s="166"/>
      <c r="SRZ71" s="166"/>
      <c r="SSA71" s="166"/>
      <c r="SSB71" s="166"/>
      <c r="SSC71" s="166"/>
      <c r="SSD71" s="166"/>
      <c r="SSE71" s="166"/>
      <c r="SSF71" s="166"/>
      <c r="SSG71" s="166"/>
      <c r="SSH71" s="166"/>
      <c r="SSI71" s="166"/>
      <c r="SSJ71" s="166"/>
      <c r="SSK71" s="166"/>
      <c r="SSL71" s="166"/>
      <c r="SSM71" s="166"/>
      <c r="SSN71" s="166"/>
      <c r="SSO71" s="166"/>
      <c r="SSP71" s="166"/>
      <c r="SSQ71" s="166"/>
      <c r="SSR71" s="166"/>
      <c r="SSS71" s="166"/>
      <c r="SST71" s="166"/>
      <c r="SSU71" s="166"/>
      <c r="SSV71" s="166"/>
      <c r="SSW71" s="166"/>
      <c r="SSX71" s="166"/>
      <c r="SSY71" s="166"/>
      <c r="SSZ71" s="166"/>
      <c r="STA71" s="166"/>
      <c r="STB71" s="166"/>
      <c r="STC71" s="166"/>
      <c r="STD71" s="166"/>
      <c r="STE71" s="166"/>
      <c r="STF71" s="166"/>
      <c r="STG71" s="166"/>
      <c r="STH71" s="166"/>
      <c r="STI71" s="166"/>
      <c r="STJ71" s="166"/>
      <c r="STK71" s="166"/>
      <c r="STL71" s="166"/>
      <c r="STM71" s="166"/>
      <c r="STN71" s="166"/>
      <c r="STO71" s="166"/>
      <c r="STP71" s="166"/>
      <c r="STQ71" s="166"/>
      <c r="STR71" s="166"/>
      <c r="STS71" s="166"/>
      <c r="STT71" s="166"/>
      <c r="STU71" s="166"/>
      <c r="STV71" s="166"/>
      <c r="STW71" s="166"/>
      <c r="STX71" s="166"/>
      <c r="STY71" s="166"/>
      <c r="STZ71" s="166"/>
      <c r="SUA71" s="166"/>
      <c r="SUB71" s="166"/>
      <c r="SUC71" s="166"/>
      <c r="SUD71" s="166"/>
      <c r="SUE71" s="166"/>
      <c r="SUF71" s="166"/>
      <c r="SUG71" s="166"/>
      <c r="SUH71" s="166"/>
      <c r="SUI71" s="166"/>
      <c r="SUJ71" s="166"/>
      <c r="SUK71" s="166"/>
      <c r="SUL71" s="166"/>
      <c r="SUM71" s="166"/>
      <c r="SUN71" s="166"/>
      <c r="SUO71" s="166"/>
      <c r="SUP71" s="166"/>
      <c r="SUQ71" s="166"/>
      <c r="SUR71" s="166"/>
      <c r="SUS71" s="166"/>
      <c r="SUT71" s="166"/>
      <c r="SUU71" s="166"/>
      <c r="SUV71" s="166"/>
      <c r="SUW71" s="166"/>
      <c r="SUX71" s="166"/>
      <c r="SUY71" s="166"/>
      <c r="SUZ71" s="166"/>
      <c r="SVA71" s="166"/>
      <c r="SVB71" s="166"/>
      <c r="SVC71" s="166"/>
      <c r="SVD71" s="166"/>
      <c r="SVE71" s="166"/>
      <c r="SVF71" s="166"/>
      <c r="SVG71" s="166"/>
      <c r="SVH71" s="166"/>
      <c r="SVI71" s="166"/>
      <c r="SVJ71" s="166"/>
      <c r="SVK71" s="166"/>
      <c r="SVL71" s="166"/>
      <c r="SVM71" s="166"/>
      <c r="SVN71" s="166"/>
      <c r="SVO71" s="166"/>
      <c r="SVP71" s="166"/>
      <c r="SVQ71" s="166"/>
      <c r="SVR71" s="166"/>
      <c r="SVS71" s="166"/>
      <c r="SVT71" s="166"/>
      <c r="SVU71" s="166"/>
      <c r="SVV71" s="166"/>
      <c r="SVW71" s="166"/>
      <c r="SVX71" s="166"/>
      <c r="SVY71" s="166"/>
      <c r="SVZ71" s="166"/>
      <c r="SWA71" s="166"/>
      <c r="SWB71" s="166"/>
      <c r="SWC71" s="166"/>
      <c r="SWD71" s="166"/>
      <c r="SWE71" s="166"/>
      <c r="SWF71" s="166"/>
      <c r="SWG71" s="166"/>
      <c r="SWH71" s="166"/>
      <c r="SWI71" s="166"/>
      <c r="SWJ71" s="166"/>
      <c r="SWK71" s="166"/>
      <c r="SWL71" s="166"/>
      <c r="SWM71" s="166"/>
      <c r="SWN71" s="166"/>
      <c r="SWO71" s="166"/>
      <c r="SWP71" s="166"/>
      <c r="SWQ71" s="166"/>
      <c r="SWR71" s="166"/>
      <c r="SWS71" s="166"/>
      <c r="SWT71" s="166"/>
      <c r="SWU71" s="166"/>
      <c r="SWV71" s="166"/>
      <c r="SWW71" s="166"/>
      <c r="SWX71" s="166"/>
      <c r="SWY71" s="166"/>
      <c r="SWZ71" s="166"/>
      <c r="SXA71" s="166"/>
      <c r="SXB71" s="166"/>
      <c r="SXC71" s="166"/>
      <c r="SXD71" s="166"/>
      <c r="SXE71" s="166"/>
      <c r="SXF71" s="166"/>
      <c r="SXG71" s="166"/>
      <c r="SXH71" s="166"/>
      <c r="SXI71" s="166"/>
      <c r="SXJ71" s="166"/>
      <c r="SXK71" s="166"/>
      <c r="SXL71" s="166"/>
      <c r="SXM71" s="166"/>
      <c r="SXN71" s="166"/>
      <c r="SXO71" s="166"/>
      <c r="SXP71" s="166"/>
      <c r="SXQ71" s="166"/>
      <c r="SXR71" s="166"/>
      <c r="SXS71" s="166"/>
      <c r="SXT71" s="166"/>
      <c r="SXU71" s="166"/>
      <c r="SXV71" s="166"/>
      <c r="SXW71" s="166"/>
      <c r="SXX71" s="166"/>
      <c r="SXY71" s="166"/>
      <c r="SXZ71" s="166"/>
      <c r="SYA71" s="166"/>
      <c r="SYB71" s="166"/>
      <c r="SYC71" s="166"/>
      <c r="SYD71" s="166"/>
      <c r="SYE71" s="166"/>
      <c r="SYF71" s="166"/>
      <c r="SYG71" s="166"/>
      <c r="SYH71" s="166"/>
      <c r="SYI71" s="166"/>
      <c r="SYJ71" s="166"/>
      <c r="SYK71" s="166"/>
      <c r="SYL71" s="166"/>
      <c r="SYM71" s="166"/>
      <c r="SYN71" s="166"/>
      <c r="SYO71" s="166"/>
      <c r="SYP71" s="166"/>
      <c r="SYQ71" s="166"/>
      <c r="SYR71" s="166"/>
      <c r="SYS71" s="166"/>
      <c r="SYT71" s="166"/>
      <c r="SYU71" s="166"/>
      <c r="SYV71" s="166"/>
      <c r="SYW71" s="166"/>
      <c r="SYX71" s="166"/>
      <c r="SYY71" s="166"/>
      <c r="SYZ71" s="166"/>
      <c r="SZA71" s="166"/>
      <c r="SZB71" s="166"/>
      <c r="SZC71" s="166"/>
      <c r="SZD71" s="166"/>
      <c r="SZE71" s="166"/>
      <c r="SZF71" s="166"/>
      <c r="SZG71" s="166"/>
      <c r="SZH71" s="166"/>
      <c r="SZI71" s="166"/>
      <c r="SZJ71" s="166"/>
      <c r="SZK71" s="166"/>
      <c r="SZL71" s="166"/>
      <c r="SZM71" s="166"/>
      <c r="SZN71" s="166"/>
      <c r="SZO71" s="166"/>
      <c r="SZP71" s="166"/>
      <c r="SZQ71" s="166"/>
      <c r="SZR71" s="166"/>
      <c r="SZS71" s="166"/>
      <c r="SZT71" s="166"/>
      <c r="SZU71" s="166"/>
      <c r="SZV71" s="166"/>
      <c r="SZW71" s="166"/>
      <c r="SZX71" s="166"/>
      <c r="SZY71" s="166"/>
      <c r="SZZ71" s="166"/>
      <c r="TAA71" s="166"/>
      <c r="TAB71" s="166"/>
      <c r="TAC71" s="166"/>
      <c r="TAD71" s="166"/>
      <c r="TAE71" s="166"/>
      <c r="TAF71" s="166"/>
      <c r="TAG71" s="166"/>
      <c r="TAH71" s="166"/>
      <c r="TAI71" s="166"/>
      <c r="TAJ71" s="166"/>
      <c r="TAK71" s="166"/>
      <c r="TAL71" s="166"/>
      <c r="TAM71" s="166"/>
      <c r="TAN71" s="166"/>
      <c r="TAO71" s="166"/>
      <c r="TAP71" s="166"/>
      <c r="TAQ71" s="166"/>
      <c r="TAR71" s="166"/>
      <c r="TAS71" s="166"/>
      <c r="TAT71" s="166"/>
      <c r="TAU71" s="166"/>
      <c r="TAV71" s="166"/>
      <c r="TAW71" s="166"/>
      <c r="TAX71" s="166"/>
      <c r="TAY71" s="166"/>
      <c r="TAZ71" s="166"/>
      <c r="TBA71" s="166"/>
      <c r="TBB71" s="166"/>
      <c r="TBC71" s="166"/>
      <c r="TBD71" s="166"/>
      <c r="TBE71" s="166"/>
      <c r="TBF71" s="166"/>
      <c r="TBG71" s="166"/>
      <c r="TBH71" s="166"/>
      <c r="TBI71" s="166"/>
      <c r="TBJ71" s="166"/>
      <c r="TBK71" s="166"/>
      <c r="TBL71" s="166"/>
      <c r="TBM71" s="166"/>
      <c r="TBN71" s="166"/>
      <c r="TBO71" s="166"/>
      <c r="TBP71" s="166"/>
      <c r="TBQ71" s="166"/>
      <c r="TBR71" s="166"/>
      <c r="TBS71" s="166"/>
      <c r="TBT71" s="166"/>
      <c r="TBU71" s="166"/>
      <c r="TBV71" s="166"/>
      <c r="TBW71" s="166"/>
      <c r="TBX71" s="166"/>
      <c r="TBY71" s="166"/>
      <c r="TBZ71" s="166"/>
      <c r="TCA71" s="166"/>
      <c r="TCB71" s="166"/>
      <c r="TCC71" s="166"/>
      <c r="TCD71" s="166"/>
      <c r="TCE71" s="166"/>
      <c r="TCF71" s="166"/>
      <c r="TCG71" s="166"/>
      <c r="TCH71" s="166"/>
      <c r="TCI71" s="166"/>
      <c r="TCJ71" s="166"/>
      <c r="TCK71" s="166"/>
      <c r="TCL71" s="166"/>
      <c r="TCM71" s="166"/>
      <c r="TCN71" s="166"/>
      <c r="TCO71" s="166"/>
      <c r="TCP71" s="166"/>
      <c r="TCQ71" s="166"/>
      <c r="TCR71" s="166"/>
      <c r="TCS71" s="166"/>
      <c r="TCT71" s="166"/>
      <c r="TCU71" s="166"/>
      <c r="TCV71" s="166"/>
      <c r="TCW71" s="166"/>
      <c r="TCX71" s="166"/>
      <c r="TCY71" s="166"/>
      <c r="TCZ71" s="166"/>
      <c r="TDA71" s="166"/>
      <c r="TDB71" s="166"/>
      <c r="TDC71" s="166"/>
      <c r="TDD71" s="166"/>
      <c r="TDE71" s="166"/>
      <c r="TDF71" s="166"/>
      <c r="TDG71" s="166"/>
      <c r="TDH71" s="166"/>
      <c r="TDI71" s="166"/>
      <c r="TDJ71" s="166"/>
      <c r="TDK71" s="166"/>
      <c r="TDL71" s="166"/>
      <c r="TDM71" s="166"/>
      <c r="TDN71" s="166"/>
      <c r="TDO71" s="166"/>
      <c r="TDP71" s="166"/>
      <c r="TDQ71" s="166"/>
      <c r="TDR71" s="166"/>
      <c r="TDS71" s="166"/>
      <c r="TDT71" s="166"/>
      <c r="TDU71" s="166"/>
      <c r="TDV71" s="166"/>
      <c r="TDW71" s="166"/>
      <c r="TDX71" s="166"/>
      <c r="TDY71" s="166"/>
      <c r="TDZ71" s="166"/>
      <c r="TEA71" s="166"/>
      <c r="TEB71" s="166"/>
      <c r="TEC71" s="166"/>
      <c r="TED71" s="166"/>
      <c r="TEE71" s="166"/>
      <c r="TEF71" s="166"/>
      <c r="TEG71" s="166"/>
      <c r="TEH71" s="166"/>
      <c r="TEI71" s="166"/>
      <c r="TEJ71" s="166"/>
      <c r="TEK71" s="166"/>
      <c r="TEL71" s="166"/>
      <c r="TEM71" s="166"/>
      <c r="TEN71" s="166"/>
      <c r="TEO71" s="166"/>
      <c r="TEP71" s="166"/>
      <c r="TEQ71" s="166"/>
      <c r="TER71" s="166"/>
      <c r="TES71" s="166"/>
      <c r="TET71" s="166"/>
      <c r="TEU71" s="166"/>
      <c r="TEV71" s="166"/>
      <c r="TEW71" s="166"/>
      <c r="TEX71" s="166"/>
      <c r="TEY71" s="166"/>
      <c r="TEZ71" s="166"/>
      <c r="TFA71" s="166"/>
      <c r="TFB71" s="166"/>
      <c r="TFC71" s="166"/>
      <c r="TFD71" s="166"/>
      <c r="TFE71" s="166"/>
      <c r="TFF71" s="166"/>
      <c r="TFG71" s="166"/>
      <c r="TFH71" s="166"/>
      <c r="TFI71" s="166"/>
      <c r="TFJ71" s="166"/>
      <c r="TFK71" s="166"/>
      <c r="TFL71" s="166"/>
      <c r="TFM71" s="166"/>
      <c r="TFN71" s="166"/>
      <c r="TFO71" s="166"/>
      <c r="TFP71" s="166"/>
      <c r="TFQ71" s="166"/>
      <c r="TFR71" s="166"/>
      <c r="TFS71" s="166"/>
      <c r="TFT71" s="166"/>
      <c r="TFU71" s="166"/>
      <c r="TFV71" s="166"/>
      <c r="TFW71" s="166"/>
      <c r="TFX71" s="166"/>
      <c r="TFY71" s="166"/>
      <c r="TFZ71" s="166"/>
      <c r="TGA71" s="166"/>
      <c r="TGB71" s="166"/>
      <c r="TGC71" s="166"/>
      <c r="TGD71" s="166"/>
      <c r="TGE71" s="166"/>
      <c r="TGF71" s="166"/>
      <c r="TGG71" s="166"/>
      <c r="TGH71" s="166"/>
      <c r="TGI71" s="166"/>
      <c r="TGJ71" s="166"/>
      <c r="TGK71" s="166"/>
      <c r="TGL71" s="166"/>
      <c r="TGM71" s="166"/>
      <c r="TGN71" s="166"/>
      <c r="TGO71" s="166"/>
      <c r="TGP71" s="166"/>
      <c r="TGQ71" s="166"/>
      <c r="TGR71" s="166"/>
      <c r="TGS71" s="166"/>
      <c r="TGT71" s="166"/>
      <c r="TGU71" s="166"/>
      <c r="TGV71" s="166"/>
      <c r="TGW71" s="166"/>
      <c r="TGX71" s="166"/>
      <c r="TGY71" s="166"/>
      <c r="TGZ71" s="166"/>
      <c r="THA71" s="166"/>
      <c r="THB71" s="166"/>
      <c r="THC71" s="166"/>
      <c r="THD71" s="166"/>
      <c r="THE71" s="166"/>
      <c r="THF71" s="166"/>
      <c r="THG71" s="166"/>
      <c r="THH71" s="166"/>
      <c r="THI71" s="166"/>
      <c r="THJ71" s="166"/>
      <c r="THK71" s="166"/>
      <c r="THL71" s="166"/>
      <c r="THM71" s="166"/>
      <c r="THN71" s="166"/>
      <c r="THO71" s="166"/>
      <c r="THP71" s="166"/>
      <c r="THQ71" s="166"/>
      <c r="THR71" s="166"/>
      <c r="THS71" s="166"/>
      <c r="THT71" s="166"/>
      <c r="THU71" s="166"/>
      <c r="THV71" s="166"/>
      <c r="THW71" s="166"/>
      <c r="THX71" s="166"/>
      <c r="THY71" s="166"/>
      <c r="THZ71" s="166"/>
      <c r="TIA71" s="166"/>
      <c r="TIB71" s="166"/>
      <c r="TIC71" s="166"/>
      <c r="TID71" s="166"/>
      <c r="TIE71" s="166"/>
      <c r="TIF71" s="166"/>
      <c r="TIG71" s="166"/>
      <c r="TIH71" s="166"/>
      <c r="TII71" s="166"/>
      <c r="TIJ71" s="166"/>
      <c r="TIK71" s="166"/>
      <c r="TIL71" s="166"/>
      <c r="TIM71" s="166"/>
      <c r="TIN71" s="166"/>
      <c r="TIO71" s="166"/>
      <c r="TIP71" s="166"/>
      <c r="TIQ71" s="166"/>
      <c r="TIR71" s="166"/>
      <c r="TIS71" s="166"/>
      <c r="TIT71" s="166"/>
      <c r="TIU71" s="166"/>
      <c r="TIV71" s="166"/>
      <c r="TIW71" s="166"/>
      <c r="TIX71" s="166"/>
      <c r="TIY71" s="166"/>
      <c r="TIZ71" s="166"/>
      <c r="TJA71" s="166"/>
      <c r="TJB71" s="166"/>
      <c r="TJC71" s="166"/>
      <c r="TJD71" s="166"/>
      <c r="TJE71" s="166"/>
      <c r="TJF71" s="166"/>
      <c r="TJG71" s="166"/>
      <c r="TJH71" s="166"/>
      <c r="TJI71" s="166"/>
      <c r="TJJ71" s="166"/>
      <c r="TJK71" s="166"/>
      <c r="TJL71" s="166"/>
      <c r="TJM71" s="166"/>
      <c r="TJN71" s="166"/>
      <c r="TJO71" s="166"/>
      <c r="TJP71" s="166"/>
      <c r="TJQ71" s="166"/>
      <c r="TJR71" s="166"/>
      <c r="TJS71" s="166"/>
      <c r="TJT71" s="166"/>
      <c r="TJU71" s="166"/>
      <c r="TJV71" s="166"/>
      <c r="TJW71" s="166"/>
      <c r="TJX71" s="166"/>
      <c r="TJY71" s="166"/>
      <c r="TJZ71" s="166"/>
      <c r="TKA71" s="166"/>
      <c r="TKB71" s="166"/>
      <c r="TKC71" s="166"/>
      <c r="TKD71" s="166"/>
      <c r="TKE71" s="166"/>
      <c r="TKF71" s="166"/>
      <c r="TKG71" s="166"/>
      <c r="TKH71" s="166"/>
      <c r="TKI71" s="166"/>
      <c r="TKJ71" s="166"/>
      <c r="TKK71" s="166"/>
      <c r="TKL71" s="166"/>
      <c r="TKM71" s="166"/>
      <c r="TKN71" s="166"/>
      <c r="TKO71" s="166"/>
      <c r="TKP71" s="166"/>
      <c r="TKQ71" s="166"/>
      <c r="TKR71" s="166"/>
      <c r="TKS71" s="166"/>
      <c r="TKT71" s="166"/>
      <c r="TKU71" s="166"/>
      <c r="TKV71" s="166"/>
      <c r="TKW71" s="166"/>
      <c r="TKX71" s="166"/>
      <c r="TKY71" s="166"/>
      <c r="TKZ71" s="166"/>
      <c r="TLA71" s="166"/>
      <c r="TLB71" s="166"/>
      <c r="TLC71" s="166"/>
      <c r="TLD71" s="166"/>
      <c r="TLE71" s="166"/>
      <c r="TLF71" s="166"/>
      <c r="TLG71" s="166"/>
      <c r="TLH71" s="166"/>
      <c r="TLI71" s="166"/>
      <c r="TLJ71" s="166"/>
      <c r="TLK71" s="166"/>
      <c r="TLL71" s="166"/>
      <c r="TLM71" s="166"/>
      <c r="TLN71" s="166"/>
      <c r="TLO71" s="166"/>
      <c r="TLP71" s="166"/>
      <c r="TLQ71" s="166"/>
      <c r="TLR71" s="166"/>
      <c r="TLS71" s="166"/>
      <c r="TLT71" s="166"/>
      <c r="TLU71" s="166"/>
      <c r="TLV71" s="166"/>
      <c r="TLW71" s="166"/>
      <c r="TLX71" s="166"/>
      <c r="TLY71" s="166"/>
      <c r="TLZ71" s="166"/>
      <c r="TMA71" s="166"/>
      <c r="TMB71" s="166"/>
      <c r="TMC71" s="166"/>
      <c r="TMD71" s="166"/>
      <c r="TME71" s="166"/>
      <c r="TMF71" s="166"/>
      <c r="TMG71" s="166"/>
      <c r="TMH71" s="166"/>
      <c r="TMI71" s="166"/>
      <c r="TMJ71" s="166"/>
      <c r="TMK71" s="166"/>
      <c r="TML71" s="166"/>
      <c r="TMM71" s="166"/>
      <c r="TMN71" s="166"/>
      <c r="TMO71" s="166"/>
      <c r="TMP71" s="166"/>
      <c r="TMQ71" s="166"/>
      <c r="TMR71" s="166"/>
      <c r="TMS71" s="166"/>
      <c r="TMT71" s="166"/>
      <c r="TMU71" s="166"/>
      <c r="TMV71" s="166"/>
      <c r="TMW71" s="166"/>
      <c r="TMX71" s="166"/>
      <c r="TMY71" s="166"/>
      <c r="TMZ71" s="166"/>
      <c r="TNA71" s="166"/>
      <c r="TNB71" s="166"/>
      <c r="TNC71" s="166"/>
      <c r="TND71" s="166"/>
      <c r="TNE71" s="166"/>
      <c r="TNF71" s="166"/>
      <c r="TNG71" s="166"/>
      <c r="TNH71" s="166"/>
      <c r="TNI71" s="166"/>
      <c r="TNJ71" s="166"/>
      <c r="TNK71" s="166"/>
      <c r="TNL71" s="166"/>
      <c r="TNM71" s="166"/>
      <c r="TNN71" s="166"/>
      <c r="TNO71" s="166"/>
      <c r="TNP71" s="166"/>
      <c r="TNQ71" s="166"/>
      <c r="TNR71" s="166"/>
      <c r="TNS71" s="166"/>
      <c r="TNT71" s="166"/>
      <c r="TNU71" s="166"/>
      <c r="TNV71" s="166"/>
      <c r="TNW71" s="166"/>
      <c r="TNX71" s="166"/>
      <c r="TNY71" s="166"/>
      <c r="TNZ71" s="166"/>
      <c r="TOA71" s="166"/>
      <c r="TOB71" s="166"/>
      <c r="TOC71" s="166"/>
      <c r="TOD71" s="166"/>
      <c r="TOE71" s="166"/>
      <c r="TOF71" s="166"/>
      <c r="TOG71" s="166"/>
      <c r="TOH71" s="166"/>
      <c r="TOI71" s="166"/>
      <c r="TOJ71" s="166"/>
      <c r="TOK71" s="166"/>
      <c r="TOL71" s="166"/>
      <c r="TOM71" s="166"/>
      <c r="TON71" s="166"/>
      <c r="TOO71" s="166"/>
      <c r="TOP71" s="166"/>
      <c r="TOQ71" s="166"/>
      <c r="TOR71" s="166"/>
      <c r="TOS71" s="166"/>
      <c r="TOT71" s="166"/>
      <c r="TOU71" s="166"/>
      <c r="TOV71" s="166"/>
      <c r="TOW71" s="166"/>
      <c r="TOX71" s="166"/>
      <c r="TOY71" s="166"/>
      <c r="TOZ71" s="166"/>
      <c r="TPA71" s="166"/>
      <c r="TPB71" s="166"/>
      <c r="TPC71" s="166"/>
      <c r="TPD71" s="166"/>
      <c r="TPE71" s="166"/>
      <c r="TPF71" s="166"/>
      <c r="TPG71" s="166"/>
      <c r="TPH71" s="166"/>
      <c r="TPI71" s="166"/>
      <c r="TPJ71" s="166"/>
      <c r="TPK71" s="166"/>
      <c r="TPL71" s="166"/>
      <c r="TPM71" s="166"/>
      <c r="TPN71" s="166"/>
      <c r="TPO71" s="166"/>
      <c r="TPP71" s="166"/>
      <c r="TPQ71" s="166"/>
      <c r="TPR71" s="166"/>
      <c r="TPS71" s="166"/>
      <c r="TPT71" s="166"/>
      <c r="TPU71" s="166"/>
      <c r="TPV71" s="166"/>
      <c r="TPW71" s="166"/>
      <c r="TPX71" s="166"/>
      <c r="TPY71" s="166"/>
      <c r="TPZ71" s="166"/>
      <c r="TQA71" s="166"/>
      <c r="TQB71" s="166"/>
      <c r="TQC71" s="166"/>
      <c r="TQD71" s="166"/>
      <c r="TQE71" s="166"/>
      <c r="TQF71" s="166"/>
      <c r="TQG71" s="166"/>
      <c r="TQH71" s="166"/>
      <c r="TQI71" s="166"/>
      <c r="TQJ71" s="166"/>
      <c r="TQK71" s="166"/>
      <c r="TQL71" s="166"/>
      <c r="TQM71" s="166"/>
      <c r="TQN71" s="166"/>
      <c r="TQO71" s="166"/>
      <c r="TQP71" s="166"/>
      <c r="TQQ71" s="166"/>
      <c r="TQR71" s="166"/>
      <c r="TQS71" s="166"/>
      <c r="TQT71" s="166"/>
      <c r="TQU71" s="166"/>
      <c r="TQV71" s="166"/>
      <c r="TQW71" s="166"/>
      <c r="TQX71" s="166"/>
      <c r="TQY71" s="166"/>
      <c r="TQZ71" s="166"/>
      <c r="TRA71" s="166"/>
      <c r="TRB71" s="166"/>
      <c r="TRC71" s="166"/>
      <c r="TRD71" s="166"/>
      <c r="TRE71" s="166"/>
      <c r="TRF71" s="166"/>
      <c r="TRG71" s="166"/>
      <c r="TRH71" s="166"/>
      <c r="TRI71" s="166"/>
      <c r="TRJ71" s="166"/>
      <c r="TRK71" s="166"/>
      <c r="TRL71" s="166"/>
      <c r="TRM71" s="166"/>
      <c r="TRN71" s="166"/>
      <c r="TRO71" s="166"/>
      <c r="TRP71" s="166"/>
      <c r="TRQ71" s="166"/>
      <c r="TRR71" s="166"/>
      <c r="TRS71" s="166"/>
      <c r="TRT71" s="166"/>
      <c r="TRU71" s="166"/>
      <c r="TRV71" s="166"/>
      <c r="TRW71" s="166"/>
      <c r="TRX71" s="166"/>
      <c r="TRY71" s="166"/>
      <c r="TRZ71" s="166"/>
      <c r="TSA71" s="166"/>
      <c r="TSB71" s="166"/>
      <c r="TSC71" s="166"/>
      <c r="TSD71" s="166"/>
      <c r="TSE71" s="166"/>
      <c r="TSF71" s="166"/>
      <c r="TSG71" s="166"/>
      <c r="TSH71" s="166"/>
      <c r="TSI71" s="166"/>
      <c r="TSJ71" s="166"/>
      <c r="TSK71" s="166"/>
      <c r="TSL71" s="166"/>
      <c r="TSM71" s="166"/>
      <c r="TSN71" s="166"/>
      <c r="TSO71" s="166"/>
      <c r="TSP71" s="166"/>
      <c r="TSQ71" s="166"/>
      <c r="TSR71" s="166"/>
      <c r="TSS71" s="166"/>
      <c r="TST71" s="166"/>
      <c r="TSU71" s="166"/>
      <c r="TSV71" s="166"/>
      <c r="TSW71" s="166"/>
      <c r="TSX71" s="166"/>
      <c r="TSY71" s="166"/>
      <c r="TSZ71" s="166"/>
      <c r="TTA71" s="166"/>
      <c r="TTB71" s="166"/>
      <c r="TTC71" s="166"/>
      <c r="TTD71" s="166"/>
      <c r="TTE71" s="166"/>
      <c r="TTF71" s="166"/>
      <c r="TTG71" s="166"/>
      <c r="TTH71" s="166"/>
      <c r="TTI71" s="166"/>
      <c r="TTJ71" s="166"/>
      <c r="TTK71" s="166"/>
      <c r="TTL71" s="166"/>
      <c r="TTM71" s="166"/>
      <c r="TTN71" s="166"/>
      <c r="TTO71" s="166"/>
      <c r="TTP71" s="166"/>
      <c r="TTQ71" s="166"/>
      <c r="TTR71" s="166"/>
      <c r="TTS71" s="166"/>
      <c r="TTT71" s="166"/>
      <c r="TTU71" s="166"/>
      <c r="TTV71" s="166"/>
      <c r="TTW71" s="166"/>
      <c r="TTX71" s="166"/>
      <c r="TTY71" s="166"/>
      <c r="TTZ71" s="166"/>
      <c r="TUA71" s="166"/>
      <c r="TUB71" s="166"/>
      <c r="TUC71" s="166"/>
      <c r="TUD71" s="166"/>
      <c r="TUE71" s="166"/>
      <c r="TUF71" s="166"/>
      <c r="TUG71" s="166"/>
      <c r="TUH71" s="166"/>
      <c r="TUI71" s="166"/>
      <c r="TUJ71" s="166"/>
      <c r="TUK71" s="166"/>
      <c r="TUL71" s="166"/>
      <c r="TUM71" s="166"/>
      <c r="TUN71" s="166"/>
      <c r="TUO71" s="166"/>
      <c r="TUP71" s="166"/>
      <c r="TUQ71" s="166"/>
      <c r="TUR71" s="166"/>
      <c r="TUS71" s="166"/>
      <c r="TUT71" s="166"/>
      <c r="TUU71" s="166"/>
      <c r="TUV71" s="166"/>
      <c r="TUW71" s="166"/>
      <c r="TUX71" s="166"/>
      <c r="TUY71" s="166"/>
      <c r="TUZ71" s="166"/>
      <c r="TVA71" s="166"/>
      <c r="TVB71" s="166"/>
      <c r="TVC71" s="166"/>
      <c r="TVD71" s="166"/>
      <c r="TVE71" s="166"/>
      <c r="TVF71" s="166"/>
      <c r="TVG71" s="166"/>
      <c r="TVH71" s="166"/>
      <c r="TVI71" s="166"/>
      <c r="TVJ71" s="166"/>
      <c r="TVK71" s="166"/>
      <c r="TVL71" s="166"/>
      <c r="TVM71" s="166"/>
      <c r="TVN71" s="166"/>
      <c r="TVO71" s="166"/>
      <c r="TVP71" s="166"/>
      <c r="TVQ71" s="166"/>
      <c r="TVR71" s="166"/>
      <c r="TVS71" s="166"/>
      <c r="TVT71" s="166"/>
      <c r="TVU71" s="166"/>
      <c r="TVV71" s="166"/>
      <c r="TVW71" s="166"/>
      <c r="TVX71" s="166"/>
      <c r="TVY71" s="166"/>
      <c r="TVZ71" s="166"/>
      <c r="TWA71" s="166"/>
      <c r="TWB71" s="166"/>
      <c r="TWC71" s="166"/>
      <c r="TWD71" s="166"/>
      <c r="TWE71" s="166"/>
      <c r="TWF71" s="166"/>
      <c r="TWG71" s="166"/>
      <c r="TWH71" s="166"/>
      <c r="TWI71" s="166"/>
      <c r="TWJ71" s="166"/>
      <c r="TWK71" s="166"/>
      <c r="TWL71" s="166"/>
      <c r="TWM71" s="166"/>
      <c r="TWN71" s="166"/>
      <c r="TWO71" s="166"/>
      <c r="TWP71" s="166"/>
      <c r="TWQ71" s="166"/>
      <c r="TWR71" s="166"/>
      <c r="TWS71" s="166"/>
      <c r="TWT71" s="166"/>
      <c r="TWU71" s="166"/>
      <c r="TWV71" s="166"/>
      <c r="TWW71" s="166"/>
      <c r="TWX71" s="166"/>
      <c r="TWY71" s="166"/>
      <c r="TWZ71" s="166"/>
      <c r="TXA71" s="166"/>
      <c r="TXB71" s="166"/>
      <c r="TXC71" s="166"/>
      <c r="TXD71" s="166"/>
      <c r="TXE71" s="166"/>
      <c r="TXF71" s="166"/>
      <c r="TXG71" s="166"/>
      <c r="TXH71" s="166"/>
      <c r="TXI71" s="166"/>
      <c r="TXJ71" s="166"/>
      <c r="TXK71" s="166"/>
      <c r="TXL71" s="166"/>
      <c r="TXM71" s="166"/>
      <c r="TXN71" s="166"/>
      <c r="TXO71" s="166"/>
      <c r="TXP71" s="166"/>
      <c r="TXQ71" s="166"/>
      <c r="TXR71" s="166"/>
      <c r="TXS71" s="166"/>
      <c r="TXT71" s="166"/>
      <c r="TXU71" s="166"/>
      <c r="TXV71" s="166"/>
      <c r="TXW71" s="166"/>
      <c r="TXX71" s="166"/>
      <c r="TXY71" s="166"/>
      <c r="TXZ71" s="166"/>
      <c r="TYA71" s="166"/>
      <c r="TYB71" s="166"/>
      <c r="TYC71" s="166"/>
      <c r="TYD71" s="166"/>
      <c r="TYE71" s="166"/>
      <c r="TYF71" s="166"/>
      <c r="TYG71" s="166"/>
      <c r="TYH71" s="166"/>
      <c r="TYI71" s="166"/>
      <c r="TYJ71" s="166"/>
      <c r="TYK71" s="166"/>
      <c r="TYL71" s="166"/>
      <c r="TYM71" s="166"/>
      <c r="TYN71" s="166"/>
      <c r="TYO71" s="166"/>
      <c r="TYP71" s="166"/>
      <c r="TYQ71" s="166"/>
      <c r="TYR71" s="166"/>
      <c r="TYS71" s="166"/>
      <c r="TYT71" s="166"/>
      <c r="TYU71" s="166"/>
      <c r="TYV71" s="166"/>
      <c r="TYW71" s="166"/>
      <c r="TYX71" s="166"/>
      <c r="TYY71" s="166"/>
      <c r="TYZ71" s="166"/>
      <c r="TZA71" s="166"/>
      <c r="TZB71" s="166"/>
      <c r="TZC71" s="166"/>
      <c r="TZD71" s="166"/>
      <c r="TZE71" s="166"/>
      <c r="TZF71" s="166"/>
      <c r="TZG71" s="166"/>
      <c r="TZH71" s="166"/>
      <c r="TZI71" s="166"/>
      <c r="TZJ71" s="166"/>
      <c r="TZK71" s="166"/>
      <c r="TZL71" s="166"/>
      <c r="TZM71" s="166"/>
      <c r="TZN71" s="166"/>
      <c r="TZO71" s="166"/>
      <c r="TZP71" s="166"/>
      <c r="TZQ71" s="166"/>
      <c r="TZR71" s="166"/>
      <c r="TZS71" s="166"/>
      <c r="TZT71" s="166"/>
      <c r="TZU71" s="166"/>
      <c r="TZV71" s="166"/>
      <c r="TZW71" s="166"/>
      <c r="TZX71" s="166"/>
      <c r="TZY71" s="166"/>
      <c r="TZZ71" s="166"/>
      <c r="UAA71" s="166"/>
      <c r="UAB71" s="166"/>
      <c r="UAC71" s="166"/>
      <c r="UAD71" s="166"/>
      <c r="UAE71" s="166"/>
      <c r="UAF71" s="166"/>
      <c r="UAG71" s="166"/>
      <c r="UAH71" s="166"/>
      <c r="UAI71" s="166"/>
      <c r="UAJ71" s="166"/>
      <c r="UAK71" s="166"/>
      <c r="UAL71" s="166"/>
      <c r="UAM71" s="166"/>
      <c r="UAN71" s="166"/>
      <c r="UAO71" s="166"/>
      <c r="UAP71" s="166"/>
      <c r="UAQ71" s="166"/>
      <c r="UAR71" s="166"/>
      <c r="UAS71" s="166"/>
      <c r="UAT71" s="166"/>
      <c r="UAU71" s="166"/>
      <c r="UAV71" s="166"/>
      <c r="UAW71" s="166"/>
      <c r="UAX71" s="166"/>
      <c r="UAY71" s="166"/>
      <c r="UAZ71" s="166"/>
      <c r="UBA71" s="166"/>
      <c r="UBB71" s="166"/>
      <c r="UBC71" s="166"/>
      <c r="UBD71" s="166"/>
      <c r="UBE71" s="166"/>
      <c r="UBF71" s="166"/>
      <c r="UBG71" s="166"/>
      <c r="UBH71" s="166"/>
      <c r="UBI71" s="166"/>
      <c r="UBJ71" s="166"/>
      <c r="UBK71" s="166"/>
      <c r="UBL71" s="166"/>
      <c r="UBM71" s="166"/>
      <c r="UBN71" s="166"/>
      <c r="UBO71" s="166"/>
      <c r="UBP71" s="166"/>
      <c r="UBQ71" s="166"/>
      <c r="UBR71" s="166"/>
      <c r="UBS71" s="166"/>
      <c r="UBT71" s="166"/>
      <c r="UBU71" s="166"/>
      <c r="UBV71" s="166"/>
      <c r="UBW71" s="166"/>
      <c r="UBX71" s="166"/>
      <c r="UBY71" s="166"/>
      <c r="UBZ71" s="166"/>
      <c r="UCA71" s="166"/>
      <c r="UCB71" s="166"/>
      <c r="UCC71" s="166"/>
      <c r="UCD71" s="166"/>
      <c r="UCE71" s="166"/>
      <c r="UCF71" s="166"/>
      <c r="UCG71" s="166"/>
      <c r="UCH71" s="166"/>
      <c r="UCI71" s="166"/>
      <c r="UCJ71" s="166"/>
      <c r="UCK71" s="166"/>
      <c r="UCL71" s="166"/>
      <c r="UCM71" s="166"/>
      <c r="UCN71" s="166"/>
      <c r="UCO71" s="166"/>
      <c r="UCP71" s="166"/>
      <c r="UCQ71" s="166"/>
      <c r="UCR71" s="166"/>
      <c r="UCS71" s="166"/>
      <c r="UCT71" s="166"/>
      <c r="UCU71" s="166"/>
      <c r="UCV71" s="166"/>
      <c r="UCW71" s="166"/>
      <c r="UCX71" s="166"/>
      <c r="UCY71" s="166"/>
      <c r="UCZ71" s="166"/>
      <c r="UDA71" s="166"/>
      <c r="UDB71" s="166"/>
      <c r="UDC71" s="166"/>
      <c r="UDD71" s="166"/>
      <c r="UDE71" s="166"/>
      <c r="UDF71" s="166"/>
      <c r="UDG71" s="166"/>
      <c r="UDH71" s="166"/>
      <c r="UDI71" s="166"/>
      <c r="UDJ71" s="166"/>
      <c r="UDK71" s="166"/>
      <c r="UDL71" s="166"/>
      <c r="UDM71" s="166"/>
      <c r="UDN71" s="166"/>
      <c r="UDO71" s="166"/>
      <c r="UDP71" s="166"/>
      <c r="UDQ71" s="166"/>
      <c r="UDR71" s="166"/>
      <c r="UDS71" s="166"/>
      <c r="UDT71" s="166"/>
      <c r="UDU71" s="166"/>
      <c r="UDV71" s="166"/>
      <c r="UDW71" s="166"/>
      <c r="UDX71" s="166"/>
      <c r="UDY71" s="166"/>
      <c r="UDZ71" s="166"/>
      <c r="UEA71" s="166"/>
      <c r="UEB71" s="166"/>
      <c r="UEC71" s="166"/>
      <c r="UED71" s="166"/>
      <c r="UEE71" s="166"/>
      <c r="UEF71" s="166"/>
      <c r="UEG71" s="166"/>
      <c r="UEH71" s="166"/>
      <c r="UEI71" s="166"/>
      <c r="UEJ71" s="166"/>
      <c r="UEK71" s="166"/>
      <c r="UEL71" s="166"/>
      <c r="UEM71" s="166"/>
      <c r="UEN71" s="166"/>
      <c r="UEO71" s="166"/>
      <c r="UEP71" s="166"/>
      <c r="UEQ71" s="166"/>
      <c r="UER71" s="166"/>
      <c r="UES71" s="166"/>
      <c r="UET71" s="166"/>
      <c r="UEU71" s="166"/>
      <c r="UEV71" s="166"/>
      <c r="UEW71" s="166"/>
      <c r="UEX71" s="166"/>
      <c r="UEY71" s="166"/>
      <c r="UEZ71" s="166"/>
      <c r="UFA71" s="166"/>
      <c r="UFB71" s="166"/>
      <c r="UFC71" s="166"/>
      <c r="UFD71" s="166"/>
      <c r="UFE71" s="166"/>
      <c r="UFF71" s="166"/>
      <c r="UFG71" s="166"/>
      <c r="UFH71" s="166"/>
      <c r="UFI71" s="166"/>
      <c r="UFJ71" s="166"/>
      <c r="UFK71" s="166"/>
      <c r="UFL71" s="166"/>
      <c r="UFM71" s="166"/>
      <c r="UFN71" s="166"/>
      <c r="UFO71" s="166"/>
      <c r="UFP71" s="166"/>
      <c r="UFQ71" s="166"/>
      <c r="UFR71" s="166"/>
      <c r="UFS71" s="166"/>
      <c r="UFT71" s="166"/>
      <c r="UFU71" s="166"/>
      <c r="UFV71" s="166"/>
      <c r="UFW71" s="166"/>
      <c r="UFX71" s="166"/>
      <c r="UFY71" s="166"/>
      <c r="UFZ71" s="166"/>
      <c r="UGA71" s="166"/>
      <c r="UGB71" s="166"/>
      <c r="UGC71" s="166"/>
      <c r="UGD71" s="166"/>
      <c r="UGE71" s="166"/>
      <c r="UGF71" s="166"/>
      <c r="UGG71" s="166"/>
      <c r="UGH71" s="166"/>
      <c r="UGI71" s="166"/>
      <c r="UGJ71" s="166"/>
      <c r="UGK71" s="166"/>
      <c r="UGL71" s="166"/>
      <c r="UGM71" s="166"/>
      <c r="UGN71" s="166"/>
      <c r="UGO71" s="166"/>
      <c r="UGP71" s="166"/>
      <c r="UGQ71" s="166"/>
      <c r="UGR71" s="166"/>
      <c r="UGS71" s="166"/>
      <c r="UGT71" s="166"/>
      <c r="UGU71" s="166"/>
      <c r="UGV71" s="166"/>
      <c r="UGW71" s="166"/>
      <c r="UGX71" s="166"/>
      <c r="UGY71" s="166"/>
      <c r="UGZ71" s="166"/>
      <c r="UHA71" s="166"/>
      <c r="UHB71" s="166"/>
      <c r="UHC71" s="166"/>
      <c r="UHD71" s="166"/>
      <c r="UHE71" s="166"/>
      <c r="UHF71" s="166"/>
      <c r="UHG71" s="166"/>
      <c r="UHH71" s="166"/>
      <c r="UHI71" s="166"/>
      <c r="UHJ71" s="166"/>
      <c r="UHK71" s="166"/>
      <c r="UHL71" s="166"/>
      <c r="UHM71" s="166"/>
      <c r="UHN71" s="166"/>
      <c r="UHO71" s="166"/>
      <c r="UHP71" s="166"/>
      <c r="UHQ71" s="166"/>
      <c r="UHR71" s="166"/>
      <c r="UHS71" s="166"/>
      <c r="UHT71" s="166"/>
      <c r="UHU71" s="166"/>
      <c r="UHV71" s="166"/>
      <c r="UHW71" s="166"/>
      <c r="UHX71" s="166"/>
      <c r="UHY71" s="166"/>
      <c r="UHZ71" s="166"/>
      <c r="UIA71" s="166"/>
      <c r="UIB71" s="166"/>
      <c r="UIC71" s="166"/>
      <c r="UID71" s="166"/>
      <c r="UIE71" s="166"/>
      <c r="UIF71" s="166"/>
      <c r="UIG71" s="166"/>
      <c r="UIH71" s="166"/>
      <c r="UII71" s="166"/>
      <c r="UIJ71" s="166"/>
      <c r="UIK71" s="166"/>
      <c r="UIL71" s="166"/>
      <c r="UIM71" s="166"/>
      <c r="UIN71" s="166"/>
      <c r="UIO71" s="166"/>
      <c r="UIP71" s="166"/>
      <c r="UIQ71" s="166"/>
      <c r="UIR71" s="166"/>
      <c r="UIS71" s="166"/>
      <c r="UIT71" s="166"/>
      <c r="UIU71" s="166"/>
      <c r="UIV71" s="166"/>
      <c r="UIW71" s="166"/>
      <c r="UIX71" s="166"/>
      <c r="UIY71" s="166"/>
      <c r="UIZ71" s="166"/>
      <c r="UJA71" s="166"/>
      <c r="UJB71" s="166"/>
      <c r="UJC71" s="166"/>
      <c r="UJD71" s="166"/>
      <c r="UJE71" s="166"/>
      <c r="UJF71" s="166"/>
      <c r="UJG71" s="166"/>
      <c r="UJH71" s="166"/>
      <c r="UJI71" s="166"/>
      <c r="UJJ71" s="166"/>
      <c r="UJK71" s="166"/>
      <c r="UJL71" s="166"/>
      <c r="UJM71" s="166"/>
      <c r="UJN71" s="166"/>
      <c r="UJO71" s="166"/>
      <c r="UJP71" s="166"/>
      <c r="UJQ71" s="166"/>
      <c r="UJR71" s="166"/>
      <c r="UJS71" s="166"/>
      <c r="UJT71" s="166"/>
      <c r="UJU71" s="166"/>
      <c r="UJV71" s="166"/>
      <c r="UJW71" s="166"/>
      <c r="UJX71" s="166"/>
      <c r="UJY71" s="166"/>
      <c r="UJZ71" s="166"/>
      <c r="UKA71" s="166"/>
      <c r="UKB71" s="166"/>
      <c r="UKC71" s="166"/>
      <c r="UKD71" s="166"/>
      <c r="UKE71" s="166"/>
      <c r="UKF71" s="166"/>
      <c r="UKG71" s="166"/>
      <c r="UKH71" s="166"/>
      <c r="UKI71" s="166"/>
      <c r="UKJ71" s="166"/>
      <c r="UKK71" s="166"/>
      <c r="UKL71" s="166"/>
      <c r="UKM71" s="166"/>
      <c r="UKN71" s="166"/>
      <c r="UKO71" s="166"/>
      <c r="UKP71" s="166"/>
      <c r="UKQ71" s="166"/>
      <c r="UKR71" s="166"/>
      <c r="UKS71" s="166"/>
      <c r="UKT71" s="166"/>
      <c r="UKU71" s="166"/>
      <c r="UKV71" s="166"/>
      <c r="UKW71" s="166"/>
      <c r="UKX71" s="166"/>
      <c r="UKY71" s="166"/>
      <c r="UKZ71" s="166"/>
      <c r="ULA71" s="166"/>
      <c r="ULB71" s="166"/>
      <c r="ULC71" s="166"/>
      <c r="ULD71" s="166"/>
      <c r="ULE71" s="166"/>
      <c r="ULF71" s="166"/>
      <c r="ULG71" s="166"/>
      <c r="ULH71" s="166"/>
      <c r="ULI71" s="166"/>
      <c r="ULJ71" s="166"/>
      <c r="ULK71" s="166"/>
      <c r="ULL71" s="166"/>
      <c r="ULM71" s="166"/>
      <c r="ULN71" s="166"/>
      <c r="ULO71" s="166"/>
      <c r="ULP71" s="166"/>
      <c r="ULQ71" s="166"/>
      <c r="ULR71" s="166"/>
      <c r="ULS71" s="166"/>
      <c r="ULT71" s="166"/>
      <c r="ULU71" s="166"/>
      <c r="ULV71" s="166"/>
      <c r="ULW71" s="166"/>
      <c r="ULX71" s="166"/>
      <c r="ULY71" s="166"/>
      <c r="ULZ71" s="166"/>
      <c r="UMA71" s="166"/>
      <c r="UMB71" s="166"/>
      <c r="UMC71" s="166"/>
      <c r="UMD71" s="166"/>
      <c r="UME71" s="166"/>
      <c r="UMF71" s="166"/>
      <c r="UMG71" s="166"/>
      <c r="UMH71" s="166"/>
      <c r="UMI71" s="166"/>
      <c r="UMJ71" s="166"/>
      <c r="UMK71" s="166"/>
      <c r="UML71" s="166"/>
      <c r="UMM71" s="166"/>
      <c r="UMN71" s="166"/>
      <c r="UMO71" s="166"/>
      <c r="UMP71" s="166"/>
      <c r="UMQ71" s="166"/>
      <c r="UMR71" s="166"/>
      <c r="UMS71" s="166"/>
      <c r="UMT71" s="166"/>
      <c r="UMU71" s="166"/>
      <c r="UMV71" s="166"/>
      <c r="UMW71" s="166"/>
      <c r="UMX71" s="166"/>
      <c r="UMY71" s="166"/>
      <c r="UMZ71" s="166"/>
      <c r="UNA71" s="166"/>
      <c r="UNB71" s="166"/>
      <c r="UNC71" s="166"/>
      <c r="UND71" s="166"/>
      <c r="UNE71" s="166"/>
      <c r="UNF71" s="166"/>
      <c r="UNG71" s="166"/>
      <c r="UNH71" s="166"/>
      <c r="UNI71" s="166"/>
      <c r="UNJ71" s="166"/>
      <c r="UNK71" s="166"/>
      <c r="UNL71" s="166"/>
      <c r="UNM71" s="166"/>
      <c r="UNN71" s="166"/>
      <c r="UNO71" s="166"/>
      <c r="UNP71" s="166"/>
      <c r="UNQ71" s="166"/>
      <c r="UNR71" s="166"/>
      <c r="UNS71" s="166"/>
      <c r="UNT71" s="166"/>
      <c r="UNU71" s="166"/>
      <c r="UNV71" s="166"/>
      <c r="UNW71" s="166"/>
      <c r="UNX71" s="166"/>
      <c r="UNY71" s="166"/>
      <c r="UNZ71" s="166"/>
      <c r="UOA71" s="166"/>
      <c r="UOB71" s="166"/>
      <c r="UOC71" s="166"/>
      <c r="UOD71" s="166"/>
      <c r="UOE71" s="166"/>
      <c r="UOF71" s="166"/>
      <c r="UOG71" s="166"/>
      <c r="UOH71" s="166"/>
      <c r="UOI71" s="166"/>
      <c r="UOJ71" s="166"/>
      <c r="UOK71" s="166"/>
      <c r="UOL71" s="166"/>
      <c r="UOM71" s="166"/>
      <c r="UON71" s="166"/>
      <c r="UOO71" s="166"/>
      <c r="UOP71" s="166"/>
      <c r="UOQ71" s="166"/>
      <c r="UOR71" s="166"/>
      <c r="UOS71" s="166"/>
      <c r="UOT71" s="166"/>
      <c r="UOU71" s="166"/>
      <c r="UOV71" s="166"/>
      <c r="UOW71" s="166"/>
      <c r="UOX71" s="166"/>
      <c r="UOY71" s="166"/>
      <c r="UOZ71" s="166"/>
      <c r="UPA71" s="166"/>
      <c r="UPB71" s="166"/>
      <c r="UPC71" s="166"/>
      <c r="UPD71" s="166"/>
      <c r="UPE71" s="166"/>
      <c r="UPF71" s="166"/>
      <c r="UPG71" s="166"/>
      <c r="UPH71" s="166"/>
      <c r="UPI71" s="166"/>
      <c r="UPJ71" s="166"/>
      <c r="UPK71" s="166"/>
      <c r="UPL71" s="166"/>
      <c r="UPM71" s="166"/>
      <c r="UPN71" s="166"/>
      <c r="UPO71" s="166"/>
      <c r="UPP71" s="166"/>
      <c r="UPQ71" s="166"/>
      <c r="UPR71" s="166"/>
      <c r="UPS71" s="166"/>
      <c r="UPT71" s="166"/>
      <c r="UPU71" s="166"/>
      <c r="UPV71" s="166"/>
      <c r="UPW71" s="166"/>
      <c r="UPX71" s="166"/>
      <c r="UPY71" s="166"/>
      <c r="UPZ71" s="166"/>
      <c r="UQA71" s="166"/>
      <c r="UQB71" s="166"/>
      <c r="UQC71" s="166"/>
      <c r="UQD71" s="166"/>
      <c r="UQE71" s="166"/>
      <c r="UQF71" s="166"/>
      <c r="UQG71" s="166"/>
      <c r="UQH71" s="166"/>
      <c r="UQI71" s="166"/>
      <c r="UQJ71" s="166"/>
      <c r="UQK71" s="166"/>
      <c r="UQL71" s="166"/>
      <c r="UQM71" s="166"/>
      <c r="UQN71" s="166"/>
      <c r="UQO71" s="166"/>
      <c r="UQP71" s="166"/>
      <c r="UQQ71" s="166"/>
      <c r="UQR71" s="166"/>
      <c r="UQS71" s="166"/>
      <c r="UQT71" s="166"/>
      <c r="UQU71" s="166"/>
      <c r="UQV71" s="166"/>
      <c r="UQW71" s="166"/>
      <c r="UQX71" s="166"/>
      <c r="UQY71" s="166"/>
      <c r="UQZ71" s="166"/>
      <c r="URA71" s="166"/>
      <c r="URB71" s="166"/>
      <c r="URC71" s="166"/>
      <c r="URD71" s="166"/>
      <c r="URE71" s="166"/>
      <c r="URF71" s="166"/>
      <c r="URG71" s="166"/>
      <c r="URH71" s="166"/>
      <c r="URI71" s="166"/>
      <c r="URJ71" s="166"/>
      <c r="URK71" s="166"/>
      <c r="URL71" s="166"/>
      <c r="URM71" s="166"/>
      <c r="URN71" s="166"/>
      <c r="URO71" s="166"/>
      <c r="URP71" s="166"/>
      <c r="URQ71" s="166"/>
      <c r="URR71" s="166"/>
      <c r="URS71" s="166"/>
      <c r="URT71" s="166"/>
      <c r="URU71" s="166"/>
      <c r="URV71" s="166"/>
      <c r="URW71" s="166"/>
      <c r="URX71" s="166"/>
      <c r="URY71" s="166"/>
      <c r="URZ71" s="166"/>
      <c r="USA71" s="166"/>
      <c r="USB71" s="166"/>
      <c r="USC71" s="166"/>
      <c r="USD71" s="166"/>
      <c r="USE71" s="166"/>
      <c r="USF71" s="166"/>
      <c r="USG71" s="166"/>
      <c r="USH71" s="166"/>
      <c r="USI71" s="166"/>
      <c r="USJ71" s="166"/>
      <c r="USK71" s="166"/>
      <c r="USL71" s="166"/>
      <c r="USM71" s="166"/>
      <c r="USN71" s="166"/>
      <c r="USO71" s="166"/>
      <c r="USP71" s="166"/>
      <c r="USQ71" s="166"/>
      <c r="USR71" s="166"/>
      <c r="USS71" s="166"/>
      <c r="UST71" s="166"/>
      <c r="USU71" s="166"/>
      <c r="USV71" s="166"/>
      <c r="USW71" s="166"/>
      <c r="USX71" s="166"/>
      <c r="USY71" s="166"/>
      <c r="USZ71" s="166"/>
      <c r="UTA71" s="166"/>
      <c r="UTB71" s="166"/>
      <c r="UTC71" s="166"/>
      <c r="UTD71" s="166"/>
      <c r="UTE71" s="166"/>
      <c r="UTF71" s="166"/>
      <c r="UTG71" s="166"/>
      <c r="UTH71" s="166"/>
      <c r="UTI71" s="166"/>
      <c r="UTJ71" s="166"/>
      <c r="UTK71" s="166"/>
      <c r="UTL71" s="166"/>
      <c r="UTM71" s="166"/>
      <c r="UTN71" s="166"/>
      <c r="UTO71" s="166"/>
      <c r="UTP71" s="166"/>
      <c r="UTQ71" s="166"/>
      <c r="UTR71" s="166"/>
      <c r="UTS71" s="166"/>
      <c r="UTT71" s="166"/>
      <c r="UTU71" s="166"/>
      <c r="UTV71" s="166"/>
      <c r="UTW71" s="166"/>
      <c r="UTX71" s="166"/>
      <c r="UTY71" s="166"/>
      <c r="UTZ71" s="166"/>
      <c r="UUA71" s="166"/>
      <c r="UUB71" s="166"/>
      <c r="UUC71" s="166"/>
      <c r="UUD71" s="166"/>
      <c r="UUE71" s="166"/>
      <c r="UUF71" s="166"/>
      <c r="UUG71" s="166"/>
      <c r="UUH71" s="166"/>
      <c r="UUI71" s="166"/>
      <c r="UUJ71" s="166"/>
      <c r="UUK71" s="166"/>
      <c r="UUL71" s="166"/>
      <c r="UUM71" s="166"/>
      <c r="UUN71" s="166"/>
      <c r="UUO71" s="166"/>
      <c r="UUP71" s="166"/>
      <c r="UUQ71" s="166"/>
      <c r="UUR71" s="166"/>
      <c r="UUS71" s="166"/>
      <c r="UUT71" s="166"/>
      <c r="UUU71" s="166"/>
      <c r="UUV71" s="166"/>
      <c r="UUW71" s="166"/>
      <c r="UUX71" s="166"/>
      <c r="UUY71" s="166"/>
      <c r="UUZ71" s="166"/>
      <c r="UVA71" s="166"/>
      <c r="UVB71" s="166"/>
      <c r="UVC71" s="166"/>
      <c r="UVD71" s="166"/>
      <c r="UVE71" s="166"/>
      <c r="UVF71" s="166"/>
      <c r="UVG71" s="166"/>
      <c r="UVH71" s="166"/>
      <c r="UVI71" s="166"/>
      <c r="UVJ71" s="166"/>
      <c r="UVK71" s="166"/>
      <c r="UVL71" s="166"/>
      <c r="UVM71" s="166"/>
      <c r="UVN71" s="166"/>
      <c r="UVO71" s="166"/>
      <c r="UVP71" s="166"/>
      <c r="UVQ71" s="166"/>
      <c r="UVR71" s="166"/>
      <c r="UVS71" s="166"/>
      <c r="UVT71" s="166"/>
      <c r="UVU71" s="166"/>
      <c r="UVV71" s="166"/>
      <c r="UVW71" s="166"/>
      <c r="UVX71" s="166"/>
      <c r="UVY71" s="166"/>
      <c r="UVZ71" s="166"/>
      <c r="UWA71" s="166"/>
      <c r="UWB71" s="166"/>
      <c r="UWC71" s="166"/>
      <c r="UWD71" s="166"/>
      <c r="UWE71" s="166"/>
      <c r="UWF71" s="166"/>
      <c r="UWG71" s="166"/>
      <c r="UWH71" s="166"/>
      <c r="UWI71" s="166"/>
      <c r="UWJ71" s="166"/>
      <c r="UWK71" s="166"/>
      <c r="UWL71" s="166"/>
      <c r="UWM71" s="166"/>
      <c r="UWN71" s="166"/>
      <c r="UWO71" s="166"/>
      <c r="UWP71" s="166"/>
      <c r="UWQ71" s="166"/>
      <c r="UWR71" s="166"/>
      <c r="UWS71" s="166"/>
      <c r="UWT71" s="166"/>
      <c r="UWU71" s="166"/>
      <c r="UWV71" s="166"/>
      <c r="UWW71" s="166"/>
      <c r="UWX71" s="166"/>
      <c r="UWY71" s="166"/>
      <c r="UWZ71" s="166"/>
      <c r="UXA71" s="166"/>
      <c r="UXB71" s="166"/>
      <c r="UXC71" s="166"/>
      <c r="UXD71" s="166"/>
      <c r="UXE71" s="166"/>
      <c r="UXF71" s="166"/>
      <c r="UXG71" s="166"/>
      <c r="UXH71" s="166"/>
      <c r="UXI71" s="166"/>
      <c r="UXJ71" s="166"/>
      <c r="UXK71" s="166"/>
      <c r="UXL71" s="166"/>
      <c r="UXM71" s="166"/>
      <c r="UXN71" s="166"/>
      <c r="UXO71" s="166"/>
      <c r="UXP71" s="166"/>
      <c r="UXQ71" s="166"/>
      <c r="UXR71" s="166"/>
      <c r="UXS71" s="166"/>
      <c r="UXT71" s="166"/>
      <c r="UXU71" s="166"/>
      <c r="UXV71" s="166"/>
      <c r="UXW71" s="166"/>
      <c r="UXX71" s="166"/>
      <c r="UXY71" s="166"/>
      <c r="UXZ71" s="166"/>
      <c r="UYA71" s="166"/>
      <c r="UYB71" s="166"/>
      <c r="UYC71" s="166"/>
      <c r="UYD71" s="166"/>
      <c r="UYE71" s="166"/>
      <c r="UYF71" s="166"/>
      <c r="UYG71" s="166"/>
      <c r="UYH71" s="166"/>
      <c r="UYI71" s="166"/>
      <c r="UYJ71" s="166"/>
      <c r="UYK71" s="166"/>
      <c r="UYL71" s="166"/>
      <c r="UYM71" s="166"/>
      <c r="UYN71" s="166"/>
      <c r="UYO71" s="166"/>
      <c r="UYP71" s="166"/>
      <c r="UYQ71" s="166"/>
      <c r="UYR71" s="166"/>
      <c r="UYS71" s="166"/>
      <c r="UYT71" s="166"/>
      <c r="UYU71" s="166"/>
      <c r="UYV71" s="166"/>
      <c r="UYW71" s="166"/>
      <c r="UYX71" s="166"/>
      <c r="UYY71" s="166"/>
      <c r="UYZ71" s="166"/>
      <c r="UZA71" s="166"/>
      <c r="UZB71" s="166"/>
      <c r="UZC71" s="166"/>
      <c r="UZD71" s="166"/>
      <c r="UZE71" s="166"/>
      <c r="UZF71" s="166"/>
      <c r="UZG71" s="166"/>
      <c r="UZH71" s="166"/>
      <c r="UZI71" s="166"/>
      <c r="UZJ71" s="166"/>
      <c r="UZK71" s="166"/>
      <c r="UZL71" s="166"/>
      <c r="UZM71" s="166"/>
      <c r="UZN71" s="166"/>
      <c r="UZO71" s="166"/>
      <c r="UZP71" s="166"/>
      <c r="UZQ71" s="166"/>
      <c r="UZR71" s="166"/>
      <c r="UZS71" s="166"/>
      <c r="UZT71" s="166"/>
      <c r="UZU71" s="166"/>
      <c r="UZV71" s="166"/>
      <c r="UZW71" s="166"/>
      <c r="UZX71" s="166"/>
      <c r="UZY71" s="166"/>
      <c r="UZZ71" s="166"/>
      <c r="VAA71" s="166"/>
      <c r="VAB71" s="166"/>
      <c r="VAC71" s="166"/>
      <c r="VAD71" s="166"/>
      <c r="VAE71" s="166"/>
      <c r="VAF71" s="166"/>
      <c r="VAG71" s="166"/>
      <c r="VAH71" s="166"/>
      <c r="VAI71" s="166"/>
      <c r="VAJ71" s="166"/>
      <c r="VAK71" s="166"/>
      <c r="VAL71" s="166"/>
      <c r="VAM71" s="166"/>
      <c r="VAN71" s="166"/>
      <c r="VAO71" s="166"/>
      <c r="VAP71" s="166"/>
      <c r="VAQ71" s="166"/>
      <c r="VAR71" s="166"/>
      <c r="VAS71" s="166"/>
      <c r="VAT71" s="166"/>
      <c r="VAU71" s="166"/>
      <c r="VAV71" s="166"/>
      <c r="VAW71" s="166"/>
      <c r="VAX71" s="166"/>
      <c r="VAY71" s="166"/>
      <c r="VAZ71" s="166"/>
      <c r="VBA71" s="166"/>
      <c r="VBB71" s="166"/>
      <c r="VBC71" s="166"/>
      <c r="VBD71" s="166"/>
      <c r="VBE71" s="166"/>
      <c r="VBF71" s="166"/>
      <c r="VBG71" s="166"/>
      <c r="VBH71" s="166"/>
      <c r="VBI71" s="166"/>
      <c r="VBJ71" s="166"/>
      <c r="VBK71" s="166"/>
      <c r="VBL71" s="166"/>
      <c r="VBM71" s="166"/>
      <c r="VBN71" s="166"/>
      <c r="VBO71" s="166"/>
      <c r="VBP71" s="166"/>
      <c r="VBQ71" s="166"/>
      <c r="VBR71" s="166"/>
      <c r="VBS71" s="166"/>
      <c r="VBT71" s="166"/>
      <c r="VBU71" s="166"/>
      <c r="VBV71" s="166"/>
      <c r="VBW71" s="166"/>
      <c r="VBX71" s="166"/>
      <c r="VBY71" s="166"/>
      <c r="VBZ71" s="166"/>
      <c r="VCA71" s="166"/>
      <c r="VCB71" s="166"/>
      <c r="VCC71" s="166"/>
      <c r="VCD71" s="166"/>
      <c r="VCE71" s="166"/>
      <c r="VCF71" s="166"/>
      <c r="VCG71" s="166"/>
      <c r="VCH71" s="166"/>
      <c r="VCI71" s="166"/>
      <c r="VCJ71" s="166"/>
      <c r="VCK71" s="166"/>
      <c r="VCL71" s="166"/>
      <c r="VCM71" s="166"/>
      <c r="VCN71" s="166"/>
      <c r="VCO71" s="166"/>
      <c r="VCP71" s="166"/>
      <c r="VCQ71" s="166"/>
      <c r="VCR71" s="166"/>
      <c r="VCS71" s="166"/>
      <c r="VCT71" s="166"/>
      <c r="VCU71" s="166"/>
      <c r="VCV71" s="166"/>
      <c r="VCW71" s="166"/>
      <c r="VCX71" s="166"/>
      <c r="VCY71" s="166"/>
      <c r="VCZ71" s="166"/>
      <c r="VDA71" s="166"/>
      <c r="VDB71" s="166"/>
      <c r="VDC71" s="166"/>
      <c r="VDD71" s="166"/>
      <c r="VDE71" s="166"/>
      <c r="VDF71" s="166"/>
      <c r="VDG71" s="166"/>
      <c r="VDH71" s="166"/>
      <c r="VDI71" s="166"/>
      <c r="VDJ71" s="166"/>
      <c r="VDK71" s="166"/>
      <c r="VDL71" s="166"/>
      <c r="VDM71" s="166"/>
      <c r="VDN71" s="166"/>
      <c r="VDO71" s="166"/>
      <c r="VDP71" s="166"/>
      <c r="VDQ71" s="166"/>
      <c r="VDR71" s="166"/>
      <c r="VDS71" s="166"/>
      <c r="VDT71" s="166"/>
      <c r="VDU71" s="166"/>
      <c r="VDV71" s="166"/>
      <c r="VDW71" s="166"/>
      <c r="VDX71" s="166"/>
      <c r="VDY71" s="166"/>
      <c r="VDZ71" s="166"/>
      <c r="VEA71" s="166"/>
      <c r="VEB71" s="166"/>
      <c r="VEC71" s="166"/>
      <c r="VED71" s="166"/>
      <c r="VEE71" s="166"/>
      <c r="VEF71" s="166"/>
      <c r="VEG71" s="166"/>
      <c r="VEH71" s="166"/>
      <c r="VEI71" s="166"/>
      <c r="VEJ71" s="166"/>
      <c r="VEK71" s="166"/>
      <c r="VEL71" s="166"/>
      <c r="VEM71" s="166"/>
      <c r="VEN71" s="166"/>
      <c r="VEO71" s="166"/>
      <c r="VEP71" s="166"/>
      <c r="VEQ71" s="166"/>
      <c r="VER71" s="166"/>
      <c r="VES71" s="166"/>
      <c r="VET71" s="166"/>
      <c r="VEU71" s="166"/>
      <c r="VEV71" s="166"/>
      <c r="VEW71" s="166"/>
      <c r="VEX71" s="166"/>
      <c r="VEY71" s="166"/>
      <c r="VEZ71" s="166"/>
      <c r="VFA71" s="166"/>
      <c r="VFB71" s="166"/>
      <c r="VFC71" s="166"/>
      <c r="VFD71" s="166"/>
      <c r="VFE71" s="166"/>
      <c r="VFF71" s="166"/>
      <c r="VFG71" s="166"/>
      <c r="VFH71" s="166"/>
      <c r="VFI71" s="166"/>
      <c r="VFJ71" s="166"/>
      <c r="VFK71" s="166"/>
      <c r="VFL71" s="166"/>
      <c r="VFM71" s="166"/>
      <c r="VFN71" s="166"/>
      <c r="VFO71" s="166"/>
      <c r="VFP71" s="166"/>
      <c r="VFQ71" s="166"/>
      <c r="VFR71" s="166"/>
      <c r="VFS71" s="166"/>
      <c r="VFT71" s="166"/>
      <c r="VFU71" s="166"/>
      <c r="VFV71" s="166"/>
      <c r="VFW71" s="166"/>
      <c r="VFX71" s="166"/>
      <c r="VFY71" s="166"/>
      <c r="VFZ71" s="166"/>
      <c r="VGA71" s="166"/>
      <c r="VGB71" s="166"/>
      <c r="VGC71" s="166"/>
      <c r="VGD71" s="166"/>
      <c r="VGE71" s="166"/>
      <c r="VGF71" s="166"/>
      <c r="VGG71" s="166"/>
      <c r="VGH71" s="166"/>
      <c r="VGI71" s="166"/>
      <c r="VGJ71" s="166"/>
      <c r="VGK71" s="166"/>
      <c r="VGL71" s="166"/>
      <c r="VGM71" s="166"/>
      <c r="VGN71" s="166"/>
      <c r="VGO71" s="166"/>
      <c r="VGP71" s="166"/>
      <c r="VGQ71" s="166"/>
      <c r="VGR71" s="166"/>
      <c r="VGS71" s="166"/>
      <c r="VGT71" s="166"/>
      <c r="VGU71" s="166"/>
      <c r="VGV71" s="166"/>
      <c r="VGW71" s="166"/>
      <c r="VGX71" s="166"/>
      <c r="VGY71" s="166"/>
      <c r="VGZ71" s="166"/>
      <c r="VHA71" s="166"/>
      <c r="VHB71" s="166"/>
      <c r="VHC71" s="166"/>
      <c r="VHD71" s="166"/>
      <c r="VHE71" s="166"/>
      <c r="VHF71" s="166"/>
      <c r="VHG71" s="166"/>
      <c r="VHH71" s="166"/>
      <c r="VHI71" s="166"/>
      <c r="VHJ71" s="166"/>
      <c r="VHK71" s="166"/>
      <c r="VHL71" s="166"/>
      <c r="VHM71" s="166"/>
      <c r="VHN71" s="166"/>
      <c r="VHO71" s="166"/>
      <c r="VHP71" s="166"/>
      <c r="VHQ71" s="166"/>
      <c r="VHR71" s="166"/>
      <c r="VHS71" s="166"/>
      <c r="VHT71" s="166"/>
      <c r="VHU71" s="166"/>
      <c r="VHV71" s="166"/>
      <c r="VHW71" s="166"/>
      <c r="VHX71" s="166"/>
      <c r="VHY71" s="166"/>
      <c r="VHZ71" s="166"/>
      <c r="VIA71" s="166"/>
      <c r="VIB71" s="166"/>
      <c r="VIC71" s="166"/>
      <c r="VID71" s="166"/>
      <c r="VIE71" s="166"/>
      <c r="VIF71" s="166"/>
      <c r="VIG71" s="166"/>
      <c r="VIH71" s="166"/>
      <c r="VII71" s="166"/>
      <c r="VIJ71" s="166"/>
      <c r="VIK71" s="166"/>
      <c r="VIL71" s="166"/>
      <c r="VIM71" s="166"/>
      <c r="VIN71" s="166"/>
      <c r="VIO71" s="166"/>
      <c r="VIP71" s="166"/>
      <c r="VIQ71" s="166"/>
      <c r="VIR71" s="166"/>
      <c r="VIS71" s="166"/>
      <c r="VIT71" s="166"/>
      <c r="VIU71" s="166"/>
      <c r="VIV71" s="166"/>
      <c r="VIW71" s="166"/>
      <c r="VIX71" s="166"/>
      <c r="VIY71" s="166"/>
      <c r="VIZ71" s="166"/>
      <c r="VJA71" s="166"/>
      <c r="VJB71" s="166"/>
      <c r="VJC71" s="166"/>
      <c r="VJD71" s="166"/>
      <c r="VJE71" s="166"/>
      <c r="VJF71" s="166"/>
      <c r="VJG71" s="166"/>
      <c r="VJH71" s="166"/>
      <c r="VJI71" s="166"/>
      <c r="VJJ71" s="166"/>
      <c r="VJK71" s="166"/>
      <c r="VJL71" s="166"/>
      <c r="VJM71" s="166"/>
      <c r="VJN71" s="166"/>
      <c r="VJO71" s="166"/>
      <c r="VJP71" s="166"/>
      <c r="VJQ71" s="166"/>
      <c r="VJR71" s="166"/>
      <c r="VJS71" s="166"/>
      <c r="VJT71" s="166"/>
      <c r="VJU71" s="166"/>
      <c r="VJV71" s="166"/>
      <c r="VJW71" s="166"/>
      <c r="VJX71" s="166"/>
      <c r="VJY71" s="166"/>
      <c r="VJZ71" s="166"/>
      <c r="VKA71" s="166"/>
      <c r="VKB71" s="166"/>
      <c r="VKC71" s="166"/>
      <c r="VKD71" s="166"/>
      <c r="VKE71" s="166"/>
      <c r="VKF71" s="166"/>
      <c r="VKG71" s="166"/>
      <c r="VKH71" s="166"/>
      <c r="VKI71" s="166"/>
      <c r="VKJ71" s="166"/>
      <c r="VKK71" s="166"/>
      <c r="VKL71" s="166"/>
      <c r="VKM71" s="166"/>
      <c r="VKN71" s="166"/>
      <c r="VKO71" s="166"/>
      <c r="VKP71" s="166"/>
      <c r="VKQ71" s="166"/>
      <c r="VKR71" s="166"/>
      <c r="VKS71" s="166"/>
      <c r="VKT71" s="166"/>
      <c r="VKU71" s="166"/>
      <c r="VKV71" s="166"/>
      <c r="VKW71" s="166"/>
      <c r="VKX71" s="166"/>
      <c r="VKY71" s="166"/>
      <c r="VKZ71" s="166"/>
      <c r="VLA71" s="166"/>
      <c r="VLB71" s="166"/>
      <c r="VLC71" s="166"/>
      <c r="VLD71" s="166"/>
      <c r="VLE71" s="166"/>
      <c r="VLF71" s="166"/>
      <c r="VLG71" s="166"/>
      <c r="VLH71" s="166"/>
      <c r="VLI71" s="166"/>
      <c r="VLJ71" s="166"/>
      <c r="VLK71" s="166"/>
      <c r="VLL71" s="166"/>
      <c r="VLM71" s="166"/>
      <c r="VLN71" s="166"/>
      <c r="VLO71" s="166"/>
      <c r="VLP71" s="166"/>
      <c r="VLQ71" s="166"/>
      <c r="VLR71" s="166"/>
      <c r="VLS71" s="166"/>
      <c r="VLT71" s="166"/>
      <c r="VLU71" s="166"/>
      <c r="VLV71" s="166"/>
      <c r="VLW71" s="166"/>
      <c r="VLX71" s="166"/>
      <c r="VLY71" s="166"/>
      <c r="VLZ71" s="166"/>
      <c r="VMA71" s="166"/>
      <c r="VMB71" s="166"/>
      <c r="VMC71" s="166"/>
      <c r="VMD71" s="166"/>
      <c r="VME71" s="166"/>
      <c r="VMF71" s="166"/>
      <c r="VMG71" s="166"/>
      <c r="VMH71" s="166"/>
      <c r="VMI71" s="166"/>
      <c r="VMJ71" s="166"/>
      <c r="VMK71" s="166"/>
      <c r="VML71" s="166"/>
      <c r="VMM71" s="166"/>
      <c r="VMN71" s="166"/>
      <c r="VMO71" s="166"/>
      <c r="VMP71" s="166"/>
      <c r="VMQ71" s="166"/>
      <c r="VMR71" s="166"/>
      <c r="VMS71" s="166"/>
      <c r="VMT71" s="166"/>
      <c r="VMU71" s="166"/>
      <c r="VMV71" s="166"/>
      <c r="VMW71" s="166"/>
      <c r="VMX71" s="166"/>
      <c r="VMY71" s="166"/>
      <c r="VMZ71" s="166"/>
      <c r="VNA71" s="166"/>
      <c r="VNB71" s="166"/>
      <c r="VNC71" s="166"/>
      <c r="VND71" s="166"/>
      <c r="VNE71" s="166"/>
      <c r="VNF71" s="166"/>
      <c r="VNG71" s="166"/>
      <c r="VNH71" s="166"/>
      <c r="VNI71" s="166"/>
      <c r="VNJ71" s="166"/>
      <c r="VNK71" s="166"/>
      <c r="VNL71" s="166"/>
      <c r="VNM71" s="166"/>
      <c r="VNN71" s="166"/>
      <c r="VNO71" s="166"/>
      <c r="VNP71" s="166"/>
      <c r="VNQ71" s="166"/>
      <c r="VNR71" s="166"/>
      <c r="VNS71" s="166"/>
      <c r="VNT71" s="166"/>
      <c r="VNU71" s="166"/>
      <c r="VNV71" s="166"/>
      <c r="VNW71" s="166"/>
      <c r="VNX71" s="166"/>
      <c r="VNY71" s="166"/>
      <c r="VNZ71" s="166"/>
      <c r="VOA71" s="166"/>
      <c r="VOB71" s="166"/>
      <c r="VOC71" s="166"/>
      <c r="VOD71" s="166"/>
      <c r="VOE71" s="166"/>
      <c r="VOF71" s="166"/>
      <c r="VOG71" s="166"/>
      <c r="VOH71" s="166"/>
      <c r="VOI71" s="166"/>
      <c r="VOJ71" s="166"/>
      <c r="VOK71" s="166"/>
      <c r="VOL71" s="166"/>
      <c r="VOM71" s="166"/>
      <c r="VON71" s="166"/>
      <c r="VOO71" s="166"/>
      <c r="VOP71" s="166"/>
      <c r="VOQ71" s="166"/>
      <c r="VOR71" s="166"/>
      <c r="VOS71" s="166"/>
      <c r="VOT71" s="166"/>
      <c r="VOU71" s="166"/>
      <c r="VOV71" s="166"/>
      <c r="VOW71" s="166"/>
      <c r="VOX71" s="166"/>
      <c r="VOY71" s="166"/>
      <c r="VOZ71" s="166"/>
      <c r="VPA71" s="166"/>
      <c r="VPB71" s="166"/>
      <c r="VPC71" s="166"/>
      <c r="VPD71" s="166"/>
      <c r="VPE71" s="166"/>
      <c r="VPF71" s="166"/>
      <c r="VPG71" s="166"/>
      <c r="VPH71" s="166"/>
      <c r="VPI71" s="166"/>
      <c r="VPJ71" s="166"/>
      <c r="VPK71" s="166"/>
      <c r="VPL71" s="166"/>
      <c r="VPM71" s="166"/>
      <c r="VPN71" s="166"/>
      <c r="VPO71" s="166"/>
      <c r="VPP71" s="166"/>
      <c r="VPQ71" s="166"/>
      <c r="VPR71" s="166"/>
      <c r="VPS71" s="166"/>
      <c r="VPT71" s="166"/>
      <c r="VPU71" s="166"/>
      <c r="VPV71" s="166"/>
      <c r="VPW71" s="166"/>
      <c r="VPX71" s="166"/>
      <c r="VPY71" s="166"/>
      <c r="VPZ71" s="166"/>
      <c r="VQA71" s="166"/>
      <c r="VQB71" s="166"/>
      <c r="VQC71" s="166"/>
      <c r="VQD71" s="166"/>
      <c r="VQE71" s="166"/>
      <c r="VQF71" s="166"/>
      <c r="VQG71" s="166"/>
      <c r="VQH71" s="166"/>
      <c r="VQI71" s="166"/>
      <c r="VQJ71" s="166"/>
      <c r="VQK71" s="166"/>
      <c r="VQL71" s="166"/>
      <c r="VQM71" s="166"/>
      <c r="VQN71" s="166"/>
      <c r="VQO71" s="166"/>
      <c r="VQP71" s="166"/>
      <c r="VQQ71" s="166"/>
      <c r="VQR71" s="166"/>
      <c r="VQS71" s="166"/>
      <c r="VQT71" s="166"/>
      <c r="VQU71" s="166"/>
      <c r="VQV71" s="166"/>
      <c r="VQW71" s="166"/>
      <c r="VQX71" s="166"/>
      <c r="VQY71" s="166"/>
      <c r="VQZ71" s="166"/>
      <c r="VRA71" s="166"/>
      <c r="VRB71" s="166"/>
      <c r="VRC71" s="166"/>
      <c r="VRD71" s="166"/>
      <c r="VRE71" s="166"/>
      <c r="VRF71" s="166"/>
      <c r="VRG71" s="166"/>
      <c r="VRH71" s="166"/>
      <c r="VRI71" s="166"/>
      <c r="VRJ71" s="166"/>
      <c r="VRK71" s="166"/>
      <c r="VRL71" s="166"/>
      <c r="VRM71" s="166"/>
      <c r="VRN71" s="166"/>
      <c r="VRO71" s="166"/>
      <c r="VRP71" s="166"/>
      <c r="VRQ71" s="166"/>
      <c r="VRR71" s="166"/>
      <c r="VRS71" s="166"/>
      <c r="VRT71" s="166"/>
      <c r="VRU71" s="166"/>
      <c r="VRV71" s="166"/>
      <c r="VRW71" s="166"/>
      <c r="VRX71" s="166"/>
      <c r="VRY71" s="166"/>
      <c r="VRZ71" s="166"/>
      <c r="VSA71" s="166"/>
      <c r="VSB71" s="166"/>
      <c r="VSC71" s="166"/>
      <c r="VSD71" s="166"/>
      <c r="VSE71" s="166"/>
      <c r="VSF71" s="166"/>
      <c r="VSG71" s="166"/>
      <c r="VSH71" s="166"/>
      <c r="VSI71" s="166"/>
      <c r="VSJ71" s="166"/>
      <c r="VSK71" s="166"/>
      <c r="VSL71" s="166"/>
      <c r="VSM71" s="166"/>
      <c r="VSN71" s="166"/>
      <c r="VSO71" s="166"/>
      <c r="VSP71" s="166"/>
      <c r="VSQ71" s="166"/>
      <c r="VSR71" s="166"/>
      <c r="VSS71" s="166"/>
      <c r="VST71" s="166"/>
      <c r="VSU71" s="166"/>
      <c r="VSV71" s="166"/>
      <c r="VSW71" s="166"/>
      <c r="VSX71" s="166"/>
      <c r="VSY71" s="166"/>
      <c r="VSZ71" s="166"/>
      <c r="VTA71" s="166"/>
      <c r="VTB71" s="166"/>
      <c r="VTC71" s="166"/>
      <c r="VTD71" s="166"/>
      <c r="VTE71" s="166"/>
      <c r="VTF71" s="166"/>
      <c r="VTG71" s="166"/>
      <c r="VTH71" s="166"/>
      <c r="VTI71" s="166"/>
      <c r="VTJ71" s="166"/>
      <c r="VTK71" s="166"/>
      <c r="VTL71" s="166"/>
      <c r="VTM71" s="166"/>
      <c r="VTN71" s="166"/>
      <c r="VTO71" s="166"/>
      <c r="VTP71" s="166"/>
      <c r="VTQ71" s="166"/>
      <c r="VTR71" s="166"/>
      <c r="VTS71" s="166"/>
      <c r="VTT71" s="166"/>
      <c r="VTU71" s="166"/>
      <c r="VTV71" s="166"/>
      <c r="VTW71" s="166"/>
      <c r="VTX71" s="166"/>
      <c r="VTY71" s="166"/>
      <c r="VTZ71" s="166"/>
      <c r="VUA71" s="166"/>
      <c r="VUB71" s="166"/>
      <c r="VUC71" s="166"/>
      <c r="VUD71" s="166"/>
      <c r="VUE71" s="166"/>
      <c r="VUF71" s="166"/>
      <c r="VUG71" s="166"/>
      <c r="VUH71" s="166"/>
      <c r="VUI71" s="166"/>
      <c r="VUJ71" s="166"/>
      <c r="VUK71" s="166"/>
      <c r="VUL71" s="166"/>
      <c r="VUM71" s="166"/>
      <c r="VUN71" s="166"/>
      <c r="VUO71" s="166"/>
      <c r="VUP71" s="166"/>
      <c r="VUQ71" s="166"/>
      <c r="VUR71" s="166"/>
      <c r="VUS71" s="166"/>
      <c r="VUT71" s="166"/>
      <c r="VUU71" s="166"/>
      <c r="VUV71" s="166"/>
      <c r="VUW71" s="166"/>
      <c r="VUX71" s="166"/>
      <c r="VUY71" s="166"/>
      <c r="VUZ71" s="166"/>
      <c r="VVA71" s="166"/>
      <c r="VVB71" s="166"/>
      <c r="VVC71" s="166"/>
      <c r="VVD71" s="166"/>
      <c r="VVE71" s="166"/>
      <c r="VVF71" s="166"/>
      <c r="VVG71" s="166"/>
      <c r="VVH71" s="166"/>
      <c r="VVI71" s="166"/>
      <c r="VVJ71" s="166"/>
      <c r="VVK71" s="166"/>
      <c r="VVL71" s="166"/>
      <c r="VVM71" s="166"/>
      <c r="VVN71" s="166"/>
      <c r="VVO71" s="166"/>
      <c r="VVP71" s="166"/>
      <c r="VVQ71" s="166"/>
      <c r="VVR71" s="166"/>
      <c r="VVS71" s="166"/>
      <c r="VVT71" s="166"/>
      <c r="VVU71" s="166"/>
      <c r="VVV71" s="166"/>
      <c r="VVW71" s="166"/>
      <c r="VVX71" s="166"/>
      <c r="VVY71" s="166"/>
      <c r="VVZ71" s="166"/>
      <c r="VWA71" s="166"/>
      <c r="VWB71" s="166"/>
      <c r="VWC71" s="166"/>
      <c r="VWD71" s="166"/>
      <c r="VWE71" s="166"/>
      <c r="VWF71" s="166"/>
      <c r="VWG71" s="166"/>
      <c r="VWH71" s="166"/>
      <c r="VWI71" s="166"/>
      <c r="VWJ71" s="166"/>
      <c r="VWK71" s="166"/>
      <c r="VWL71" s="166"/>
      <c r="VWM71" s="166"/>
      <c r="VWN71" s="166"/>
      <c r="VWO71" s="166"/>
      <c r="VWP71" s="166"/>
      <c r="VWQ71" s="166"/>
      <c r="VWR71" s="166"/>
      <c r="VWS71" s="166"/>
      <c r="VWT71" s="166"/>
      <c r="VWU71" s="166"/>
      <c r="VWV71" s="166"/>
      <c r="VWW71" s="166"/>
      <c r="VWX71" s="166"/>
      <c r="VWY71" s="166"/>
      <c r="VWZ71" s="166"/>
      <c r="VXA71" s="166"/>
      <c r="VXB71" s="166"/>
      <c r="VXC71" s="166"/>
      <c r="VXD71" s="166"/>
      <c r="VXE71" s="166"/>
      <c r="VXF71" s="166"/>
      <c r="VXG71" s="166"/>
      <c r="VXH71" s="166"/>
      <c r="VXI71" s="166"/>
      <c r="VXJ71" s="166"/>
      <c r="VXK71" s="166"/>
      <c r="VXL71" s="166"/>
      <c r="VXM71" s="166"/>
      <c r="VXN71" s="166"/>
      <c r="VXO71" s="166"/>
      <c r="VXP71" s="166"/>
      <c r="VXQ71" s="166"/>
      <c r="VXR71" s="166"/>
      <c r="VXS71" s="166"/>
      <c r="VXT71" s="166"/>
      <c r="VXU71" s="166"/>
      <c r="VXV71" s="166"/>
      <c r="VXW71" s="166"/>
      <c r="VXX71" s="166"/>
      <c r="VXY71" s="166"/>
      <c r="VXZ71" s="166"/>
      <c r="VYA71" s="166"/>
      <c r="VYB71" s="166"/>
      <c r="VYC71" s="166"/>
      <c r="VYD71" s="166"/>
      <c r="VYE71" s="166"/>
      <c r="VYF71" s="166"/>
      <c r="VYG71" s="166"/>
      <c r="VYH71" s="166"/>
      <c r="VYI71" s="166"/>
      <c r="VYJ71" s="166"/>
      <c r="VYK71" s="166"/>
      <c r="VYL71" s="166"/>
      <c r="VYM71" s="166"/>
      <c r="VYN71" s="166"/>
      <c r="VYO71" s="166"/>
      <c r="VYP71" s="166"/>
      <c r="VYQ71" s="166"/>
      <c r="VYR71" s="166"/>
      <c r="VYS71" s="166"/>
      <c r="VYT71" s="166"/>
      <c r="VYU71" s="166"/>
      <c r="VYV71" s="166"/>
      <c r="VYW71" s="166"/>
      <c r="VYX71" s="166"/>
      <c r="VYY71" s="166"/>
      <c r="VYZ71" s="166"/>
      <c r="VZA71" s="166"/>
      <c r="VZB71" s="166"/>
      <c r="VZC71" s="166"/>
      <c r="VZD71" s="166"/>
      <c r="VZE71" s="166"/>
      <c r="VZF71" s="166"/>
      <c r="VZG71" s="166"/>
      <c r="VZH71" s="166"/>
      <c r="VZI71" s="166"/>
      <c r="VZJ71" s="166"/>
      <c r="VZK71" s="166"/>
      <c r="VZL71" s="166"/>
      <c r="VZM71" s="166"/>
      <c r="VZN71" s="166"/>
      <c r="VZO71" s="166"/>
      <c r="VZP71" s="166"/>
      <c r="VZQ71" s="166"/>
      <c r="VZR71" s="166"/>
      <c r="VZS71" s="166"/>
      <c r="VZT71" s="166"/>
      <c r="VZU71" s="166"/>
      <c r="VZV71" s="166"/>
      <c r="VZW71" s="166"/>
      <c r="VZX71" s="166"/>
      <c r="VZY71" s="166"/>
      <c r="VZZ71" s="166"/>
      <c r="WAA71" s="166"/>
      <c r="WAB71" s="166"/>
      <c r="WAC71" s="166"/>
      <c r="WAD71" s="166"/>
      <c r="WAE71" s="166"/>
      <c r="WAF71" s="166"/>
      <c r="WAG71" s="166"/>
      <c r="WAH71" s="166"/>
      <c r="WAI71" s="166"/>
      <c r="WAJ71" s="166"/>
      <c r="WAK71" s="166"/>
      <c r="WAL71" s="166"/>
      <c r="WAM71" s="166"/>
      <c r="WAN71" s="166"/>
      <c r="WAO71" s="166"/>
      <c r="WAP71" s="166"/>
      <c r="WAQ71" s="166"/>
      <c r="WAR71" s="166"/>
      <c r="WAS71" s="166"/>
      <c r="WAT71" s="166"/>
      <c r="WAU71" s="166"/>
      <c r="WAV71" s="166"/>
      <c r="WAW71" s="166"/>
      <c r="WAX71" s="166"/>
      <c r="WAY71" s="166"/>
      <c r="WAZ71" s="166"/>
      <c r="WBA71" s="166"/>
      <c r="WBB71" s="166"/>
      <c r="WBC71" s="166"/>
      <c r="WBD71" s="166"/>
      <c r="WBE71" s="166"/>
      <c r="WBF71" s="166"/>
      <c r="WBG71" s="166"/>
      <c r="WBH71" s="166"/>
      <c r="WBI71" s="166"/>
      <c r="WBJ71" s="166"/>
      <c r="WBK71" s="166"/>
      <c r="WBL71" s="166"/>
      <c r="WBM71" s="166"/>
      <c r="WBN71" s="166"/>
      <c r="WBO71" s="166"/>
      <c r="WBP71" s="166"/>
      <c r="WBQ71" s="166"/>
      <c r="WBR71" s="166"/>
      <c r="WBS71" s="166"/>
      <c r="WBT71" s="166"/>
      <c r="WBU71" s="166"/>
      <c r="WBV71" s="166"/>
      <c r="WBW71" s="166"/>
      <c r="WBX71" s="166"/>
      <c r="WBY71" s="166"/>
      <c r="WBZ71" s="166"/>
      <c r="WCA71" s="166"/>
      <c r="WCB71" s="166"/>
      <c r="WCC71" s="166"/>
      <c r="WCD71" s="166"/>
      <c r="WCE71" s="166"/>
      <c r="WCF71" s="166"/>
      <c r="WCG71" s="166"/>
      <c r="WCH71" s="166"/>
      <c r="WCI71" s="166"/>
      <c r="WCJ71" s="166"/>
      <c r="WCK71" s="166"/>
      <c r="WCL71" s="166"/>
      <c r="WCM71" s="166"/>
      <c r="WCN71" s="166"/>
      <c r="WCO71" s="166"/>
      <c r="WCP71" s="166"/>
      <c r="WCQ71" s="166"/>
      <c r="WCR71" s="166"/>
      <c r="WCS71" s="166"/>
      <c r="WCT71" s="166"/>
      <c r="WCU71" s="166"/>
      <c r="WCV71" s="166"/>
      <c r="WCW71" s="166"/>
      <c r="WCX71" s="166"/>
      <c r="WCY71" s="166"/>
      <c r="WCZ71" s="166"/>
      <c r="WDA71" s="166"/>
      <c r="WDB71" s="166"/>
      <c r="WDC71" s="166"/>
      <c r="WDD71" s="166"/>
      <c r="WDE71" s="166"/>
      <c r="WDF71" s="166"/>
      <c r="WDG71" s="166"/>
      <c r="WDH71" s="166"/>
      <c r="WDI71" s="166"/>
      <c r="WDJ71" s="166"/>
      <c r="WDK71" s="166"/>
      <c r="WDL71" s="166"/>
      <c r="WDM71" s="166"/>
      <c r="WDN71" s="166"/>
      <c r="WDO71" s="166"/>
      <c r="WDP71" s="166"/>
      <c r="WDQ71" s="166"/>
      <c r="WDR71" s="166"/>
      <c r="WDS71" s="166"/>
      <c r="WDT71" s="166"/>
      <c r="WDU71" s="166"/>
      <c r="WDV71" s="166"/>
      <c r="WDW71" s="166"/>
      <c r="WDX71" s="166"/>
      <c r="WDY71" s="166"/>
      <c r="WDZ71" s="166"/>
      <c r="WEA71" s="166"/>
      <c r="WEB71" s="166"/>
      <c r="WEC71" s="166"/>
      <c r="WED71" s="166"/>
      <c r="WEE71" s="166"/>
      <c r="WEF71" s="166"/>
      <c r="WEG71" s="166"/>
      <c r="WEH71" s="166"/>
      <c r="WEI71" s="166"/>
      <c r="WEJ71" s="166"/>
      <c r="WEK71" s="166"/>
      <c r="WEL71" s="166"/>
      <c r="WEM71" s="166"/>
      <c r="WEN71" s="166"/>
      <c r="WEO71" s="166"/>
      <c r="WEP71" s="166"/>
      <c r="WEQ71" s="166"/>
      <c r="WER71" s="166"/>
      <c r="WES71" s="166"/>
      <c r="WET71" s="166"/>
      <c r="WEU71" s="166"/>
      <c r="WEV71" s="166"/>
      <c r="WEW71" s="166"/>
      <c r="WEX71" s="166"/>
      <c r="WEY71" s="166"/>
      <c r="WEZ71" s="166"/>
      <c r="WFA71" s="166"/>
      <c r="WFB71" s="166"/>
      <c r="WFC71" s="166"/>
      <c r="WFD71" s="166"/>
      <c r="WFE71" s="166"/>
      <c r="WFF71" s="166"/>
      <c r="WFG71" s="166"/>
      <c r="WFH71" s="166"/>
      <c r="WFI71" s="166"/>
      <c r="WFJ71" s="166"/>
      <c r="WFK71" s="166"/>
      <c r="WFL71" s="166"/>
      <c r="WFM71" s="166"/>
      <c r="WFN71" s="166"/>
      <c r="WFO71" s="166"/>
      <c r="WFP71" s="166"/>
      <c r="WFQ71" s="166"/>
      <c r="WFR71" s="166"/>
      <c r="WFS71" s="166"/>
      <c r="WFT71" s="166"/>
      <c r="WFU71" s="166"/>
      <c r="WFV71" s="166"/>
      <c r="WFW71" s="166"/>
      <c r="WFX71" s="166"/>
      <c r="WFY71" s="166"/>
      <c r="WFZ71" s="166"/>
      <c r="WGA71" s="166"/>
      <c r="WGB71" s="166"/>
      <c r="WGC71" s="166"/>
      <c r="WGD71" s="166"/>
      <c r="WGE71" s="166"/>
      <c r="WGF71" s="166"/>
      <c r="WGG71" s="166"/>
      <c r="WGH71" s="166"/>
      <c r="WGI71" s="166"/>
      <c r="WGJ71" s="166"/>
      <c r="WGK71" s="166"/>
      <c r="WGL71" s="166"/>
      <c r="WGM71" s="166"/>
      <c r="WGN71" s="166"/>
      <c r="WGO71" s="166"/>
      <c r="WGP71" s="166"/>
      <c r="WGQ71" s="166"/>
      <c r="WGR71" s="166"/>
      <c r="WGS71" s="166"/>
      <c r="WGT71" s="166"/>
      <c r="WGU71" s="166"/>
      <c r="WGV71" s="166"/>
      <c r="WGW71" s="166"/>
      <c r="WGX71" s="166"/>
      <c r="WGY71" s="166"/>
      <c r="WGZ71" s="166"/>
      <c r="WHA71" s="166"/>
      <c r="WHB71" s="166"/>
      <c r="WHC71" s="166"/>
      <c r="WHD71" s="166"/>
      <c r="WHE71" s="166"/>
      <c r="WHF71" s="166"/>
      <c r="WHG71" s="166"/>
      <c r="WHH71" s="166"/>
      <c r="WHI71" s="166"/>
      <c r="WHJ71" s="166"/>
      <c r="WHK71" s="166"/>
      <c r="WHL71" s="166"/>
      <c r="WHM71" s="166"/>
      <c r="WHN71" s="166"/>
      <c r="WHO71" s="166"/>
      <c r="WHP71" s="166"/>
      <c r="WHQ71" s="166"/>
      <c r="WHR71" s="166"/>
      <c r="WHS71" s="166"/>
      <c r="WHT71" s="166"/>
      <c r="WHU71" s="166"/>
      <c r="WHV71" s="166"/>
      <c r="WHW71" s="166"/>
      <c r="WHX71" s="166"/>
      <c r="WHY71" s="166"/>
      <c r="WHZ71" s="166"/>
      <c r="WIA71" s="166"/>
      <c r="WIB71" s="166"/>
      <c r="WIC71" s="166"/>
      <c r="WID71" s="166"/>
      <c r="WIE71" s="166"/>
      <c r="WIF71" s="166"/>
      <c r="WIG71" s="166"/>
      <c r="WIH71" s="166"/>
      <c r="WII71" s="166"/>
      <c r="WIJ71" s="166"/>
      <c r="WIK71" s="166"/>
      <c r="WIL71" s="166"/>
      <c r="WIM71" s="166"/>
      <c r="WIN71" s="166"/>
      <c r="WIO71" s="166"/>
      <c r="WIP71" s="166"/>
      <c r="WIQ71" s="166"/>
      <c r="WIR71" s="166"/>
      <c r="WIS71" s="166"/>
      <c r="WIT71" s="166"/>
      <c r="WIU71" s="166"/>
      <c r="WIV71" s="166"/>
      <c r="WIW71" s="166"/>
      <c r="WIX71" s="166"/>
      <c r="WIY71" s="166"/>
      <c r="WIZ71" s="166"/>
      <c r="WJA71" s="166"/>
      <c r="WJB71" s="166"/>
      <c r="WJC71" s="166"/>
      <c r="WJD71" s="166"/>
      <c r="WJE71" s="166"/>
      <c r="WJF71" s="166"/>
      <c r="WJG71" s="166"/>
      <c r="WJH71" s="166"/>
      <c r="WJI71" s="166"/>
      <c r="WJJ71" s="166"/>
      <c r="WJK71" s="166"/>
      <c r="WJL71" s="166"/>
      <c r="WJM71" s="166"/>
      <c r="WJN71" s="166"/>
      <c r="WJO71" s="166"/>
      <c r="WJP71" s="166"/>
      <c r="WJQ71" s="166"/>
      <c r="WJR71" s="166"/>
      <c r="WJS71" s="166"/>
      <c r="WJT71" s="166"/>
      <c r="WJU71" s="166"/>
      <c r="WJV71" s="166"/>
      <c r="WJW71" s="166"/>
      <c r="WJX71" s="166"/>
      <c r="WJY71" s="166"/>
      <c r="WJZ71" s="166"/>
      <c r="WKA71" s="166"/>
      <c r="WKB71" s="166"/>
      <c r="WKC71" s="166"/>
      <c r="WKD71" s="166"/>
      <c r="WKE71" s="166"/>
      <c r="WKF71" s="166"/>
      <c r="WKG71" s="166"/>
      <c r="WKH71" s="166"/>
      <c r="WKI71" s="166"/>
      <c r="WKJ71" s="166"/>
      <c r="WKK71" s="166"/>
      <c r="WKL71" s="166"/>
      <c r="WKM71" s="166"/>
      <c r="WKN71" s="166"/>
      <c r="WKO71" s="166"/>
      <c r="WKP71" s="166"/>
      <c r="WKQ71" s="166"/>
      <c r="WKR71" s="166"/>
      <c r="WKS71" s="166"/>
      <c r="WKT71" s="166"/>
      <c r="WKU71" s="166"/>
      <c r="WKV71" s="166"/>
      <c r="WKW71" s="166"/>
      <c r="WKX71" s="166"/>
      <c r="WKY71" s="166"/>
      <c r="WKZ71" s="166"/>
      <c r="WLA71" s="166"/>
      <c r="WLB71" s="166"/>
      <c r="WLC71" s="166"/>
      <c r="WLD71" s="166"/>
      <c r="WLE71" s="166"/>
      <c r="WLF71" s="166"/>
      <c r="WLG71" s="166"/>
      <c r="WLH71" s="166"/>
      <c r="WLI71" s="166"/>
      <c r="WLJ71" s="166"/>
      <c r="WLK71" s="166"/>
      <c r="WLL71" s="166"/>
      <c r="WLM71" s="166"/>
      <c r="WLN71" s="166"/>
      <c r="WLO71" s="166"/>
      <c r="WLP71" s="166"/>
      <c r="WLQ71" s="166"/>
      <c r="WLR71" s="166"/>
      <c r="WLS71" s="166"/>
      <c r="WLT71" s="166"/>
      <c r="WLU71" s="166"/>
      <c r="WLV71" s="166"/>
      <c r="WLW71" s="166"/>
      <c r="WLX71" s="166"/>
      <c r="WLY71" s="166"/>
      <c r="WLZ71" s="166"/>
      <c r="WMA71" s="166"/>
      <c r="WMB71" s="166"/>
      <c r="WMC71" s="166"/>
      <c r="WMD71" s="166"/>
      <c r="WME71" s="166"/>
      <c r="WMF71" s="166"/>
      <c r="WMG71" s="166"/>
      <c r="WMH71" s="166"/>
      <c r="WMI71" s="166"/>
      <c r="WMJ71" s="166"/>
      <c r="WMK71" s="166"/>
      <c r="WML71" s="166"/>
      <c r="WMM71" s="166"/>
      <c r="WMN71" s="166"/>
      <c r="WMO71" s="166"/>
      <c r="WMP71" s="166"/>
      <c r="WMQ71" s="166"/>
      <c r="WMR71" s="166"/>
      <c r="WMS71" s="166"/>
      <c r="WMT71" s="166"/>
      <c r="WMU71" s="166"/>
      <c r="WMV71" s="166"/>
      <c r="WMW71" s="166"/>
      <c r="WMX71" s="166"/>
      <c r="WMY71" s="166"/>
      <c r="WMZ71" s="166"/>
      <c r="WNA71" s="166"/>
      <c r="WNB71" s="166"/>
      <c r="WNC71" s="166"/>
      <c r="WND71" s="166"/>
      <c r="WNE71" s="166"/>
      <c r="WNF71" s="166"/>
      <c r="WNG71" s="166"/>
      <c r="WNH71" s="166"/>
      <c r="WNI71" s="166"/>
      <c r="WNJ71" s="166"/>
      <c r="WNK71" s="166"/>
      <c r="WNL71" s="166"/>
      <c r="WNM71" s="166"/>
      <c r="WNN71" s="166"/>
      <c r="WNO71" s="166"/>
      <c r="WNP71" s="166"/>
      <c r="WNQ71" s="166"/>
      <c r="WNR71" s="166"/>
      <c r="WNS71" s="166"/>
      <c r="WNT71" s="166"/>
      <c r="WNU71" s="166"/>
      <c r="WNV71" s="166"/>
      <c r="WNW71" s="166"/>
      <c r="WNX71" s="166"/>
      <c r="WNY71" s="166"/>
      <c r="WNZ71" s="166"/>
      <c r="WOA71" s="166"/>
      <c r="WOB71" s="166"/>
      <c r="WOC71" s="166"/>
      <c r="WOD71" s="166"/>
      <c r="WOE71" s="166"/>
      <c r="WOF71" s="166"/>
      <c r="WOG71" s="166"/>
      <c r="WOH71" s="166"/>
      <c r="WOI71" s="166"/>
      <c r="WOJ71" s="166"/>
      <c r="WOK71" s="166"/>
      <c r="WOL71" s="166"/>
      <c r="WOM71" s="166"/>
      <c r="WON71" s="166"/>
      <c r="WOO71" s="166"/>
      <c r="WOP71" s="166"/>
      <c r="WOQ71" s="166"/>
      <c r="WOR71" s="166"/>
      <c r="WOS71" s="166"/>
      <c r="WOT71" s="166"/>
      <c r="WOU71" s="166"/>
      <c r="WOV71" s="166"/>
      <c r="WOW71" s="166"/>
      <c r="WOX71" s="166"/>
      <c r="WOY71" s="166"/>
      <c r="WOZ71" s="166"/>
      <c r="WPA71" s="166"/>
      <c r="WPB71" s="166"/>
      <c r="WPC71" s="166"/>
      <c r="WPD71" s="166"/>
      <c r="WPE71" s="166"/>
      <c r="WPF71" s="166"/>
      <c r="WPG71" s="166"/>
      <c r="WPH71" s="166"/>
      <c r="WPI71" s="166"/>
      <c r="WPJ71" s="166"/>
      <c r="WPK71" s="166"/>
      <c r="WPL71" s="166"/>
      <c r="WPM71" s="166"/>
      <c r="WPN71" s="166"/>
      <c r="WPO71" s="166"/>
      <c r="WPP71" s="166"/>
      <c r="WPQ71" s="166"/>
      <c r="WPR71" s="166"/>
      <c r="WPS71" s="166"/>
      <c r="WPT71" s="166"/>
      <c r="WPU71" s="166"/>
      <c r="WPV71" s="166"/>
      <c r="WPW71" s="166"/>
      <c r="WPX71" s="166"/>
      <c r="WPY71" s="166"/>
      <c r="WPZ71" s="166"/>
      <c r="WQA71" s="166"/>
      <c r="WQB71" s="166"/>
      <c r="WQC71" s="166"/>
      <c r="WQD71" s="166"/>
      <c r="WQE71" s="166"/>
      <c r="WQF71" s="166"/>
      <c r="WQG71" s="166"/>
      <c r="WQH71" s="166"/>
      <c r="WQI71" s="166"/>
      <c r="WQJ71" s="166"/>
      <c r="WQK71" s="166"/>
      <c r="WQL71" s="166"/>
      <c r="WQM71" s="166"/>
      <c r="WQN71" s="166"/>
      <c r="WQO71" s="166"/>
      <c r="WQP71" s="166"/>
      <c r="WQQ71" s="166"/>
      <c r="WQR71" s="166"/>
      <c r="WQS71" s="166"/>
      <c r="WQT71" s="166"/>
      <c r="WQU71" s="166"/>
      <c r="WQV71" s="166"/>
      <c r="WQW71" s="166"/>
      <c r="WQX71" s="166"/>
      <c r="WQY71" s="166"/>
      <c r="WQZ71" s="166"/>
      <c r="WRA71" s="166"/>
      <c r="WRB71" s="166"/>
      <c r="WRC71" s="166"/>
      <c r="WRD71" s="166"/>
      <c r="WRE71" s="166"/>
      <c r="WRF71" s="166"/>
      <c r="WRG71" s="166"/>
      <c r="WRH71" s="166"/>
      <c r="WRI71" s="166"/>
      <c r="WRJ71" s="166"/>
      <c r="WRK71" s="166"/>
      <c r="WRL71" s="166"/>
      <c r="WRM71" s="166"/>
      <c r="WRN71" s="166"/>
      <c r="WRO71" s="166"/>
      <c r="WRP71" s="166"/>
      <c r="WRQ71" s="166"/>
      <c r="WRR71" s="166"/>
      <c r="WRS71" s="166"/>
      <c r="WRT71" s="166"/>
      <c r="WRU71" s="166"/>
      <c r="WRV71" s="166"/>
      <c r="WRW71" s="166"/>
      <c r="WRX71" s="166"/>
      <c r="WRY71" s="166"/>
      <c r="WRZ71" s="166"/>
      <c r="WSA71" s="166"/>
      <c r="WSB71" s="166"/>
      <c r="WSC71" s="166"/>
      <c r="WSD71" s="166"/>
      <c r="WSE71" s="166"/>
      <c r="WSF71" s="166"/>
      <c r="WSG71" s="166"/>
      <c r="WSH71" s="166"/>
      <c r="WSI71" s="166"/>
      <c r="WSJ71" s="166"/>
      <c r="WSK71" s="166"/>
      <c r="WSL71" s="166"/>
      <c r="WSM71" s="166"/>
      <c r="WSN71" s="166"/>
      <c r="WSO71" s="166"/>
      <c r="WSP71" s="166"/>
      <c r="WSQ71" s="166"/>
      <c r="WSR71" s="166"/>
      <c r="WSS71" s="166"/>
      <c r="WST71" s="166"/>
      <c r="WSU71" s="166"/>
      <c r="WSV71" s="166"/>
      <c r="WSW71" s="166"/>
      <c r="WSX71" s="166"/>
      <c r="WSY71" s="166"/>
      <c r="WSZ71" s="166"/>
      <c r="WTA71" s="166"/>
      <c r="WTB71" s="166"/>
      <c r="WTC71" s="166"/>
      <c r="WTD71" s="166"/>
      <c r="WTE71" s="166"/>
      <c r="WTF71" s="166"/>
      <c r="WTG71" s="166"/>
      <c r="WTH71" s="166"/>
      <c r="WTI71" s="166"/>
      <c r="WTJ71" s="166"/>
      <c r="WTK71" s="166"/>
      <c r="WTL71" s="166"/>
      <c r="WTM71" s="166"/>
      <c r="WTN71" s="166"/>
      <c r="WTO71" s="166"/>
      <c r="WTP71" s="166"/>
      <c r="WTQ71" s="166"/>
      <c r="WTR71" s="166"/>
      <c r="WTS71" s="166"/>
      <c r="WTT71" s="166"/>
      <c r="WTU71" s="166"/>
      <c r="WTV71" s="166"/>
      <c r="WTW71" s="166"/>
      <c r="WTX71" s="166"/>
      <c r="WTY71" s="166"/>
      <c r="WTZ71" s="166"/>
      <c r="WUA71" s="166"/>
      <c r="WUB71" s="166"/>
      <c r="WUC71" s="166"/>
      <c r="WUD71" s="166"/>
      <c r="WUE71" s="166"/>
      <c r="WUF71" s="166"/>
      <c r="WUG71" s="166"/>
      <c r="WUH71" s="166"/>
      <c r="WUI71" s="166"/>
      <c r="WUJ71" s="166"/>
      <c r="WUK71" s="166"/>
      <c r="WUL71" s="166"/>
      <c r="WUM71" s="166"/>
      <c r="WUN71" s="166"/>
      <c r="WUO71" s="166"/>
      <c r="WUP71" s="166"/>
      <c r="WUQ71" s="166"/>
      <c r="WUR71" s="166"/>
      <c r="WUS71" s="166"/>
      <c r="WUT71" s="166"/>
      <c r="WUU71" s="166"/>
      <c r="WUV71" s="166"/>
      <c r="WUW71" s="166"/>
      <c r="WUX71" s="166"/>
      <c r="WUY71" s="166"/>
      <c r="WUZ71" s="166"/>
      <c r="WVA71" s="166"/>
      <c r="WVB71" s="166"/>
      <c r="WVC71" s="166"/>
      <c r="WVD71" s="166"/>
      <c r="WVE71" s="166"/>
      <c r="WVF71" s="166"/>
      <c r="WVG71" s="166"/>
      <c r="WVH71" s="166"/>
      <c r="WVI71" s="166"/>
      <c r="WVJ71" s="166"/>
      <c r="WVK71" s="166"/>
      <c r="WVL71" s="166"/>
      <c r="WVM71" s="166"/>
      <c r="WVN71" s="166"/>
      <c r="WVO71" s="166"/>
      <c r="WVP71" s="166"/>
      <c r="WVQ71" s="166"/>
      <c r="WVR71" s="166"/>
      <c r="WVS71" s="166"/>
      <c r="WVT71" s="166"/>
      <c r="WVU71" s="166"/>
      <c r="WVV71" s="166"/>
      <c r="WVW71" s="166"/>
      <c r="WVX71" s="166"/>
      <c r="WVY71" s="166"/>
      <c r="WVZ71" s="166"/>
      <c r="WWA71" s="166"/>
      <c r="WWB71" s="166"/>
      <c r="WWC71" s="166"/>
      <c r="WWD71" s="166"/>
      <c r="WWE71" s="166"/>
      <c r="WWF71" s="166"/>
      <c r="WWG71" s="166"/>
      <c r="WWH71" s="166"/>
      <c r="WWI71" s="166"/>
      <c r="WWJ71" s="166"/>
      <c r="WWK71" s="166"/>
      <c r="WWL71" s="166"/>
      <c r="WWM71" s="166"/>
      <c r="WWN71" s="166"/>
      <c r="WWO71" s="166"/>
      <c r="WWP71" s="166"/>
      <c r="WWQ71" s="166"/>
      <c r="WWR71" s="166"/>
      <c r="WWS71" s="166"/>
      <c r="WWT71" s="166"/>
      <c r="WWU71" s="166"/>
      <c r="WWV71" s="166"/>
      <c r="WWW71" s="166"/>
      <c r="WWX71" s="166"/>
      <c r="WWY71" s="166"/>
      <c r="WWZ71" s="166"/>
      <c r="WXA71" s="166"/>
      <c r="WXB71" s="166"/>
      <c r="WXC71" s="166"/>
      <c r="WXD71" s="166"/>
      <c r="WXE71" s="166"/>
      <c r="WXF71" s="166"/>
      <c r="WXG71" s="166"/>
      <c r="WXH71" s="166"/>
      <c r="WXI71" s="166"/>
      <c r="WXJ71" s="166"/>
      <c r="WXK71" s="166"/>
      <c r="WXL71" s="166"/>
      <c r="WXM71" s="166"/>
      <c r="WXN71" s="166"/>
      <c r="WXO71" s="166"/>
      <c r="WXP71" s="166"/>
      <c r="WXQ71" s="166"/>
      <c r="WXR71" s="166"/>
      <c r="WXS71" s="166"/>
      <c r="WXT71" s="166"/>
      <c r="WXU71" s="166"/>
      <c r="WXV71" s="166"/>
      <c r="WXW71" s="166"/>
      <c r="WXX71" s="166"/>
      <c r="WXY71" s="166"/>
      <c r="WXZ71" s="166"/>
      <c r="WYA71" s="166"/>
      <c r="WYB71" s="166"/>
      <c r="WYC71" s="166"/>
      <c r="WYD71" s="166"/>
      <c r="WYE71" s="166"/>
      <c r="WYF71" s="166"/>
      <c r="WYG71" s="166"/>
      <c r="WYH71" s="166"/>
      <c r="WYI71" s="166"/>
      <c r="WYJ71" s="166"/>
      <c r="WYK71" s="166"/>
      <c r="WYL71" s="166"/>
      <c r="WYM71" s="166"/>
      <c r="WYN71" s="166"/>
      <c r="WYO71" s="166"/>
      <c r="WYP71" s="166"/>
      <c r="WYQ71" s="166"/>
      <c r="WYR71" s="166"/>
      <c r="WYS71" s="166"/>
      <c r="WYT71" s="166"/>
      <c r="WYU71" s="166"/>
      <c r="WYV71" s="166"/>
      <c r="WYW71" s="166"/>
      <c r="WYX71" s="166"/>
      <c r="WYY71" s="166"/>
      <c r="WYZ71" s="166"/>
      <c r="WZA71" s="166"/>
      <c r="WZB71" s="166"/>
      <c r="WZC71" s="166"/>
      <c r="WZD71" s="166"/>
      <c r="WZE71" s="166"/>
      <c r="WZF71" s="166"/>
      <c r="WZG71" s="166"/>
      <c r="WZH71" s="166"/>
      <c r="WZI71" s="166"/>
      <c r="WZJ71" s="166"/>
      <c r="WZK71" s="166"/>
      <c r="WZL71" s="166"/>
      <c r="WZM71" s="166"/>
      <c r="WZN71" s="166"/>
      <c r="WZO71" s="166"/>
      <c r="WZP71" s="166"/>
      <c r="WZQ71" s="166"/>
      <c r="WZR71" s="166"/>
      <c r="WZS71" s="166"/>
      <c r="WZT71" s="166"/>
      <c r="WZU71" s="166"/>
      <c r="WZV71" s="166"/>
      <c r="WZW71" s="166"/>
      <c r="WZX71" s="166"/>
      <c r="WZY71" s="166"/>
      <c r="WZZ71" s="166"/>
      <c r="XAA71" s="166"/>
      <c r="XAB71" s="166"/>
      <c r="XAC71" s="166"/>
      <c r="XAD71" s="166"/>
      <c r="XAE71" s="166"/>
      <c r="XAF71" s="166"/>
      <c r="XAG71" s="166"/>
      <c r="XAH71" s="166"/>
      <c r="XAI71" s="166"/>
      <c r="XAJ71" s="166"/>
      <c r="XAK71" s="166"/>
      <c r="XAL71" s="166"/>
      <c r="XAM71" s="166"/>
      <c r="XAN71" s="166"/>
      <c r="XAO71" s="166"/>
      <c r="XAP71" s="166"/>
      <c r="XAQ71" s="166"/>
      <c r="XAR71" s="166"/>
      <c r="XAS71" s="166"/>
      <c r="XAT71" s="166"/>
      <c r="XAU71" s="166"/>
      <c r="XAV71" s="166"/>
      <c r="XAW71" s="166"/>
      <c r="XAX71" s="166"/>
      <c r="XAY71" s="166"/>
      <c r="XAZ71" s="166"/>
      <c r="XBA71" s="166"/>
      <c r="XBB71" s="166"/>
      <c r="XBC71" s="166"/>
      <c r="XBD71" s="166"/>
      <c r="XBE71" s="166"/>
      <c r="XBF71" s="166"/>
      <c r="XBG71" s="166"/>
      <c r="XBH71" s="166"/>
      <c r="XBI71" s="166"/>
      <c r="XBJ71" s="166"/>
      <c r="XBK71" s="166"/>
      <c r="XBL71" s="166"/>
      <c r="XBM71" s="166"/>
      <c r="XBN71" s="166"/>
      <c r="XBO71" s="166"/>
      <c r="XBP71" s="166"/>
      <c r="XBQ71" s="166"/>
      <c r="XBR71" s="166"/>
      <c r="XBS71" s="166"/>
      <c r="XBT71" s="166"/>
      <c r="XBU71" s="166"/>
      <c r="XBV71" s="166"/>
      <c r="XBW71" s="166"/>
      <c r="XBX71" s="166"/>
      <c r="XBY71" s="166"/>
      <c r="XBZ71" s="166"/>
      <c r="XCA71" s="166"/>
      <c r="XCB71" s="166"/>
      <c r="XCC71" s="166"/>
      <c r="XCD71" s="166"/>
      <c r="XCE71" s="166"/>
      <c r="XCF71" s="166"/>
      <c r="XCG71" s="166"/>
      <c r="XCH71" s="166"/>
      <c r="XCI71" s="166"/>
      <c r="XCJ71" s="166"/>
      <c r="XCK71" s="166"/>
      <c r="XCL71" s="166"/>
      <c r="XCM71" s="166"/>
      <c r="XCN71" s="166"/>
      <c r="XCO71" s="166"/>
      <c r="XCP71" s="166"/>
      <c r="XCQ71" s="166"/>
      <c r="XCR71" s="166"/>
      <c r="XCS71" s="166"/>
      <c r="XCT71" s="166"/>
      <c r="XCU71" s="166"/>
      <c r="XCV71" s="166"/>
      <c r="XCW71" s="166"/>
      <c r="XCX71" s="166"/>
      <c r="XCY71" s="166"/>
      <c r="XCZ71" s="166"/>
      <c r="XDA71" s="166"/>
      <c r="XDB71" s="166"/>
      <c r="XDC71" s="166"/>
      <c r="XDD71" s="166"/>
      <c r="XDE71" s="166"/>
      <c r="XDF71" s="166"/>
      <c r="XDG71" s="166"/>
      <c r="XDH71" s="166"/>
      <c r="XDI71" s="166"/>
      <c r="XDJ71" s="166"/>
      <c r="XDK71" s="166"/>
      <c r="XDL71" s="166"/>
      <c r="XDM71" s="166"/>
      <c r="XDN71" s="166"/>
      <c r="XDO71" s="166"/>
      <c r="XDP71" s="166"/>
      <c r="XDQ71" s="166"/>
      <c r="XDR71" s="166"/>
      <c r="XDS71" s="166"/>
    </row>
    <row r="72" spans="1:16347" ht="11.25" customHeight="1" x14ac:dyDescent="0.2">
      <c r="A72" s="163">
        <v>42278</v>
      </c>
      <c r="B72" s="167">
        <v>80265</v>
      </c>
      <c r="C72" s="164">
        <v>93326</v>
      </c>
      <c r="D72" s="164">
        <v>173591</v>
      </c>
    </row>
    <row r="73" spans="1:16347" ht="11.25" customHeight="1" x14ac:dyDescent="0.2">
      <c r="A73" s="163">
        <v>42309</v>
      </c>
      <c r="B73" s="165">
        <v>80370</v>
      </c>
      <c r="C73" s="164">
        <v>94055</v>
      </c>
      <c r="D73" s="167">
        <v>174425</v>
      </c>
    </row>
    <row r="74" spans="1:16347" ht="11.25" customHeight="1" x14ac:dyDescent="0.2">
      <c r="A74" s="163">
        <v>42339</v>
      </c>
      <c r="B74" s="165">
        <v>80611</v>
      </c>
      <c r="C74" s="164">
        <v>94101</v>
      </c>
      <c r="D74" s="167">
        <v>174712</v>
      </c>
    </row>
    <row r="75" spans="1:16347" ht="11.25" customHeight="1" x14ac:dyDescent="0.2">
      <c r="A75" s="163">
        <v>42370</v>
      </c>
      <c r="B75" s="165">
        <v>80955</v>
      </c>
      <c r="C75" s="164">
        <v>94922</v>
      </c>
      <c r="D75" s="164">
        <v>175877</v>
      </c>
    </row>
    <row r="76" spans="1:16347" ht="11.25" customHeight="1" x14ac:dyDescent="0.2">
      <c r="A76" s="168">
        <v>42401</v>
      </c>
      <c r="B76" s="169">
        <v>81827</v>
      </c>
      <c r="C76" s="169">
        <v>96276</v>
      </c>
      <c r="D76" s="164">
        <v>178103</v>
      </c>
    </row>
    <row r="77" spans="1:16347" ht="11.25" customHeight="1" x14ac:dyDescent="0.2">
      <c r="A77" s="168">
        <v>42430</v>
      </c>
      <c r="B77" s="169">
        <v>82250</v>
      </c>
      <c r="C77" s="169">
        <v>97170</v>
      </c>
      <c r="D77" s="164">
        <v>179420</v>
      </c>
    </row>
    <row r="78" spans="1:16347" ht="11.25" customHeight="1" x14ac:dyDescent="0.2">
      <c r="A78" s="163">
        <v>42461</v>
      </c>
      <c r="B78" s="169">
        <v>82793</v>
      </c>
      <c r="C78" s="169">
        <v>97880</v>
      </c>
      <c r="D78" s="164">
        <v>180673</v>
      </c>
    </row>
    <row r="79" spans="1:16347" ht="11.25" customHeight="1" x14ac:dyDescent="0.2">
      <c r="A79" s="168">
        <v>42491</v>
      </c>
      <c r="B79" s="164">
        <v>83488</v>
      </c>
      <c r="C79" s="165">
        <v>98649</v>
      </c>
      <c r="D79" s="164">
        <v>182137</v>
      </c>
    </row>
    <row r="80" spans="1:16347" ht="11.25" customHeight="1" x14ac:dyDescent="0.2">
      <c r="A80" s="163">
        <v>42522</v>
      </c>
      <c r="B80" s="167">
        <v>83648</v>
      </c>
      <c r="C80" s="164">
        <v>99120</v>
      </c>
      <c r="D80" s="167">
        <v>182768</v>
      </c>
    </row>
    <row r="81" spans="1:4" ht="11.25" customHeight="1" x14ac:dyDescent="0.2">
      <c r="A81" s="163">
        <v>42552</v>
      </c>
      <c r="B81" s="164">
        <v>83814</v>
      </c>
      <c r="C81" s="164">
        <v>99377</v>
      </c>
      <c r="D81" s="167">
        <v>183191</v>
      </c>
    </row>
    <row r="82" spans="1:4" ht="11.25" customHeight="1" x14ac:dyDescent="0.2">
      <c r="A82" s="163">
        <v>42583</v>
      </c>
      <c r="B82" s="164">
        <v>84101</v>
      </c>
      <c r="C82" s="164">
        <v>99982</v>
      </c>
      <c r="D82" s="167">
        <v>184083</v>
      </c>
    </row>
    <row r="83" spans="1:4" ht="11.25" customHeight="1" x14ac:dyDescent="0.2">
      <c r="A83" s="163">
        <v>42614</v>
      </c>
      <c r="B83" s="164">
        <v>84535</v>
      </c>
      <c r="C83" s="164">
        <v>100962</v>
      </c>
      <c r="D83" s="167">
        <v>185497</v>
      </c>
    </row>
    <row r="84" spans="1:4" ht="11.25" customHeight="1" x14ac:dyDescent="0.2">
      <c r="A84" s="163">
        <v>42644</v>
      </c>
      <c r="B84" s="164">
        <v>85448</v>
      </c>
      <c r="C84" s="164">
        <v>102126</v>
      </c>
      <c r="D84" s="167">
        <v>187574</v>
      </c>
    </row>
    <row r="85" spans="1:4" ht="11.25" customHeight="1" x14ac:dyDescent="0.2">
      <c r="A85" s="163">
        <v>42675</v>
      </c>
      <c r="B85" s="164">
        <v>85962</v>
      </c>
      <c r="C85" s="164">
        <v>102862</v>
      </c>
      <c r="D85" s="167">
        <v>188824</v>
      </c>
    </row>
    <row r="86" spans="1:4" ht="11.25" customHeight="1" x14ac:dyDescent="0.2">
      <c r="A86" s="163">
        <v>42705</v>
      </c>
      <c r="B86" s="164">
        <v>85488</v>
      </c>
      <c r="C86" s="164">
        <v>102355</v>
      </c>
      <c r="D86" s="167">
        <v>187843</v>
      </c>
    </row>
    <row r="87" spans="1:4" ht="11.25" customHeight="1" x14ac:dyDescent="0.2">
      <c r="A87" s="163">
        <v>42736</v>
      </c>
      <c r="B87" s="164">
        <v>84447</v>
      </c>
      <c r="C87" s="164">
        <v>101736</v>
      </c>
      <c r="D87" s="167">
        <v>186183</v>
      </c>
    </row>
    <row r="88" spans="1:4" ht="12" customHeight="1" x14ac:dyDescent="0.2">
      <c r="A88" s="163">
        <v>42767</v>
      </c>
      <c r="B88" s="164">
        <v>84057</v>
      </c>
      <c r="C88" s="164">
        <v>102016</v>
      </c>
      <c r="D88" s="167">
        <v>186073</v>
      </c>
    </row>
    <row r="89" spans="1:4" ht="12" customHeight="1" x14ac:dyDescent="0.2">
      <c r="A89" s="163">
        <v>42795</v>
      </c>
      <c r="B89" s="164">
        <v>84088</v>
      </c>
      <c r="C89" s="164">
        <v>102466</v>
      </c>
      <c r="D89" s="167">
        <v>186554</v>
      </c>
    </row>
    <row r="90" spans="1:4" ht="12" customHeight="1" x14ac:dyDescent="0.2">
      <c r="A90" s="163">
        <v>42826</v>
      </c>
      <c r="B90" s="164">
        <v>83698</v>
      </c>
      <c r="C90" s="164">
        <v>102295</v>
      </c>
      <c r="D90" s="167">
        <v>185993</v>
      </c>
    </row>
    <row r="91" spans="1:4" ht="12" customHeight="1" x14ac:dyDescent="0.2">
      <c r="A91" s="163">
        <v>42856</v>
      </c>
      <c r="B91" s="164">
        <v>83675</v>
      </c>
      <c r="C91" s="164">
        <v>102667</v>
      </c>
      <c r="D91" s="167">
        <v>186342</v>
      </c>
    </row>
    <row r="92" spans="1:4" ht="12" customHeight="1" x14ac:dyDescent="0.2">
      <c r="A92" s="163">
        <v>42887</v>
      </c>
      <c r="B92" s="164">
        <v>83794</v>
      </c>
      <c r="C92" s="164">
        <v>103272</v>
      </c>
      <c r="D92" s="167">
        <v>187066</v>
      </c>
    </row>
    <row r="93" spans="1:4" ht="12" customHeight="1" x14ac:dyDescent="0.2">
      <c r="A93" s="163">
        <v>42917</v>
      </c>
      <c r="B93" s="164">
        <v>84111</v>
      </c>
      <c r="C93" s="164">
        <v>103546</v>
      </c>
      <c r="D93" s="167">
        <v>187657</v>
      </c>
    </row>
    <row r="94" spans="1:4" ht="12" customHeight="1" x14ac:dyDescent="0.2">
      <c r="A94" s="163">
        <v>42948</v>
      </c>
      <c r="B94" s="164">
        <v>84837</v>
      </c>
      <c r="C94" s="164">
        <v>104542</v>
      </c>
      <c r="D94" s="167">
        <v>189379</v>
      </c>
    </row>
    <row r="95" spans="1:4" ht="12" customHeight="1" x14ac:dyDescent="0.2">
      <c r="A95" s="163">
        <v>42979</v>
      </c>
      <c r="B95" s="164">
        <v>85154</v>
      </c>
      <c r="C95" s="164">
        <v>105435</v>
      </c>
      <c r="D95" s="167">
        <v>190589</v>
      </c>
    </row>
    <row r="96" spans="1:4" ht="12" customHeight="1" x14ac:dyDescent="0.2">
      <c r="A96" s="170">
        <v>43009</v>
      </c>
      <c r="B96" s="171">
        <v>85613</v>
      </c>
      <c r="C96" s="171">
        <v>105761</v>
      </c>
      <c r="D96" s="172">
        <v>191374</v>
      </c>
    </row>
    <row r="97" spans="1:4" ht="12" customHeight="1" x14ac:dyDescent="0.2">
      <c r="A97" s="173"/>
      <c r="B97" s="34"/>
      <c r="C97" s="34"/>
      <c r="D97" s="34"/>
    </row>
    <row r="98" spans="1:4" x14ac:dyDescent="0.2">
      <c r="A98" s="158" t="s">
        <v>86</v>
      </c>
      <c r="B98" s="158"/>
      <c r="C98" s="158"/>
      <c r="D98" s="158"/>
    </row>
    <row r="99" spans="1:4" ht="12" hidden="1" customHeight="1" x14ac:dyDescent="0.2">
      <c r="A99" s="159" t="s">
        <v>85</v>
      </c>
      <c r="B99" s="159" t="s">
        <v>28</v>
      </c>
      <c r="C99" s="159" t="s">
        <v>29</v>
      </c>
      <c r="D99" s="159" t="s">
        <v>8</v>
      </c>
    </row>
    <row r="100" spans="1:4" ht="12" hidden="1" customHeight="1" x14ac:dyDescent="0.2">
      <c r="A100" s="161">
        <v>40238</v>
      </c>
      <c r="B100" s="162">
        <v>1966</v>
      </c>
      <c r="C100" s="162">
        <v>2811</v>
      </c>
      <c r="D100" s="162">
        <v>4777</v>
      </c>
    </row>
    <row r="101" spans="1:4" ht="12" hidden="1" customHeight="1" x14ac:dyDescent="0.2">
      <c r="A101" s="163">
        <v>40269</v>
      </c>
      <c r="B101" s="164">
        <v>2100</v>
      </c>
      <c r="C101" s="164">
        <v>2962</v>
      </c>
      <c r="D101" s="164">
        <v>5062</v>
      </c>
    </row>
    <row r="102" spans="1:4" ht="12" hidden="1" customHeight="1" x14ac:dyDescent="0.2">
      <c r="A102" s="163">
        <v>40299</v>
      </c>
      <c r="B102" s="164">
        <v>2261</v>
      </c>
      <c r="C102" s="164">
        <v>3103</v>
      </c>
      <c r="D102" s="164">
        <v>5364</v>
      </c>
    </row>
    <row r="103" spans="1:4" ht="12" hidden="1" customHeight="1" x14ac:dyDescent="0.2">
      <c r="A103" s="163">
        <v>40330</v>
      </c>
      <c r="B103" s="164">
        <v>2372</v>
      </c>
      <c r="C103" s="164">
        <v>3188</v>
      </c>
      <c r="D103" s="164">
        <v>5560</v>
      </c>
    </row>
    <row r="104" spans="1:4" ht="12" hidden="1" customHeight="1" x14ac:dyDescent="0.2">
      <c r="A104" s="163">
        <v>40360</v>
      </c>
      <c r="B104" s="164">
        <v>2444</v>
      </c>
      <c r="C104" s="164">
        <v>3264</v>
      </c>
      <c r="D104" s="164">
        <v>5708</v>
      </c>
    </row>
    <row r="105" spans="1:4" ht="12" hidden="1" customHeight="1" x14ac:dyDescent="0.2">
      <c r="A105" s="163">
        <v>40391</v>
      </c>
      <c r="B105" s="164">
        <v>2546</v>
      </c>
      <c r="C105" s="164">
        <v>3450</v>
      </c>
      <c r="D105" s="164">
        <v>5996</v>
      </c>
    </row>
    <row r="106" spans="1:4" ht="12" hidden="1" customHeight="1" x14ac:dyDescent="0.2">
      <c r="A106" s="163">
        <v>40422</v>
      </c>
      <c r="B106" s="164">
        <v>2650</v>
      </c>
      <c r="C106" s="164">
        <v>3582</v>
      </c>
      <c r="D106" s="164">
        <v>6232</v>
      </c>
    </row>
    <row r="107" spans="1:4" ht="12" hidden="1" customHeight="1" x14ac:dyDescent="0.2">
      <c r="A107" s="163">
        <v>40452</v>
      </c>
      <c r="B107" s="164">
        <v>2665</v>
      </c>
      <c r="C107" s="164">
        <v>3637</v>
      </c>
      <c r="D107" s="164">
        <v>6302</v>
      </c>
    </row>
    <row r="108" spans="1:4" ht="12" hidden="1" customHeight="1" x14ac:dyDescent="0.2">
      <c r="A108" s="163">
        <v>40483</v>
      </c>
      <c r="B108" s="164">
        <v>2730</v>
      </c>
      <c r="C108" s="164">
        <v>3672</v>
      </c>
      <c r="D108" s="164">
        <v>6402</v>
      </c>
    </row>
    <row r="109" spans="1:4" ht="12" hidden="1" customHeight="1" x14ac:dyDescent="0.2">
      <c r="A109" s="163">
        <v>40513</v>
      </c>
      <c r="B109" s="164">
        <v>2678</v>
      </c>
      <c r="C109" s="164">
        <v>3597</v>
      </c>
      <c r="D109" s="164">
        <v>6275</v>
      </c>
    </row>
    <row r="110" spans="1:4" ht="12" customHeight="1" x14ac:dyDescent="0.2">
      <c r="A110" s="163">
        <v>40544</v>
      </c>
      <c r="B110" s="164">
        <v>2676</v>
      </c>
      <c r="C110" s="164">
        <v>3659</v>
      </c>
      <c r="D110" s="164">
        <v>6335</v>
      </c>
    </row>
    <row r="111" spans="1:4" ht="12" customHeight="1" x14ac:dyDescent="0.2">
      <c r="A111" s="163">
        <v>40575</v>
      </c>
      <c r="B111" s="164">
        <v>2724</v>
      </c>
      <c r="C111" s="164">
        <v>3646</v>
      </c>
      <c r="D111" s="164">
        <v>6370</v>
      </c>
    </row>
    <row r="112" spans="1:4" ht="11.25" customHeight="1" x14ac:dyDescent="0.2">
      <c r="A112" s="163">
        <v>40603</v>
      </c>
      <c r="B112" s="164">
        <v>2764</v>
      </c>
      <c r="C112" s="164">
        <v>3661</v>
      </c>
      <c r="D112" s="164">
        <v>6425</v>
      </c>
    </row>
    <row r="113" spans="1:4" ht="11.25" customHeight="1" x14ac:dyDescent="0.2">
      <c r="A113" s="163">
        <v>40634</v>
      </c>
      <c r="B113" s="164">
        <v>2779</v>
      </c>
      <c r="C113" s="164">
        <v>3707</v>
      </c>
      <c r="D113" s="164">
        <v>6486</v>
      </c>
    </row>
    <row r="114" spans="1:4" ht="11.25" customHeight="1" x14ac:dyDescent="0.2">
      <c r="A114" s="163">
        <v>40664</v>
      </c>
      <c r="B114" s="164">
        <v>2820</v>
      </c>
      <c r="C114" s="164">
        <v>3775</v>
      </c>
      <c r="D114" s="164">
        <v>6595</v>
      </c>
    </row>
    <row r="115" spans="1:4" x14ac:dyDescent="0.2">
      <c r="A115" s="163">
        <v>40695</v>
      </c>
      <c r="B115" s="164">
        <v>2858</v>
      </c>
      <c r="C115" s="164">
        <v>3816</v>
      </c>
      <c r="D115" s="164">
        <v>6674</v>
      </c>
    </row>
    <row r="116" spans="1:4" ht="11.25" customHeight="1" x14ac:dyDescent="0.2">
      <c r="A116" s="163">
        <v>40725</v>
      </c>
      <c r="B116" s="164">
        <v>2927</v>
      </c>
      <c r="C116" s="164">
        <v>3781</v>
      </c>
      <c r="D116" s="164">
        <v>6708</v>
      </c>
    </row>
    <row r="117" spans="1:4" ht="11.25" customHeight="1" x14ac:dyDescent="0.2">
      <c r="A117" s="163">
        <v>40756</v>
      </c>
      <c r="B117" s="164">
        <v>2939</v>
      </c>
      <c r="C117" s="164">
        <v>3792</v>
      </c>
      <c r="D117" s="164">
        <v>6731</v>
      </c>
    </row>
    <row r="118" spans="1:4" ht="11.25" customHeight="1" x14ac:dyDescent="0.2">
      <c r="A118" s="163">
        <v>40787</v>
      </c>
      <c r="B118" s="164">
        <v>2984</v>
      </c>
      <c r="C118" s="164">
        <v>3892</v>
      </c>
      <c r="D118" s="164">
        <v>6876</v>
      </c>
    </row>
    <row r="119" spans="1:4" ht="11.25" customHeight="1" x14ac:dyDescent="0.2">
      <c r="A119" s="163">
        <v>40817</v>
      </c>
      <c r="B119" s="164">
        <v>3031</v>
      </c>
      <c r="C119" s="164">
        <v>3894</v>
      </c>
      <c r="D119" s="164">
        <v>6925</v>
      </c>
    </row>
    <row r="120" spans="1:4" ht="11.25" customHeight="1" x14ac:dyDescent="0.2">
      <c r="A120" s="163">
        <v>40848</v>
      </c>
      <c r="B120" s="164">
        <v>3145</v>
      </c>
      <c r="C120" s="164">
        <v>3932</v>
      </c>
      <c r="D120" s="164">
        <v>7077</v>
      </c>
    </row>
    <row r="121" spans="1:4" ht="11.25" customHeight="1" x14ac:dyDescent="0.2">
      <c r="A121" s="163">
        <v>40878</v>
      </c>
      <c r="B121" s="164">
        <v>3201</v>
      </c>
      <c r="C121" s="164">
        <v>3891</v>
      </c>
      <c r="D121" s="164">
        <v>7092</v>
      </c>
    </row>
    <row r="122" spans="1:4" ht="11.25" customHeight="1" x14ac:dyDescent="0.2">
      <c r="A122" s="163">
        <v>40909</v>
      </c>
      <c r="B122" s="164">
        <v>3268</v>
      </c>
      <c r="C122" s="164">
        <v>3833</v>
      </c>
      <c r="D122" s="164">
        <v>7101</v>
      </c>
    </row>
    <row r="123" spans="1:4" ht="11.25" customHeight="1" x14ac:dyDescent="0.2">
      <c r="A123" s="163">
        <v>40940</v>
      </c>
      <c r="B123" s="164">
        <v>3326</v>
      </c>
      <c r="C123" s="164">
        <v>3877</v>
      </c>
      <c r="D123" s="164">
        <v>7203</v>
      </c>
    </row>
    <row r="124" spans="1:4" ht="11.25" customHeight="1" x14ac:dyDescent="0.2">
      <c r="A124" s="163">
        <v>40969</v>
      </c>
      <c r="B124" s="164">
        <v>3365</v>
      </c>
      <c r="C124" s="164">
        <v>3900</v>
      </c>
      <c r="D124" s="164">
        <v>7265</v>
      </c>
    </row>
    <row r="125" spans="1:4" ht="11.25" customHeight="1" x14ac:dyDescent="0.2">
      <c r="A125" s="163">
        <v>41000</v>
      </c>
      <c r="B125" s="164">
        <v>3395</v>
      </c>
      <c r="C125" s="164">
        <v>3913</v>
      </c>
      <c r="D125" s="164">
        <v>7308</v>
      </c>
    </row>
    <row r="126" spans="1:4" ht="11.25" customHeight="1" x14ac:dyDescent="0.2">
      <c r="A126" s="163">
        <v>41030</v>
      </c>
      <c r="B126" s="164">
        <v>3464</v>
      </c>
      <c r="C126" s="164">
        <v>3928</v>
      </c>
      <c r="D126" s="164">
        <v>7392</v>
      </c>
    </row>
    <row r="127" spans="1:4" ht="11.25" customHeight="1" x14ac:dyDescent="0.2">
      <c r="A127" s="163">
        <v>41061</v>
      </c>
      <c r="B127" s="164">
        <v>3427</v>
      </c>
      <c r="C127" s="164">
        <v>3893</v>
      </c>
      <c r="D127" s="164">
        <v>7320</v>
      </c>
    </row>
    <row r="128" spans="1:4" ht="11.25" customHeight="1" x14ac:dyDescent="0.2">
      <c r="A128" s="163">
        <v>41091</v>
      </c>
      <c r="B128" s="164">
        <v>3467</v>
      </c>
      <c r="C128" s="164">
        <v>3881</v>
      </c>
      <c r="D128" s="164">
        <v>7348</v>
      </c>
    </row>
    <row r="129" spans="1:4" ht="11.25" customHeight="1" x14ac:dyDescent="0.2">
      <c r="A129" s="163">
        <v>41122</v>
      </c>
      <c r="B129" s="164">
        <v>3526</v>
      </c>
      <c r="C129" s="164">
        <v>3951</v>
      </c>
      <c r="D129" s="164">
        <v>7477</v>
      </c>
    </row>
    <row r="130" spans="1:4" ht="11.25" customHeight="1" x14ac:dyDescent="0.2">
      <c r="A130" s="163">
        <v>41153</v>
      </c>
      <c r="B130" s="164">
        <v>3549</v>
      </c>
      <c r="C130" s="164">
        <v>3969</v>
      </c>
      <c r="D130" s="164">
        <v>7518</v>
      </c>
    </row>
    <row r="131" spans="1:4" ht="11.25" customHeight="1" x14ac:dyDescent="0.2">
      <c r="A131" s="163">
        <v>41183</v>
      </c>
      <c r="B131" s="164">
        <v>3530</v>
      </c>
      <c r="C131" s="164">
        <v>4019</v>
      </c>
      <c r="D131" s="164">
        <v>7549</v>
      </c>
    </row>
    <row r="132" spans="1:4" ht="11.25" customHeight="1" x14ac:dyDescent="0.2">
      <c r="A132" s="163">
        <v>41214</v>
      </c>
      <c r="B132" s="164">
        <v>3543</v>
      </c>
      <c r="C132" s="164">
        <v>3937</v>
      </c>
      <c r="D132" s="164">
        <v>7480</v>
      </c>
    </row>
    <row r="133" spans="1:4" ht="11.25" customHeight="1" x14ac:dyDescent="0.2">
      <c r="A133" s="163">
        <v>41244</v>
      </c>
      <c r="B133" s="164">
        <v>3542</v>
      </c>
      <c r="C133" s="164">
        <v>3841</v>
      </c>
      <c r="D133" s="164">
        <v>7383</v>
      </c>
    </row>
    <row r="134" spans="1:4" ht="11.25" customHeight="1" x14ac:dyDescent="0.2">
      <c r="A134" s="163">
        <v>41275</v>
      </c>
      <c r="B134" s="164">
        <v>3515</v>
      </c>
      <c r="C134" s="164">
        <v>3754</v>
      </c>
      <c r="D134" s="164">
        <v>7269</v>
      </c>
    </row>
    <row r="135" spans="1:4" ht="11.25" customHeight="1" x14ac:dyDescent="0.2">
      <c r="A135" s="163">
        <v>41306</v>
      </c>
      <c r="B135" s="164">
        <v>3503</v>
      </c>
      <c r="C135" s="164">
        <v>3734</v>
      </c>
      <c r="D135" s="164">
        <v>7237</v>
      </c>
    </row>
    <row r="136" spans="1:4" ht="11.25" customHeight="1" x14ac:dyDescent="0.2">
      <c r="A136" s="163">
        <v>41334</v>
      </c>
      <c r="B136" s="164">
        <v>3501</v>
      </c>
      <c r="C136" s="164">
        <v>3727</v>
      </c>
      <c r="D136" s="164">
        <v>7228</v>
      </c>
    </row>
    <row r="137" spans="1:4" ht="11.25" customHeight="1" x14ac:dyDescent="0.2">
      <c r="A137" s="163">
        <v>41365</v>
      </c>
      <c r="B137" s="164">
        <v>3486</v>
      </c>
      <c r="C137" s="164">
        <v>3789</v>
      </c>
      <c r="D137" s="164">
        <v>7275</v>
      </c>
    </row>
    <row r="138" spans="1:4" ht="11.25" customHeight="1" x14ac:dyDescent="0.2">
      <c r="A138" s="163">
        <v>41395</v>
      </c>
      <c r="B138" s="164">
        <v>3510</v>
      </c>
      <c r="C138" s="164">
        <v>3871</v>
      </c>
      <c r="D138" s="164">
        <v>7381</v>
      </c>
    </row>
    <row r="139" spans="1:4" ht="11.25" customHeight="1" x14ac:dyDescent="0.2">
      <c r="A139" s="163">
        <v>41426</v>
      </c>
      <c r="B139" s="164">
        <v>3200</v>
      </c>
      <c r="C139" s="164">
        <v>3640</v>
      </c>
      <c r="D139" s="164">
        <v>6840</v>
      </c>
    </row>
    <row r="140" spans="1:4" ht="11.25" customHeight="1" x14ac:dyDescent="0.2">
      <c r="A140" s="163">
        <v>41456</v>
      </c>
      <c r="B140" s="164">
        <v>3206</v>
      </c>
      <c r="C140" s="164">
        <v>3684</v>
      </c>
      <c r="D140" s="164">
        <v>6890</v>
      </c>
    </row>
    <row r="141" spans="1:4" ht="11.25" customHeight="1" x14ac:dyDescent="0.2">
      <c r="A141" s="163">
        <v>41487</v>
      </c>
      <c r="B141" s="164">
        <v>3229</v>
      </c>
      <c r="C141" s="164">
        <v>3696</v>
      </c>
      <c r="D141" s="164">
        <v>6925</v>
      </c>
    </row>
    <row r="142" spans="1:4" ht="11.25" customHeight="1" x14ac:dyDescent="0.2">
      <c r="A142" s="163">
        <v>41518</v>
      </c>
      <c r="B142" s="164">
        <v>3249</v>
      </c>
      <c r="C142" s="164">
        <v>3780</v>
      </c>
      <c r="D142" s="164">
        <v>7029</v>
      </c>
    </row>
    <row r="143" spans="1:4" ht="11.25" customHeight="1" x14ac:dyDescent="0.2">
      <c r="A143" s="163">
        <v>41548</v>
      </c>
      <c r="B143" s="164">
        <v>3257</v>
      </c>
      <c r="C143" s="164">
        <v>3816</v>
      </c>
      <c r="D143" s="164">
        <v>7073</v>
      </c>
    </row>
    <row r="144" spans="1:4" ht="11.25" customHeight="1" x14ac:dyDescent="0.2">
      <c r="A144" s="168">
        <v>41579</v>
      </c>
      <c r="B144" s="164">
        <v>3227</v>
      </c>
      <c r="C144" s="164">
        <v>3910</v>
      </c>
      <c r="D144" s="164">
        <v>7137</v>
      </c>
    </row>
    <row r="145" spans="1:4" ht="11.25" customHeight="1" x14ac:dyDescent="0.2">
      <c r="A145" s="168">
        <v>41609</v>
      </c>
      <c r="B145" s="164">
        <v>3227</v>
      </c>
      <c r="C145" s="164">
        <v>3929</v>
      </c>
      <c r="D145" s="164">
        <v>7156</v>
      </c>
    </row>
    <row r="146" spans="1:4" ht="11.25" customHeight="1" x14ac:dyDescent="0.2">
      <c r="A146" s="168">
        <v>41640</v>
      </c>
      <c r="B146" s="164">
        <v>3233</v>
      </c>
      <c r="C146" s="164">
        <v>4012</v>
      </c>
      <c r="D146" s="164">
        <v>7245</v>
      </c>
    </row>
    <row r="147" spans="1:4" ht="11.25" customHeight="1" x14ac:dyDescent="0.2">
      <c r="A147" s="168">
        <v>41671</v>
      </c>
      <c r="B147" s="164">
        <v>3235</v>
      </c>
      <c r="C147" s="164">
        <v>4115</v>
      </c>
      <c r="D147" s="164">
        <v>7350</v>
      </c>
    </row>
    <row r="148" spans="1:4" ht="11.25" customHeight="1" x14ac:dyDescent="0.2">
      <c r="A148" s="168">
        <v>41699</v>
      </c>
      <c r="B148" s="164">
        <v>3270</v>
      </c>
      <c r="C148" s="164">
        <v>4212</v>
      </c>
      <c r="D148" s="164">
        <v>7482</v>
      </c>
    </row>
    <row r="149" spans="1:4" ht="11.25" customHeight="1" x14ac:dyDescent="0.2">
      <c r="A149" s="168">
        <v>41730</v>
      </c>
      <c r="B149" s="164">
        <v>3296</v>
      </c>
      <c r="C149" s="164">
        <v>4270</v>
      </c>
      <c r="D149" s="164">
        <v>7566</v>
      </c>
    </row>
    <row r="150" spans="1:4" ht="11.25" customHeight="1" x14ac:dyDescent="0.2">
      <c r="A150" s="168">
        <v>41760</v>
      </c>
      <c r="B150" s="164">
        <v>3279</v>
      </c>
      <c r="C150" s="164">
        <v>4366</v>
      </c>
      <c r="D150" s="164">
        <v>7645</v>
      </c>
    </row>
    <row r="151" spans="1:4" ht="11.25" customHeight="1" x14ac:dyDescent="0.2">
      <c r="A151" s="168">
        <v>41791</v>
      </c>
      <c r="B151" s="164">
        <v>3254</v>
      </c>
      <c r="C151" s="164">
        <v>4373</v>
      </c>
      <c r="D151" s="164">
        <v>7627</v>
      </c>
    </row>
    <row r="152" spans="1:4" ht="11.25" customHeight="1" x14ac:dyDescent="0.2">
      <c r="A152" s="168">
        <v>41821</v>
      </c>
      <c r="B152" s="164">
        <v>3282</v>
      </c>
      <c r="C152" s="164">
        <v>4433</v>
      </c>
      <c r="D152" s="164">
        <v>7715</v>
      </c>
    </row>
    <row r="153" spans="1:4" ht="11.25" customHeight="1" x14ac:dyDescent="0.2">
      <c r="A153" s="168">
        <v>41852</v>
      </c>
      <c r="B153" s="164">
        <v>3275</v>
      </c>
      <c r="C153" s="164">
        <v>4522</v>
      </c>
      <c r="D153" s="164">
        <v>7797</v>
      </c>
    </row>
    <row r="154" spans="1:4" ht="11.25" customHeight="1" x14ac:dyDescent="0.2">
      <c r="A154" s="168">
        <v>41883</v>
      </c>
      <c r="B154" s="164">
        <v>3281</v>
      </c>
      <c r="C154" s="164">
        <v>4623</v>
      </c>
      <c r="D154" s="164">
        <v>7904</v>
      </c>
    </row>
    <row r="155" spans="1:4" ht="11.25" customHeight="1" x14ac:dyDescent="0.2">
      <c r="A155" s="168">
        <v>41913</v>
      </c>
      <c r="B155" s="164">
        <v>3281</v>
      </c>
      <c r="C155" s="164">
        <v>4660</v>
      </c>
      <c r="D155" s="164">
        <v>7941</v>
      </c>
    </row>
    <row r="156" spans="1:4" ht="11.25" customHeight="1" x14ac:dyDescent="0.2">
      <c r="A156" s="168">
        <v>41944</v>
      </c>
      <c r="B156" s="164">
        <v>3318</v>
      </c>
      <c r="C156" s="164">
        <v>4689</v>
      </c>
      <c r="D156" s="164">
        <v>8007</v>
      </c>
    </row>
    <row r="157" spans="1:4" ht="11.25" customHeight="1" x14ac:dyDescent="0.2">
      <c r="A157" s="168">
        <v>41974</v>
      </c>
      <c r="B157" s="164">
        <v>3300</v>
      </c>
      <c r="C157" s="164">
        <v>4754</v>
      </c>
      <c r="D157" s="164">
        <v>8054</v>
      </c>
    </row>
    <row r="158" spans="1:4" ht="11.25" customHeight="1" x14ac:dyDescent="0.2">
      <c r="A158" s="168">
        <v>42005</v>
      </c>
      <c r="B158" s="164">
        <v>3293</v>
      </c>
      <c r="C158" s="164">
        <v>4857</v>
      </c>
      <c r="D158" s="164">
        <v>8150</v>
      </c>
    </row>
    <row r="159" spans="1:4" ht="11.25" customHeight="1" x14ac:dyDescent="0.2">
      <c r="A159" s="168">
        <v>42036</v>
      </c>
      <c r="B159" s="164">
        <v>3317</v>
      </c>
      <c r="C159" s="164">
        <v>4994</v>
      </c>
      <c r="D159" s="164">
        <v>8311</v>
      </c>
    </row>
    <row r="160" spans="1:4" ht="11.25" customHeight="1" x14ac:dyDescent="0.2">
      <c r="A160" s="168">
        <v>42064</v>
      </c>
      <c r="B160" s="164">
        <v>3360</v>
      </c>
      <c r="C160" s="164">
        <v>5056</v>
      </c>
      <c r="D160" s="164">
        <v>8416</v>
      </c>
    </row>
    <row r="161" spans="1:4" ht="11.25" customHeight="1" x14ac:dyDescent="0.2">
      <c r="A161" s="168">
        <v>42095</v>
      </c>
      <c r="B161" s="164">
        <v>3384</v>
      </c>
      <c r="C161" s="164">
        <v>5078</v>
      </c>
      <c r="D161" s="164">
        <v>8462</v>
      </c>
    </row>
    <row r="162" spans="1:4" ht="11.25" customHeight="1" x14ac:dyDescent="0.2">
      <c r="A162" s="168">
        <v>42125</v>
      </c>
      <c r="B162" s="164">
        <v>3397</v>
      </c>
      <c r="C162" s="164">
        <v>5121</v>
      </c>
      <c r="D162" s="164">
        <v>8518</v>
      </c>
    </row>
    <row r="163" spans="1:4" ht="11.25" customHeight="1" x14ac:dyDescent="0.2">
      <c r="A163" s="168">
        <v>42156</v>
      </c>
      <c r="B163" s="164">
        <v>3381</v>
      </c>
      <c r="C163" s="164">
        <v>5135</v>
      </c>
      <c r="D163" s="164">
        <v>8516</v>
      </c>
    </row>
    <row r="164" spans="1:4" ht="11.25" customHeight="1" x14ac:dyDescent="0.2">
      <c r="A164" s="168">
        <v>42186</v>
      </c>
      <c r="B164" s="164">
        <v>3384</v>
      </c>
      <c r="C164" s="164">
        <v>5138</v>
      </c>
      <c r="D164" s="164">
        <v>8522</v>
      </c>
    </row>
    <row r="165" spans="1:4" ht="11.25" customHeight="1" x14ac:dyDescent="0.2">
      <c r="A165" s="168">
        <v>42217</v>
      </c>
      <c r="B165" s="164">
        <v>3398</v>
      </c>
      <c r="C165" s="164">
        <v>5179</v>
      </c>
      <c r="D165" s="167">
        <v>8577</v>
      </c>
    </row>
    <row r="166" spans="1:4" ht="11.25" customHeight="1" x14ac:dyDescent="0.2">
      <c r="A166" s="168">
        <v>42248</v>
      </c>
      <c r="B166" s="164">
        <v>3429</v>
      </c>
      <c r="C166" s="164">
        <v>5134</v>
      </c>
      <c r="D166" s="167">
        <v>8563</v>
      </c>
    </row>
    <row r="167" spans="1:4" ht="11.25" customHeight="1" x14ac:dyDescent="0.2">
      <c r="A167" s="168">
        <v>42278</v>
      </c>
      <c r="B167" s="164">
        <v>3421</v>
      </c>
      <c r="C167" s="164">
        <v>5210</v>
      </c>
      <c r="D167" s="167">
        <v>8631</v>
      </c>
    </row>
    <row r="168" spans="1:4" ht="11.25" customHeight="1" x14ac:dyDescent="0.2">
      <c r="A168" s="168">
        <v>42309</v>
      </c>
      <c r="B168" s="164">
        <v>3478</v>
      </c>
      <c r="C168" s="164">
        <v>5276</v>
      </c>
      <c r="D168" s="167">
        <v>8754</v>
      </c>
    </row>
    <row r="169" spans="1:4" ht="11.25" customHeight="1" x14ac:dyDescent="0.2">
      <c r="A169" s="163">
        <v>42339</v>
      </c>
      <c r="B169" s="165">
        <v>3477</v>
      </c>
      <c r="C169" s="164">
        <v>5298</v>
      </c>
      <c r="D169" s="164">
        <v>8775</v>
      </c>
    </row>
    <row r="170" spans="1:4" ht="11.25" customHeight="1" x14ac:dyDescent="0.2">
      <c r="A170" s="163">
        <v>42370</v>
      </c>
      <c r="B170" s="165">
        <v>3502</v>
      </c>
      <c r="C170" s="164">
        <v>5339</v>
      </c>
      <c r="D170" s="164">
        <v>8841</v>
      </c>
    </row>
    <row r="171" spans="1:4" ht="11.25" customHeight="1" x14ac:dyDescent="0.2">
      <c r="A171" s="163">
        <v>42401</v>
      </c>
      <c r="B171" s="164">
        <v>3599</v>
      </c>
      <c r="C171" s="165">
        <v>5485</v>
      </c>
      <c r="D171" s="164">
        <v>9084</v>
      </c>
    </row>
    <row r="172" spans="1:4" ht="11.25" customHeight="1" x14ac:dyDescent="0.2">
      <c r="A172" s="163">
        <v>42430</v>
      </c>
      <c r="B172" s="164">
        <v>3632</v>
      </c>
      <c r="C172" s="165">
        <v>5592</v>
      </c>
      <c r="D172" s="164">
        <v>9224</v>
      </c>
    </row>
    <row r="173" spans="1:4" ht="11.25" customHeight="1" x14ac:dyDescent="0.2">
      <c r="A173" s="163">
        <v>42461</v>
      </c>
      <c r="B173" s="164">
        <v>3705</v>
      </c>
      <c r="C173" s="165">
        <v>5672</v>
      </c>
      <c r="D173" s="164">
        <v>9377</v>
      </c>
    </row>
    <row r="174" spans="1:4" ht="11.25" customHeight="1" x14ac:dyDescent="0.2">
      <c r="A174" s="168">
        <v>42491</v>
      </c>
      <c r="B174" s="164">
        <v>3791</v>
      </c>
      <c r="C174" s="164">
        <v>5766</v>
      </c>
      <c r="D174" s="167">
        <v>9557</v>
      </c>
    </row>
    <row r="175" spans="1:4" ht="11.25" customHeight="1" x14ac:dyDescent="0.2">
      <c r="A175" s="163">
        <v>42522</v>
      </c>
      <c r="B175" s="165">
        <v>3795</v>
      </c>
      <c r="C175" s="164">
        <v>5813</v>
      </c>
      <c r="D175" s="164">
        <v>9608</v>
      </c>
    </row>
    <row r="176" spans="1:4" ht="11.25" customHeight="1" x14ac:dyDescent="0.2">
      <c r="A176" s="168">
        <v>42552</v>
      </c>
      <c r="B176" s="164">
        <v>3831</v>
      </c>
      <c r="C176" s="164">
        <v>5859</v>
      </c>
      <c r="D176" s="167">
        <v>9690</v>
      </c>
    </row>
    <row r="177" spans="1:4" ht="11.25" customHeight="1" x14ac:dyDescent="0.2">
      <c r="A177" s="168">
        <v>42583</v>
      </c>
      <c r="B177" s="164">
        <v>3908</v>
      </c>
      <c r="C177" s="164">
        <v>5939</v>
      </c>
      <c r="D177" s="167">
        <v>9847</v>
      </c>
    </row>
    <row r="178" spans="1:4" ht="11.25" customHeight="1" x14ac:dyDescent="0.2">
      <c r="A178" s="168">
        <v>42614</v>
      </c>
      <c r="B178" s="164">
        <v>3952</v>
      </c>
      <c r="C178" s="164">
        <v>6042</v>
      </c>
      <c r="D178" s="167">
        <v>9994</v>
      </c>
    </row>
    <row r="179" spans="1:4" ht="11.25" customHeight="1" x14ac:dyDescent="0.2">
      <c r="A179" s="168">
        <v>42644</v>
      </c>
      <c r="B179" s="164">
        <v>4040</v>
      </c>
      <c r="C179" s="164">
        <v>6115</v>
      </c>
      <c r="D179" s="167">
        <v>10155</v>
      </c>
    </row>
    <row r="180" spans="1:4" ht="11.25" customHeight="1" x14ac:dyDescent="0.2">
      <c r="A180" s="168">
        <v>42675</v>
      </c>
      <c r="B180" s="164">
        <v>4103</v>
      </c>
      <c r="C180" s="164">
        <v>6204</v>
      </c>
      <c r="D180" s="167">
        <v>10307</v>
      </c>
    </row>
    <row r="181" spans="1:4" ht="11.25" customHeight="1" x14ac:dyDescent="0.2">
      <c r="A181" s="168">
        <v>42705</v>
      </c>
      <c r="B181" s="164">
        <v>4101</v>
      </c>
      <c r="C181" s="164">
        <v>6197</v>
      </c>
      <c r="D181" s="167">
        <v>10298</v>
      </c>
    </row>
    <row r="182" spans="1:4" ht="11.25" customHeight="1" x14ac:dyDescent="0.2">
      <c r="A182" s="168">
        <v>42736</v>
      </c>
      <c r="B182" s="164">
        <v>4060</v>
      </c>
      <c r="C182" s="164">
        <v>6169</v>
      </c>
      <c r="D182" s="167">
        <v>10229</v>
      </c>
    </row>
    <row r="183" spans="1:4" ht="11.25" customHeight="1" x14ac:dyDescent="0.2">
      <c r="A183" s="168">
        <v>42767</v>
      </c>
      <c r="B183" s="164">
        <v>4101</v>
      </c>
      <c r="C183" s="164">
        <v>6200</v>
      </c>
      <c r="D183" s="167">
        <v>10301</v>
      </c>
    </row>
    <row r="184" spans="1:4" ht="11.25" customHeight="1" x14ac:dyDescent="0.2">
      <c r="A184" s="168">
        <v>42795</v>
      </c>
      <c r="B184" s="164">
        <v>4123</v>
      </c>
      <c r="C184" s="164">
        <v>6240</v>
      </c>
      <c r="D184" s="167">
        <v>10363</v>
      </c>
    </row>
    <row r="185" spans="1:4" ht="11.25" customHeight="1" x14ac:dyDescent="0.2">
      <c r="A185" s="168">
        <v>42826</v>
      </c>
      <c r="B185" s="164">
        <v>4117</v>
      </c>
      <c r="C185" s="164">
        <v>6273</v>
      </c>
      <c r="D185" s="167">
        <v>10390</v>
      </c>
    </row>
    <row r="186" spans="1:4" ht="11.25" customHeight="1" x14ac:dyDescent="0.2">
      <c r="A186" s="163">
        <v>42856</v>
      </c>
      <c r="B186" s="164">
        <v>4188</v>
      </c>
      <c r="C186" s="164">
        <v>6342</v>
      </c>
      <c r="D186" s="167">
        <v>10530</v>
      </c>
    </row>
    <row r="187" spans="1:4" ht="11.25" customHeight="1" x14ac:dyDescent="0.2">
      <c r="A187" s="163">
        <v>42887</v>
      </c>
      <c r="B187" s="164">
        <v>4223</v>
      </c>
      <c r="C187" s="164">
        <v>6389</v>
      </c>
      <c r="D187" s="167">
        <v>10612</v>
      </c>
    </row>
    <row r="188" spans="1:4" ht="11.25" customHeight="1" x14ac:dyDescent="0.2">
      <c r="A188" s="163">
        <v>42917</v>
      </c>
      <c r="B188" s="164">
        <v>4233</v>
      </c>
      <c r="C188" s="164">
        <v>6425</v>
      </c>
      <c r="D188" s="167">
        <v>10658</v>
      </c>
    </row>
    <row r="189" spans="1:4" ht="11.25" customHeight="1" x14ac:dyDescent="0.2">
      <c r="A189" s="163">
        <v>42948</v>
      </c>
      <c r="B189" s="164">
        <v>4299</v>
      </c>
      <c r="C189" s="164">
        <v>6530</v>
      </c>
      <c r="D189" s="167">
        <v>10829</v>
      </c>
    </row>
    <row r="190" spans="1:4" x14ac:dyDescent="0.2">
      <c r="A190" s="163">
        <v>42979</v>
      </c>
      <c r="B190" s="164">
        <v>4362</v>
      </c>
      <c r="C190" s="164">
        <v>6586</v>
      </c>
      <c r="D190" s="167">
        <v>10948</v>
      </c>
    </row>
    <row r="191" spans="1:4" x14ac:dyDescent="0.2">
      <c r="A191" s="170">
        <v>43009</v>
      </c>
      <c r="B191" s="171">
        <v>4406</v>
      </c>
      <c r="C191" s="171">
        <v>6635</v>
      </c>
      <c r="D191" s="172">
        <v>11041</v>
      </c>
    </row>
    <row r="192" spans="1:4" ht="11.25" customHeight="1" x14ac:dyDescent="0.2">
      <c r="A192" s="166"/>
      <c r="B192" s="166"/>
      <c r="C192" s="166"/>
      <c r="D192" s="166"/>
    </row>
    <row r="193" spans="1:4" ht="11.25" customHeight="1" x14ac:dyDescent="0.2">
      <c r="A193" s="174" t="s">
        <v>87</v>
      </c>
      <c r="B193" s="174"/>
      <c r="C193" s="174"/>
      <c r="D193" s="174"/>
    </row>
    <row r="194" spans="1:4" ht="11.25" customHeight="1" x14ac:dyDescent="0.2">
      <c r="A194" s="175" t="s">
        <v>85</v>
      </c>
      <c r="B194" s="159" t="s">
        <v>28</v>
      </c>
      <c r="C194" s="159" t="s">
        <v>29</v>
      </c>
      <c r="D194" s="175" t="s">
        <v>8</v>
      </c>
    </row>
    <row r="195" spans="1:4" ht="11.25" hidden="1" customHeight="1" x14ac:dyDescent="0.2">
      <c r="A195" s="161">
        <v>40238</v>
      </c>
      <c r="B195" s="162">
        <v>10429</v>
      </c>
      <c r="C195" s="162">
        <v>9337</v>
      </c>
      <c r="D195" s="162">
        <v>19766</v>
      </c>
    </row>
    <row r="196" spans="1:4" ht="11.25" hidden="1" customHeight="1" x14ac:dyDescent="0.2">
      <c r="A196" s="163">
        <v>40269</v>
      </c>
      <c r="B196" s="164">
        <v>11233</v>
      </c>
      <c r="C196" s="164">
        <v>9920</v>
      </c>
      <c r="D196" s="164">
        <v>21153</v>
      </c>
    </row>
    <row r="197" spans="1:4" ht="11.25" hidden="1" customHeight="1" x14ac:dyDescent="0.2">
      <c r="A197" s="163">
        <v>40299</v>
      </c>
      <c r="B197" s="164">
        <v>12217</v>
      </c>
      <c r="C197" s="164">
        <v>10478</v>
      </c>
      <c r="D197" s="164">
        <v>22695</v>
      </c>
    </row>
    <row r="198" spans="1:4" ht="11.25" hidden="1" customHeight="1" x14ac:dyDescent="0.2">
      <c r="A198" s="163">
        <v>40330</v>
      </c>
      <c r="B198" s="164">
        <v>12922</v>
      </c>
      <c r="C198" s="164">
        <v>10830</v>
      </c>
      <c r="D198" s="164">
        <v>23752</v>
      </c>
    </row>
    <row r="199" spans="1:4" ht="11.25" hidden="1" customHeight="1" x14ac:dyDescent="0.2">
      <c r="A199" s="163">
        <v>40360</v>
      </c>
      <c r="B199" s="164">
        <v>13586</v>
      </c>
      <c r="C199" s="164">
        <v>11183</v>
      </c>
      <c r="D199" s="164">
        <v>24769</v>
      </c>
    </row>
    <row r="200" spans="1:4" ht="11.25" hidden="1" customHeight="1" x14ac:dyDescent="0.2">
      <c r="A200" s="163">
        <v>40391</v>
      </c>
      <c r="B200" s="164">
        <v>14207</v>
      </c>
      <c r="C200" s="164">
        <v>11546</v>
      </c>
      <c r="D200" s="164">
        <v>25753</v>
      </c>
    </row>
    <row r="201" spans="1:4" ht="11.25" hidden="1" customHeight="1" x14ac:dyDescent="0.2">
      <c r="A201" s="163">
        <v>40422</v>
      </c>
      <c r="B201" s="164">
        <v>14851</v>
      </c>
      <c r="C201" s="164">
        <v>11828</v>
      </c>
      <c r="D201" s="164">
        <v>26679</v>
      </c>
    </row>
    <row r="202" spans="1:4" ht="11.25" hidden="1" customHeight="1" x14ac:dyDescent="0.2">
      <c r="A202" s="163">
        <v>40452</v>
      </c>
      <c r="B202" s="164">
        <v>15126</v>
      </c>
      <c r="C202" s="164">
        <v>11969</v>
      </c>
      <c r="D202" s="164">
        <v>27095</v>
      </c>
    </row>
    <row r="203" spans="1:4" ht="11.25" hidden="1" customHeight="1" x14ac:dyDescent="0.2">
      <c r="A203" s="163">
        <v>40483</v>
      </c>
      <c r="B203" s="164">
        <v>15503</v>
      </c>
      <c r="C203" s="164">
        <v>12027</v>
      </c>
      <c r="D203" s="164">
        <v>27530</v>
      </c>
    </row>
    <row r="204" spans="1:4" ht="11.25" hidden="1" customHeight="1" x14ac:dyDescent="0.2">
      <c r="A204" s="163">
        <v>40513</v>
      </c>
      <c r="B204" s="164">
        <v>15002</v>
      </c>
      <c r="C204" s="164">
        <v>11644</v>
      </c>
      <c r="D204" s="164">
        <v>26646</v>
      </c>
    </row>
    <row r="205" spans="1:4" ht="11.25" customHeight="1" x14ac:dyDescent="0.2">
      <c r="A205" s="163">
        <v>40544</v>
      </c>
      <c r="B205" s="164">
        <v>15069</v>
      </c>
      <c r="C205" s="164">
        <v>11588</v>
      </c>
      <c r="D205" s="164">
        <v>26657</v>
      </c>
    </row>
    <row r="206" spans="1:4" ht="11.25" customHeight="1" x14ac:dyDescent="0.2">
      <c r="A206" s="163">
        <v>40575</v>
      </c>
      <c r="B206" s="164">
        <v>15370</v>
      </c>
      <c r="C206" s="164">
        <v>11732</v>
      </c>
      <c r="D206" s="164">
        <v>27102</v>
      </c>
    </row>
    <row r="207" spans="1:4" ht="11.25" customHeight="1" x14ac:dyDescent="0.2">
      <c r="A207" s="163">
        <v>40603</v>
      </c>
      <c r="B207" s="164">
        <v>15327</v>
      </c>
      <c r="C207" s="164">
        <v>11812</v>
      </c>
      <c r="D207" s="164">
        <v>27139</v>
      </c>
    </row>
    <row r="208" spans="1:4" ht="11.25" customHeight="1" x14ac:dyDescent="0.2">
      <c r="A208" s="163">
        <v>40634</v>
      </c>
      <c r="B208" s="164">
        <v>15359</v>
      </c>
      <c r="C208" s="164">
        <v>11810</v>
      </c>
      <c r="D208" s="164">
        <v>27169</v>
      </c>
    </row>
    <row r="209" spans="1:4" ht="11.25" customHeight="1" x14ac:dyDescent="0.2">
      <c r="A209" s="163">
        <v>40664</v>
      </c>
      <c r="B209" s="164">
        <v>15452</v>
      </c>
      <c r="C209" s="164">
        <v>11786</v>
      </c>
      <c r="D209" s="164">
        <v>27238</v>
      </c>
    </row>
    <row r="210" spans="1:4" ht="11.25" customHeight="1" x14ac:dyDescent="0.2">
      <c r="A210" s="163">
        <v>40695</v>
      </c>
      <c r="B210" s="164">
        <v>15583</v>
      </c>
      <c r="C210" s="164">
        <v>11815</v>
      </c>
      <c r="D210" s="164">
        <v>27398</v>
      </c>
    </row>
    <row r="211" spans="1:4" ht="11.25" customHeight="1" x14ac:dyDescent="0.2">
      <c r="A211" s="163">
        <v>40725</v>
      </c>
      <c r="B211" s="164">
        <v>15761</v>
      </c>
      <c r="C211" s="164">
        <v>11745</v>
      </c>
      <c r="D211" s="164">
        <v>27506</v>
      </c>
    </row>
    <row r="212" spans="1:4" ht="11.25" customHeight="1" x14ac:dyDescent="0.2">
      <c r="A212" s="163">
        <v>40756</v>
      </c>
      <c r="B212" s="164">
        <v>15866</v>
      </c>
      <c r="C212" s="164">
        <v>11738</v>
      </c>
      <c r="D212" s="164">
        <v>27604</v>
      </c>
    </row>
    <row r="213" spans="1:4" ht="11.25" customHeight="1" x14ac:dyDescent="0.2">
      <c r="A213" s="163">
        <v>40787</v>
      </c>
      <c r="B213" s="164">
        <v>15981</v>
      </c>
      <c r="C213" s="164">
        <v>11740</v>
      </c>
      <c r="D213" s="164">
        <v>27721</v>
      </c>
    </row>
    <row r="214" spans="1:4" ht="11.25" customHeight="1" x14ac:dyDescent="0.2">
      <c r="A214" s="163">
        <v>40817</v>
      </c>
      <c r="B214" s="164">
        <v>16085</v>
      </c>
      <c r="C214" s="164">
        <v>11698</v>
      </c>
      <c r="D214" s="164">
        <v>27783</v>
      </c>
    </row>
    <row r="215" spans="1:4" ht="11.25" customHeight="1" x14ac:dyDescent="0.2">
      <c r="A215" s="163">
        <v>40848</v>
      </c>
      <c r="B215" s="164">
        <v>16236</v>
      </c>
      <c r="C215" s="164">
        <v>11637</v>
      </c>
      <c r="D215" s="164">
        <v>27873</v>
      </c>
    </row>
    <row r="216" spans="1:4" ht="11.25" customHeight="1" x14ac:dyDescent="0.2">
      <c r="A216" s="163">
        <v>40878</v>
      </c>
      <c r="B216" s="164">
        <v>16185</v>
      </c>
      <c r="C216" s="164">
        <v>11512</v>
      </c>
      <c r="D216" s="164">
        <v>27697</v>
      </c>
    </row>
    <row r="217" spans="1:4" ht="11.25" customHeight="1" x14ac:dyDescent="0.2">
      <c r="A217" s="163">
        <v>40909</v>
      </c>
      <c r="B217" s="164">
        <v>16230</v>
      </c>
      <c r="C217" s="164">
        <v>11399</v>
      </c>
      <c r="D217" s="164">
        <v>27629</v>
      </c>
    </row>
    <row r="218" spans="1:4" ht="11.25" customHeight="1" x14ac:dyDescent="0.2">
      <c r="A218" s="163">
        <v>40940</v>
      </c>
      <c r="B218" s="164">
        <v>16425</v>
      </c>
      <c r="C218" s="164">
        <v>11363</v>
      </c>
      <c r="D218" s="164">
        <v>27788</v>
      </c>
    </row>
    <row r="219" spans="1:4" ht="11.25" customHeight="1" x14ac:dyDescent="0.2">
      <c r="A219" s="163">
        <v>40969</v>
      </c>
      <c r="B219" s="164">
        <v>16371</v>
      </c>
      <c r="C219" s="164">
        <v>11237</v>
      </c>
      <c r="D219" s="164">
        <v>27608</v>
      </c>
    </row>
    <row r="220" spans="1:4" ht="11.25" customHeight="1" x14ac:dyDescent="0.2">
      <c r="A220" s="163">
        <v>41000</v>
      </c>
      <c r="B220" s="164">
        <v>16492</v>
      </c>
      <c r="C220" s="164">
        <v>11234</v>
      </c>
      <c r="D220" s="164">
        <v>27726</v>
      </c>
    </row>
    <row r="221" spans="1:4" ht="11.25" customHeight="1" x14ac:dyDescent="0.2">
      <c r="A221" s="163">
        <v>41030</v>
      </c>
      <c r="B221" s="164">
        <v>16562</v>
      </c>
      <c r="C221" s="164">
        <v>11306</v>
      </c>
      <c r="D221" s="164">
        <v>27868</v>
      </c>
    </row>
    <row r="222" spans="1:4" ht="11.25" customHeight="1" x14ac:dyDescent="0.2">
      <c r="A222" s="163">
        <v>41061</v>
      </c>
      <c r="B222" s="164">
        <v>16497</v>
      </c>
      <c r="C222" s="164">
        <v>11099</v>
      </c>
      <c r="D222" s="164">
        <v>27596</v>
      </c>
    </row>
    <row r="223" spans="1:4" ht="11.25" customHeight="1" x14ac:dyDescent="0.2">
      <c r="A223" s="163">
        <v>41091</v>
      </c>
      <c r="B223" s="164">
        <v>16708</v>
      </c>
      <c r="C223" s="164">
        <v>11216</v>
      </c>
      <c r="D223" s="164">
        <v>27924</v>
      </c>
    </row>
    <row r="224" spans="1:4" ht="11.25" customHeight="1" x14ac:dyDescent="0.2">
      <c r="A224" s="163">
        <v>41122</v>
      </c>
      <c r="B224" s="164">
        <v>16825</v>
      </c>
      <c r="C224" s="164">
        <v>11292</v>
      </c>
      <c r="D224" s="164">
        <v>28117</v>
      </c>
    </row>
    <row r="225" spans="1:4" ht="11.25" customHeight="1" x14ac:dyDescent="0.2">
      <c r="A225" s="163">
        <v>41153</v>
      </c>
      <c r="B225" s="164">
        <v>16803</v>
      </c>
      <c r="C225" s="164">
        <v>11302</v>
      </c>
      <c r="D225" s="164">
        <v>28105</v>
      </c>
    </row>
    <row r="226" spans="1:4" ht="11.25" customHeight="1" x14ac:dyDescent="0.2">
      <c r="A226" s="163">
        <v>41183</v>
      </c>
      <c r="B226" s="164">
        <v>16869</v>
      </c>
      <c r="C226" s="164">
        <v>11367</v>
      </c>
      <c r="D226" s="164">
        <v>28236</v>
      </c>
    </row>
    <row r="227" spans="1:4" ht="11.25" customHeight="1" x14ac:dyDescent="0.2">
      <c r="A227" s="163">
        <v>41214</v>
      </c>
      <c r="B227" s="164">
        <v>17096</v>
      </c>
      <c r="C227" s="164">
        <v>11439</v>
      </c>
      <c r="D227" s="164">
        <v>28535</v>
      </c>
    </row>
    <row r="228" spans="1:4" ht="11.25" customHeight="1" x14ac:dyDescent="0.2">
      <c r="A228" s="163">
        <v>41244</v>
      </c>
      <c r="B228" s="164">
        <v>17007</v>
      </c>
      <c r="C228" s="164">
        <v>11288</v>
      </c>
      <c r="D228" s="164">
        <v>28295</v>
      </c>
    </row>
    <row r="229" spans="1:4" ht="11.25" customHeight="1" x14ac:dyDescent="0.2">
      <c r="A229" s="163">
        <v>41275</v>
      </c>
      <c r="B229" s="164">
        <v>17122</v>
      </c>
      <c r="C229" s="164">
        <v>11265</v>
      </c>
      <c r="D229" s="164">
        <v>28387</v>
      </c>
    </row>
    <row r="230" spans="1:4" ht="11.25" customHeight="1" x14ac:dyDescent="0.2">
      <c r="A230" s="163">
        <v>41306</v>
      </c>
      <c r="B230" s="164">
        <v>17219</v>
      </c>
      <c r="C230" s="164">
        <v>11205</v>
      </c>
      <c r="D230" s="164">
        <v>28424</v>
      </c>
    </row>
    <row r="231" spans="1:4" ht="11.25" customHeight="1" x14ac:dyDescent="0.2">
      <c r="A231" s="163">
        <v>41334</v>
      </c>
      <c r="B231" s="164">
        <v>17272</v>
      </c>
      <c r="C231" s="164">
        <v>11253</v>
      </c>
      <c r="D231" s="164">
        <v>28525</v>
      </c>
    </row>
    <row r="232" spans="1:4" ht="11.25" customHeight="1" x14ac:dyDescent="0.2">
      <c r="A232" s="163">
        <v>41365</v>
      </c>
      <c r="B232" s="164">
        <v>17321</v>
      </c>
      <c r="C232" s="164">
        <v>11225</v>
      </c>
      <c r="D232" s="164">
        <v>28546</v>
      </c>
    </row>
    <row r="233" spans="1:4" ht="11.25" customHeight="1" x14ac:dyDescent="0.2">
      <c r="A233" s="163">
        <v>41395</v>
      </c>
      <c r="B233" s="164">
        <v>17377</v>
      </c>
      <c r="C233" s="164">
        <v>11286</v>
      </c>
      <c r="D233" s="164">
        <v>28663</v>
      </c>
    </row>
    <row r="234" spans="1:4" ht="11.25" customHeight="1" x14ac:dyDescent="0.2">
      <c r="A234" s="163">
        <v>41426</v>
      </c>
      <c r="B234" s="164">
        <v>17348</v>
      </c>
      <c r="C234" s="164">
        <v>11411</v>
      </c>
      <c r="D234" s="164">
        <v>28759</v>
      </c>
    </row>
    <row r="235" spans="1:4" ht="11.25" customHeight="1" x14ac:dyDescent="0.2">
      <c r="A235" s="163">
        <v>41456</v>
      </c>
      <c r="B235" s="164">
        <v>17420</v>
      </c>
      <c r="C235" s="164">
        <v>11569</v>
      </c>
      <c r="D235" s="164">
        <v>28989</v>
      </c>
    </row>
    <row r="236" spans="1:4" ht="11.25" customHeight="1" x14ac:dyDescent="0.2">
      <c r="A236" s="163">
        <v>41487</v>
      </c>
      <c r="B236" s="164">
        <v>17343</v>
      </c>
      <c r="C236" s="164">
        <v>11661</v>
      </c>
      <c r="D236" s="164">
        <v>29004</v>
      </c>
    </row>
    <row r="237" spans="1:4" ht="11.25" customHeight="1" x14ac:dyDescent="0.2">
      <c r="A237" s="163">
        <v>41518</v>
      </c>
      <c r="B237" s="164">
        <v>17325</v>
      </c>
      <c r="C237" s="164">
        <v>11764</v>
      </c>
      <c r="D237" s="164">
        <v>29089</v>
      </c>
    </row>
    <row r="238" spans="1:4" ht="11.25" customHeight="1" x14ac:dyDescent="0.2">
      <c r="A238" s="163">
        <v>41548</v>
      </c>
      <c r="B238" s="164">
        <v>17314</v>
      </c>
      <c r="C238" s="164">
        <v>11962</v>
      </c>
      <c r="D238" s="164">
        <v>29276</v>
      </c>
    </row>
    <row r="239" spans="1:4" ht="11.25" customHeight="1" x14ac:dyDescent="0.2">
      <c r="A239" s="163">
        <v>41579</v>
      </c>
      <c r="B239" s="164">
        <v>17272</v>
      </c>
      <c r="C239" s="164">
        <v>12093</v>
      </c>
      <c r="D239" s="164">
        <v>29365</v>
      </c>
    </row>
    <row r="240" spans="1:4" ht="11.25" customHeight="1" x14ac:dyDescent="0.2">
      <c r="A240" s="163">
        <v>41609</v>
      </c>
      <c r="B240" s="164">
        <v>17205</v>
      </c>
      <c r="C240" s="164">
        <v>12136</v>
      </c>
      <c r="D240" s="164">
        <v>29341</v>
      </c>
    </row>
    <row r="241" spans="1:5" ht="11.25" customHeight="1" x14ac:dyDescent="0.2">
      <c r="A241" s="163">
        <v>41640</v>
      </c>
      <c r="B241" s="164">
        <v>17270</v>
      </c>
      <c r="C241" s="164">
        <v>12323</v>
      </c>
      <c r="D241" s="164">
        <v>29593</v>
      </c>
    </row>
    <row r="242" spans="1:5" ht="11.25" customHeight="1" x14ac:dyDescent="0.2">
      <c r="A242" s="163">
        <v>41671</v>
      </c>
      <c r="B242" s="164">
        <v>17357</v>
      </c>
      <c r="C242" s="164">
        <v>12551</v>
      </c>
      <c r="D242" s="164">
        <v>29908</v>
      </c>
    </row>
    <row r="243" spans="1:5" ht="11.25" customHeight="1" x14ac:dyDescent="0.2">
      <c r="A243" s="163">
        <v>41699</v>
      </c>
      <c r="B243" s="164">
        <v>17390</v>
      </c>
      <c r="C243" s="164">
        <v>12746</v>
      </c>
      <c r="D243" s="164">
        <v>30136</v>
      </c>
    </row>
    <row r="244" spans="1:5" ht="11.25" customHeight="1" x14ac:dyDescent="0.2">
      <c r="A244" s="163">
        <v>41730</v>
      </c>
      <c r="B244" s="164">
        <v>17492</v>
      </c>
      <c r="C244" s="164">
        <v>12787</v>
      </c>
      <c r="D244" s="164">
        <v>30279</v>
      </c>
    </row>
    <row r="245" spans="1:5" ht="11.25" customHeight="1" x14ac:dyDescent="0.2">
      <c r="A245" s="163">
        <v>41760</v>
      </c>
      <c r="B245" s="164">
        <v>17621</v>
      </c>
      <c r="C245" s="164">
        <v>12902</v>
      </c>
      <c r="D245" s="164">
        <v>30523</v>
      </c>
    </row>
    <row r="246" spans="1:5" ht="11.25" customHeight="1" x14ac:dyDescent="0.2">
      <c r="A246" s="163">
        <v>41791</v>
      </c>
      <c r="B246" s="164">
        <v>17625</v>
      </c>
      <c r="C246" s="164">
        <v>13027</v>
      </c>
      <c r="D246" s="164">
        <v>30652</v>
      </c>
    </row>
    <row r="247" spans="1:5" ht="11.25" customHeight="1" x14ac:dyDescent="0.2">
      <c r="A247" s="163">
        <v>41821</v>
      </c>
      <c r="B247" s="164">
        <v>17815</v>
      </c>
      <c r="C247" s="164">
        <v>13205</v>
      </c>
      <c r="D247" s="164">
        <v>31020</v>
      </c>
    </row>
    <row r="248" spans="1:5" ht="11.25" customHeight="1" x14ac:dyDescent="0.2">
      <c r="A248" s="163">
        <v>41852</v>
      </c>
      <c r="B248" s="164">
        <v>17950</v>
      </c>
      <c r="C248" s="164">
        <v>13387</v>
      </c>
      <c r="D248" s="164">
        <v>31337</v>
      </c>
    </row>
    <row r="249" spans="1:5" ht="11.25" customHeight="1" x14ac:dyDescent="0.2">
      <c r="A249" s="163">
        <v>41883</v>
      </c>
      <c r="B249" s="164">
        <v>18075</v>
      </c>
      <c r="C249" s="164">
        <v>13487</v>
      </c>
      <c r="D249" s="164">
        <v>31562</v>
      </c>
    </row>
    <row r="250" spans="1:5" ht="11.25" customHeight="1" x14ac:dyDescent="0.2">
      <c r="A250" s="163">
        <v>41913</v>
      </c>
      <c r="B250" s="164">
        <v>18268</v>
      </c>
      <c r="C250" s="164">
        <v>13582</v>
      </c>
      <c r="D250" s="164">
        <v>31850</v>
      </c>
    </row>
    <row r="251" spans="1:5" ht="11.25" customHeight="1" x14ac:dyDescent="0.2">
      <c r="A251" s="163">
        <v>41944</v>
      </c>
      <c r="B251" s="164">
        <v>18262</v>
      </c>
      <c r="C251" s="164">
        <v>13752</v>
      </c>
      <c r="D251" s="164">
        <v>32014</v>
      </c>
    </row>
    <row r="252" spans="1:5" ht="11.25" customHeight="1" x14ac:dyDescent="0.2">
      <c r="A252" s="163">
        <v>41974</v>
      </c>
      <c r="B252" s="164">
        <v>18276</v>
      </c>
      <c r="C252" s="164">
        <v>13756</v>
      </c>
      <c r="D252" s="164">
        <v>32032</v>
      </c>
    </row>
    <row r="253" spans="1:5" ht="11.25" customHeight="1" x14ac:dyDescent="0.2">
      <c r="A253" s="163">
        <v>42005</v>
      </c>
      <c r="B253" s="164">
        <v>18261</v>
      </c>
      <c r="C253" s="164">
        <v>13860</v>
      </c>
      <c r="D253" s="164">
        <v>32121</v>
      </c>
    </row>
    <row r="254" spans="1:5" ht="11.25" customHeight="1" x14ac:dyDescent="0.2">
      <c r="A254" s="163">
        <v>42036</v>
      </c>
      <c r="B254" s="164">
        <v>18402</v>
      </c>
      <c r="C254" s="164">
        <v>14082</v>
      </c>
      <c r="D254" s="164">
        <v>32484</v>
      </c>
      <c r="E254" s="69"/>
    </row>
    <row r="255" spans="1:5" ht="11.25" customHeight="1" x14ac:dyDescent="0.2">
      <c r="A255" s="163">
        <v>42064</v>
      </c>
      <c r="B255" s="164">
        <v>18556</v>
      </c>
      <c r="C255" s="164">
        <v>14167</v>
      </c>
      <c r="D255" s="164">
        <v>32723</v>
      </c>
      <c r="E255" s="69"/>
    </row>
    <row r="256" spans="1:5" ht="11.25" customHeight="1" x14ac:dyDescent="0.2">
      <c r="A256" s="163">
        <v>42095</v>
      </c>
      <c r="B256" s="164">
        <v>18685</v>
      </c>
      <c r="C256" s="164">
        <v>14230</v>
      </c>
      <c r="D256" s="164">
        <v>32915</v>
      </c>
      <c r="E256" s="69"/>
    </row>
    <row r="257" spans="1:5" ht="11.25" customHeight="1" x14ac:dyDescent="0.2">
      <c r="A257" s="163">
        <v>42125</v>
      </c>
      <c r="B257" s="164">
        <v>18808</v>
      </c>
      <c r="C257" s="164">
        <v>14318</v>
      </c>
      <c r="D257" s="164">
        <v>33126</v>
      </c>
      <c r="E257" s="69"/>
    </row>
    <row r="258" spans="1:5" ht="11.25" customHeight="1" x14ac:dyDescent="0.2">
      <c r="A258" s="163">
        <v>42156</v>
      </c>
      <c r="B258" s="164">
        <v>18822</v>
      </c>
      <c r="C258" s="164">
        <v>14251</v>
      </c>
      <c r="D258" s="164">
        <v>33073</v>
      </c>
      <c r="E258" s="69"/>
    </row>
    <row r="259" spans="1:5" ht="11.25" customHeight="1" x14ac:dyDescent="0.2">
      <c r="A259" s="163">
        <v>42186</v>
      </c>
      <c r="B259" s="164">
        <v>18786</v>
      </c>
      <c r="C259" s="164">
        <v>14107</v>
      </c>
      <c r="D259" s="164">
        <v>32893</v>
      </c>
      <c r="E259" s="69"/>
    </row>
    <row r="260" spans="1:5" ht="11.25" customHeight="1" x14ac:dyDescent="0.2">
      <c r="A260" s="168">
        <v>42217</v>
      </c>
      <c r="B260" s="164">
        <v>18835</v>
      </c>
      <c r="C260" s="165">
        <v>14080</v>
      </c>
      <c r="D260" s="164">
        <v>32915</v>
      </c>
    </row>
    <row r="261" spans="1:5" ht="11.25" customHeight="1" x14ac:dyDescent="0.2">
      <c r="A261" s="168">
        <v>42248</v>
      </c>
      <c r="B261" s="164">
        <v>18755</v>
      </c>
      <c r="C261" s="164">
        <v>14006</v>
      </c>
      <c r="D261" s="164">
        <v>32761</v>
      </c>
      <c r="E261" s="69"/>
    </row>
    <row r="262" spans="1:5" ht="11.25" customHeight="1" x14ac:dyDescent="0.2">
      <c r="A262" s="163">
        <v>42278</v>
      </c>
      <c r="B262" s="164">
        <v>18650</v>
      </c>
      <c r="C262" s="164">
        <v>14037</v>
      </c>
      <c r="D262" s="164">
        <v>32687</v>
      </c>
      <c r="E262" s="69"/>
    </row>
    <row r="263" spans="1:5" ht="11.25" customHeight="1" x14ac:dyDescent="0.2">
      <c r="A263" s="163">
        <v>42309</v>
      </c>
      <c r="B263" s="164">
        <v>18641</v>
      </c>
      <c r="C263" s="164">
        <v>14204</v>
      </c>
      <c r="D263" s="164">
        <v>32845</v>
      </c>
      <c r="E263" s="69"/>
    </row>
    <row r="264" spans="1:5" ht="11.25" customHeight="1" x14ac:dyDescent="0.2">
      <c r="A264" s="163">
        <v>42339</v>
      </c>
      <c r="B264" s="164">
        <v>18616</v>
      </c>
      <c r="C264" s="164">
        <v>14245</v>
      </c>
      <c r="D264" s="164">
        <v>32861</v>
      </c>
      <c r="E264" s="69"/>
    </row>
    <row r="265" spans="1:5" ht="11.25" customHeight="1" x14ac:dyDescent="0.2">
      <c r="A265" s="163">
        <v>42370</v>
      </c>
      <c r="B265" s="165">
        <v>18661</v>
      </c>
      <c r="C265" s="164">
        <v>14368</v>
      </c>
      <c r="D265" s="164">
        <v>33029</v>
      </c>
      <c r="E265" s="69"/>
    </row>
    <row r="266" spans="1:5" ht="11.25" customHeight="1" x14ac:dyDescent="0.2">
      <c r="A266" s="163">
        <v>42401</v>
      </c>
      <c r="B266" s="165">
        <v>18789</v>
      </c>
      <c r="C266" s="164">
        <v>14521</v>
      </c>
      <c r="D266" s="164">
        <v>33310</v>
      </c>
      <c r="E266" s="69"/>
    </row>
    <row r="267" spans="1:5" x14ac:dyDescent="0.2">
      <c r="A267" s="163">
        <v>42430</v>
      </c>
      <c r="B267" s="165">
        <v>18798</v>
      </c>
      <c r="C267" s="164">
        <v>14594</v>
      </c>
      <c r="D267" s="164">
        <v>33392</v>
      </c>
      <c r="E267" s="69"/>
    </row>
    <row r="268" spans="1:5" ht="12" customHeight="1" x14ac:dyDescent="0.2">
      <c r="A268" s="163">
        <v>42461</v>
      </c>
      <c r="B268" s="165">
        <v>18916</v>
      </c>
      <c r="C268" s="164">
        <v>14643</v>
      </c>
      <c r="D268" s="164">
        <v>33559</v>
      </c>
      <c r="E268" s="69"/>
    </row>
    <row r="269" spans="1:5" ht="12" customHeight="1" x14ac:dyDescent="0.2">
      <c r="A269" s="163">
        <v>42491</v>
      </c>
      <c r="B269" s="165">
        <v>19149</v>
      </c>
      <c r="C269" s="164">
        <v>14785</v>
      </c>
      <c r="D269" s="164">
        <v>33934</v>
      </c>
      <c r="E269" s="69"/>
    </row>
    <row r="270" spans="1:5" ht="11.25" customHeight="1" x14ac:dyDescent="0.2">
      <c r="A270" s="163">
        <v>42522</v>
      </c>
      <c r="B270" s="164">
        <v>19179</v>
      </c>
      <c r="C270" s="164">
        <v>14907</v>
      </c>
      <c r="D270" s="167">
        <v>34086</v>
      </c>
      <c r="E270" s="69"/>
    </row>
    <row r="271" spans="1:5" ht="11.25" customHeight="1" x14ac:dyDescent="0.2">
      <c r="A271" s="163">
        <v>42552</v>
      </c>
      <c r="B271" s="164">
        <v>19108</v>
      </c>
      <c r="C271" s="165">
        <v>14988</v>
      </c>
      <c r="D271" s="164">
        <v>34096</v>
      </c>
      <c r="E271" s="69"/>
    </row>
    <row r="272" spans="1:5" ht="11.25" customHeight="1" x14ac:dyDescent="0.2">
      <c r="A272" s="163">
        <v>42583</v>
      </c>
      <c r="B272" s="164">
        <v>19081</v>
      </c>
      <c r="C272" s="165">
        <v>15171</v>
      </c>
      <c r="D272" s="164">
        <v>34252</v>
      </c>
    </row>
    <row r="273" spans="1:4" ht="11.25" customHeight="1" x14ac:dyDescent="0.2">
      <c r="A273" s="163">
        <v>42614</v>
      </c>
      <c r="B273" s="164">
        <v>19123</v>
      </c>
      <c r="C273" s="165">
        <v>15296</v>
      </c>
      <c r="D273" s="164">
        <v>34419</v>
      </c>
    </row>
    <row r="274" spans="1:4" ht="11.25" customHeight="1" x14ac:dyDescent="0.2">
      <c r="A274" s="163">
        <v>42644</v>
      </c>
      <c r="B274" s="164">
        <v>19294</v>
      </c>
      <c r="C274" s="165">
        <v>15491</v>
      </c>
      <c r="D274" s="164">
        <v>34785</v>
      </c>
    </row>
    <row r="275" spans="1:4" ht="11.25" customHeight="1" x14ac:dyDescent="0.2">
      <c r="A275" s="163">
        <v>42675</v>
      </c>
      <c r="B275" s="164">
        <v>19348</v>
      </c>
      <c r="C275" s="167">
        <v>15606</v>
      </c>
      <c r="D275" s="167">
        <v>34954</v>
      </c>
    </row>
    <row r="276" spans="1:4" ht="11.25" customHeight="1" x14ac:dyDescent="0.2">
      <c r="A276" s="163">
        <v>42705</v>
      </c>
      <c r="B276" s="164">
        <v>19215</v>
      </c>
      <c r="C276" s="165">
        <v>15569</v>
      </c>
      <c r="D276" s="164">
        <v>34784</v>
      </c>
    </row>
    <row r="277" spans="1:4" ht="11.25" customHeight="1" x14ac:dyDescent="0.2">
      <c r="A277" s="163">
        <v>42736</v>
      </c>
      <c r="B277" s="164">
        <v>18956</v>
      </c>
      <c r="C277" s="165">
        <v>15455</v>
      </c>
      <c r="D277" s="164">
        <v>34411</v>
      </c>
    </row>
    <row r="278" spans="1:4" ht="11.25" customHeight="1" x14ac:dyDescent="0.2">
      <c r="A278" s="163">
        <v>42767</v>
      </c>
      <c r="B278" s="164">
        <v>18791</v>
      </c>
      <c r="C278" s="165">
        <v>15423</v>
      </c>
      <c r="D278" s="164">
        <v>34214</v>
      </c>
    </row>
    <row r="279" spans="1:4" ht="11.25" customHeight="1" x14ac:dyDescent="0.2">
      <c r="A279" s="163">
        <v>42795</v>
      </c>
      <c r="B279" s="164">
        <v>18717</v>
      </c>
      <c r="C279" s="165">
        <v>15503</v>
      </c>
      <c r="D279" s="164">
        <v>34220</v>
      </c>
    </row>
    <row r="280" spans="1:4" ht="11.25" customHeight="1" x14ac:dyDescent="0.2">
      <c r="A280" s="163">
        <v>42826</v>
      </c>
      <c r="B280" s="164">
        <v>18577</v>
      </c>
      <c r="C280" s="165">
        <v>15434</v>
      </c>
      <c r="D280" s="164">
        <v>34011</v>
      </c>
    </row>
    <row r="281" spans="1:4" x14ac:dyDescent="0.2">
      <c r="A281" s="163">
        <v>42856</v>
      </c>
      <c r="B281" s="164">
        <v>18521</v>
      </c>
      <c r="C281" s="165">
        <v>15541</v>
      </c>
      <c r="D281" s="164">
        <v>34062</v>
      </c>
    </row>
    <row r="282" spans="1:4" x14ac:dyDescent="0.2">
      <c r="A282" s="163">
        <v>42887</v>
      </c>
      <c r="B282" s="164">
        <v>18549</v>
      </c>
      <c r="C282" s="165">
        <v>15594</v>
      </c>
      <c r="D282" s="164">
        <v>34143</v>
      </c>
    </row>
    <row r="283" spans="1:4" ht="11.25" customHeight="1" x14ac:dyDescent="0.2">
      <c r="A283" s="163">
        <v>42917</v>
      </c>
      <c r="B283" s="164">
        <v>18642</v>
      </c>
      <c r="C283" s="165">
        <v>15626</v>
      </c>
      <c r="D283" s="164">
        <v>34268</v>
      </c>
    </row>
    <row r="284" spans="1:4" ht="11.25" customHeight="1" x14ac:dyDescent="0.2">
      <c r="A284" s="163">
        <v>42948</v>
      </c>
      <c r="B284" s="164">
        <v>18839</v>
      </c>
      <c r="C284" s="165">
        <v>15816</v>
      </c>
      <c r="D284" s="164">
        <v>34655</v>
      </c>
    </row>
    <row r="285" spans="1:4" ht="11.25" customHeight="1" x14ac:dyDescent="0.2">
      <c r="A285" s="163">
        <v>42979</v>
      </c>
      <c r="B285" s="164">
        <v>18933</v>
      </c>
      <c r="C285" s="165">
        <v>16019</v>
      </c>
      <c r="D285" s="164">
        <v>34952</v>
      </c>
    </row>
    <row r="286" spans="1:4" ht="11.25" customHeight="1" x14ac:dyDescent="0.2">
      <c r="A286" s="170">
        <v>43009</v>
      </c>
      <c r="B286" s="171">
        <v>19132</v>
      </c>
      <c r="C286" s="176">
        <v>16142</v>
      </c>
      <c r="D286" s="171">
        <v>35274</v>
      </c>
    </row>
    <row r="287" spans="1:4" ht="11.25" customHeight="1" x14ac:dyDescent="0.2">
      <c r="A287" s="177"/>
      <c r="B287" s="177"/>
      <c r="C287" s="177"/>
      <c r="D287" s="177"/>
    </row>
    <row r="288" spans="1:4" ht="11.25" customHeight="1" x14ac:dyDescent="0.2">
      <c r="A288" s="158" t="s">
        <v>88</v>
      </c>
      <c r="B288" s="158"/>
      <c r="C288" s="158"/>
      <c r="D288" s="158"/>
    </row>
    <row r="289" spans="1:4" ht="11.25" customHeight="1" x14ac:dyDescent="0.2">
      <c r="A289" s="175" t="s">
        <v>85</v>
      </c>
      <c r="B289" s="159" t="s">
        <v>28</v>
      </c>
      <c r="C289" s="159" t="s">
        <v>29</v>
      </c>
      <c r="D289" s="175" t="s">
        <v>8</v>
      </c>
    </row>
    <row r="290" spans="1:4" ht="11.25" hidden="1" customHeight="1" x14ac:dyDescent="0.2">
      <c r="A290" s="161">
        <v>40238</v>
      </c>
      <c r="B290" s="162">
        <v>3137</v>
      </c>
      <c r="C290" s="162">
        <v>3975</v>
      </c>
      <c r="D290" s="162">
        <v>7112</v>
      </c>
    </row>
    <row r="291" spans="1:4" ht="11.25" hidden="1" customHeight="1" x14ac:dyDescent="0.2">
      <c r="A291" s="163">
        <v>40269</v>
      </c>
      <c r="B291" s="164">
        <v>3334</v>
      </c>
      <c r="C291" s="164">
        <v>4177</v>
      </c>
      <c r="D291" s="164">
        <v>7511</v>
      </c>
    </row>
    <row r="292" spans="1:4" ht="11.25" hidden="1" customHeight="1" x14ac:dyDescent="0.2">
      <c r="A292" s="163">
        <v>40299</v>
      </c>
      <c r="B292" s="164">
        <v>3598</v>
      </c>
      <c r="C292" s="164">
        <v>4365</v>
      </c>
      <c r="D292" s="164">
        <v>7963</v>
      </c>
    </row>
    <row r="293" spans="1:4" ht="11.25" hidden="1" customHeight="1" x14ac:dyDescent="0.2">
      <c r="A293" s="163">
        <v>40330</v>
      </c>
      <c r="B293" s="164">
        <v>3730</v>
      </c>
      <c r="C293" s="164">
        <v>4535</v>
      </c>
      <c r="D293" s="164">
        <v>8265</v>
      </c>
    </row>
    <row r="294" spans="1:4" ht="11.25" hidden="1" customHeight="1" x14ac:dyDescent="0.2">
      <c r="A294" s="163">
        <v>40360</v>
      </c>
      <c r="B294" s="164">
        <v>3859</v>
      </c>
      <c r="C294" s="164">
        <v>4630</v>
      </c>
      <c r="D294" s="164">
        <v>8489</v>
      </c>
    </row>
    <row r="295" spans="1:4" ht="11.25" hidden="1" customHeight="1" x14ac:dyDescent="0.2">
      <c r="A295" s="163">
        <v>40391</v>
      </c>
      <c r="B295" s="164">
        <v>3985</v>
      </c>
      <c r="C295" s="164">
        <v>4766</v>
      </c>
      <c r="D295" s="164">
        <v>8751</v>
      </c>
    </row>
    <row r="296" spans="1:4" ht="11.25" hidden="1" customHeight="1" x14ac:dyDescent="0.2">
      <c r="A296" s="163">
        <v>40422</v>
      </c>
      <c r="B296" s="164">
        <v>4051</v>
      </c>
      <c r="C296" s="164">
        <v>4908</v>
      </c>
      <c r="D296" s="164">
        <v>8959</v>
      </c>
    </row>
    <row r="297" spans="1:4" ht="11.25" hidden="1" customHeight="1" x14ac:dyDescent="0.2">
      <c r="A297" s="163">
        <v>40452</v>
      </c>
      <c r="B297" s="164">
        <v>4118</v>
      </c>
      <c r="C297" s="164">
        <v>5029</v>
      </c>
      <c r="D297" s="164">
        <v>9147</v>
      </c>
    </row>
    <row r="298" spans="1:4" ht="11.25" hidden="1" customHeight="1" x14ac:dyDescent="0.2">
      <c r="A298" s="163">
        <v>40483</v>
      </c>
      <c r="B298" s="164">
        <v>4189</v>
      </c>
      <c r="C298" s="164">
        <v>5049</v>
      </c>
      <c r="D298" s="164">
        <v>9238</v>
      </c>
    </row>
    <row r="299" spans="1:4" ht="11.25" hidden="1" customHeight="1" x14ac:dyDescent="0.2">
      <c r="A299" s="163">
        <v>40513</v>
      </c>
      <c r="B299" s="164">
        <v>3982</v>
      </c>
      <c r="C299" s="164">
        <v>4937</v>
      </c>
      <c r="D299" s="164">
        <v>8919</v>
      </c>
    </row>
    <row r="300" spans="1:4" ht="11.25" customHeight="1" x14ac:dyDescent="0.2">
      <c r="A300" s="163">
        <v>40544</v>
      </c>
      <c r="B300" s="164">
        <v>3929</v>
      </c>
      <c r="C300" s="164">
        <v>4940</v>
      </c>
      <c r="D300" s="164">
        <v>8869</v>
      </c>
    </row>
    <row r="301" spans="1:4" ht="11.25" customHeight="1" x14ac:dyDescent="0.2">
      <c r="A301" s="163">
        <v>40575</v>
      </c>
      <c r="B301" s="164">
        <v>4008</v>
      </c>
      <c r="C301" s="164">
        <v>4947</v>
      </c>
      <c r="D301" s="164">
        <v>8955</v>
      </c>
    </row>
    <row r="302" spans="1:4" ht="11.25" customHeight="1" x14ac:dyDescent="0.2">
      <c r="A302" s="163">
        <v>40603</v>
      </c>
      <c r="B302" s="164">
        <v>4019</v>
      </c>
      <c r="C302" s="164">
        <v>4993</v>
      </c>
      <c r="D302" s="164">
        <v>9012</v>
      </c>
    </row>
    <row r="303" spans="1:4" ht="11.25" customHeight="1" x14ac:dyDescent="0.2">
      <c r="A303" s="163">
        <v>40634</v>
      </c>
      <c r="B303" s="164">
        <v>4023</v>
      </c>
      <c r="C303" s="164">
        <v>5005</v>
      </c>
      <c r="D303" s="164">
        <v>9028</v>
      </c>
    </row>
    <row r="304" spans="1:4" ht="11.25" customHeight="1" x14ac:dyDescent="0.2">
      <c r="A304" s="163">
        <v>40664</v>
      </c>
      <c r="B304" s="164">
        <v>4028</v>
      </c>
      <c r="C304" s="164">
        <v>5012</v>
      </c>
      <c r="D304" s="164">
        <v>9040</v>
      </c>
    </row>
    <row r="305" spans="1:4" ht="11.25" customHeight="1" x14ac:dyDescent="0.2">
      <c r="A305" s="163">
        <v>40695</v>
      </c>
      <c r="B305" s="164">
        <v>4030</v>
      </c>
      <c r="C305" s="164">
        <v>5023</v>
      </c>
      <c r="D305" s="164">
        <v>9053</v>
      </c>
    </row>
    <row r="306" spans="1:4" ht="11.25" customHeight="1" x14ac:dyDescent="0.2">
      <c r="A306" s="163">
        <v>40725</v>
      </c>
      <c r="B306" s="164">
        <v>4064</v>
      </c>
      <c r="C306" s="164">
        <v>4977</v>
      </c>
      <c r="D306" s="164">
        <v>9041</v>
      </c>
    </row>
    <row r="307" spans="1:4" ht="11.25" customHeight="1" x14ac:dyDescent="0.2">
      <c r="A307" s="163">
        <v>40756</v>
      </c>
      <c r="B307" s="164">
        <v>4031</v>
      </c>
      <c r="C307" s="164">
        <v>4917</v>
      </c>
      <c r="D307" s="164">
        <v>8948</v>
      </c>
    </row>
    <row r="308" spans="1:4" ht="11.25" customHeight="1" x14ac:dyDescent="0.2">
      <c r="A308" s="163">
        <v>40787</v>
      </c>
      <c r="B308" s="164">
        <v>4060</v>
      </c>
      <c r="C308" s="164">
        <v>4871</v>
      </c>
      <c r="D308" s="164">
        <v>8931</v>
      </c>
    </row>
    <row r="309" spans="1:4" ht="11.25" customHeight="1" x14ac:dyDescent="0.2">
      <c r="A309" s="163">
        <v>40817</v>
      </c>
      <c r="B309" s="164">
        <v>4095</v>
      </c>
      <c r="C309" s="164">
        <v>4882</v>
      </c>
      <c r="D309" s="164">
        <v>8977</v>
      </c>
    </row>
    <row r="310" spans="1:4" ht="11.25" customHeight="1" x14ac:dyDescent="0.2">
      <c r="A310" s="163">
        <v>40848</v>
      </c>
      <c r="B310" s="164">
        <v>4145</v>
      </c>
      <c r="C310" s="164">
        <v>4870</v>
      </c>
      <c r="D310" s="164">
        <v>9015</v>
      </c>
    </row>
    <row r="311" spans="1:4" ht="11.25" customHeight="1" x14ac:dyDescent="0.2">
      <c r="A311" s="163">
        <v>40878</v>
      </c>
      <c r="B311" s="164">
        <v>4161</v>
      </c>
      <c r="C311" s="164">
        <v>4801</v>
      </c>
      <c r="D311" s="164">
        <v>8962</v>
      </c>
    </row>
    <row r="312" spans="1:4" ht="11.25" customHeight="1" x14ac:dyDescent="0.2">
      <c r="A312" s="163">
        <v>40909</v>
      </c>
      <c r="B312" s="164">
        <v>4241</v>
      </c>
      <c r="C312" s="164">
        <v>4752</v>
      </c>
      <c r="D312" s="164">
        <v>8993</v>
      </c>
    </row>
    <row r="313" spans="1:4" ht="11.25" customHeight="1" x14ac:dyDescent="0.2">
      <c r="A313" s="163">
        <v>40940</v>
      </c>
      <c r="B313" s="164">
        <v>4332</v>
      </c>
      <c r="C313" s="164">
        <v>4768</v>
      </c>
      <c r="D313" s="164">
        <v>9100</v>
      </c>
    </row>
    <row r="314" spans="1:4" ht="11.25" customHeight="1" x14ac:dyDescent="0.2">
      <c r="A314" s="163">
        <v>40969</v>
      </c>
      <c r="B314" s="164">
        <v>4313</v>
      </c>
      <c r="C314" s="164">
        <v>4685</v>
      </c>
      <c r="D314" s="164">
        <v>8998</v>
      </c>
    </row>
    <row r="315" spans="1:4" ht="11.25" customHeight="1" x14ac:dyDescent="0.2">
      <c r="A315" s="163">
        <v>41000</v>
      </c>
      <c r="B315" s="164">
        <v>4313</v>
      </c>
      <c r="C315" s="164">
        <v>4664</v>
      </c>
      <c r="D315" s="164">
        <v>8977</v>
      </c>
    </row>
    <row r="316" spans="1:4" ht="11.25" customHeight="1" x14ac:dyDescent="0.2">
      <c r="A316" s="163">
        <v>41030</v>
      </c>
      <c r="B316" s="164">
        <v>4341</v>
      </c>
      <c r="C316" s="164">
        <v>4649</v>
      </c>
      <c r="D316" s="164">
        <v>8990</v>
      </c>
    </row>
    <row r="317" spans="1:4" ht="11.25" customHeight="1" x14ac:dyDescent="0.2">
      <c r="A317" s="163">
        <v>41061</v>
      </c>
      <c r="B317" s="164">
        <v>4295</v>
      </c>
      <c r="C317" s="164">
        <v>4557</v>
      </c>
      <c r="D317" s="164">
        <v>8852</v>
      </c>
    </row>
    <row r="318" spans="1:4" ht="11.25" customHeight="1" x14ac:dyDescent="0.2">
      <c r="A318" s="163">
        <v>41091</v>
      </c>
      <c r="B318" s="164">
        <v>4356</v>
      </c>
      <c r="C318" s="164">
        <v>4550</v>
      </c>
      <c r="D318" s="164">
        <v>8906</v>
      </c>
    </row>
    <row r="319" spans="1:4" ht="11.25" customHeight="1" x14ac:dyDescent="0.2">
      <c r="A319" s="163">
        <v>41122</v>
      </c>
      <c r="B319" s="164">
        <v>4394</v>
      </c>
      <c r="C319" s="164">
        <v>4581</v>
      </c>
      <c r="D319" s="164">
        <v>8975</v>
      </c>
    </row>
    <row r="320" spans="1:4" ht="11.25" customHeight="1" x14ac:dyDescent="0.2">
      <c r="A320" s="163">
        <v>41153</v>
      </c>
      <c r="B320" s="164">
        <v>4338</v>
      </c>
      <c r="C320" s="164">
        <v>4616</v>
      </c>
      <c r="D320" s="164">
        <v>8954</v>
      </c>
    </row>
    <row r="321" spans="1:4" ht="11.25" customHeight="1" x14ac:dyDescent="0.2">
      <c r="A321" s="163">
        <v>41183</v>
      </c>
      <c r="B321" s="164">
        <v>4378</v>
      </c>
      <c r="C321" s="164">
        <v>4433</v>
      </c>
      <c r="D321" s="164">
        <v>9011</v>
      </c>
    </row>
    <row r="322" spans="1:4" ht="11.25" customHeight="1" x14ac:dyDescent="0.2">
      <c r="A322" s="163">
        <v>41214</v>
      </c>
      <c r="B322" s="164">
        <v>4411</v>
      </c>
      <c r="C322" s="164">
        <v>4623</v>
      </c>
      <c r="D322" s="164">
        <v>9034</v>
      </c>
    </row>
    <row r="323" spans="1:4" ht="11.25" customHeight="1" x14ac:dyDescent="0.2">
      <c r="A323" s="163">
        <v>41244</v>
      </c>
      <c r="B323" s="164">
        <v>4396</v>
      </c>
      <c r="C323" s="164">
        <v>4546</v>
      </c>
      <c r="D323" s="164">
        <v>8942</v>
      </c>
    </row>
    <row r="324" spans="1:4" ht="11.25" customHeight="1" x14ac:dyDescent="0.2">
      <c r="A324" s="163">
        <v>41275</v>
      </c>
      <c r="B324" s="164">
        <v>4421</v>
      </c>
      <c r="C324" s="164">
        <v>4487</v>
      </c>
      <c r="D324" s="164">
        <v>8908</v>
      </c>
    </row>
    <row r="325" spans="1:4" ht="11.25" customHeight="1" x14ac:dyDescent="0.2">
      <c r="A325" s="163">
        <v>41306</v>
      </c>
      <c r="B325" s="164">
        <v>4425</v>
      </c>
      <c r="C325" s="164">
        <v>4489</v>
      </c>
      <c r="D325" s="164">
        <v>8914</v>
      </c>
    </row>
    <row r="326" spans="1:4" ht="11.25" customHeight="1" x14ac:dyDescent="0.2">
      <c r="A326" s="163">
        <v>41334</v>
      </c>
      <c r="B326" s="164">
        <v>4450</v>
      </c>
      <c r="C326" s="164">
        <v>4513</v>
      </c>
      <c r="D326" s="164">
        <v>8963</v>
      </c>
    </row>
    <row r="327" spans="1:4" ht="11.25" customHeight="1" x14ac:dyDescent="0.2">
      <c r="A327" s="163">
        <v>41365</v>
      </c>
      <c r="B327" s="164">
        <v>4468</v>
      </c>
      <c r="C327" s="164">
        <v>4529</v>
      </c>
      <c r="D327" s="164">
        <v>8997</v>
      </c>
    </row>
    <row r="328" spans="1:4" ht="11.25" customHeight="1" x14ac:dyDescent="0.2">
      <c r="A328" s="163">
        <v>41395</v>
      </c>
      <c r="B328" s="164">
        <v>4523</v>
      </c>
      <c r="C328" s="164">
        <v>4618</v>
      </c>
      <c r="D328" s="164">
        <v>9141</v>
      </c>
    </row>
    <row r="329" spans="1:4" ht="11.25" customHeight="1" x14ac:dyDescent="0.2">
      <c r="A329" s="163">
        <v>41426</v>
      </c>
      <c r="B329" s="164">
        <v>4461</v>
      </c>
      <c r="C329" s="164">
        <v>4605</v>
      </c>
      <c r="D329" s="164">
        <v>9066</v>
      </c>
    </row>
    <row r="330" spans="1:4" ht="11.25" customHeight="1" x14ac:dyDescent="0.2">
      <c r="A330" s="163">
        <v>41456</v>
      </c>
      <c r="B330" s="164">
        <v>4457</v>
      </c>
      <c r="C330" s="164">
        <v>4651</v>
      </c>
      <c r="D330" s="164">
        <v>9108</v>
      </c>
    </row>
    <row r="331" spans="1:4" ht="11.25" customHeight="1" x14ac:dyDescent="0.2">
      <c r="A331" s="163">
        <v>41487</v>
      </c>
      <c r="B331" s="164">
        <v>4470</v>
      </c>
      <c r="C331" s="164">
        <v>4747</v>
      </c>
      <c r="D331" s="164">
        <v>9217</v>
      </c>
    </row>
    <row r="332" spans="1:4" ht="11.25" customHeight="1" x14ac:dyDescent="0.2">
      <c r="A332" s="163">
        <v>41518</v>
      </c>
      <c r="B332" s="164">
        <v>4500</v>
      </c>
      <c r="C332" s="164">
        <v>4842</v>
      </c>
      <c r="D332" s="164">
        <v>9342</v>
      </c>
    </row>
    <row r="333" spans="1:4" ht="11.25" customHeight="1" x14ac:dyDescent="0.2">
      <c r="A333" s="163">
        <v>41548</v>
      </c>
      <c r="B333" s="164">
        <v>4487</v>
      </c>
      <c r="C333" s="164">
        <v>4894</v>
      </c>
      <c r="D333" s="164">
        <v>9381</v>
      </c>
    </row>
    <row r="334" spans="1:4" ht="11.25" customHeight="1" x14ac:dyDescent="0.2">
      <c r="A334" s="163">
        <v>41579</v>
      </c>
      <c r="B334" s="164">
        <v>4486</v>
      </c>
      <c r="C334" s="164">
        <v>4977</v>
      </c>
      <c r="D334" s="164">
        <v>9463</v>
      </c>
    </row>
    <row r="335" spans="1:4" ht="11.25" customHeight="1" x14ac:dyDescent="0.2">
      <c r="A335" s="163">
        <v>41609</v>
      </c>
      <c r="B335" s="164">
        <v>4513</v>
      </c>
      <c r="C335" s="164">
        <v>5026</v>
      </c>
      <c r="D335" s="164">
        <v>9539</v>
      </c>
    </row>
    <row r="336" spans="1:4" ht="11.25" customHeight="1" x14ac:dyDescent="0.2">
      <c r="A336" s="163">
        <v>41640</v>
      </c>
      <c r="B336" s="164">
        <v>4523</v>
      </c>
      <c r="C336" s="164">
        <v>5058</v>
      </c>
      <c r="D336" s="164">
        <v>9581</v>
      </c>
    </row>
    <row r="337" spans="1:4" ht="11.25" customHeight="1" x14ac:dyDescent="0.2">
      <c r="A337" s="163">
        <v>41671</v>
      </c>
      <c r="B337" s="164">
        <v>4506</v>
      </c>
      <c r="C337" s="164">
        <v>5128</v>
      </c>
      <c r="D337" s="164">
        <v>9634</v>
      </c>
    </row>
    <row r="338" spans="1:4" ht="11.25" customHeight="1" x14ac:dyDescent="0.2">
      <c r="A338" s="163">
        <v>41699</v>
      </c>
      <c r="B338" s="164">
        <v>4499</v>
      </c>
      <c r="C338" s="164">
        <v>5206</v>
      </c>
      <c r="D338" s="164">
        <v>9705</v>
      </c>
    </row>
    <row r="339" spans="1:4" ht="11.25" customHeight="1" x14ac:dyDescent="0.2">
      <c r="A339" s="163">
        <v>41730</v>
      </c>
      <c r="B339" s="164">
        <v>4523</v>
      </c>
      <c r="C339" s="164">
        <v>5221</v>
      </c>
      <c r="D339" s="164">
        <v>9744</v>
      </c>
    </row>
    <row r="340" spans="1:4" ht="11.25" customHeight="1" x14ac:dyDescent="0.2">
      <c r="A340" s="163">
        <v>41760</v>
      </c>
      <c r="B340" s="164">
        <v>4539</v>
      </c>
      <c r="C340" s="164">
        <v>5290</v>
      </c>
      <c r="D340" s="164">
        <v>9829</v>
      </c>
    </row>
    <row r="341" spans="1:4" ht="11.25" customHeight="1" x14ac:dyDescent="0.2">
      <c r="A341" s="163">
        <v>41791</v>
      </c>
      <c r="B341" s="164">
        <v>4514</v>
      </c>
      <c r="C341" s="164">
        <v>5286</v>
      </c>
      <c r="D341" s="164">
        <v>9800</v>
      </c>
    </row>
    <row r="342" spans="1:4" ht="11.25" customHeight="1" x14ac:dyDescent="0.2">
      <c r="A342" s="163">
        <v>41821</v>
      </c>
      <c r="B342" s="164">
        <v>4516</v>
      </c>
      <c r="C342" s="164">
        <v>5352</v>
      </c>
      <c r="D342" s="164">
        <v>9868</v>
      </c>
    </row>
    <row r="343" spans="1:4" ht="11.25" customHeight="1" x14ac:dyDescent="0.2">
      <c r="A343" s="163">
        <v>41852</v>
      </c>
      <c r="B343" s="164">
        <v>4537</v>
      </c>
      <c r="C343" s="164">
        <v>5397</v>
      </c>
      <c r="D343" s="164">
        <v>9934</v>
      </c>
    </row>
    <row r="344" spans="1:4" ht="11.25" customHeight="1" x14ac:dyDescent="0.2">
      <c r="A344" s="163">
        <v>41883</v>
      </c>
      <c r="B344" s="164">
        <v>4592</v>
      </c>
      <c r="C344" s="164">
        <v>5451</v>
      </c>
      <c r="D344" s="164">
        <v>10043</v>
      </c>
    </row>
    <row r="345" spans="1:4" ht="11.25" customHeight="1" x14ac:dyDescent="0.2">
      <c r="A345" s="163">
        <v>41913</v>
      </c>
      <c r="B345" s="164">
        <v>4555</v>
      </c>
      <c r="C345" s="164">
        <v>5527</v>
      </c>
      <c r="D345" s="164">
        <v>10082</v>
      </c>
    </row>
    <row r="346" spans="1:4" ht="11.25" customHeight="1" x14ac:dyDescent="0.2">
      <c r="A346" s="163">
        <v>41944</v>
      </c>
      <c r="B346" s="164">
        <v>4570</v>
      </c>
      <c r="C346" s="164">
        <v>5600</v>
      </c>
      <c r="D346" s="164">
        <v>10170</v>
      </c>
    </row>
    <row r="347" spans="1:4" ht="11.25" customHeight="1" x14ac:dyDescent="0.2">
      <c r="A347" s="163">
        <v>41974</v>
      </c>
      <c r="B347" s="164">
        <v>4585</v>
      </c>
      <c r="C347" s="164">
        <v>5624</v>
      </c>
      <c r="D347" s="164">
        <v>10209</v>
      </c>
    </row>
    <row r="348" spans="1:4" ht="11.25" customHeight="1" x14ac:dyDescent="0.2">
      <c r="A348" s="163">
        <v>42005</v>
      </c>
      <c r="B348" s="164">
        <v>4581</v>
      </c>
      <c r="C348" s="164">
        <v>5692</v>
      </c>
      <c r="D348" s="164">
        <v>10273</v>
      </c>
    </row>
    <row r="349" spans="1:4" ht="11.25" customHeight="1" x14ac:dyDescent="0.2">
      <c r="A349" s="163">
        <v>42036</v>
      </c>
      <c r="B349" s="164">
        <v>4587</v>
      </c>
      <c r="C349" s="164">
        <v>5790</v>
      </c>
      <c r="D349" s="164">
        <v>10377</v>
      </c>
    </row>
    <row r="350" spans="1:4" ht="11.25" customHeight="1" x14ac:dyDescent="0.2">
      <c r="A350" s="163">
        <v>42064</v>
      </c>
      <c r="B350" s="164">
        <v>4650</v>
      </c>
      <c r="C350" s="164">
        <v>5834</v>
      </c>
      <c r="D350" s="164">
        <v>10484</v>
      </c>
    </row>
    <row r="351" spans="1:4" ht="11.25" customHeight="1" x14ac:dyDescent="0.2">
      <c r="A351" s="163">
        <v>42095</v>
      </c>
      <c r="B351" s="164">
        <v>4715</v>
      </c>
      <c r="C351" s="164">
        <v>5866</v>
      </c>
      <c r="D351" s="164">
        <v>10581</v>
      </c>
    </row>
    <row r="352" spans="1:4" ht="11.25" customHeight="1" x14ac:dyDescent="0.2">
      <c r="A352" s="163">
        <v>42125</v>
      </c>
      <c r="B352" s="164">
        <v>4757</v>
      </c>
      <c r="C352" s="164">
        <v>5931</v>
      </c>
      <c r="D352" s="164">
        <v>10688</v>
      </c>
    </row>
    <row r="353" spans="1:4" ht="11.25" customHeight="1" x14ac:dyDescent="0.2">
      <c r="A353" s="163">
        <v>42156</v>
      </c>
      <c r="B353" s="164">
        <v>4774</v>
      </c>
      <c r="C353" s="164">
        <v>5949</v>
      </c>
      <c r="D353" s="164">
        <v>10723</v>
      </c>
    </row>
    <row r="354" spans="1:4" ht="11.25" customHeight="1" x14ac:dyDescent="0.2">
      <c r="A354" s="163">
        <v>42186</v>
      </c>
      <c r="B354" s="164">
        <v>4792</v>
      </c>
      <c r="C354" s="164">
        <v>5953</v>
      </c>
      <c r="D354" s="164">
        <v>10745</v>
      </c>
    </row>
    <row r="355" spans="1:4" ht="11.25" customHeight="1" x14ac:dyDescent="0.2">
      <c r="A355" s="168">
        <v>42217</v>
      </c>
      <c r="B355" s="169">
        <v>4819</v>
      </c>
      <c r="C355" s="169">
        <v>5914</v>
      </c>
      <c r="D355" s="164">
        <v>10733</v>
      </c>
    </row>
    <row r="356" spans="1:4" ht="12" customHeight="1" x14ac:dyDescent="0.2">
      <c r="A356" s="168">
        <v>42248</v>
      </c>
      <c r="B356" s="169">
        <v>4883</v>
      </c>
      <c r="C356" s="169">
        <v>5914</v>
      </c>
      <c r="D356" s="164">
        <v>10797</v>
      </c>
    </row>
    <row r="357" spans="1:4" ht="12" customHeight="1" x14ac:dyDescent="0.2">
      <c r="A357" s="163">
        <v>42278</v>
      </c>
      <c r="B357" s="164">
        <v>4914</v>
      </c>
      <c r="C357" s="164">
        <v>5908</v>
      </c>
      <c r="D357" s="164">
        <v>10822</v>
      </c>
    </row>
    <row r="358" spans="1:4" ht="12" customHeight="1" x14ac:dyDescent="0.2">
      <c r="A358" s="163">
        <v>42309</v>
      </c>
      <c r="B358" s="164">
        <v>4964</v>
      </c>
      <c r="C358" s="164">
        <v>5948</v>
      </c>
      <c r="D358" s="164">
        <v>10912</v>
      </c>
    </row>
    <row r="359" spans="1:4" ht="12" customHeight="1" x14ac:dyDescent="0.2">
      <c r="A359" s="163">
        <v>42339</v>
      </c>
      <c r="B359" s="164">
        <v>4972</v>
      </c>
      <c r="C359" s="164">
        <v>5960</v>
      </c>
      <c r="D359" s="164">
        <v>10932</v>
      </c>
    </row>
    <row r="360" spans="1:4" ht="12" customHeight="1" x14ac:dyDescent="0.2">
      <c r="A360" s="163">
        <v>42370</v>
      </c>
      <c r="B360" s="165">
        <v>5030</v>
      </c>
      <c r="C360" s="164">
        <v>6005</v>
      </c>
      <c r="D360" s="164">
        <v>11035</v>
      </c>
    </row>
    <row r="361" spans="1:4" ht="12" customHeight="1" x14ac:dyDescent="0.2">
      <c r="A361" s="163">
        <v>42401</v>
      </c>
      <c r="B361" s="165">
        <v>5091</v>
      </c>
      <c r="C361" s="164">
        <v>6139</v>
      </c>
      <c r="D361" s="164">
        <v>11230</v>
      </c>
    </row>
    <row r="362" spans="1:4" ht="12" customHeight="1" x14ac:dyDescent="0.2">
      <c r="A362" s="163">
        <v>42430</v>
      </c>
      <c r="B362" s="165">
        <v>5142</v>
      </c>
      <c r="C362" s="164">
        <v>6207</v>
      </c>
      <c r="D362" s="164">
        <v>11349</v>
      </c>
    </row>
    <row r="363" spans="1:4" ht="12" customHeight="1" x14ac:dyDescent="0.2">
      <c r="A363" s="163">
        <v>42461</v>
      </c>
      <c r="B363" s="165">
        <v>5180</v>
      </c>
      <c r="C363" s="164">
        <v>6250</v>
      </c>
      <c r="D363" s="164">
        <v>11430</v>
      </c>
    </row>
    <row r="364" spans="1:4" ht="12" customHeight="1" x14ac:dyDescent="0.2">
      <c r="A364" s="168">
        <v>42491</v>
      </c>
      <c r="B364" s="164">
        <v>5246</v>
      </c>
      <c r="C364" s="167">
        <v>6299</v>
      </c>
      <c r="D364" s="167">
        <v>11545</v>
      </c>
    </row>
    <row r="365" spans="1:4" ht="12" customHeight="1" x14ac:dyDescent="0.2">
      <c r="A365" s="163">
        <v>42522</v>
      </c>
      <c r="B365" s="167">
        <v>5309</v>
      </c>
      <c r="C365" s="164">
        <v>6350</v>
      </c>
      <c r="D365" s="167">
        <v>11659</v>
      </c>
    </row>
    <row r="366" spans="1:4" ht="12" customHeight="1" x14ac:dyDescent="0.2">
      <c r="A366" s="163">
        <v>42552</v>
      </c>
      <c r="B366" s="165">
        <v>5288</v>
      </c>
      <c r="C366" s="164">
        <v>6349</v>
      </c>
      <c r="D366" s="164">
        <v>11637</v>
      </c>
    </row>
    <row r="367" spans="1:4" ht="12" customHeight="1" x14ac:dyDescent="0.2">
      <c r="A367" s="163">
        <v>42583</v>
      </c>
      <c r="B367" s="165">
        <v>5342</v>
      </c>
      <c r="C367" s="164">
        <v>6435</v>
      </c>
      <c r="D367" s="164">
        <v>11777</v>
      </c>
    </row>
    <row r="368" spans="1:4" ht="12" customHeight="1" x14ac:dyDescent="0.2">
      <c r="A368" s="163">
        <v>42614</v>
      </c>
      <c r="B368" s="165">
        <v>5464</v>
      </c>
      <c r="C368" s="164">
        <v>6492</v>
      </c>
      <c r="D368" s="164">
        <v>11956</v>
      </c>
    </row>
    <row r="369" spans="1:4" ht="12" customHeight="1" x14ac:dyDescent="0.2">
      <c r="A369" s="163">
        <v>42644</v>
      </c>
      <c r="B369" s="165">
        <v>5526</v>
      </c>
      <c r="C369" s="164">
        <v>6574</v>
      </c>
      <c r="D369" s="164">
        <v>12100</v>
      </c>
    </row>
    <row r="370" spans="1:4" ht="12" customHeight="1" x14ac:dyDescent="0.2">
      <c r="A370" s="163">
        <v>42675</v>
      </c>
      <c r="B370" s="167">
        <v>5561</v>
      </c>
      <c r="C370" s="164">
        <v>6614</v>
      </c>
      <c r="D370" s="164">
        <v>12175</v>
      </c>
    </row>
    <row r="371" spans="1:4" ht="12" customHeight="1" x14ac:dyDescent="0.2">
      <c r="A371" s="163">
        <v>42705</v>
      </c>
      <c r="B371" s="165">
        <v>5553</v>
      </c>
      <c r="C371" s="164">
        <v>6595</v>
      </c>
      <c r="D371" s="164">
        <v>12148</v>
      </c>
    </row>
    <row r="372" spans="1:4" ht="12" customHeight="1" x14ac:dyDescent="0.2">
      <c r="A372" s="163">
        <v>42736</v>
      </c>
      <c r="B372" s="165">
        <v>5512</v>
      </c>
      <c r="C372" s="164">
        <v>6600</v>
      </c>
      <c r="D372" s="164">
        <v>12112</v>
      </c>
    </row>
    <row r="373" spans="1:4" x14ac:dyDescent="0.2">
      <c r="A373" s="163">
        <v>42767</v>
      </c>
      <c r="B373" s="165">
        <v>5496</v>
      </c>
      <c r="C373" s="164">
        <v>6625</v>
      </c>
      <c r="D373" s="164">
        <v>12121</v>
      </c>
    </row>
    <row r="374" spans="1:4" x14ac:dyDescent="0.2">
      <c r="A374" s="163">
        <v>42795</v>
      </c>
      <c r="B374" s="165">
        <v>5535</v>
      </c>
      <c r="C374" s="164">
        <v>6677</v>
      </c>
      <c r="D374" s="164">
        <v>12212</v>
      </c>
    </row>
    <row r="375" spans="1:4" x14ac:dyDescent="0.2">
      <c r="A375" s="163">
        <v>42826</v>
      </c>
      <c r="B375" s="165">
        <v>5528</v>
      </c>
      <c r="C375" s="164">
        <v>6712</v>
      </c>
      <c r="D375" s="164">
        <v>12240</v>
      </c>
    </row>
    <row r="376" spans="1:4" x14ac:dyDescent="0.2">
      <c r="A376" s="163">
        <v>42856</v>
      </c>
      <c r="B376" s="165">
        <v>5549</v>
      </c>
      <c r="C376" s="164">
        <v>6729</v>
      </c>
      <c r="D376" s="164">
        <v>12278</v>
      </c>
    </row>
    <row r="377" spans="1:4" x14ac:dyDescent="0.2">
      <c r="A377" s="163">
        <v>42887</v>
      </c>
      <c r="B377" s="165">
        <v>5606</v>
      </c>
      <c r="C377" s="164">
        <v>6762</v>
      </c>
      <c r="D377" s="164">
        <v>12368</v>
      </c>
    </row>
    <row r="378" spans="1:4" x14ac:dyDescent="0.2">
      <c r="A378" s="163">
        <v>42917</v>
      </c>
      <c r="B378" s="165">
        <v>5612</v>
      </c>
      <c r="C378" s="164">
        <v>6800</v>
      </c>
      <c r="D378" s="164">
        <v>12412</v>
      </c>
    </row>
    <row r="379" spans="1:4" ht="12" customHeight="1" x14ac:dyDescent="0.2">
      <c r="A379" s="163">
        <v>42948</v>
      </c>
      <c r="B379" s="165">
        <v>5688</v>
      </c>
      <c r="C379" s="164">
        <v>6872</v>
      </c>
      <c r="D379" s="164">
        <v>12560</v>
      </c>
    </row>
    <row r="380" spans="1:4" ht="12" customHeight="1" x14ac:dyDescent="0.2">
      <c r="A380" s="163">
        <v>42979</v>
      </c>
      <c r="B380" s="165">
        <v>5760</v>
      </c>
      <c r="C380" s="164">
        <v>6919</v>
      </c>
      <c r="D380" s="164">
        <v>12679</v>
      </c>
    </row>
    <row r="381" spans="1:4" x14ac:dyDescent="0.2">
      <c r="A381" s="170">
        <v>43009</v>
      </c>
      <c r="B381" s="176">
        <v>5795</v>
      </c>
      <c r="C381" s="171">
        <v>6959</v>
      </c>
      <c r="D381" s="171">
        <v>12754</v>
      </c>
    </row>
    <row r="382" spans="1:4" ht="12" customHeight="1" x14ac:dyDescent="0.2">
      <c r="A382" s="177"/>
      <c r="B382" s="177"/>
      <c r="C382" s="177"/>
      <c r="D382" s="177"/>
    </row>
    <row r="383" spans="1:4" ht="12" customHeight="1" x14ac:dyDescent="0.2">
      <c r="A383" s="158" t="s">
        <v>89</v>
      </c>
      <c r="B383" s="158"/>
      <c r="C383" s="158"/>
      <c r="D383" s="158"/>
    </row>
    <row r="384" spans="1:4" ht="12" customHeight="1" x14ac:dyDescent="0.2">
      <c r="A384" s="179" t="s">
        <v>85</v>
      </c>
      <c r="B384" s="180" t="s">
        <v>28</v>
      </c>
      <c r="C384" s="180" t="s">
        <v>29</v>
      </c>
      <c r="D384" s="179" t="s">
        <v>8</v>
      </c>
    </row>
    <row r="385" spans="1:4" ht="12" customHeight="1" x14ac:dyDescent="0.2">
      <c r="A385" s="161">
        <v>40238</v>
      </c>
      <c r="B385" s="162">
        <v>412</v>
      </c>
      <c r="C385" s="162">
        <v>457</v>
      </c>
      <c r="D385" s="162">
        <v>869</v>
      </c>
    </row>
    <row r="386" spans="1:4" ht="12" customHeight="1" x14ac:dyDescent="0.2">
      <c r="A386" s="163">
        <v>40269</v>
      </c>
      <c r="B386" s="164">
        <v>443</v>
      </c>
      <c r="C386" s="164">
        <v>468</v>
      </c>
      <c r="D386" s="164">
        <v>911</v>
      </c>
    </row>
    <row r="387" spans="1:4" ht="12" customHeight="1" x14ac:dyDescent="0.2">
      <c r="A387" s="163">
        <v>40299</v>
      </c>
      <c r="B387" s="164">
        <v>465</v>
      </c>
      <c r="C387" s="164">
        <v>472</v>
      </c>
      <c r="D387" s="164">
        <v>937</v>
      </c>
    </row>
    <row r="388" spans="1:4" ht="12" customHeight="1" x14ac:dyDescent="0.2">
      <c r="A388" s="163">
        <v>40330</v>
      </c>
      <c r="B388" s="164">
        <v>483</v>
      </c>
      <c r="C388" s="164">
        <v>478</v>
      </c>
      <c r="D388" s="164">
        <v>961</v>
      </c>
    </row>
    <row r="389" spans="1:4" ht="12" customHeight="1" x14ac:dyDescent="0.2">
      <c r="A389" s="163">
        <v>40360</v>
      </c>
      <c r="B389" s="164">
        <v>525</v>
      </c>
      <c r="C389" s="164">
        <v>489</v>
      </c>
      <c r="D389" s="164">
        <v>1014</v>
      </c>
    </row>
    <row r="390" spans="1:4" ht="12" customHeight="1" x14ac:dyDescent="0.2">
      <c r="A390" s="163">
        <v>40391</v>
      </c>
      <c r="B390" s="164">
        <v>562</v>
      </c>
      <c r="C390" s="164">
        <v>509</v>
      </c>
      <c r="D390" s="164">
        <v>1071</v>
      </c>
    </row>
    <row r="391" spans="1:4" ht="12" customHeight="1" x14ac:dyDescent="0.2">
      <c r="A391" s="163">
        <v>40422</v>
      </c>
      <c r="B391" s="164">
        <v>574</v>
      </c>
      <c r="C391" s="164">
        <v>539</v>
      </c>
      <c r="D391" s="164">
        <v>1113</v>
      </c>
    </row>
    <row r="392" spans="1:4" ht="12" customHeight="1" x14ac:dyDescent="0.2">
      <c r="A392" s="163">
        <v>40452</v>
      </c>
      <c r="B392" s="164">
        <v>574</v>
      </c>
      <c r="C392" s="164">
        <v>550</v>
      </c>
      <c r="D392" s="164">
        <v>1124</v>
      </c>
    </row>
    <row r="393" spans="1:4" ht="12" customHeight="1" x14ac:dyDescent="0.2">
      <c r="A393" s="163">
        <v>40483</v>
      </c>
      <c r="B393" s="164">
        <v>592</v>
      </c>
      <c r="C393" s="164">
        <v>582</v>
      </c>
      <c r="D393" s="164">
        <v>1174</v>
      </c>
    </row>
    <row r="394" spans="1:4" ht="12" customHeight="1" x14ac:dyDescent="0.2">
      <c r="A394" s="163">
        <v>40513</v>
      </c>
      <c r="B394" s="164">
        <v>582</v>
      </c>
      <c r="C394" s="164">
        <v>578</v>
      </c>
      <c r="D394" s="164">
        <v>1160</v>
      </c>
    </row>
    <row r="395" spans="1:4" ht="12" customHeight="1" x14ac:dyDescent="0.2">
      <c r="A395" s="163">
        <v>40544</v>
      </c>
      <c r="B395" s="164">
        <v>577</v>
      </c>
      <c r="C395" s="164">
        <v>598</v>
      </c>
      <c r="D395" s="164">
        <v>1175</v>
      </c>
    </row>
    <row r="396" spans="1:4" ht="12" customHeight="1" x14ac:dyDescent="0.2">
      <c r="A396" s="163">
        <v>40575</v>
      </c>
      <c r="B396" s="164">
        <v>577</v>
      </c>
      <c r="C396" s="164">
        <v>623</v>
      </c>
      <c r="D396" s="164">
        <v>1200</v>
      </c>
    </row>
    <row r="397" spans="1:4" ht="12" customHeight="1" x14ac:dyDescent="0.2">
      <c r="A397" s="163">
        <v>40603</v>
      </c>
      <c r="B397" s="164">
        <v>600</v>
      </c>
      <c r="C397" s="164">
        <v>641</v>
      </c>
      <c r="D397" s="164">
        <v>1241</v>
      </c>
    </row>
    <row r="398" spans="1:4" ht="12" customHeight="1" x14ac:dyDescent="0.2">
      <c r="A398" s="163">
        <v>40634</v>
      </c>
      <c r="B398" s="164">
        <v>604</v>
      </c>
      <c r="C398" s="164">
        <v>660</v>
      </c>
      <c r="D398" s="164">
        <v>1264</v>
      </c>
    </row>
    <row r="399" spans="1:4" ht="12" customHeight="1" x14ac:dyDescent="0.2">
      <c r="A399" s="163">
        <v>40664</v>
      </c>
      <c r="B399" s="164">
        <v>586</v>
      </c>
      <c r="C399" s="164">
        <v>670</v>
      </c>
      <c r="D399" s="164">
        <v>1256</v>
      </c>
    </row>
    <row r="400" spans="1:4" ht="12" customHeight="1" x14ac:dyDescent="0.2">
      <c r="A400" s="163">
        <v>40695</v>
      </c>
      <c r="B400" s="164">
        <v>594</v>
      </c>
      <c r="C400" s="164">
        <v>673</v>
      </c>
      <c r="D400" s="164">
        <v>1267</v>
      </c>
    </row>
    <row r="401" spans="1:4" ht="12" customHeight="1" x14ac:dyDescent="0.2">
      <c r="A401" s="163">
        <v>40725</v>
      </c>
      <c r="B401" s="164">
        <v>607</v>
      </c>
      <c r="C401" s="164">
        <v>645</v>
      </c>
      <c r="D401" s="164">
        <v>1252</v>
      </c>
    </row>
    <row r="402" spans="1:4" ht="12" customHeight="1" x14ac:dyDescent="0.2">
      <c r="A402" s="163">
        <v>40756</v>
      </c>
      <c r="B402" s="164">
        <v>611</v>
      </c>
      <c r="C402" s="164">
        <v>658</v>
      </c>
      <c r="D402" s="164">
        <v>1269</v>
      </c>
    </row>
    <row r="403" spans="1:4" ht="12" customHeight="1" x14ac:dyDescent="0.2">
      <c r="A403" s="163">
        <v>40787</v>
      </c>
      <c r="B403" s="164">
        <v>630</v>
      </c>
      <c r="C403" s="164">
        <v>643</v>
      </c>
      <c r="D403" s="164">
        <v>1273</v>
      </c>
    </row>
    <row r="404" spans="1:4" ht="12" customHeight="1" x14ac:dyDescent="0.2">
      <c r="A404" s="163">
        <v>40817</v>
      </c>
      <c r="B404" s="164">
        <v>637</v>
      </c>
      <c r="C404" s="164">
        <v>655</v>
      </c>
      <c r="D404" s="164">
        <v>1292</v>
      </c>
    </row>
    <row r="405" spans="1:4" ht="12" customHeight="1" x14ac:dyDescent="0.2">
      <c r="A405" s="163">
        <v>40848</v>
      </c>
      <c r="B405" s="164">
        <v>652</v>
      </c>
      <c r="C405" s="164">
        <v>643</v>
      </c>
      <c r="D405" s="164">
        <v>1295</v>
      </c>
    </row>
    <row r="406" spans="1:4" ht="12" customHeight="1" x14ac:dyDescent="0.2">
      <c r="A406" s="163">
        <v>40878</v>
      </c>
      <c r="B406" s="164">
        <v>646</v>
      </c>
      <c r="C406" s="164">
        <v>649</v>
      </c>
      <c r="D406" s="164">
        <v>1295</v>
      </c>
    </row>
    <row r="407" spans="1:4" ht="12" customHeight="1" x14ac:dyDescent="0.2">
      <c r="A407" s="163">
        <v>40909</v>
      </c>
      <c r="B407" s="164">
        <v>640</v>
      </c>
      <c r="C407" s="164">
        <v>615</v>
      </c>
      <c r="D407" s="164">
        <v>1255</v>
      </c>
    </row>
    <row r="408" spans="1:4" ht="12" customHeight="1" x14ac:dyDescent="0.2">
      <c r="A408" s="163">
        <v>40940</v>
      </c>
      <c r="B408" s="164">
        <v>655</v>
      </c>
      <c r="C408" s="164">
        <v>626</v>
      </c>
      <c r="D408" s="164">
        <v>1281</v>
      </c>
    </row>
    <row r="409" spans="1:4" ht="12" customHeight="1" x14ac:dyDescent="0.2">
      <c r="A409" s="163">
        <v>40969</v>
      </c>
      <c r="B409" s="164">
        <v>671</v>
      </c>
      <c r="C409" s="164">
        <v>609</v>
      </c>
      <c r="D409" s="164">
        <v>1280</v>
      </c>
    </row>
    <row r="410" spans="1:4" ht="12" customHeight="1" x14ac:dyDescent="0.2">
      <c r="A410" s="163">
        <v>41000</v>
      </c>
      <c r="B410" s="164">
        <v>666</v>
      </c>
      <c r="C410" s="164">
        <v>612</v>
      </c>
      <c r="D410" s="164">
        <v>1278</v>
      </c>
    </row>
    <row r="411" spans="1:4" ht="12" customHeight="1" x14ac:dyDescent="0.2">
      <c r="A411" s="163">
        <v>41030</v>
      </c>
      <c r="B411" s="164">
        <v>673</v>
      </c>
      <c r="C411" s="164">
        <v>586</v>
      </c>
      <c r="D411" s="164">
        <v>1259</v>
      </c>
    </row>
    <row r="412" spans="1:4" ht="12" customHeight="1" x14ac:dyDescent="0.2">
      <c r="A412" s="163">
        <v>41061</v>
      </c>
      <c r="B412" s="164">
        <v>693</v>
      </c>
      <c r="C412" s="164">
        <v>573</v>
      </c>
      <c r="D412" s="164">
        <v>1266</v>
      </c>
    </row>
    <row r="413" spans="1:4" ht="12" customHeight="1" x14ac:dyDescent="0.2">
      <c r="A413" s="163">
        <v>41091</v>
      </c>
      <c r="B413" s="164">
        <v>699</v>
      </c>
      <c r="C413" s="164">
        <v>560</v>
      </c>
      <c r="D413" s="164">
        <v>1259</v>
      </c>
    </row>
    <row r="414" spans="1:4" ht="12" customHeight="1" x14ac:dyDescent="0.2">
      <c r="A414" s="163">
        <v>41122</v>
      </c>
      <c r="B414" s="164">
        <v>716</v>
      </c>
      <c r="C414" s="164">
        <v>559</v>
      </c>
      <c r="D414" s="164">
        <v>1275</v>
      </c>
    </row>
    <row r="415" spans="1:4" ht="12" customHeight="1" x14ac:dyDescent="0.2">
      <c r="A415" s="163">
        <v>41153</v>
      </c>
      <c r="B415" s="164">
        <v>723</v>
      </c>
      <c r="C415" s="164">
        <v>550</v>
      </c>
      <c r="D415" s="164">
        <v>1273</v>
      </c>
    </row>
    <row r="416" spans="1:4" ht="12" customHeight="1" x14ac:dyDescent="0.2">
      <c r="A416" s="163">
        <v>41183</v>
      </c>
      <c r="B416" s="164">
        <v>699</v>
      </c>
      <c r="C416" s="164">
        <v>570</v>
      </c>
      <c r="D416" s="164">
        <v>1269</v>
      </c>
    </row>
    <row r="417" spans="1:5" ht="12" customHeight="1" x14ac:dyDescent="0.2">
      <c r="A417" s="163">
        <v>41214</v>
      </c>
      <c r="B417" s="164">
        <v>673</v>
      </c>
      <c r="C417" s="164">
        <v>572</v>
      </c>
      <c r="D417" s="164">
        <v>1245</v>
      </c>
    </row>
    <row r="418" spans="1:5" ht="12" customHeight="1" x14ac:dyDescent="0.2">
      <c r="A418" s="163">
        <v>41244</v>
      </c>
      <c r="B418" s="164">
        <v>674</v>
      </c>
      <c r="C418" s="164">
        <v>566</v>
      </c>
      <c r="D418" s="164">
        <v>1240</v>
      </c>
    </row>
    <row r="419" spans="1:5" ht="12" customHeight="1" x14ac:dyDescent="0.2">
      <c r="A419" s="163">
        <v>41275</v>
      </c>
      <c r="B419" s="164">
        <v>672</v>
      </c>
      <c r="C419" s="164">
        <v>552</v>
      </c>
      <c r="D419" s="164">
        <v>1224</v>
      </c>
    </row>
    <row r="420" spans="1:5" s="82" customFormat="1" ht="12" customHeight="1" x14ac:dyDescent="0.2">
      <c r="A420" s="163">
        <v>41306</v>
      </c>
      <c r="B420" s="164">
        <v>657</v>
      </c>
      <c r="C420" s="164">
        <v>560</v>
      </c>
      <c r="D420" s="164">
        <v>1217</v>
      </c>
      <c r="E420"/>
    </row>
    <row r="421" spans="1:5" s="82" customFormat="1" ht="12" customHeight="1" x14ac:dyDescent="0.2">
      <c r="A421" s="163" t="e">
        <f>#REF!</f>
        <v>#REF!</v>
      </c>
      <c r="B421" s="164" t="e">
        <f>#REF!</f>
        <v>#REF!</v>
      </c>
      <c r="C421" s="164" t="e">
        <f>#REF!</f>
        <v>#REF!</v>
      </c>
      <c r="D421" s="164" t="e">
        <f>#REF!</f>
        <v>#REF!</v>
      </c>
      <c r="E421"/>
    </row>
    <row r="422" spans="1:5" s="82" customFormat="1" ht="12" customHeight="1" x14ac:dyDescent="0.2">
      <c r="A422" s="163" t="e">
        <f>#REF!</f>
        <v>#REF!</v>
      </c>
      <c r="B422" s="164" t="e">
        <f>#REF!</f>
        <v>#REF!</v>
      </c>
      <c r="C422" s="164" t="e">
        <f>#REF!</f>
        <v>#REF!</v>
      </c>
      <c r="D422" s="164" t="e">
        <f>#REF!</f>
        <v>#REF!</v>
      </c>
      <c r="E422"/>
    </row>
    <row r="423" spans="1:5" s="82" customFormat="1" ht="12" customHeight="1" x14ac:dyDescent="0.2">
      <c r="A423" s="163" t="e">
        <f>#REF!</f>
        <v>#REF!</v>
      </c>
      <c r="B423" s="164" t="e">
        <f>#REF!</f>
        <v>#REF!</v>
      </c>
      <c r="C423" s="164" t="e">
        <f>#REF!</f>
        <v>#REF!</v>
      </c>
      <c r="D423" s="164" t="e">
        <f>#REF!</f>
        <v>#REF!</v>
      </c>
      <c r="E423"/>
    </row>
    <row r="424" spans="1:5" s="82" customFormat="1" ht="12" customHeight="1" x14ac:dyDescent="0.2">
      <c r="A424" s="170" t="e">
        <f>#REF!</f>
        <v>#REF!</v>
      </c>
      <c r="B424" s="171" t="e">
        <f>#REF!</f>
        <v>#REF!</v>
      </c>
      <c r="C424" s="171" t="e">
        <f>#REF!</f>
        <v>#REF!</v>
      </c>
      <c r="D424" s="171" t="e">
        <f>#REF!</f>
        <v>#REF!</v>
      </c>
      <c r="E424"/>
    </row>
    <row r="425" spans="1:5" ht="12" customHeight="1" x14ac:dyDescent="0.2">
      <c r="A425" s="6" t="s">
        <v>90</v>
      </c>
      <c r="B425" s="165"/>
      <c r="C425" s="165"/>
      <c r="D425" s="165"/>
      <c r="E425" s="82"/>
    </row>
    <row r="426" spans="1:5" ht="12" customHeight="1" x14ac:dyDescent="0.2">
      <c r="A426" s="173"/>
      <c r="B426" s="165"/>
      <c r="C426" s="165"/>
      <c r="D426" s="165"/>
      <c r="E426" s="82"/>
    </row>
    <row r="427" spans="1:5" ht="12" customHeight="1" x14ac:dyDescent="0.2">
      <c r="A427" s="173"/>
      <c r="B427" s="165"/>
      <c r="C427" s="165"/>
      <c r="D427" s="165"/>
      <c r="E427" s="82"/>
    </row>
    <row r="428" spans="1:5" ht="12" customHeight="1" x14ac:dyDescent="0.2">
      <c r="A428" s="173"/>
      <c r="B428" s="165"/>
      <c r="C428" s="165"/>
      <c r="D428" s="165"/>
      <c r="E428" s="82"/>
    </row>
    <row r="429" spans="1:5" ht="12" customHeight="1" x14ac:dyDescent="0.2">
      <c r="A429" s="173"/>
      <c r="B429" s="165"/>
      <c r="C429" s="165"/>
      <c r="D429" s="165"/>
      <c r="E429" s="82"/>
    </row>
    <row r="430" spans="1:5" ht="12" customHeight="1" x14ac:dyDescent="0.2">
      <c r="A430" s="82"/>
      <c r="B430" s="82"/>
      <c r="C430" s="82"/>
      <c r="D430" s="82"/>
    </row>
    <row r="431" spans="1:5" ht="12" customHeight="1" x14ac:dyDescent="0.2">
      <c r="A431" s="82"/>
      <c r="B431" s="82"/>
      <c r="C431" s="82"/>
      <c r="D431" s="82"/>
    </row>
    <row r="432" spans="1:5" ht="12" customHeight="1" x14ac:dyDescent="0.2">
      <c r="A432" s="82"/>
      <c r="B432" s="82"/>
      <c r="C432" s="82"/>
      <c r="D432" s="82"/>
    </row>
    <row r="433" ht="12" customHeight="1" x14ac:dyDescent="0.2"/>
    <row r="434" ht="12" customHeight="1" x14ac:dyDescent="0.2"/>
  </sheetData>
  <mergeCells count="3">
    <mergeCell ref="A1:D1"/>
    <mergeCell ref="A287:D287"/>
    <mergeCell ref="A382:D382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79" fitToHeight="0" orientation="portrait" r:id="rId1"/>
  <rowBreaks count="4" manualBreakCount="4">
    <brk id="96" max="16383" man="1"/>
    <brk id="191" max="16383" man="1"/>
    <brk id="286" max="16383" man="1"/>
    <brk id="381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8" t="s">
        <v>170</v>
      </c>
      <c r="B1" s="59"/>
      <c r="C1" s="59"/>
      <c r="D1" s="59"/>
      <c r="E1" s="60"/>
    </row>
    <row r="2" spans="1:12" ht="18" customHeight="1" x14ac:dyDescent="0.25">
      <c r="A2" s="181" t="s">
        <v>91</v>
      </c>
      <c r="B2" s="182"/>
      <c r="E2" s="183"/>
    </row>
    <row r="3" spans="1:12" ht="6.75" customHeight="1" x14ac:dyDescent="0.25">
      <c r="A3" s="184"/>
      <c r="B3" s="184"/>
      <c r="C3" s="184"/>
      <c r="D3" s="184"/>
      <c r="E3" s="183"/>
    </row>
    <row r="4" spans="1:12" ht="16.5" customHeight="1" x14ac:dyDescent="0.2">
      <c r="A4" s="7" t="s">
        <v>92</v>
      </c>
      <c r="E4" s="183"/>
    </row>
    <row r="5" spans="1:12" ht="9" customHeight="1" x14ac:dyDescent="0.2">
      <c r="E5" s="183"/>
    </row>
    <row r="6" spans="1:12" ht="24.75" customHeight="1" x14ac:dyDescent="0.2">
      <c r="A6" s="185" t="s">
        <v>93</v>
      </c>
      <c r="B6" s="13" t="s">
        <v>28</v>
      </c>
      <c r="C6" s="13" t="s">
        <v>29</v>
      </c>
      <c r="D6" s="13" t="s">
        <v>8</v>
      </c>
      <c r="E6" s="183"/>
    </row>
    <row r="7" spans="1:12" ht="12.75" customHeight="1" x14ac:dyDescent="0.2">
      <c r="A7" s="186" t="s">
        <v>94</v>
      </c>
      <c r="B7" s="187">
        <v>4612</v>
      </c>
      <c r="C7" s="187">
        <v>6800</v>
      </c>
      <c r="D7" s="187">
        <v>11412</v>
      </c>
      <c r="E7" s="183"/>
    </row>
    <row r="8" spans="1:12" ht="12.75" customHeight="1" x14ac:dyDescent="0.2">
      <c r="A8" s="186" t="s">
        <v>34</v>
      </c>
      <c r="B8" s="53">
        <v>53885</v>
      </c>
      <c r="C8" s="53">
        <v>72785</v>
      </c>
      <c r="D8" s="53">
        <v>126670</v>
      </c>
      <c r="E8" s="183"/>
    </row>
    <row r="9" spans="1:12" ht="12.75" customHeight="1" thickBot="1" x14ac:dyDescent="0.25">
      <c r="A9" s="186" t="s">
        <v>95</v>
      </c>
      <c r="B9" s="53">
        <v>27116</v>
      </c>
      <c r="C9" s="53">
        <v>26176</v>
      </c>
      <c r="D9" s="53">
        <v>53292</v>
      </c>
      <c r="E9" s="183"/>
    </row>
    <row r="10" spans="1:12" ht="12.75" customHeight="1" thickBot="1" x14ac:dyDescent="0.25">
      <c r="A10" s="188" t="s">
        <v>8</v>
      </c>
      <c r="B10" s="189">
        <v>85613</v>
      </c>
      <c r="C10" s="189">
        <v>105761</v>
      </c>
      <c r="D10" s="189">
        <v>191374</v>
      </c>
      <c r="E10" s="183"/>
    </row>
    <row r="11" spans="1:12" ht="11.25" customHeight="1" x14ac:dyDescent="0.2">
      <c r="E11" s="183"/>
    </row>
    <row r="12" spans="1:12" ht="11.25" customHeight="1" x14ac:dyDescent="0.2">
      <c r="A12" s="190" t="s">
        <v>96</v>
      </c>
      <c r="B12" s="190"/>
      <c r="E12" s="183"/>
    </row>
    <row r="13" spans="1:12" ht="11.25" customHeight="1" x14ac:dyDescent="0.2">
      <c r="E13" s="183"/>
    </row>
    <row r="14" spans="1:12" ht="26.25" customHeight="1" x14ac:dyDescent="0.2">
      <c r="A14" s="13" t="s">
        <v>97</v>
      </c>
      <c r="B14" s="191" t="s">
        <v>51</v>
      </c>
      <c r="C14" s="13" t="s">
        <v>52</v>
      </c>
      <c r="D14" s="13" t="s">
        <v>8</v>
      </c>
      <c r="E14" s="183"/>
    </row>
    <row r="15" spans="1:12" ht="12.75" customHeight="1" x14ac:dyDescent="0.2">
      <c r="A15" s="299" t="s">
        <v>171</v>
      </c>
      <c r="B15" s="300">
        <v>36583</v>
      </c>
      <c r="C15" s="300">
        <v>43147</v>
      </c>
      <c r="D15" s="300">
        <v>79730</v>
      </c>
      <c r="E15" s="183"/>
    </row>
    <row r="16" spans="1:12" ht="12.75" customHeight="1" x14ac:dyDescent="0.2">
      <c r="A16" s="299" t="s">
        <v>172</v>
      </c>
      <c r="B16" s="301">
        <v>15455</v>
      </c>
      <c r="C16" s="301">
        <v>16754</v>
      </c>
      <c r="D16" s="301">
        <v>32209</v>
      </c>
      <c r="E16" s="183"/>
      <c r="L16" s="183"/>
    </row>
    <row r="17" spans="1:246" ht="12.75" customHeight="1" x14ac:dyDescent="0.2">
      <c r="A17" s="299" t="s">
        <v>173</v>
      </c>
      <c r="B17" s="300">
        <v>1847</v>
      </c>
      <c r="C17" s="300">
        <v>12884</v>
      </c>
      <c r="D17" s="300">
        <v>14731</v>
      </c>
      <c r="E17" s="183"/>
      <c r="L17" s="183"/>
    </row>
    <row r="18" spans="1:246" s="84" customFormat="1" ht="12.75" customHeight="1" x14ac:dyDescent="0.2">
      <c r="A18" s="192"/>
      <c r="B18" s="193"/>
      <c r="C18" s="193"/>
      <c r="D18" s="194"/>
      <c r="E18" s="183"/>
      <c r="F18"/>
      <c r="G18"/>
      <c r="H18"/>
      <c r="I18"/>
      <c r="J18"/>
      <c r="K18"/>
      <c r="L18" s="183"/>
      <c r="M18"/>
      <c r="N18"/>
      <c r="O18"/>
      <c r="P18"/>
      <c r="Q18"/>
      <c r="R18"/>
      <c r="S18"/>
      <c r="T18"/>
      <c r="U18"/>
      <c r="V18"/>
      <c r="W18"/>
      <c r="X18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195"/>
      <c r="BX18" s="195"/>
      <c r="BY18" s="195"/>
      <c r="BZ18" s="195"/>
      <c r="CA18" s="195"/>
      <c r="CB18" s="195"/>
      <c r="CC18" s="195"/>
      <c r="CD18" s="195"/>
      <c r="CE18" s="195"/>
      <c r="CF18" s="195"/>
      <c r="CG18" s="195"/>
      <c r="CH18" s="195"/>
      <c r="CI18" s="195"/>
      <c r="CJ18" s="195"/>
      <c r="CK18" s="195"/>
      <c r="CL18" s="195"/>
      <c r="CM18" s="195"/>
      <c r="CN18" s="195"/>
      <c r="CO18" s="195"/>
      <c r="CP18" s="195"/>
      <c r="CQ18" s="195"/>
      <c r="CR18" s="195"/>
      <c r="CS18" s="195"/>
      <c r="CT18" s="195"/>
      <c r="CU18" s="195"/>
      <c r="CV18" s="195"/>
      <c r="CW18" s="195"/>
      <c r="CX18" s="195"/>
      <c r="CY18" s="195"/>
      <c r="CZ18" s="195"/>
      <c r="DA18" s="195"/>
      <c r="DB18" s="195"/>
      <c r="DC18" s="195"/>
      <c r="DD18" s="195"/>
      <c r="DE18" s="195"/>
      <c r="DF18" s="195"/>
      <c r="DG18" s="195"/>
      <c r="DH18" s="196"/>
      <c r="DI18" s="195"/>
      <c r="DJ18" s="195"/>
      <c r="DK18" s="195"/>
      <c r="DL18" s="195"/>
      <c r="DM18" s="195"/>
      <c r="DN18" s="195"/>
      <c r="DO18" s="195"/>
      <c r="DP18" s="195"/>
      <c r="DQ18" s="195"/>
      <c r="DR18" s="195"/>
      <c r="DS18" s="195"/>
      <c r="DT18" s="195"/>
      <c r="DU18" s="195"/>
      <c r="DV18" s="195"/>
      <c r="DW18" s="195"/>
      <c r="DX18" s="195"/>
      <c r="DY18" s="195"/>
      <c r="DZ18" s="195"/>
      <c r="EA18" s="195"/>
      <c r="EB18" s="195"/>
      <c r="EC18" s="195"/>
      <c r="ED18" s="195"/>
      <c r="EE18" s="195"/>
      <c r="EF18" s="195"/>
      <c r="EG18" s="195"/>
      <c r="EH18" s="195"/>
      <c r="EI18" s="195"/>
      <c r="EJ18" s="195"/>
      <c r="EK18" s="195"/>
      <c r="EL18" s="195"/>
      <c r="EM18" s="195"/>
      <c r="EN18" s="195"/>
      <c r="EO18" s="195"/>
      <c r="EP18" s="195"/>
      <c r="EQ18" s="195"/>
      <c r="ER18" s="195"/>
      <c r="ES18" s="195"/>
      <c r="ET18" s="195"/>
      <c r="EU18" s="195"/>
      <c r="EV18" s="195"/>
      <c r="EW18" s="195"/>
      <c r="EX18" s="195"/>
      <c r="EY18" s="195"/>
      <c r="EZ18" s="195"/>
      <c r="FA18" s="195"/>
      <c r="FB18" s="195"/>
      <c r="FC18" s="195"/>
      <c r="FD18" s="195"/>
      <c r="FE18" s="195"/>
      <c r="FF18" s="195"/>
      <c r="FG18" s="195"/>
      <c r="FH18" s="195"/>
      <c r="FI18" s="195"/>
      <c r="FJ18" s="195"/>
      <c r="FK18" s="195"/>
      <c r="FL18" s="195"/>
      <c r="FM18" s="195"/>
      <c r="FN18" s="195"/>
      <c r="FO18" s="195"/>
      <c r="FP18" s="195"/>
      <c r="FQ18" s="195"/>
      <c r="FR18" s="195"/>
      <c r="FS18" s="195"/>
      <c r="FT18" s="195"/>
      <c r="FU18" s="195"/>
      <c r="FV18" s="195"/>
      <c r="FW18" s="195"/>
      <c r="FX18" s="195"/>
      <c r="FY18" s="195"/>
      <c r="FZ18" s="195"/>
      <c r="GA18" s="195"/>
      <c r="GB18" s="195"/>
      <c r="GC18" s="195"/>
      <c r="GD18" s="195"/>
      <c r="GE18" s="195"/>
      <c r="GF18" s="195"/>
      <c r="GG18" s="195"/>
      <c r="GH18" s="195"/>
      <c r="GI18" s="195"/>
      <c r="GJ18" s="195"/>
      <c r="GK18" s="195"/>
      <c r="GL18" s="195"/>
      <c r="GM18" s="195"/>
      <c r="GN18" s="195"/>
      <c r="GO18" s="195"/>
      <c r="GP18" s="195"/>
      <c r="GQ18" s="195"/>
      <c r="GR18" s="195"/>
      <c r="GS18" s="195"/>
      <c r="GT18" s="195"/>
      <c r="GU18" s="195"/>
      <c r="GV18" s="195"/>
      <c r="GW18" s="195"/>
      <c r="GX18" s="195"/>
      <c r="GY18" s="195"/>
      <c r="GZ18" s="195"/>
      <c r="HA18" s="195"/>
      <c r="HB18" s="195"/>
      <c r="HC18" s="195"/>
      <c r="HD18" s="195"/>
      <c r="HE18" s="195"/>
      <c r="HF18" s="195"/>
      <c r="HG18" s="195"/>
      <c r="HH18" s="195"/>
      <c r="HI18" s="195"/>
      <c r="HJ18" s="195"/>
      <c r="HK18" s="195"/>
      <c r="HL18" s="195"/>
      <c r="HM18" s="195"/>
      <c r="HN18" s="195"/>
      <c r="HO18" s="195"/>
      <c r="HP18" s="195"/>
      <c r="HQ18" s="195"/>
      <c r="HR18" s="195"/>
      <c r="HS18" s="195"/>
      <c r="HT18" s="195"/>
      <c r="HU18" s="195"/>
      <c r="HV18" s="195"/>
      <c r="HW18" s="195"/>
      <c r="HX18" s="195"/>
      <c r="HY18" s="195"/>
      <c r="HZ18" s="195"/>
      <c r="IA18" s="195"/>
      <c r="IB18" s="195"/>
      <c r="IC18" s="195"/>
      <c r="ID18" s="195"/>
      <c r="IE18" s="195"/>
      <c r="IF18" s="195"/>
      <c r="IG18" s="195"/>
      <c r="IH18" s="195"/>
      <c r="II18" s="195"/>
      <c r="IJ18" s="195"/>
      <c r="IK18" s="195"/>
      <c r="IL18" s="195"/>
    </row>
    <row r="19" spans="1:246" ht="12.75" customHeight="1" x14ac:dyDescent="0.2">
      <c r="A19" s="197" t="s">
        <v>98</v>
      </c>
      <c r="B19" s="134">
        <v>4612</v>
      </c>
      <c r="C19" s="134">
        <v>6800</v>
      </c>
      <c r="D19" s="134">
        <v>11412</v>
      </c>
      <c r="E19" s="183"/>
    </row>
    <row r="20" spans="1:246" ht="12.75" customHeight="1" x14ac:dyDescent="0.2">
      <c r="A20" s="198" t="s">
        <v>95</v>
      </c>
      <c r="B20" s="136">
        <v>27116</v>
      </c>
      <c r="C20" s="136">
        <v>26176</v>
      </c>
      <c r="D20" s="136">
        <v>53292</v>
      </c>
      <c r="E20" s="183"/>
    </row>
    <row r="21" spans="1:246" ht="12.75" customHeight="1" thickBot="1" x14ac:dyDescent="0.25">
      <c r="A21" s="199"/>
      <c r="B21" s="200"/>
      <c r="C21" s="200"/>
      <c r="D21" s="200"/>
      <c r="E21" s="183"/>
    </row>
    <row r="22" spans="1:246" ht="12.75" customHeight="1" thickBot="1" x14ac:dyDescent="0.25">
      <c r="A22" s="201" t="s">
        <v>99</v>
      </c>
      <c r="B22" s="202">
        <f>B15+B16+B17+B19+B20</f>
        <v>85613</v>
      </c>
      <c r="C22" s="202">
        <f t="shared" ref="C22:D22" si="0">C15+C16+C17+C19+C20</f>
        <v>105761</v>
      </c>
      <c r="D22" s="202">
        <f t="shared" si="0"/>
        <v>191374</v>
      </c>
      <c r="E22" s="183"/>
    </row>
    <row r="23" spans="1:246" ht="11.25" customHeight="1" x14ac:dyDescent="0.2">
      <c r="E23" s="183"/>
    </row>
    <row r="24" spans="1:246" ht="11.25" customHeight="1" x14ac:dyDescent="0.2">
      <c r="A24" s="7" t="s">
        <v>100</v>
      </c>
      <c r="E24" s="183"/>
      <c r="T24" s="195"/>
      <c r="U24" s="195"/>
      <c r="V24" s="195"/>
      <c r="W24" s="195"/>
      <c r="X24" s="195"/>
    </row>
    <row r="25" spans="1:246" ht="11.25" customHeight="1" x14ac:dyDescent="0.2">
      <c r="E25" s="183"/>
    </row>
    <row r="26" spans="1:246" ht="28.5" customHeight="1" x14ac:dyDescent="0.2">
      <c r="A26" s="205" t="s">
        <v>50</v>
      </c>
      <c r="B26" s="205" t="s">
        <v>51</v>
      </c>
      <c r="C26" s="205" t="s">
        <v>52</v>
      </c>
      <c r="D26" s="205" t="s">
        <v>8</v>
      </c>
      <c r="E26" s="206" t="s">
        <v>101</v>
      </c>
    </row>
    <row r="27" spans="1:246" ht="12.75" customHeight="1" x14ac:dyDescent="0.2">
      <c r="A27" s="144" t="s">
        <v>56</v>
      </c>
      <c r="B27" s="145"/>
      <c r="C27" s="145"/>
      <c r="D27" s="145"/>
      <c r="E27" s="207"/>
    </row>
    <row r="28" spans="1:246" ht="12.75" customHeight="1" x14ac:dyDescent="0.2">
      <c r="A28" s="208" t="s">
        <v>38</v>
      </c>
      <c r="B28" s="113">
        <v>48571</v>
      </c>
      <c r="C28" s="113">
        <v>34756</v>
      </c>
      <c r="D28" s="113">
        <v>83327</v>
      </c>
      <c r="E28" s="209">
        <v>0.43541442411194831</v>
      </c>
    </row>
    <row r="29" spans="1:246" ht="12.75" customHeight="1" x14ac:dyDescent="0.2">
      <c r="A29" s="208" t="s">
        <v>40</v>
      </c>
      <c r="B29" s="113">
        <v>31105</v>
      </c>
      <c r="C29" s="113">
        <v>40925</v>
      </c>
      <c r="D29" s="113">
        <v>72030</v>
      </c>
      <c r="E29" s="210">
        <v>0.37638341676507781</v>
      </c>
    </row>
    <row r="30" spans="1:246" ht="12.75" customHeight="1" x14ac:dyDescent="0.2">
      <c r="A30" s="208" t="s">
        <v>41</v>
      </c>
      <c r="B30" s="113">
        <v>687</v>
      </c>
      <c r="C30" s="113">
        <v>5250</v>
      </c>
      <c r="D30" s="113">
        <v>5937</v>
      </c>
      <c r="E30" s="210">
        <v>3.1023022981178216E-2</v>
      </c>
    </row>
    <row r="31" spans="1:246" ht="12.75" customHeight="1" x14ac:dyDescent="0.2">
      <c r="A31" s="208" t="s">
        <v>42</v>
      </c>
      <c r="B31" s="113">
        <v>199</v>
      </c>
      <c r="C31" s="113">
        <v>7630</v>
      </c>
      <c r="D31" s="113">
        <v>7829</v>
      </c>
      <c r="E31" s="210">
        <v>4.0909423432650201E-2</v>
      </c>
    </row>
    <row r="32" spans="1:246" ht="12.75" customHeight="1" x14ac:dyDescent="0.2">
      <c r="A32" s="208" t="s">
        <v>43</v>
      </c>
      <c r="B32" s="113">
        <v>2707</v>
      </c>
      <c r="C32" s="113">
        <v>4661</v>
      </c>
      <c r="D32" s="113">
        <v>7368</v>
      </c>
      <c r="E32" s="210">
        <v>3.8500527762391969E-2</v>
      </c>
      <c r="AB32" s="33"/>
      <c r="AF32" s="33"/>
    </row>
    <row r="33" spans="1:32" ht="12.75" customHeight="1" x14ac:dyDescent="0.2">
      <c r="A33" s="208" t="s">
        <v>44</v>
      </c>
      <c r="B33" s="113">
        <v>380</v>
      </c>
      <c r="C33" s="113">
        <v>6780</v>
      </c>
      <c r="D33" s="113">
        <v>7160</v>
      </c>
      <c r="E33" s="210">
        <v>3.7413650757156143E-2</v>
      </c>
      <c r="AB33" s="33"/>
      <c r="AF33" s="33"/>
    </row>
    <row r="34" spans="1:32" ht="12.75" customHeight="1" x14ac:dyDescent="0.2">
      <c r="A34" s="208" t="s">
        <v>45</v>
      </c>
      <c r="B34" s="113">
        <v>750</v>
      </c>
      <c r="C34" s="113">
        <v>1983</v>
      </c>
      <c r="D34" s="113">
        <v>2733</v>
      </c>
      <c r="E34" s="210">
        <v>1.428093680437259E-2</v>
      </c>
      <c r="AB34" s="33"/>
      <c r="AF34" s="33"/>
    </row>
    <row r="35" spans="1:32" ht="12.75" customHeight="1" x14ac:dyDescent="0.2">
      <c r="A35" s="208" t="s">
        <v>46</v>
      </c>
      <c r="B35" s="113">
        <v>429</v>
      </c>
      <c r="C35" s="113">
        <v>1737</v>
      </c>
      <c r="D35" s="113">
        <v>2166</v>
      </c>
      <c r="E35" s="210">
        <v>1.1318151891061482E-2</v>
      </c>
      <c r="AB35" s="33"/>
      <c r="AF35" s="33"/>
    </row>
    <row r="36" spans="1:32" ht="12.75" customHeight="1" x14ac:dyDescent="0.2">
      <c r="A36" s="208" t="s">
        <v>47</v>
      </c>
      <c r="B36" s="113">
        <v>652</v>
      </c>
      <c r="C36" s="113">
        <v>1487</v>
      </c>
      <c r="D36" s="113">
        <v>2139</v>
      </c>
      <c r="E36" s="210">
        <v>1.1177066895189524E-2</v>
      </c>
      <c r="AB36" s="33"/>
      <c r="AF36" s="33"/>
    </row>
    <row r="37" spans="1:32" ht="12.75" customHeight="1" x14ac:dyDescent="0.2">
      <c r="A37" s="208" t="s">
        <v>49</v>
      </c>
      <c r="B37" s="113">
        <v>71</v>
      </c>
      <c r="C37" s="113">
        <v>283</v>
      </c>
      <c r="D37" s="113">
        <v>354</v>
      </c>
      <c r="E37" s="210">
        <v>1.8497810569878875E-3</v>
      </c>
      <c r="AB37" s="33"/>
      <c r="AF37" s="33"/>
    </row>
    <row r="38" spans="1:32" ht="12.75" customHeight="1" x14ac:dyDescent="0.2">
      <c r="A38" s="208" t="s">
        <v>53</v>
      </c>
      <c r="B38" s="113">
        <v>29</v>
      </c>
      <c r="C38" s="113">
        <v>156</v>
      </c>
      <c r="D38" s="113">
        <v>185</v>
      </c>
      <c r="E38" s="210">
        <v>9.6669349023378306E-4</v>
      </c>
    </row>
    <row r="39" spans="1:32" ht="12.75" customHeight="1" x14ac:dyDescent="0.2">
      <c r="A39" s="208" t="s">
        <v>55</v>
      </c>
      <c r="B39" s="113">
        <v>33</v>
      </c>
      <c r="C39" s="113">
        <v>113</v>
      </c>
      <c r="D39" s="113">
        <v>146</v>
      </c>
      <c r="E39" s="211">
        <v>7.6290405175206662E-4</v>
      </c>
    </row>
    <row r="40" spans="1:32" ht="12.75" customHeight="1" x14ac:dyDescent="0.2">
      <c r="A40" s="144" t="s">
        <v>62</v>
      </c>
      <c r="B40" s="145"/>
      <c r="C40" s="145"/>
      <c r="D40" s="145"/>
      <c r="E40" s="207"/>
      <c r="P40" s="23"/>
    </row>
    <row r="41" spans="1:32" ht="12.75" customHeight="1" x14ac:dyDescent="0.2">
      <c r="A41" s="186" t="s">
        <v>57</v>
      </c>
      <c r="B41" s="113">
        <v>76736</v>
      </c>
      <c r="C41" s="113">
        <v>72938</v>
      </c>
      <c r="D41" s="113">
        <v>149674</v>
      </c>
      <c r="E41" s="209">
        <v>0.78210206193108778</v>
      </c>
      <c r="P41" s="23"/>
    </row>
    <row r="42" spans="1:32" ht="12.75" customHeight="1" x14ac:dyDescent="0.2">
      <c r="A42" s="186" t="s">
        <v>58</v>
      </c>
      <c r="B42" s="113">
        <v>1363</v>
      </c>
      <c r="C42" s="113">
        <v>19963</v>
      </c>
      <c r="D42" s="113">
        <v>21326</v>
      </c>
      <c r="E42" s="210">
        <v>0.11143624525797653</v>
      </c>
      <c r="P42" s="23"/>
    </row>
    <row r="43" spans="1:32" ht="12.75" customHeight="1" x14ac:dyDescent="0.2">
      <c r="A43" s="186" t="s">
        <v>59</v>
      </c>
      <c r="B43" s="113">
        <v>971</v>
      </c>
      <c r="C43" s="113">
        <v>753</v>
      </c>
      <c r="D43" s="113">
        <v>1724</v>
      </c>
      <c r="E43" s="210">
        <v>9.0085382549353627E-3</v>
      </c>
    </row>
    <row r="44" spans="1:32" ht="12.75" customHeight="1" x14ac:dyDescent="0.2">
      <c r="A44" s="186" t="s">
        <v>60</v>
      </c>
      <c r="B44" s="113">
        <v>533</v>
      </c>
      <c r="C44" s="113">
        <v>652</v>
      </c>
      <c r="D44" s="113">
        <v>1185</v>
      </c>
      <c r="E44" s="210">
        <v>6.1920637077136917E-3</v>
      </c>
      <c r="P44" s="212"/>
      <c r="Q44" s="195"/>
      <c r="R44" s="195"/>
      <c r="S44" s="195"/>
    </row>
    <row r="45" spans="1:32" ht="12.75" customHeight="1" x14ac:dyDescent="0.2">
      <c r="A45" s="186" t="s">
        <v>61</v>
      </c>
      <c r="B45" s="113">
        <v>6010</v>
      </c>
      <c r="C45" s="113">
        <v>11455</v>
      </c>
      <c r="D45" s="113">
        <v>17465</v>
      </c>
      <c r="E45" s="211">
        <v>9.1261090848286597E-2</v>
      </c>
      <c r="P45" s="23"/>
    </row>
    <row r="46" spans="1:32" ht="12.75" customHeight="1" x14ac:dyDescent="0.2">
      <c r="A46" s="144" t="s">
        <v>69</v>
      </c>
      <c r="B46" s="145"/>
      <c r="C46" s="145"/>
      <c r="D46" s="145"/>
      <c r="E46" s="207"/>
      <c r="P46" s="23"/>
    </row>
    <row r="47" spans="1:32" ht="12.75" customHeight="1" x14ac:dyDescent="0.2">
      <c r="A47" s="208" t="s">
        <v>63</v>
      </c>
      <c r="B47" s="113">
        <v>2075</v>
      </c>
      <c r="C47" s="113">
        <v>9504</v>
      </c>
      <c r="D47" s="113">
        <v>11579</v>
      </c>
      <c r="E47" s="209">
        <v>6.0504561748199862E-2</v>
      </c>
    </row>
    <row r="48" spans="1:32" ht="12.75" customHeight="1" x14ac:dyDescent="0.2">
      <c r="A48" s="208" t="s">
        <v>64</v>
      </c>
      <c r="B48" s="113">
        <v>4849</v>
      </c>
      <c r="C48" s="113">
        <v>11343</v>
      </c>
      <c r="D48" s="113">
        <v>16192</v>
      </c>
      <c r="E48" s="210">
        <v>8.4609194561434675E-2</v>
      </c>
      <c r="P48" s="23"/>
    </row>
    <row r="49" spans="1:16" ht="12.75" customHeight="1" x14ac:dyDescent="0.2">
      <c r="A49" s="208" t="s">
        <v>65</v>
      </c>
      <c r="B49" s="113">
        <v>11735</v>
      </c>
      <c r="C49" s="113">
        <v>20464</v>
      </c>
      <c r="D49" s="113">
        <v>32199</v>
      </c>
      <c r="E49" s="210">
        <v>0.16825169563263556</v>
      </c>
      <c r="P49" s="23"/>
    </row>
    <row r="50" spans="1:16" ht="12.75" customHeight="1" x14ac:dyDescent="0.2">
      <c r="A50" s="208" t="s">
        <v>66</v>
      </c>
      <c r="B50" s="113">
        <v>15223</v>
      </c>
      <c r="C50" s="113">
        <v>16619</v>
      </c>
      <c r="D50" s="113">
        <v>31842</v>
      </c>
      <c r="E50" s="210">
        <v>0.16638623846499526</v>
      </c>
      <c r="P50" s="23"/>
    </row>
    <row r="51" spans="1:16" ht="12.75" customHeight="1" x14ac:dyDescent="0.2">
      <c r="A51" s="208" t="s">
        <v>67</v>
      </c>
      <c r="B51" s="113">
        <v>11199</v>
      </c>
      <c r="C51" s="113">
        <v>10895</v>
      </c>
      <c r="D51" s="113">
        <v>22094</v>
      </c>
      <c r="E51" s="210">
        <v>0.11544932958500109</v>
      </c>
      <c r="P51" s="23"/>
    </row>
    <row r="52" spans="1:16" ht="12.75" customHeight="1" x14ac:dyDescent="0.2">
      <c r="A52" s="208" t="s">
        <v>68</v>
      </c>
      <c r="B52" s="113">
        <v>12300</v>
      </c>
      <c r="C52" s="113">
        <v>11555</v>
      </c>
      <c r="D52" s="113">
        <v>23855</v>
      </c>
      <c r="E52" s="210">
        <v>0.12465120653798321</v>
      </c>
    </row>
    <row r="53" spans="1:16" ht="12.75" customHeight="1" x14ac:dyDescent="0.2">
      <c r="A53" s="208" t="s">
        <v>70</v>
      </c>
      <c r="B53" s="113">
        <v>27299</v>
      </c>
      <c r="C53" s="113">
        <v>24515</v>
      </c>
      <c r="D53" s="113">
        <v>51814</v>
      </c>
      <c r="E53" s="210">
        <v>0.27074733244850396</v>
      </c>
    </row>
    <row r="54" spans="1:16" ht="12.75" customHeight="1" x14ac:dyDescent="0.2">
      <c r="A54" s="208" t="s">
        <v>71</v>
      </c>
      <c r="B54" s="113">
        <v>933</v>
      </c>
      <c r="C54" s="113">
        <v>866</v>
      </c>
      <c r="D54" s="113">
        <v>1799</v>
      </c>
      <c r="E54" s="211">
        <v>9.4004410212463561E-3</v>
      </c>
    </row>
    <row r="55" spans="1:16" ht="12.75" customHeight="1" x14ac:dyDescent="0.2">
      <c r="A55" s="144" t="s">
        <v>72</v>
      </c>
      <c r="B55" s="145"/>
      <c r="C55" s="145"/>
      <c r="D55" s="145"/>
      <c r="E55" s="207"/>
    </row>
    <row r="56" spans="1:16" ht="12.75" customHeight="1" x14ac:dyDescent="0.2">
      <c r="A56" s="208" t="s">
        <v>73</v>
      </c>
      <c r="B56" s="113">
        <v>44805</v>
      </c>
      <c r="C56" s="113">
        <v>59254</v>
      </c>
      <c r="D56" s="113">
        <v>104059</v>
      </c>
      <c r="E56" s="209">
        <v>0.54374679946074178</v>
      </c>
    </row>
    <row r="57" spans="1:16" ht="12.75" customHeight="1" x14ac:dyDescent="0.2">
      <c r="A57" s="208" t="s">
        <v>74</v>
      </c>
      <c r="B57" s="113">
        <v>40808</v>
      </c>
      <c r="C57" s="113">
        <v>46507</v>
      </c>
      <c r="D57" s="113">
        <v>87315</v>
      </c>
      <c r="E57" s="211">
        <v>0.45625320053925822</v>
      </c>
    </row>
    <row r="58" spans="1:16" ht="12.75" customHeight="1" x14ac:dyDescent="0.2">
      <c r="A58" s="213" t="s">
        <v>75</v>
      </c>
      <c r="B58" s="178">
        <v>4406</v>
      </c>
      <c r="C58" s="178">
        <v>6635</v>
      </c>
      <c r="D58" s="178">
        <v>11041</v>
      </c>
      <c r="E58" s="214">
        <v>5.7693312571195671E-2</v>
      </c>
    </row>
    <row r="59" spans="1:16" ht="12.75" customHeight="1" x14ac:dyDescent="0.2">
      <c r="A59" s="213" t="s">
        <v>76</v>
      </c>
      <c r="B59" s="178">
        <v>19132</v>
      </c>
      <c r="C59" s="178">
        <v>16142</v>
      </c>
      <c r="D59" s="178">
        <v>35274</v>
      </c>
      <c r="E59" s="214">
        <v>0.18431970905138628</v>
      </c>
    </row>
    <row r="60" spans="1:16" ht="12.75" customHeight="1" x14ac:dyDescent="0.2">
      <c r="A60" s="213" t="s">
        <v>77</v>
      </c>
      <c r="B60" s="178">
        <v>5795</v>
      </c>
      <c r="C60" s="178">
        <v>6959</v>
      </c>
      <c r="D60" s="178">
        <v>12754</v>
      </c>
      <c r="E60" s="214">
        <v>6.6644371753738746E-2</v>
      </c>
    </row>
    <row r="61" spans="1:16" ht="12.75" customHeight="1" x14ac:dyDescent="0.2">
      <c r="A61" s="213" t="s">
        <v>78</v>
      </c>
      <c r="B61" s="178">
        <v>4423</v>
      </c>
      <c r="C61" s="178">
        <v>3789</v>
      </c>
      <c r="D61" s="178">
        <v>8212</v>
      </c>
      <c r="E61" s="214">
        <v>4.2910740225945009E-2</v>
      </c>
      <c r="N61" s="23"/>
      <c r="O61" s="23"/>
    </row>
    <row r="62" spans="1:16" ht="12.75" customHeight="1" x14ac:dyDescent="0.2">
      <c r="A62" s="213" t="s">
        <v>80</v>
      </c>
      <c r="B62" s="178">
        <v>6105</v>
      </c>
      <c r="C62" s="178">
        <v>8118</v>
      </c>
      <c r="D62" s="178">
        <v>14223</v>
      </c>
      <c r="E62" s="214">
        <v>7.4320440603216742E-2</v>
      </c>
      <c r="N62" s="23"/>
      <c r="O62" s="23"/>
    </row>
    <row r="63" spans="1:16" ht="12.75" customHeight="1" thickBot="1" x14ac:dyDescent="0.25">
      <c r="A63" s="147"/>
      <c r="B63" s="147"/>
      <c r="C63" s="147"/>
      <c r="D63" s="147"/>
      <c r="E63" s="215"/>
      <c r="N63" s="23"/>
      <c r="O63" s="23"/>
    </row>
    <row r="64" spans="1:16" ht="12.75" customHeight="1" thickBot="1" x14ac:dyDescent="0.25">
      <c r="A64" s="216" t="s">
        <v>8</v>
      </c>
      <c r="B64" s="151">
        <v>85613</v>
      </c>
      <c r="C64" s="151">
        <v>105761</v>
      </c>
      <c r="D64" s="217">
        <v>191374</v>
      </c>
      <c r="E64" s="218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23">
        <v>3398</v>
      </c>
      <c r="B139" s="23">
        <v>5179</v>
      </c>
      <c r="C139" s="23">
        <v>8577</v>
      </c>
      <c r="D139" s="23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18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8" t="s">
        <v>170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  <c r="W1" s="204"/>
    </row>
    <row r="2" spans="1:46" ht="15.75" customHeight="1" x14ac:dyDescent="0.25">
      <c r="A2" s="181" t="s">
        <v>102</v>
      </c>
      <c r="B2" s="64"/>
      <c r="C2" s="64"/>
      <c r="D2" s="64"/>
      <c r="J2" s="23"/>
    </row>
    <row r="3" spans="1:46" s="220" customFormat="1" ht="3.75" customHeight="1" x14ac:dyDescent="0.25">
      <c r="A3" s="219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90" t="s">
        <v>103</v>
      </c>
      <c r="B4" s="190"/>
      <c r="C4" s="190"/>
    </row>
    <row r="5" spans="1:46" ht="3.75" customHeight="1" x14ac:dyDescent="0.2"/>
    <row r="6" spans="1:46" ht="11.25" customHeight="1" x14ac:dyDescent="0.2">
      <c r="A6" s="8" t="s">
        <v>2</v>
      </c>
      <c r="B6" s="9" t="s">
        <v>28</v>
      </c>
      <c r="C6" s="10"/>
      <c r="D6" s="10"/>
      <c r="E6" s="10"/>
      <c r="F6" s="10"/>
      <c r="G6" s="11"/>
      <c r="H6" s="9" t="s">
        <v>29</v>
      </c>
      <c r="I6" s="10"/>
      <c r="J6" s="10"/>
      <c r="K6" s="10"/>
      <c r="L6" s="10"/>
      <c r="M6" s="11"/>
      <c r="P6" s="221"/>
      <c r="Q6" s="221"/>
      <c r="R6" s="221"/>
      <c r="S6" s="221"/>
      <c r="T6" s="221"/>
      <c r="U6" s="221"/>
      <c r="V6" s="221"/>
      <c r="W6" s="221"/>
      <c r="X6" s="221"/>
      <c r="Y6" s="221"/>
    </row>
    <row r="7" spans="1:46" ht="11.25" customHeight="1" x14ac:dyDescent="0.2">
      <c r="A7" s="222"/>
      <c r="B7" s="8" t="s">
        <v>16</v>
      </c>
      <c r="C7" s="223" t="s">
        <v>14</v>
      </c>
      <c r="D7" s="224"/>
      <c r="E7" s="223" t="s">
        <v>15</v>
      </c>
      <c r="F7" s="224"/>
      <c r="G7" s="225" t="s">
        <v>104</v>
      </c>
      <c r="H7" s="8" t="s">
        <v>13</v>
      </c>
      <c r="I7" s="223" t="s">
        <v>14</v>
      </c>
      <c r="J7" s="224"/>
      <c r="K7" s="223" t="s">
        <v>15</v>
      </c>
      <c r="L7" s="224"/>
      <c r="M7" s="225" t="s">
        <v>104</v>
      </c>
      <c r="P7" s="221"/>
      <c r="Q7" s="221"/>
      <c r="R7" s="221"/>
      <c r="S7" s="221"/>
      <c r="T7" s="221"/>
      <c r="U7" s="221"/>
      <c r="V7" s="221"/>
      <c r="W7" s="221"/>
      <c r="X7" s="221"/>
      <c r="Y7" s="221"/>
    </row>
    <row r="8" spans="1:46" ht="11.25" customHeight="1" x14ac:dyDescent="0.2">
      <c r="A8" s="12"/>
      <c r="B8" s="12"/>
      <c r="C8" s="13" t="s">
        <v>105</v>
      </c>
      <c r="D8" s="13" t="s">
        <v>106</v>
      </c>
      <c r="E8" s="13" t="s">
        <v>105</v>
      </c>
      <c r="F8" s="13" t="s">
        <v>106</v>
      </c>
      <c r="G8" s="226"/>
      <c r="H8" s="12"/>
      <c r="I8" s="13" t="s">
        <v>105</v>
      </c>
      <c r="J8" s="13" t="s">
        <v>106</v>
      </c>
      <c r="K8" s="13" t="s">
        <v>105</v>
      </c>
      <c r="L8" s="13" t="s">
        <v>106</v>
      </c>
      <c r="M8" s="226"/>
      <c r="P8" s="221"/>
      <c r="Q8" s="221"/>
      <c r="R8" s="221"/>
      <c r="S8" s="221"/>
      <c r="T8" s="221"/>
      <c r="U8" s="221"/>
      <c r="V8" s="221"/>
      <c r="W8" s="221"/>
      <c r="X8" s="221"/>
      <c r="Y8" s="221"/>
    </row>
    <row r="9" spans="1:46" ht="11.25" hidden="1" customHeight="1" x14ac:dyDescent="0.2">
      <c r="A9" s="227">
        <v>40238</v>
      </c>
      <c r="B9" s="16">
        <v>856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454</v>
      </c>
      <c r="I9" s="16">
        <v>0</v>
      </c>
      <c r="J9" s="16">
        <v>0</v>
      </c>
      <c r="K9" s="16">
        <v>0</v>
      </c>
      <c r="L9" s="16">
        <v>0</v>
      </c>
      <c r="M9" s="16">
        <v>1</v>
      </c>
      <c r="P9" s="228"/>
      <c r="Q9" s="228"/>
      <c r="R9" s="228"/>
      <c r="S9" s="228"/>
      <c r="T9" s="228"/>
      <c r="U9" s="228"/>
      <c r="V9" s="228"/>
      <c r="W9" s="228"/>
      <c r="X9" s="228"/>
      <c r="Y9" s="228"/>
    </row>
    <row r="10" spans="1:46" ht="11.25" hidden="1" customHeight="1" x14ac:dyDescent="0.2">
      <c r="A10" s="42">
        <v>40269</v>
      </c>
      <c r="B10" s="16">
        <v>1384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1037</v>
      </c>
      <c r="I10" s="16">
        <v>0</v>
      </c>
      <c r="J10" s="16">
        <v>0</v>
      </c>
      <c r="K10" s="16">
        <v>0</v>
      </c>
      <c r="L10" s="16">
        <v>0</v>
      </c>
      <c r="M10" s="16">
        <v>1</v>
      </c>
      <c r="P10" s="228"/>
      <c r="Q10" s="228"/>
      <c r="R10" s="228"/>
      <c r="S10" s="228"/>
      <c r="T10" s="228"/>
      <c r="U10" s="32"/>
      <c r="V10" s="32"/>
      <c r="W10" s="32"/>
      <c r="X10" s="32"/>
      <c r="Y10" s="229"/>
    </row>
    <row r="11" spans="1:46" ht="11.25" hidden="1" customHeight="1" x14ac:dyDescent="0.2">
      <c r="A11" s="42">
        <v>40299</v>
      </c>
      <c r="B11" s="16">
        <v>1471</v>
      </c>
      <c r="C11" s="16">
        <v>4</v>
      </c>
      <c r="D11" s="16">
        <v>0</v>
      </c>
      <c r="E11" s="16">
        <v>0</v>
      </c>
      <c r="F11" s="16">
        <v>0</v>
      </c>
      <c r="G11" s="16">
        <v>0</v>
      </c>
      <c r="H11" s="16">
        <v>1402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P11" s="228"/>
      <c r="Q11" s="228"/>
      <c r="R11" s="228"/>
      <c r="S11" s="228"/>
      <c r="T11" s="228"/>
      <c r="U11" s="228"/>
      <c r="V11" s="228"/>
      <c r="W11" s="228"/>
      <c r="X11" s="228"/>
      <c r="Y11" s="228"/>
    </row>
    <row r="12" spans="1:46" ht="11.25" hidden="1" customHeight="1" x14ac:dyDescent="0.2">
      <c r="A12" s="42">
        <v>40330</v>
      </c>
      <c r="B12" s="16">
        <v>1453</v>
      </c>
      <c r="C12" s="16">
        <v>773</v>
      </c>
      <c r="D12" s="16">
        <v>28</v>
      </c>
      <c r="E12" s="16">
        <v>0</v>
      </c>
      <c r="F12" s="16">
        <v>0</v>
      </c>
      <c r="G12" s="16">
        <v>3</v>
      </c>
      <c r="H12" s="16">
        <v>1461</v>
      </c>
      <c r="I12" s="16">
        <v>375</v>
      </c>
      <c r="J12" s="16">
        <v>9</v>
      </c>
      <c r="K12" s="16">
        <v>0</v>
      </c>
      <c r="L12" s="16">
        <v>0</v>
      </c>
      <c r="M12" s="16">
        <v>0</v>
      </c>
      <c r="P12" s="228"/>
      <c r="Q12" s="228"/>
      <c r="R12" s="228"/>
      <c r="S12" s="228"/>
      <c r="T12" s="228"/>
      <c r="U12" s="228"/>
      <c r="V12" s="228"/>
      <c r="W12" s="228"/>
      <c r="X12" s="228"/>
      <c r="Y12" s="228"/>
    </row>
    <row r="13" spans="1:46" ht="11.25" hidden="1" customHeight="1" x14ac:dyDescent="0.2">
      <c r="A13" s="42">
        <v>40360</v>
      </c>
      <c r="B13" s="16">
        <v>1674</v>
      </c>
      <c r="C13" s="16">
        <v>926</v>
      </c>
      <c r="D13" s="16">
        <v>61</v>
      </c>
      <c r="E13" s="16">
        <v>0</v>
      </c>
      <c r="F13" s="16">
        <v>0</v>
      </c>
      <c r="G13" s="16">
        <v>6</v>
      </c>
      <c r="H13" s="16">
        <v>1725</v>
      </c>
      <c r="I13" s="16">
        <v>775</v>
      </c>
      <c r="J13" s="16">
        <v>18</v>
      </c>
      <c r="K13" s="16">
        <v>0</v>
      </c>
      <c r="L13" s="16">
        <v>0</v>
      </c>
      <c r="M13" s="16">
        <v>2</v>
      </c>
      <c r="P13" s="228"/>
      <c r="Q13" s="228"/>
      <c r="R13" s="228"/>
      <c r="S13" s="228"/>
      <c r="T13" s="228"/>
      <c r="U13" s="228"/>
      <c r="V13" s="228"/>
      <c r="W13" s="228"/>
      <c r="X13" s="228"/>
      <c r="Y13" s="228"/>
    </row>
    <row r="14" spans="1:46" ht="11.25" hidden="1" customHeight="1" x14ac:dyDescent="0.2">
      <c r="A14" s="42">
        <v>40391</v>
      </c>
      <c r="B14" s="16">
        <v>1839</v>
      </c>
      <c r="C14" s="16">
        <v>1152</v>
      </c>
      <c r="D14" s="16">
        <v>75</v>
      </c>
      <c r="E14" s="16">
        <v>18</v>
      </c>
      <c r="F14" s="16">
        <v>1</v>
      </c>
      <c r="G14" s="16">
        <v>1</v>
      </c>
      <c r="H14" s="16">
        <v>1888</v>
      </c>
      <c r="I14" s="16">
        <v>1126</v>
      </c>
      <c r="J14" s="16">
        <v>38</v>
      </c>
      <c r="K14" s="16">
        <v>3</v>
      </c>
      <c r="L14" s="16">
        <v>0</v>
      </c>
      <c r="M14" s="16">
        <v>3</v>
      </c>
      <c r="P14" s="228"/>
      <c r="Q14" s="228"/>
      <c r="R14" s="228"/>
      <c r="S14" s="228"/>
      <c r="T14" s="228"/>
      <c r="U14" s="228"/>
      <c r="V14" s="228"/>
      <c r="W14" s="228"/>
      <c r="X14" s="228"/>
      <c r="Y14" s="228"/>
    </row>
    <row r="15" spans="1:46" ht="11.25" hidden="1" customHeight="1" x14ac:dyDescent="0.2">
      <c r="A15" s="42">
        <v>40422</v>
      </c>
      <c r="B15" s="16">
        <v>2079</v>
      </c>
      <c r="C15" s="16">
        <v>1063</v>
      </c>
      <c r="D15" s="16">
        <v>59</v>
      </c>
      <c r="E15" s="16">
        <v>709</v>
      </c>
      <c r="F15" s="16">
        <v>26</v>
      </c>
      <c r="G15" s="16">
        <v>0</v>
      </c>
      <c r="H15" s="16">
        <v>2223</v>
      </c>
      <c r="I15" s="16">
        <v>1208</v>
      </c>
      <c r="J15" s="16">
        <v>41</v>
      </c>
      <c r="K15" s="16">
        <v>378</v>
      </c>
      <c r="L15" s="16">
        <v>4</v>
      </c>
      <c r="M15" s="16">
        <v>0</v>
      </c>
      <c r="P15" s="228"/>
      <c r="Q15" s="228"/>
      <c r="R15" s="228"/>
      <c r="S15" s="228"/>
      <c r="T15" s="228"/>
      <c r="U15" s="228"/>
      <c r="V15" s="228"/>
      <c r="W15" s="228"/>
      <c r="X15" s="228"/>
      <c r="Y15" s="228"/>
    </row>
    <row r="16" spans="1:46" ht="11.25" hidden="1" customHeight="1" x14ac:dyDescent="0.2">
      <c r="A16" s="42">
        <v>40452</v>
      </c>
      <c r="B16" s="16">
        <v>2159</v>
      </c>
      <c r="C16" s="16">
        <v>1198</v>
      </c>
      <c r="D16" s="16">
        <v>75</v>
      </c>
      <c r="E16" s="16">
        <v>741</v>
      </c>
      <c r="F16" s="16">
        <v>23</v>
      </c>
      <c r="G16" s="16">
        <v>0</v>
      </c>
      <c r="H16" s="16">
        <v>2075</v>
      </c>
      <c r="I16" s="16">
        <v>1250</v>
      </c>
      <c r="J16" s="16">
        <v>53</v>
      </c>
      <c r="K16" s="16">
        <v>590</v>
      </c>
      <c r="L16" s="16">
        <v>9</v>
      </c>
      <c r="M16" s="16">
        <v>1</v>
      </c>
      <c r="P16" s="228"/>
      <c r="Q16" s="228"/>
      <c r="R16" s="228"/>
      <c r="S16" s="228"/>
      <c r="T16" s="228"/>
      <c r="U16" s="228"/>
      <c r="V16" s="228"/>
      <c r="W16" s="228"/>
      <c r="X16" s="228"/>
      <c r="Y16" s="228"/>
    </row>
    <row r="17" spans="1:25" ht="11.25" hidden="1" customHeight="1" x14ac:dyDescent="0.2">
      <c r="A17" s="42">
        <v>40483</v>
      </c>
      <c r="B17" s="16">
        <v>2217</v>
      </c>
      <c r="C17" s="16">
        <v>1398</v>
      </c>
      <c r="D17" s="16">
        <v>87</v>
      </c>
      <c r="E17" s="16">
        <v>901</v>
      </c>
      <c r="F17" s="16">
        <v>28</v>
      </c>
      <c r="G17" s="16">
        <v>2</v>
      </c>
      <c r="H17" s="16">
        <v>2456</v>
      </c>
      <c r="I17" s="16">
        <v>1453</v>
      </c>
      <c r="J17" s="16">
        <v>64</v>
      </c>
      <c r="K17" s="16">
        <v>940</v>
      </c>
      <c r="L17" s="16">
        <v>12</v>
      </c>
      <c r="M17" s="16">
        <v>1</v>
      </c>
      <c r="P17" s="228"/>
      <c r="Q17" s="228"/>
      <c r="R17" s="228"/>
      <c r="S17" s="228"/>
      <c r="T17" s="228"/>
      <c r="U17" s="228"/>
      <c r="V17" s="228"/>
      <c r="W17" s="228"/>
      <c r="X17" s="228"/>
      <c r="Y17" s="228"/>
    </row>
    <row r="18" spans="1:25" ht="11.25" hidden="1" customHeight="1" x14ac:dyDescent="0.2">
      <c r="A18" s="42">
        <v>40513</v>
      </c>
      <c r="B18" s="16">
        <v>2013</v>
      </c>
      <c r="C18" s="16">
        <v>1506</v>
      </c>
      <c r="D18" s="16">
        <v>133</v>
      </c>
      <c r="E18" s="16">
        <v>791</v>
      </c>
      <c r="F18" s="16">
        <v>36</v>
      </c>
      <c r="G18" s="16">
        <v>2</v>
      </c>
      <c r="H18" s="16">
        <v>2353</v>
      </c>
      <c r="I18" s="16">
        <v>1728</v>
      </c>
      <c r="J18" s="16">
        <v>156</v>
      </c>
      <c r="K18" s="16">
        <v>1039</v>
      </c>
      <c r="L18" s="16">
        <v>25</v>
      </c>
      <c r="M18" s="16">
        <v>0</v>
      </c>
      <c r="P18" s="228"/>
      <c r="Q18" s="228"/>
      <c r="R18" s="228"/>
      <c r="S18" s="228"/>
      <c r="T18" s="228"/>
      <c r="U18" s="228"/>
      <c r="V18" s="228"/>
      <c r="W18" s="228"/>
      <c r="X18" s="228"/>
      <c r="Y18" s="228"/>
    </row>
    <row r="19" spans="1:25" ht="11.25" customHeight="1" x14ac:dyDescent="0.2">
      <c r="A19" s="42">
        <v>40544</v>
      </c>
      <c r="B19" s="16">
        <v>1315</v>
      </c>
      <c r="C19" s="16">
        <v>1490</v>
      </c>
      <c r="D19" s="16">
        <v>103</v>
      </c>
      <c r="E19" s="16">
        <v>992</v>
      </c>
      <c r="F19" s="16">
        <v>40</v>
      </c>
      <c r="G19" s="16">
        <v>0</v>
      </c>
      <c r="H19" s="16">
        <v>1315</v>
      </c>
      <c r="I19" s="16">
        <v>1315</v>
      </c>
      <c r="J19" s="16">
        <v>66</v>
      </c>
      <c r="K19" s="16">
        <v>908</v>
      </c>
      <c r="L19" s="16">
        <v>19</v>
      </c>
      <c r="M19" s="16">
        <v>0</v>
      </c>
      <c r="P19" s="228"/>
      <c r="Q19" s="228"/>
      <c r="R19" s="228"/>
      <c r="S19" s="228"/>
      <c r="T19" s="228"/>
      <c r="U19" s="228"/>
      <c r="V19" s="228"/>
      <c r="W19" s="228"/>
      <c r="X19" s="228"/>
      <c r="Y19" s="228"/>
    </row>
    <row r="20" spans="1:25" ht="11.25" customHeight="1" x14ac:dyDescent="0.2">
      <c r="A20" s="42">
        <v>40575</v>
      </c>
      <c r="B20" s="16">
        <v>2033</v>
      </c>
      <c r="C20" s="16">
        <v>1260</v>
      </c>
      <c r="D20" s="16">
        <v>110</v>
      </c>
      <c r="E20" s="16">
        <v>995</v>
      </c>
      <c r="F20" s="16">
        <v>49</v>
      </c>
      <c r="G20" s="16">
        <v>0</v>
      </c>
      <c r="H20" s="16">
        <v>2051</v>
      </c>
      <c r="I20" s="16">
        <v>1370</v>
      </c>
      <c r="J20" s="16">
        <v>46</v>
      </c>
      <c r="K20" s="16">
        <v>996</v>
      </c>
      <c r="L20" s="16">
        <v>31</v>
      </c>
      <c r="M20" s="16">
        <v>4</v>
      </c>
      <c r="P20" s="228"/>
      <c r="Q20" s="228"/>
      <c r="R20" s="228"/>
      <c r="S20" s="228"/>
      <c r="T20" s="228"/>
      <c r="U20" s="228"/>
      <c r="V20" s="228"/>
      <c r="W20" s="228"/>
      <c r="X20" s="228"/>
      <c r="Y20" s="228"/>
    </row>
    <row r="21" spans="1:25" ht="11.25" customHeight="1" x14ac:dyDescent="0.2">
      <c r="A21" s="42">
        <v>40603</v>
      </c>
      <c r="B21" s="16">
        <v>2703</v>
      </c>
      <c r="C21" s="16">
        <v>1454</v>
      </c>
      <c r="D21" s="16">
        <v>138</v>
      </c>
      <c r="E21" s="16">
        <v>1379</v>
      </c>
      <c r="F21" s="16">
        <v>62</v>
      </c>
      <c r="G21" s="16">
        <v>2</v>
      </c>
      <c r="H21" s="16">
        <v>2826</v>
      </c>
      <c r="I21" s="16">
        <v>1580</v>
      </c>
      <c r="J21" s="16">
        <v>84</v>
      </c>
      <c r="K21" s="16">
        <v>1399</v>
      </c>
      <c r="L21" s="16">
        <v>49</v>
      </c>
      <c r="M21" s="16">
        <v>4</v>
      </c>
      <c r="P21" s="228"/>
      <c r="Q21" s="228"/>
      <c r="R21" s="228"/>
      <c r="S21" s="228"/>
      <c r="T21" s="228"/>
      <c r="U21" s="228"/>
      <c r="V21" s="228"/>
      <c r="W21" s="228"/>
      <c r="X21" s="228"/>
      <c r="Y21" s="228"/>
    </row>
    <row r="22" spans="1:25" ht="11.25" customHeight="1" x14ac:dyDescent="0.2">
      <c r="A22" s="42">
        <v>40634</v>
      </c>
      <c r="B22" s="16">
        <v>1909</v>
      </c>
      <c r="C22" s="16">
        <v>785</v>
      </c>
      <c r="D22" s="16">
        <v>60</v>
      </c>
      <c r="E22" s="16">
        <v>1071</v>
      </c>
      <c r="F22" s="16">
        <v>45</v>
      </c>
      <c r="G22" s="16">
        <v>1</v>
      </c>
      <c r="H22" s="16">
        <v>2067</v>
      </c>
      <c r="I22" s="16">
        <v>803</v>
      </c>
      <c r="J22" s="16">
        <v>41</v>
      </c>
      <c r="K22" s="16">
        <v>994</v>
      </c>
      <c r="L22" s="16">
        <v>22</v>
      </c>
      <c r="M22" s="16">
        <v>4</v>
      </c>
      <c r="P22" s="228"/>
      <c r="Q22" s="228"/>
      <c r="R22" s="228"/>
      <c r="S22" s="228"/>
      <c r="T22" s="228"/>
      <c r="U22" s="228"/>
      <c r="V22" s="228"/>
      <c r="W22" s="228"/>
      <c r="X22" s="228"/>
      <c r="Y22" s="228"/>
    </row>
    <row r="23" spans="1:25" ht="11.25" customHeight="1" x14ac:dyDescent="0.2">
      <c r="A23" s="42">
        <v>40664</v>
      </c>
      <c r="B23" s="16">
        <v>2242</v>
      </c>
      <c r="C23" s="16">
        <v>1691</v>
      </c>
      <c r="D23" s="16">
        <v>101</v>
      </c>
      <c r="E23" s="16">
        <v>1298</v>
      </c>
      <c r="F23" s="16">
        <v>70</v>
      </c>
      <c r="G23" s="16">
        <v>3</v>
      </c>
      <c r="H23" s="16">
        <v>2337</v>
      </c>
      <c r="I23" s="16">
        <v>1624</v>
      </c>
      <c r="J23" s="16">
        <v>74</v>
      </c>
      <c r="K23" s="16">
        <v>1291</v>
      </c>
      <c r="L23" s="16">
        <v>39</v>
      </c>
      <c r="M23" s="16">
        <v>1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11.25" customHeight="1" x14ac:dyDescent="0.2">
      <c r="A24" s="42">
        <v>40695</v>
      </c>
      <c r="B24" s="16">
        <v>2444</v>
      </c>
      <c r="C24" s="16">
        <v>2025</v>
      </c>
      <c r="D24" s="16">
        <v>331</v>
      </c>
      <c r="E24" s="16">
        <v>1145</v>
      </c>
      <c r="F24" s="16">
        <v>76</v>
      </c>
      <c r="G24" s="16">
        <v>6</v>
      </c>
      <c r="H24" s="16">
        <v>2694</v>
      </c>
      <c r="I24" s="16">
        <v>2322</v>
      </c>
      <c r="J24" s="16">
        <v>344</v>
      </c>
      <c r="K24" s="16">
        <v>1314</v>
      </c>
      <c r="L24" s="16">
        <v>56</v>
      </c>
      <c r="M24" s="16">
        <v>1</v>
      </c>
    </row>
    <row r="25" spans="1:25" ht="11.25" customHeight="1" x14ac:dyDescent="0.2">
      <c r="A25" s="42">
        <v>40725</v>
      </c>
      <c r="B25" s="16">
        <v>2209</v>
      </c>
      <c r="C25" s="16">
        <v>1096</v>
      </c>
      <c r="D25" s="16">
        <v>234</v>
      </c>
      <c r="E25" s="16">
        <v>695</v>
      </c>
      <c r="F25" s="16">
        <v>25</v>
      </c>
      <c r="G25" s="16">
        <v>1</v>
      </c>
      <c r="H25" s="16">
        <v>2413</v>
      </c>
      <c r="I25" s="16">
        <v>1140</v>
      </c>
      <c r="J25" s="16">
        <v>251</v>
      </c>
      <c r="K25" s="16">
        <v>677</v>
      </c>
      <c r="L25" s="16">
        <v>13</v>
      </c>
      <c r="M25" s="16">
        <v>1</v>
      </c>
    </row>
    <row r="26" spans="1:25" ht="11.25" customHeight="1" x14ac:dyDescent="0.2">
      <c r="A26" s="42">
        <v>40756</v>
      </c>
      <c r="B26" s="16">
        <v>2705</v>
      </c>
      <c r="C26" s="16">
        <v>1668</v>
      </c>
      <c r="D26" s="16">
        <v>145</v>
      </c>
      <c r="E26" s="16">
        <v>1504</v>
      </c>
      <c r="F26" s="16">
        <v>65</v>
      </c>
      <c r="G26" s="16">
        <v>4</v>
      </c>
      <c r="H26" s="16">
        <v>2833</v>
      </c>
      <c r="I26" s="16">
        <v>1587</v>
      </c>
      <c r="J26" s="16">
        <v>114</v>
      </c>
      <c r="K26" s="16">
        <v>1397</v>
      </c>
      <c r="L26" s="16">
        <v>40</v>
      </c>
      <c r="M26" s="16">
        <v>4</v>
      </c>
    </row>
    <row r="27" spans="1:25" ht="11.25" customHeight="1" x14ac:dyDescent="0.2">
      <c r="A27" s="42">
        <v>40787</v>
      </c>
      <c r="B27" s="16">
        <v>2910</v>
      </c>
      <c r="C27" s="16">
        <v>1617</v>
      </c>
      <c r="D27" s="16">
        <v>130</v>
      </c>
      <c r="E27" s="16">
        <v>1721</v>
      </c>
      <c r="F27" s="16">
        <v>83</v>
      </c>
      <c r="G27" s="16">
        <v>9</v>
      </c>
      <c r="H27" s="16">
        <v>3642</v>
      </c>
      <c r="I27" s="16">
        <v>1828</v>
      </c>
      <c r="J27" s="16">
        <v>123</v>
      </c>
      <c r="K27" s="16">
        <v>1792</v>
      </c>
      <c r="L27" s="16">
        <v>56</v>
      </c>
      <c r="M27" s="16">
        <v>6</v>
      </c>
    </row>
    <row r="28" spans="1:25" ht="11.25" customHeight="1" x14ac:dyDescent="0.2">
      <c r="A28" s="42">
        <v>40817</v>
      </c>
      <c r="B28" s="16">
        <v>2703</v>
      </c>
      <c r="C28" s="16">
        <v>1368</v>
      </c>
      <c r="D28" s="16">
        <v>101</v>
      </c>
      <c r="E28" s="16">
        <v>1028</v>
      </c>
      <c r="F28" s="16">
        <v>41</v>
      </c>
      <c r="G28" s="16">
        <v>1</v>
      </c>
      <c r="H28" s="16">
        <v>2930</v>
      </c>
      <c r="I28" s="16">
        <v>1617</v>
      </c>
      <c r="J28" s="16">
        <v>85</v>
      </c>
      <c r="K28" s="16">
        <v>1065</v>
      </c>
      <c r="L28" s="16">
        <v>44</v>
      </c>
      <c r="M28" s="16">
        <v>1</v>
      </c>
    </row>
    <row r="29" spans="1:25" ht="11.25" customHeight="1" x14ac:dyDescent="0.2">
      <c r="A29" s="42">
        <v>40848</v>
      </c>
      <c r="B29" s="16">
        <v>2953</v>
      </c>
      <c r="C29" s="16">
        <v>1869</v>
      </c>
      <c r="D29" s="16">
        <v>167</v>
      </c>
      <c r="E29" s="16">
        <v>1411</v>
      </c>
      <c r="F29" s="16">
        <v>74</v>
      </c>
      <c r="G29" s="16">
        <v>1</v>
      </c>
      <c r="H29" s="16">
        <v>3025</v>
      </c>
      <c r="I29" s="16">
        <v>2046</v>
      </c>
      <c r="J29" s="16">
        <v>125</v>
      </c>
      <c r="K29" s="16">
        <v>1439</v>
      </c>
      <c r="L29" s="16">
        <v>43</v>
      </c>
      <c r="M29" s="16">
        <v>0</v>
      </c>
    </row>
    <row r="30" spans="1:25" ht="11.25" customHeight="1" x14ac:dyDescent="0.2">
      <c r="A30" s="42">
        <v>40878</v>
      </c>
      <c r="B30" s="16">
        <v>2270</v>
      </c>
      <c r="C30" s="16">
        <v>1775</v>
      </c>
      <c r="D30" s="16">
        <v>253</v>
      </c>
      <c r="E30" s="16">
        <v>1299</v>
      </c>
      <c r="F30" s="16">
        <v>60</v>
      </c>
      <c r="G30" s="16">
        <v>1</v>
      </c>
      <c r="H30" s="16">
        <v>2950</v>
      </c>
      <c r="I30" s="16">
        <v>2935</v>
      </c>
      <c r="J30" s="16">
        <v>277</v>
      </c>
      <c r="K30" s="16">
        <v>1549</v>
      </c>
      <c r="L30" s="16">
        <v>54</v>
      </c>
      <c r="M30" s="16">
        <v>2</v>
      </c>
    </row>
    <row r="31" spans="1:25" ht="11.25" customHeight="1" x14ac:dyDescent="0.2">
      <c r="A31" s="42">
        <v>40909</v>
      </c>
      <c r="B31" s="16">
        <v>1845</v>
      </c>
      <c r="C31" s="16">
        <v>1730</v>
      </c>
      <c r="D31" s="16">
        <v>199</v>
      </c>
      <c r="E31" s="16">
        <v>1415</v>
      </c>
      <c r="F31" s="16">
        <v>77</v>
      </c>
      <c r="G31" s="16">
        <v>1</v>
      </c>
      <c r="H31" s="16">
        <v>1639</v>
      </c>
      <c r="I31" s="16">
        <v>1748</v>
      </c>
      <c r="J31" s="16">
        <v>120</v>
      </c>
      <c r="K31" s="16">
        <v>1540</v>
      </c>
      <c r="L31" s="16">
        <v>47</v>
      </c>
      <c r="M31" s="16">
        <v>1</v>
      </c>
    </row>
    <row r="32" spans="1:25" ht="11.25" customHeight="1" x14ac:dyDescent="0.2">
      <c r="A32" s="42">
        <v>40940</v>
      </c>
      <c r="B32" s="16">
        <v>2634</v>
      </c>
      <c r="C32" s="16">
        <v>1644</v>
      </c>
      <c r="D32" s="16">
        <v>161</v>
      </c>
      <c r="E32" s="16">
        <v>1392</v>
      </c>
      <c r="F32" s="16">
        <v>90</v>
      </c>
      <c r="G32" s="16">
        <v>4</v>
      </c>
      <c r="H32" s="16">
        <v>2360</v>
      </c>
      <c r="I32" s="16">
        <v>1709</v>
      </c>
      <c r="J32" s="16">
        <v>100</v>
      </c>
      <c r="K32" s="16">
        <v>1652</v>
      </c>
      <c r="L32" s="16">
        <v>54</v>
      </c>
      <c r="M32" s="16">
        <v>7</v>
      </c>
    </row>
    <row r="33" spans="1:13" ht="11.25" customHeight="1" x14ac:dyDescent="0.2">
      <c r="A33" s="42">
        <v>40969</v>
      </c>
      <c r="B33" s="16">
        <v>3107</v>
      </c>
      <c r="C33" s="16">
        <v>1545</v>
      </c>
      <c r="D33" s="16">
        <v>179</v>
      </c>
      <c r="E33" s="16">
        <v>1795</v>
      </c>
      <c r="F33" s="16">
        <v>115</v>
      </c>
      <c r="G33" s="16">
        <v>11</v>
      </c>
      <c r="H33" s="16">
        <v>3178</v>
      </c>
      <c r="I33" s="16">
        <v>2345</v>
      </c>
      <c r="J33" s="16">
        <v>162</v>
      </c>
      <c r="K33" s="16">
        <v>3124</v>
      </c>
      <c r="L33" s="16">
        <v>125</v>
      </c>
      <c r="M33" s="16">
        <v>1</v>
      </c>
    </row>
    <row r="34" spans="1:13" ht="11.25" customHeight="1" x14ac:dyDescent="0.2">
      <c r="A34" s="42">
        <v>41000</v>
      </c>
      <c r="B34" s="16">
        <v>2065</v>
      </c>
      <c r="C34" s="16">
        <v>1009</v>
      </c>
      <c r="D34" s="16">
        <v>93</v>
      </c>
      <c r="E34" s="16">
        <v>1322</v>
      </c>
      <c r="F34" s="16">
        <v>84</v>
      </c>
      <c r="G34" s="16">
        <v>5</v>
      </c>
      <c r="H34" s="16">
        <v>1734</v>
      </c>
      <c r="I34" s="16">
        <v>773</v>
      </c>
      <c r="J34" s="16">
        <v>49</v>
      </c>
      <c r="K34" s="16">
        <v>1033</v>
      </c>
      <c r="L34" s="16">
        <v>42</v>
      </c>
      <c r="M34" s="16">
        <v>2</v>
      </c>
    </row>
    <row r="35" spans="1:13" ht="11.25" customHeight="1" x14ac:dyDescent="0.2">
      <c r="A35" s="42">
        <v>41030</v>
      </c>
      <c r="B35" s="16">
        <v>2652</v>
      </c>
      <c r="C35" s="16">
        <v>2032</v>
      </c>
      <c r="D35" s="16">
        <v>171</v>
      </c>
      <c r="E35" s="16">
        <v>1632</v>
      </c>
      <c r="F35" s="16">
        <v>99</v>
      </c>
      <c r="G35" s="16">
        <v>8</v>
      </c>
      <c r="H35" s="16">
        <v>2264</v>
      </c>
      <c r="I35" s="16">
        <v>1581</v>
      </c>
      <c r="J35" s="16">
        <v>124</v>
      </c>
      <c r="K35" s="16">
        <v>1547</v>
      </c>
      <c r="L35" s="16">
        <v>63</v>
      </c>
      <c r="M35" s="16">
        <v>1</v>
      </c>
    </row>
    <row r="36" spans="1:13" ht="11.25" customHeight="1" x14ac:dyDescent="0.2">
      <c r="A36" s="42">
        <v>41061</v>
      </c>
      <c r="B36" s="16">
        <v>2486</v>
      </c>
      <c r="C36" s="16">
        <v>2179</v>
      </c>
      <c r="D36" s="16">
        <v>522</v>
      </c>
      <c r="E36" s="16">
        <v>1265</v>
      </c>
      <c r="F36" s="16">
        <v>74</v>
      </c>
      <c r="G36" s="16">
        <v>8</v>
      </c>
      <c r="H36" s="16">
        <v>2118</v>
      </c>
      <c r="I36" s="16">
        <v>2066</v>
      </c>
      <c r="J36" s="16">
        <v>282</v>
      </c>
      <c r="K36" s="16">
        <v>1711</v>
      </c>
      <c r="L36" s="16">
        <v>68</v>
      </c>
      <c r="M36" s="16">
        <v>0</v>
      </c>
    </row>
    <row r="37" spans="1:13" ht="11.25" customHeight="1" x14ac:dyDescent="0.2">
      <c r="A37" s="42">
        <v>41091</v>
      </c>
      <c r="B37" s="16">
        <v>2153</v>
      </c>
      <c r="C37" s="16">
        <v>1367</v>
      </c>
      <c r="D37" s="16">
        <v>303</v>
      </c>
      <c r="E37" s="16">
        <v>947</v>
      </c>
      <c r="F37" s="16">
        <v>61</v>
      </c>
      <c r="G37" s="16">
        <v>1</v>
      </c>
      <c r="H37" s="16">
        <v>1885</v>
      </c>
      <c r="I37" s="16">
        <v>1107</v>
      </c>
      <c r="J37" s="16">
        <v>180</v>
      </c>
      <c r="K37" s="16">
        <v>832</v>
      </c>
      <c r="L37" s="16">
        <v>20</v>
      </c>
      <c r="M37" s="16">
        <v>1</v>
      </c>
    </row>
    <row r="38" spans="1:13" ht="11.25" customHeight="1" x14ac:dyDescent="0.2">
      <c r="A38" s="42">
        <v>41122</v>
      </c>
      <c r="B38" s="16">
        <v>2509</v>
      </c>
      <c r="C38" s="16">
        <v>1673</v>
      </c>
      <c r="D38" s="16">
        <v>187</v>
      </c>
      <c r="E38" s="16">
        <v>1616</v>
      </c>
      <c r="F38" s="16">
        <v>101</v>
      </c>
      <c r="G38" s="16">
        <v>2</v>
      </c>
      <c r="H38" s="16">
        <v>2232</v>
      </c>
      <c r="I38" s="16">
        <v>1434</v>
      </c>
      <c r="J38" s="16">
        <v>110</v>
      </c>
      <c r="K38" s="16">
        <v>1396</v>
      </c>
      <c r="L38" s="16">
        <v>64</v>
      </c>
      <c r="M38" s="16">
        <v>0</v>
      </c>
    </row>
    <row r="39" spans="1:13" ht="11.25" customHeight="1" x14ac:dyDescent="0.2">
      <c r="A39" s="42">
        <v>41153</v>
      </c>
      <c r="B39" s="16">
        <v>2615</v>
      </c>
      <c r="C39" s="16">
        <v>1590</v>
      </c>
      <c r="D39" s="16">
        <v>205</v>
      </c>
      <c r="E39" s="16">
        <v>1721</v>
      </c>
      <c r="F39" s="16">
        <v>111</v>
      </c>
      <c r="G39" s="16">
        <v>5</v>
      </c>
      <c r="H39" s="16">
        <v>2252</v>
      </c>
      <c r="I39" s="16">
        <v>1420</v>
      </c>
      <c r="J39" s="16">
        <v>81</v>
      </c>
      <c r="K39" s="16">
        <v>1617</v>
      </c>
      <c r="L39" s="16">
        <v>59</v>
      </c>
      <c r="M39" s="16">
        <v>1</v>
      </c>
    </row>
    <row r="40" spans="1:13" ht="11.25" customHeight="1" x14ac:dyDescent="0.2">
      <c r="A40" s="42">
        <v>41183</v>
      </c>
      <c r="B40" s="16">
        <v>2638</v>
      </c>
      <c r="C40" s="16">
        <v>1510</v>
      </c>
      <c r="D40" s="16">
        <v>109</v>
      </c>
      <c r="E40" s="16">
        <v>1288</v>
      </c>
      <c r="F40" s="16">
        <v>102</v>
      </c>
      <c r="G40" s="16">
        <v>1</v>
      </c>
      <c r="H40" s="16">
        <v>2276</v>
      </c>
      <c r="I40" s="16">
        <v>1226</v>
      </c>
      <c r="J40" s="16">
        <v>68</v>
      </c>
      <c r="K40" s="16">
        <v>1110</v>
      </c>
      <c r="L40" s="16">
        <v>38</v>
      </c>
      <c r="M40" s="16">
        <v>5</v>
      </c>
    </row>
    <row r="41" spans="1:13" ht="11.25" customHeight="1" x14ac:dyDescent="0.2">
      <c r="A41" s="42">
        <v>41214</v>
      </c>
      <c r="B41" s="16">
        <v>2556</v>
      </c>
      <c r="C41" s="16">
        <v>1602</v>
      </c>
      <c r="D41" s="16">
        <v>188</v>
      </c>
      <c r="E41" s="16">
        <v>1494</v>
      </c>
      <c r="F41" s="16">
        <v>79</v>
      </c>
      <c r="G41" s="16">
        <v>5</v>
      </c>
      <c r="H41" s="16">
        <v>2133</v>
      </c>
      <c r="I41" s="16">
        <v>1350</v>
      </c>
      <c r="J41" s="16">
        <v>104</v>
      </c>
      <c r="K41" s="16">
        <v>1207</v>
      </c>
      <c r="L41" s="16">
        <v>52</v>
      </c>
      <c r="M41" s="16">
        <v>2</v>
      </c>
    </row>
    <row r="42" spans="1:13" ht="11.25" customHeight="1" x14ac:dyDescent="0.2">
      <c r="A42" s="42">
        <v>41244</v>
      </c>
      <c r="B42" s="16">
        <v>1901</v>
      </c>
      <c r="C42" s="16">
        <v>1545</v>
      </c>
      <c r="D42" s="16">
        <v>255</v>
      </c>
      <c r="E42" s="16">
        <v>1345</v>
      </c>
      <c r="F42" s="16">
        <v>84</v>
      </c>
      <c r="G42" s="16">
        <v>0</v>
      </c>
      <c r="H42" s="16">
        <v>1460</v>
      </c>
      <c r="I42" s="16">
        <v>1295</v>
      </c>
      <c r="J42" s="16">
        <v>136</v>
      </c>
      <c r="K42" s="16">
        <v>1095</v>
      </c>
      <c r="L42" s="16">
        <v>38</v>
      </c>
      <c r="M42" s="16">
        <v>2</v>
      </c>
    </row>
    <row r="43" spans="1:13" ht="11.25" customHeight="1" x14ac:dyDescent="0.2">
      <c r="A43" s="42">
        <v>41275</v>
      </c>
      <c r="B43" s="16">
        <v>1596</v>
      </c>
      <c r="C43" s="16">
        <v>1637</v>
      </c>
      <c r="D43" s="16">
        <v>210</v>
      </c>
      <c r="E43" s="16">
        <v>1367</v>
      </c>
      <c r="F43" s="16">
        <v>92</v>
      </c>
      <c r="G43" s="16">
        <v>2</v>
      </c>
      <c r="H43" s="16">
        <v>1037</v>
      </c>
      <c r="I43" s="16">
        <v>1382</v>
      </c>
      <c r="J43" s="16">
        <v>86</v>
      </c>
      <c r="K43" s="16">
        <v>1144</v>
      </c>
      <c r="L43" s="16">
        <v>33</v>
      </c>
      <c r="M43" s="16">
        <v>2</v>
      </c>
    </row>
    <row r="44" spans="1:13" ht="11.25" customHeight="1" x14ac:dyDescent="0.2">
      <c r="A44" s="42">
        <v>41306</v>
      </c>
      <c r="B44" s="16">
        <v>2142</v>
      </c>
      <c r="C44" s="16">
        <v>1415</v>
      </c>
      <c r="D44" s="16">
        <v>164</v>
      </c>
      <c r="E44" s="16">
        <v>1186</v>
      </c>
      <c r="F44" s="16">
        <v>58</v>
      </c>
      <c r="G44" s="16">
        <v>5</v>
      </c>
      <c r="H44" s="16">
        <v>1432</v>
      </c>
      <c r="I44" s="16">
        <v>1188</v>
      </c>
      <c r="J44" s="16">
        <v>62</v>
      </c>
      <c r="K44" s="16">
        <v>1085</v>
      </c>
      <c r="L44" s="16">
        <v>65</v>
      </c>
      <c r="M44" s="16">
        <v>4</v>
      </c>
    </row>
    <row r="45" spans="1:13" ht="11.25" customHeight="1" x14ac:dyDescent="0.2">
      <c r="A45" s="42">
        <v>41334</v>
      </c>
      <c r="B45" s="16">
        <v>2017</v>
      </c>
      <c r="C45" s="16">
        <v>1258</v>
      </c>
      <c r="D45" s="16">
        <v>149</v>
      </c>
      <c r="E45" s="16">
        <v>1508</v>
      </c>
      <c r="F45" s="16">
        <v>100</v>
      </c>
      <c r="G45" s="16">
        <v>15</v>
      </c>
      <c r="H45" s="16">
        <v>1371</v>
      </c>
      <c r="I45" s="16">
        <v>799</v>
      </c>
      <c r="J45" s="16">
        <v>55</v>
      </c>
      <c r="K45" s="16">
        <v>935</v>
      </c>
      <c r="L45" s="16">
        <v>36</v>
      </c>
      <c r="M45" s="16">
        <v>2</v>
      </c>
    </row>
    <row r="46" spans="1:13" ht="11.25" customHeight="1" x14ac:dyDescent="0.2">
      <c r="A46" s="42">
        <v>41365</v>
      </c>
      <c r="B46" s="16">
        <v>1913</v>
      </c>
      <c r="C46" s="16">
        <v>947</v>
      </c>
      <c r="D46" s="16">
        <v>106</v>
      </c>
      <c r="E46" s="16">
        <v>1207</v>
      </c>
      <c r="F46" s="16">
        <v>106</v>
      </c>
      <c r="G46" s="16">
        <v>3</v>
      </c>
      <c r="H46" s="16">
        <v>1666</v>
      </c>
      <c r="I46" s="16">
        <v>613</v>
      </c>
      <c r="J46" s="16">
        <v>39</v>
      </c>
      <c r="K46" s="16">
        <v>1010</v>
      </c>
      <c r="L46" s="16">
        <v>45</v>
      </c>
      <c r="M46" s="16">
        <v>2</v>
      </c>
    </row>
    <row r="47" spans="1:13" ht="11.25" customHeight="1" x14ac:dyDescent="0.2">
      <c r="A47" s="42">
        <v>41395</v>
      </c>
      <c r="B47" s="16">
        <v>2218</v>
      </c>
      <c r="C47" s="16">
        <v>1570</v>
      </c>
      <c r="D47" s="16">
        <v>190</v>
      </c>
      <c r="E47" s="16">
        <v>1517</v>
      </c>
      <c r="F47" s="16">
        <v>128</v>
      </c>
      <c r="G47" s="16">
        <v>6</v>
      </c>
      <c r="H47" s="16">
        <v>2090</v>
      </c>
      <c r="I47" s="16">
        <v>1010</v>
      </c>
      <c r="J47" s="16">
        <v>64</v>
      </c>
      <c r="K47" s="16">
        <v>1107</v>
      </c>
      <c r="L47" s="16">
        <v>44</v>
      </c>
      <c r="M47" s="16">
        <v>5</v>
      </c>
    </row>
    <row r="48" spans="1:13" ht="11.25" customHeight="1" x14ac:dyDescent="0.2">
      <c r="A48" s="42">
        <v>41426</v>
      </c>
      <c r="B48" s="16">
        <v>1897</v>
      </c>
      <c r="C48" s="16">
        <v>1596</v>
      </c>
      <c r="D48" s="16">
        <v>422</v>
      </c>
      <c r="E48" s="16">
        <v>1130</v>
      </c>
      <c r="F48" s="16">
        <v>87</v>
      </c>
      <c r="G48" s="16">
        <v>4</v>
      </c>
      <c r="H48" s="16">
        <v>1842</v>
      </c>
      <c r="I48" s="16">
        <v>1192</v>
      </c>
      <c r="J48" s="16">
        <v>174</v>
      </c>
      <c r="K48" s="16">
        <v>800</v>
      </c>
      <c r="L48" s="16">
        <v>34</v>
      </c>
      <c r="M48" s="16">
        <v>1</v>
      </c>
    </row>
    <row r="49" spans="1:13" ht="11.25" customHeight="1" x14ac:dyDescent="0.2">
      <c r="A49" s="42">
        <v>41456</v>
      </c>
      <c r="B49" s="16">
        <v>1970</v>
      </c>
      <c r="C49" s="16">
        <v>1237</v>
      </c>
      <c r="D49" s="16">
        <v>318</v>
      </c>
      <c r="E49" s="16">
        <v>919</v>
      </c>
      <c r="F49" s="16">
        <v>58</v>
      </c>
      <c r="G49" s="16">
        <v>0</v>
      </c>
      <c r="H49" s="16">
        <v>1983</v>
      </c>
      <c r="I49" s="16">
        <v>1188</v>
      </c>
      <c r="J49" s="16">
        <v>182</v>
      </c>
      <c r="K49" s="16">
        <v>596</v>
      </c>
      <c r="L49" s="16">
        <v>18</v>
      </c>
      <c r="M49" s="16">
        <v>0</v>
      </c>
    </row>
    <row r="50" spans="1:13" ht="11.25" customHeight="1" x14ac:dyDescent="0.2">
      <c r="A50" s="42">
        <v>41487</v>
      </c>
      <c r="B50" s="16">
        <v>2102</v>
      </c>
      <c r="C50" s="16">
        <v>1381</v>
      </c>
      <c r="D50" s="16">
        <v>216</v>
      </c>
      <c r="E50" s="16">
        <v>1298</v>
      </c>
      <c r="F50" s="16">
        <v>86</v>
      </c>
      <c r="G50" s="16">
        <v>0</v>
      </c>
      <c r="H50" s="16">
        <v>2110</v>
      </c>
      <c r="I50" s="16">
        <v>1311</v>
      </c>
      <c r="J50" s="16">
        <v>83</v>
      </c>
      <c r="K50" s="16">
        <v>865</v>
      </c>
      <c r="L50" s="16">
        <v>31</v>
      </c>
      <c r="M50" s="16">
        <v>0</v>
      </c>
    </row>
    <row r="51" spans="1:13" ht="11.25" customHeight="1" x14ac:dyDescent="0.2">
      <c r="A51" s="42">
        <v>41518</v>
      </c>
      <c r="B51" s="16">
        <v>2204</v>
      </c>
      <c r="C51" s="16">
        <v>1585</v>
      </c>
      <c r="D51" s="16">
        <v>234</v>
      </c>
      <c r="E51" s="16">
        <v>1383</v>
      </c>
      <c r="F51" s="16">
        <v>116</v>
      </c>
      <c r="G51" s="16">
        <v>0</v>
      </c>
      <c r="H51" s="16">
        <v>2361</v>
      </c>
      <c r="I51" s="16">
        <v>1366</v>
      </c>
      <c r="J51" s="16">
        <v>82</v>
      </c>
      <c r="K51" s="16">
        <v>1050</v>
      </c>
      <c r="L51" s="16">
        <v>49</v>
      </c>
      <c r="M51" s="16">
        <v>0</v>
      </c>
    </row>
    <row r="52" spans="1:13" ht="11.25" customHeight="1" x14ac:dyDescent="0.2">
      <c r="A52" s="42">
        <v>41548</v>
      </c>
      <c r="B52" s="16">
        <v>2242</v>
      </c>
      <c r="C52" s="16">
        <v>1249</v>
      </c>
      <c r="D52" s="16">
        <v>161</v>
      </c>
      <c r="E52" s="16">
        <v>1150</v>
      </c>
      <c r="F52" s="16">
        <v>90</v>
      </c>
      <c r="G52" s="16">
        <v>0</v>
      </c>
      <c r="H52" s="16">
        <v>2255</v>
      </c>
      <c r="I52" s="16">
        <v>1258</v>
      </c>
      <c r="J52" s="16">
        <v>82</v>
      </c>
      <c r="K52" s="16">
        <v>1064</v>
      </c>
      <c r="L52" s="16">
        <v>38</v>
      </c>
      <c r="M52" s="16">
        <v>0</v>
      </c>
    </row>
    <row r="53" spans="1:13" ht="11.25" customHeight="1" x14ac:dyDescent="0.2">
      <c r="A53" s="42">
        <v>41579</v>
      </c>
      <c r="B53" s="16">
        <v>2022</v>
      </c>
      <c r="C53" s="16">
        <v>1318</v>
      </c>
      <c r="D53" s="16">
        <v>175</v>
      </c>
      <c r="E53" s="16">
        <v>1226</v>
      </c>
      <c r="F53" s="16">
        <v>102</v>
      </c>
      <c r="G53" s="16">
        <v>0</v>
      </c>
      <c r="H53" s="16">
        <v>2271</v>
      </c>
      <c r="I53" s="16">
        <v>1340</v>
      </c>
      <c r="J53" s="16">
        <v>102</v>
      </c>
      <c r="K53" s="16">
        <v>1133</v>
      </c>
      <c r="L53" s="16">
        <v>47</v>
      </c>
      <c r="M53" s="16">
        <v>0</v>
      </c>
    </row>
    <row r="54" spans="1:13" ht="11.25" customHeight="1" x14ac:dyDescent="0.2">
      <c r="A54" s="42">
        <v>41609</v>
      </c>
      <c r="B54" s="16">
        <v>1656</v>
      </c>
      <c r="C54" s="16">
        <v>1422</v>
      </c>
      <c r="D54" s="16">
        <v>237</v>
      </c>
      <c r="E54" s="16">
        <v>1279</v>
      </c>
      <c r="F54" s="16">
        <v>91</v>
      </c>
      <c r="G54" s="16">
        <v>0</v>
      </c>
      <c r="H54" s="16">
        <v>2064</v>
      </c>
      <c r="I54" s="16">
        <v>1535</v>
      </c>
      <c r="J54" s="16">
        <v>158</v>
      </c>
      <c r="K54" s="16">
        <v>1163</v>
      </c>
      <c r="L54" s="16">
        <v>36</v>
      </c>
      <c r="M54" s="16">
        <v>0</v>
      </c>
    </row>
    <row r="55" spans="1:13" ht="11.25" customHeight="1" x14ac:dyDescent="0.2">
      <c r="A55" s="42">
        <v>41640</v>
      </c>
      <c r="B55" s="16">
        <v>1293</v>
      </c>
      <c r="C55" s="16">
        <v>1367</v>
      </c>
      <c r="D55" s="16">
        <v>184</v>
      </c>
      <c r="E55" s="16">
        <v>1236</v>
      </c>
      <c r="F55" s="16">
        <v>101</v>
      </c>
      <c r="G55" s="16">
        <v>0</v>
      </c>
      <c r="H55" s="16">
        <v>1206</v>
      </c>
      <c r="I55" s="16">
        <v>1425</v>
      </c>
      <c r="J55" s="16">
        <v>101</v>
      </c>
      <c r="K55" s="16">
        <v>1151</v>
      </c>
      <c r="L55" s="16">
        <v>40</v>
      </c>
      <c r="M55" s="16">
        <v>0</v>
      </c>
    </row>
    <row r="56" spans="1:13" ht="11.25" customHeight="1" x14ac:dyDescent="0.2">
      <c r="A56" s="42">
        <v>41671</v>
      </c>
      <c r="B56" s="16">
        <v>1713</v>
      </c>
      <c r="C56" s="16">
        <v>1226</v>
      </c>
      <c r="D56" s="16">
        <v>173</v>
      </c>
      <c r="E56" s="16">
        <v>1145</v>
      </c>
      <c r="F56" s="16">
        <v>89</v>
      </c>
      <c r="G56" s="16">
        <v>0</v>
      </c>
      <c r="H56" s="16">
        <v>1950</v>
      </c>
      <c r="I56" s="16">
        <v>1403</v>
      </c>
      <c r="J56" s="16">
        <v>111</v>
      </c>
      <c r="K56" s="16">
        <v>1097</v>
      </c>
      <c r="L56" s="16">
        <v>44</v>
      </c>
      <c r="M56" s="16">
        <v>0</v>
      </c>
    </row>
    <row r="57" spans="1:13" ht="11.25" customHeight="1" x14ac:dyDescent="0.2">
      <c r="A57" s="42">
        <v>41699</v>
      </c>
      <c r="B57" s="16">
        <v>1967</v>
      </c>
      <c r="C57" s="16">
        <v>1001</v>
      </c>
      <c r="D57" s="16">
        <v>151</v>
      </c>
      <c r="E57" s="16">
        <v>1276</v>
      </c>
      <c r="F57" s="16">
        <v>90</v>
      </c>
      <c r="G57" s="16">
        <v>0</v>
      </c>
      <c r="H57" s="16">
        <v>2337</v>
      </c>
      <c r="I57" s="16">
        <v>1346</v>
      </c>
      <c r="J57" s="16">
        <v>121</v>
      </c>
      <c r="K57" s="16">
        <v>1432</v>
      </c>
      <c r="L57" s="16">
        <v>47</v>
      </c>
      <c r="M57" s="16">
        <v>0</v>
      </c>
    </row>
    <row r="58" spans="1:13" ht="11.25" customHeight="1" x14ac:dyDescent="0.2">
      <c r="A58" s="42">
        <v>41730</v>
      </c>
      <c r="B58" s="16">
        <v>1648</v>
      </c>
      <c r="C58" s="16">
        <v>793</v>
      </c>
      <c r="D58" s="16">
        <v>99</v>
      </c>
      <c r="E58" s="16">
        <v>1154</v>
      </c>
      <c r="F58" s="16">
        <v>98</v>
      </c>
      <c r="G58" s="16">
        <v>0</v>
      </c>
      <c r="H58" s="16">
        <v>1732</v>
      </c>
      <c r="I58" s="16">
        <v>708</v>
      </c>
      <c r="J58" s="16">
        <v>64</v>
      </c>
      <c r="K58" s="16">
        <v>1059</v>
      </c>
      <c r="L58" s="16">
        <v>35</v>
      </c>
      <c r="M58" s="16">
        <v>0</v>
      </c>
    </row>
    <row r="59" spans="1:13" ht="11.25" customHeight="1" x14ac:dyDescent="0.2">
      <c r="A59" s="42">
        <v>41760</v>
      </c>
      <c r="B59" s="16">
        <v>1860</v>
      </c>
      <c r="C59" s="16">
        <v>1220</v>
      </c>
      <c r="D59" s="16">
        <v>158</v>
      </c>
      <c r="E59" s="16">
        <v>1126</v>
      </c>
      <c r="F59" s="16">
        <v>95</v>
      </c>
      <c r="G59" s="16">
        <v>0</v>
      </c>
      <c r="H59" s="16">
        <v>2175</v>
      </c>
      <c r="I59" s="16">
        <v>1473</v>
      </c>
      <c r="J59" s="16">
        <v>97</v>
      </c>
      <c r="K59" s="16">
        <v>1390</v>
      </c>
      <c r="L59" s="16">
        <v>61</v>
      </c>
      <c r="M59" s="16">
        <v>0</v>
      </c>
    </row>
    <row r="60" spans="1:13" ht="11.25" customHeight="1" x14ac:dyDescent="0.2">
      <c r="A60" s="42">
        <v>41791</v>
      </c>
      <c r="B60" s="16">
        <v>1831</v>
      </c>
      <c r="C60" s="16">
        <v>1553</v>
      </c>
      <c r="D60" s="16">
        <v>396</v>
      </c>
      <c r="E60" s="16">
        <v>953</v>
      </c>
      <c r="F60" s="16">
        <v>115</v>
      </c>
      <c r="G60" s="16">
        <v>0</v>
      </c>
      <c r="H60" s="16">
        <v>2329</v>
      </c>
      <c r="I60" s="16">
        <v>1953</v>
      </c>
      <c r="J60" s="16">
        <v>406</v>
      </c>
      <c r="K60" s="16">
        <v>1218</v>
      </c>
      <c r="L60" s="16">
        <v>66</v>
      </c>
      <c r="M60" s="16">
        <v>0</v>
      </c>
    </row>
    <row r="61" spans="1:13" ht="11.25" customHeight="1" x14ac:dyDescent="0.2">
      <c r="A61" s="42">
        <v>41821</v>
      </c>
      <c r="B61" s="16">
        <v>1844</v>
      </c>
      <c r="C61" s="16">
        <v>1202</v>
      </c>
      <c r="D61" s="16">
        <v>289</v>
      </c>
      <c r="E61" s="16">
        <v>759</v>
      </c>
      <c r="F61" s="16">
        <v>59</v>
      </c>
      <c r="G61" s="16">
        <v>0</v>
      </c>
      <c r="H61" s="16">
        <v>2280</v>
      </c>
      <c r="I61" s="16">
        <v>1126</v>
      </c>
      <c r="J61" s="16">
        <v>244</v>
      </c>
      <c r="K61" s="16">
        <v>716</v>
      </c>
      <c r="L61" s="16">
        <v>18</v>
      </c>
      <c r="M61" s="16">
        <v>0</v>
      </c>
    </row>
    <row r="62" spans="1:13" ht="11.25" customHeight="1" x14ac:dyDescent="0.2">
      <c r="A62" s="42">
        <v>41852</v>
      </c>
      <c r="B62" s="16">
        <v>1800</v>
      </c>
      <c r="C62" s="16">
        <v>1245</v>
      </c>
      <c r="D62" s="16">
        <v>230</v>
      </c>
      <c r="E62" s="16">
        <v>983</v>
      </c>
      <c r="F62" s="16">
        <v>89</v>
      </c>
      <c r="G62" s="16">
        <v>0</v>
      </c>
      <c r="H62" s="16">
        <v>2322</v>
      </c>
      <c r="I62" s="16">
        <v>1430</v>
      </c>
      <c r="J62" s="16">
        <v>214</v>
      </c>
      <c r="K62" s="16">
        <v>1243</v>
      </c>
      <c r="L62" s="16">
        <v>46</v>
      </c>
      <c r="M62" s="16">
        <v>0</v>
      </c>
    </row>
    <row r="63" spans="1:13" ht="11.25" customHeight="1" x14ac:dyDescent="0.2">
      <c r="A63" s="42">
        <v>41883</v>
      </c>
      <c r="B63" s="16">
        <v>2046</v>
      </c>
      <c r="C63" s="16">
        <v>1554</v>
      </c>
      <c r="D63" s="16">
        <v>274</v>
      </c>
      <c r="E63" s="16">
        <v>1291</v>
      </c>
      <c r="F63" s="16">
        <v>98</v>
      </c>
      <c r="G63" s="16">
        <v>0</v>
      </c>
      <c r="H63" s="16">
        <v>3125</v>
      </c>
      <c r="I63" s="16">
        <v>2116</v>
      </c>
      <c r="J63" s="16">
        <v>244</v>
      </c>
      <c r="K63" s="16">
        <v>1732</v>
      </c>
      <c r="L63" s="16">
        <v>76</v>
      </c>
      <c r="M63" s="16">
        <v>0</v>
      </c>
    </row>
    <row r="64" spans="1:13" ht="11.25" customHeight="1" x14ac:dyDescent="0.2">
      <c r="A64" s="42">
        <v>41913</v>
      </c>
      <c r="B64" s="16">
        <v>2044</v>
      </c>
      <c r="C64" s="16">
        <v>1338</v>
      </c>
      <c r="D64" s="16">
        <v>183</v>
      </c>
      <c r="E64" s="16">
        <v>1057</v>
      </c>
      <c r="F64" s="16">
        <v>78</v>
      </c>
      <c r="G64" s="16">
        <v>0</v>
      </c>
      <c r="H64" s="16">
        <v>2632</v>
      </c>
      <c r="I64" s="16">
        <v>1458</v>
      </c>
      <c r="J64" s="16">
        <v>168</v>
      </c>
      <c r="K64" s="16">
        <v>1010</v>
      </c>
      <c r="L64" s="16">
        <v>50</v>
      </c>
      <c r="M64" s="16">
        <v>0</v>
      </c>
    </row>
    <row r="65" spans="1:13" ht="11.25" customHeight="1" x14ac:dyDescent="0.2">
      <c r="A65" s="42">
        <v>41944</v>
      </c>
      <c r="B65" s="16">
        <v>1646</v>
      </c>
      <c r="C65" s="16">
        <v>1302</v>
      </c>
      <c r="D65" s="16">
        <v>198</v>
      </c>
      <c r="E65" s="16">
        <v>1143</v>
      </c>
      <c r="F65" s="16">
        <v>76</v>
      </c>
      <c r="G65" s="16">
        <v>0</v>
      </c>
      <c r="H65" s="16">
        <v>2513</v>
      </c>
      <c r="I65" s="16">
        <v>1501</v>
      </c>
      <c r="J65" s="16">
        <v>182</v>
      </c>
      <c r="K65" s="16">
        <v>1219</v>
      </c>
      <c r="L65" s="16">
        <v>49</v>
      </c>
      <c r="M65" s="16">
        <v>0</v>
      </c>
    </row>
    <row r="66" spans="1:13" ht="11.25" customHeight="1" x14ac:dyDescent="0.2">
      <c r="A66" s="42">
        <v>41974</v>
      </c>
      <c r="B66" s="16">
        <v>1378</v>
      </c>
      <c r="C66" s="16">
        <v>1428</v>
      </c>
      <c r="D66" s="16">
        <v>305</v>
      </c>
      <c r="E66" s="16">
        <v>1296</v>
      </c>
      <c r="F66" s="16">
        <v>84</v>
      </c>
      <c r="G66" s="16">
        <v>0</v>
      </c>
      <c r="H66" s="16">
        <v>2502</v>
      </c>
      <c r="I66" s="16">
        <v>2182</v>
      </c>
      <c r="J66" s="16">
        <v>426</v>
      </c>
      <c r="K66" s="16">
        <v>1743</v>
      </c>
      <c r="L66" s="16">
        <v>74</v>
      </c>
      <c r="M66" s="16">
        <v>0</v>
      </c>
    </row>
    <row r="67" spans="1:13" ht="11.25" customHeight="1" x14ac:dyDescent="0.2">
      <c r="A67" s="42">
        <v>42005</v>
      </c>
      <c r="B67" s="16">
        <v>1019</v>
      </c>
      <c r="C67" s="16">
        <v>1386</v>
      </c>
      <c r="D67" s="16">
        <v>226</v>
      </c>
      <c r="E67" s="16">
        <v>1242</v>
      </c>
      <c r="F67" s="16">
        <v>97</v>
      </c>
      <c r="G67" s="16">
        <v>0</v>
      </c>
      <c r="H67" s="16">
        <v>1425</v>
      </c>
      <c r="I67" s="16">
        <v>1782</v>
      </c>
      <c r="J67" s="16">
        <v>214</v>
      </c>
      <c r="K67" s="16">
        <v>1412</v>
      </c>
      <c r="L67" s="16">
        <v>55</v>
      </c>
      <c r="M67" s="16">
        <v>0</v>
      </c>
    </row>
    <row r="68" spans="1:13" ht="11.25" customHeight="1" x14ac:dyDescent="0.2">
      <c r="A68" s="42">
        <v>42036</v>
      </c>
      <c r="B68" s="16">
        <v>1410</v>
      </c>
      <c r="C68" s="16">
        <v>1165</v>
      </c>
      <c r="D68" s="16">
        <v>175</v>
      </c>
      <c r="E68" s="16">
        <v>1071</v>
      </c>
      <c r="F68" s="16">
        <v>108</v>
      </c>
      <c r="G68" s="16">
        <v>0</v>
      </c>
      <c r="H68" s="16">
        <v>2053</v>
      </c>
      <c r="I68" s="16">
        <v>1524</v>
      </c>
      <c r="J68" s="16">
        <v>160</v>
      </c>
      <c r="K68" s="16">
        <v>1338</v>
      </c>
      <c r="L68" s="16">
        <v>57</v>
      </c>
      <c r="M68" s="16">
        <v>0</v>
      </c>
    </row>
    <row r="69" spans="1:13" ht="11.25" customHeight="1" x14ac:dyDescent="0.2">
      <c r="A69" s="42">
        <v>42064</v>
      </c>
      <c r="B69" s="16">
        <v>1856</v>
      </c>
      <c r="C69" s="16">
        <v>959</v>
      </c>
      <c r="D69" s="16">
        <v>177</v>
      </c>
      <c r="E69" s="16">
        <v>1219</v>
      </c>
      <c r="F69" s="16">
        <v>85</v>
      </c>
      <c r="G69" s="16">
        <v>0</v>
      </c>
      <c r="H69" s="16">
        <v>2566</v>
      </c>
      <c r="I69" s="16">
        <v>1546</v>
      </c>
      <c r="J69" s="16">
        <v>218</v>
      </c>
      <c r="K69" s="16">
        <v>1907</v>
      </c>
      <c r="L69" s="16">
        <v>111</v>
      </c>
      <c r="M69" s="16">
        <v>0</v>
      </c>
    </row>
    <row r="70" spans="1:13" ht="11.25" customHeight="1" x14ac:dyDescent="0.2">
      <c r="A70" s="42">
        <v>42095</v>
      </c>
      <c r="B70" s="16">
        <v>1626</v>
      </c>
      <c r="C70" s="16">
        <v>774</v>
      </c>
      <c r="D70" s="16">
        <v>94</v>
      </c>
      <c r="E70" s="16">
        <v>1000</v>
      </c>
      <c r="F70" s="16">
        <v>75</v>
      </c>
      <c r="G70" s="16">
        <v>0</v>
      </c>
      <c r="H70" s="16">
        <v>1907</v>
      </c>
      <c r="I70" s="16">
        <v>875</v>
      </c>
      <c r="J70" s="16">
        <v>114</v>
      </c>
      <c r="K70" s="16">
        <v>1298</v>
      </c>
      <c r="L70" s="16">
        <v>61</v>
      </c>
      <c r="M70" s="16">
        <v>0</v>
      </c>
    </row>
    <row r="71" spans="1:13" ht="11.25" customHeight="1" x14ac:dyDescent="0.2">
      <c r="A71" s="42">
        <v>42125</v>
      </c>
      <c r="B71" s="16">
        <v>1902</v>
      </c>
      <c r="C71" s="16">
        <v>1252</v>
      </c>
      <c r="D71" s="16">
        <v>198</v>
      </c>
      <c r="E71" s="16">
        <v>1004</v>
      </c>
      <c r="F71" s="16">
        <v>73</v>
      </c>
      <c r="G71" s="16">
        <v>0</v>
      </c>
      <c r="H71" s="16">
        <v>2096</v>
      </c>
      <c r="I71" s="16">
        <v>1496</v>
      </c>
      <c r="J71" s="16">
        <v>221</v>
      </c>
      <c r="K71" s="16">
        <v>1367</v>
      </c>
      <c r="L71" s="16">
        <v>76</v>
      </c>
      <c r="M71" s="16">
        <v>0</v>
      </c>
    </row>
    <row r="72" spans="1:13" ht="11.25" customHeight="1" x14ac:dyDescent="0.2">
      <c r="A72" s="42">
        <v>42156</v>
      </c>
      <c r="B72" s="16">
        <v>1765</v>
      </c>
      <c r="C72" s="16">
        <v>1576</v>
      </c>
      <c r="D72" s="16">
        <v>286</v>
      </c>
      <c r="E72" s="16">
        <v>800</v>
      </c>
      <c r="F72" s="16">
        <v>73</v>
      </c>
      <c r="G72" s="16">
        <v>0</v>
      </c>
      <c r="H72" s="16">
        <v>2044</v>
      </c>
      <c r="I72" s="16">
        <v>1824</v>
      </c>
      <c r="J72" s="16">
        <v>386</v>
      </c>
      <c r="K72" s="16">
        <v>1261</v>
      </c>
      <c r="L72" s="16">
        <v>55</v>
      </c>
      <c r="M72" s="16">
        <v>0</v>
      </c>
    </row>
    <row r="73" spans="1:13" ht="11.25" customHeight="1" x14ac:dyDescent="0.2">
      <c r="A73" s="42">
        <v>42186</v>
      </c>
      <c r="B73" s="16">
        <v>1670</v>
      </c>
      <c r="C73" s="16">
        <v>1356</v>
      </c>
      <c r="D73" s="16">
        <v>354</v>
      </c>
      <c r="E73" s="16">
        <v>745</v>
      </c>
      <c r="F73" s="16">
        <v>45</v>
      </c>
      <c r="G73" s="16">
        <v>0</v>
      </c>
      <c r="H73" s="16">
        <v>2005</v>
      </c>
      <c r="I73" s="16">
        <v>1341</v>
      </c>
      <c r="J73" s="16">
        <v>323</v>
      </c>
      <c r="K73" s="16">
        <v>863</v>
      </c>
      <c r="L73" s="16">
        <v>34</v>
      </c>
      <c r="M73" s="16">
        <v>0</v>
      </c>
    </row>
    <row r="74" spans="1:13" ht="11.25" customHeight="1" x14ac:dyDescent="0.2">
      <c r="A74" s="42">
        <v>42217</v>
      </c>
      <c r="B74" s="16">
        <v>1720</v>
      </c>
      <c r="C74" s="16">
        <v>1487</v>
      </c>
      <c r="D74" s="16">
        <v>221</v>
      </c>
      <c r="E74" s="16">
        <v>1027</v>
      </c>
      <c r="F74" s="16">
        <v>54</v>
      </c>
      <c r="G74" s="16">
        <v>0</v>
      </c>
      <c r="H74" s="16">
        <v>1994</v>
      </c>
      <c r="I74" s="16">
        <v>1402</v>
      </c>
      <c r="J74" s="16">
        <v>212</v>
      </c>
      <c r="K74" s="16">
        <v>1166</v>
      </c>
      <c r="L74" s="16">
        <v>42</v>
      </c>
      <c r="M74" s="16">
        <v>0</v>
      </c>
    </row>
    <row r="75" spans="1:13" ht="11.25" customHeight="1" x14ac:dyDescent="0.2">
      <c r="A75" s="42">
        <v>42248</v>
      </c>
      <c r="B75" s="16">
        <v>2186</v>
      </c>
      <c r="C75" s="16">
        <v>1669</v>
      </c>
      <c r="D75" s="16">
        <v>240</v>
      </c>
      <c r="E75" s="16">
        <v>1538</v>
      </c>
      <c r="F75" s="16">
        <v>88</v>
      </c>
      <c r="G75" s="16">
        <v>0</v>
      </c>
      <c r="H75" s="16">
        <v>2638</v>
      </c>
      <c r="I75" s="16">
        <v>1679</v>
      </c>
      <c r="J75" s="16">
        <v>212</v>
      </c>
      <c r="K75" s="16">
        <v>1666</v>
      </c>
      <c r="L75" s="16">
        <v>71</v>
      </c>
      <c r="M75" s="16">
        <v>0</v>
      </c>
    </row>
    <row r="76" spans="1:13" ht="11.25" customHeight="1" x14ac:dyDescent="0.2">
      <c r="A76" s="42">
        <v>42278</v>
      </c>
      <c r="B76" s="16">
        <v>1992</v>
      </c>
      <c r="C76" s="16">
        <v>1254</v>
      </c>
      <c r="D76" s="16">
        <v>147</v>
      </c>
      <c r="E76" s="16">
        <v>1119</v>
      </c>
      <c r="F76" s="16">
        <v>71</v>
      </c>
      <c r="G76" s="16">
        <v>0</v>
      </c>
      <c r="H76" s="16">
        <v>2342</v>
      </c>
      <c r="I76" s="16">
        <v>1224</v>
      </c>
      <c r="J76" s="16">
        <v>135</v>
      </c>
      <c r="K76" s="16">
        <v>1067</v>
      </c>
      <c r="L76" s="16">
        <v>39</v>
      </c>
      <c r="M76" s="16">
        <v>0</v>
      </c>
    </row>
    <row r="77" spans="1:13" ht="11.25" customHeight="1" x14ac:dyDescent="0.2">
      <c r="A77" s="42">
        <v>42309</v>
      </c>
      <c r="B77" s="16">
        <v>2130</v>
      </c>
      <c r="C77" s="16">
        <v>1436</v>
      </c>
      <c r="D77" s="16">
        <v>186</v>
      </c>
      <c r="E77" s="16">
        <v>1355</v>
      </c>
      <c r="F77" s="16">
        <v>67</v>
      </c>
      <c r="G77" s="16">
        <v>0</v>
      </c>
      <c r="H77" s="16">
        <v>2576</v>
      </c>
      <c r="I77" s="16">
        <v>1413</v>
      </c>
      <c r="J77" s="16">
        <v>170</v>
      </c>
      <c r="K77" s="16">
        <v>1247</v>
      </c>
      <c r="L77" s="16">
        <v>48</v>
      </c>
      <c r="M77" s="16">
        <v>0</v>
      </c>
    </row>
    <row r="78" spans="1:13" ht="11.25" customHeight="1" x14ac:dyDescent="0.2">
      <c r="A78" s="42">
        <v>42339</v>
      </c>
      <c r="B78" s="16">
        <v>1853</v>
      </c>
      <c r="C78" s="16">
        <v>1571</v>
      </c>
      <c r="D78" s="16">
        <v>237</v>
      </c>
      <c r="E78" s="16">
        <v>1278</v>
      </c>
      <c r="F78" s="16">
        <v>70</v>
      </c>
      <c r="G78" s="16">
        <v>0</v>
      </c>
      <c r="H78" s="16">
        <v>2416</v>
      </c>
      <c r="I78" s="16">
        <v>1780</v>
      </c>
      <c r="J78" s="16">
        <v>270</v>
      </c>
      <c r="K78" s="16">
        <v>1386</v>
      </c>
      <c r="L78" s="16">
        <v>54</v>
      </c>
      <c r="M78" s="16">
        <v>0</v>
      </c>
    </row>
    <row r="79" spans="1:13" ht="11.25" customHeight="1" x14ac:dyDescent="0.2">
      <c r="A79" s="42">
        <v>42370</v>
      </c>
      <c r="B79" s="16">
        <v>1170</v>
      </c>
      <c r="C79" s="16">
        <v>1426</v>
      </c>
      <c r="D79" s="16">
        <v>160</v>
      </c>
      <c r="E79" s="16">
        <v>1143</v>
      </c>
      <c r="F79" s="16">
        <v>55</v>
      </c>
      <c r="G79" s="16">
        <v>0</v>
      </c>
      <c r="H79" s="16">
        <v>1334</v>
      </c>
      <c r="I79" s="16">
        <v>1526</v>
      </c>
      <c r="J79" s="16">
        <v>200</v>
      </c>
      <c r="K79" s="16">
        <v>1141</v>
      </c>
      <c r="L79" s="16">
        <v>60</v>
      </c>
      <c r="M79" s="16">
        <v>0</v>
      </c>
    </row>
    <row r="80" spans="1:13" ht="11.25" customHeight="1" x14ac:dyDescent="0.2">
      <c r="A80" s="42">
        <v>42401</v>
      </c>
      <c r="B80" s="16">
        <v>1785</v>
      </c>
      <c r="C80" s="16">
        <v>1547</v>
      </c>
      <c r="D80" s="16">
        <v>173</v>
      </c>
      <c r="E80" s="16">
        <v>1222</v>
      </c>
      <c r="F80" s="16">
        <v>73</v>
      </c>
      <c r="G80" s="16">
        <v>0</v>
      </c>
      <c r="H80" s="16">
        <v>2295</v>
      </c>
      <c r="I80" s="16">
        <v>1706</v>
      </c>
      <c r="J80" s="16">
        <v>157</v>
      </c>
      <c r="K80" s="16">
        <v>1250</v>
      </c>
      <c r="L80" s="16">
        <v>50</v>
      </c>
      <c r="M80" s="16">
        <v>0</v>
      </c>
    </row>
    <row r="81" spans="1:46" ht="11.25" customHeight="1" x14ac:dyDescent="0.2">
      <c r="A81" s="42">
        <v>42430</v>
      </c>
      <c r="B81" s="16">
        <v>2060</v>
      </c>
      <c r="C81" s="16">
        <v>1440</v>
      </c>
      <c r="D81" s="16">
        <v>226</v>
      </c>
      <c r="E81" s="16">
        <v>1605</v>
      </c>
      <c r="F81" s="16">
        <v>84</v>
      </c>
      <c r="G81" s="16">
        <v>0</v>
      </c>
      <c r="H81" s="16">
        <v>2852</v>
      </c>
      <c r="I81" s="16">
        <v>1769</v>
      </c>
      <c r="J81" s="16">
        <v>232</v>
      </c>
      <c r="K81" s="16">
        <v>1856</v>
      </c>
      <c r="L81" s="16">
        <v>83</v>
      </c>
      <c r="M81" s="16">
        <v>0</v>
      </c>
    </row>
    <row r="82" spans="1:46" ht="11.25" customHeight="1" x14ac:dyDescent="0.2">
      <c r="A82" s="42">
        <v>42461</v>
      </c>
      <c r="B82" s="16">
        <v>1666</v>
      </c>
      <c r="C82" s="16">
        <v>885</v>
      </c>
      <c r="D82" s="16">
        <v>133</v>
      </c>
      <c r="E82" s="16">
        <v>1038</v>
      </c>
      <c r="F82" s="16">
        <v>79</v>
      </c>
      <c r="G82" s="16">
        <v>0</v>
      </c>
      <c r="H82" s="16">
        <v>2101</v>
      </c>
      <c r="I82" s="16">
        <v>921</v>
      </c>
      <c r="J82" s="16">
        <v>179</v>
      </c>
      <c r="K82" s="16">
        <v>1199</v>
      </c>
      <c r="L82" s="16">
        <v>54</v>
      </c>
      <c r="M82" s="16">
        <v>0</v>
      </c>
    </row>
    <row r="83" spans="1:46" ht="11.25" customHeight="1" x14ac:dyDescent="0.2">
      <c r="A83" s="42">
        <v>42491</v>
      </c>
      <c r="B83" s="16">
        <v>1828</v>
      </c>
      <c r="C83" s="16">
        <v>1419</v>
      </c>
      <c r="D83" s="16">
        <v>230</v>
      </c>
      <c r="E83" s="16">
        <v>1466</v>
      </c>
      <c r="F83" s="16">
        <v>93</v>
      </c>
      <c r="G83" s="16">
        <v>0</v>
      </c>
      <c r="H83" s="16">
        <v>2379</v>
      </c>
      <c r="I83" s="16">
        <v>1670</v>
      </c>
      <c r="J83" s="16">
        <v>274</v>
      </c>
      <c r="K83" s="16">
        <v>1595</v>
      </c>
      <c r="L83" s="16">
        <v>77</v>
      </c>
      <c r="M83" s="16">
        <v>0</v>
      </c>
    </row>
    <row r="84" spans="1:46" ht="11.25" customHeight="1" x14ac:dyDescent="0.2">
      <c r="A84" s="42">
        <v>42522</v>
      </c>
      <c r="B84" s="16">
        <v>2042</v>
      </c>
      <c r="C84" s="16">
        <v>1791</v>
      </c>
      <c r="D84" s="16">
        <v>470</v>
      </c>
      <c r="E84" s="16">
        <v>1238</v>
      </c>
      <c r="F84" s="16">
        <v>93</v>
      </c>
      <c r="G84" s="16">
        <v>0</v>
      </c>
      <c r="H84" s="16">
        <v>2572</v>
      </c>
      <c r="I84" s="16">
        <v>2425</v>
      </c>
      <c r="J84" s="16">
        <v>753</v>
      </c>
      <c r="K84" s="16">
        <v>1583</v>
      </c>
      <c r="L84" s="16">
        <v>92</v>
      </c>
      <c r="M84" s="16">
        <v>0</v>
      </c>
    </row>
    <row r="85" spans="1:46" ht="11.25" customHeight="1" x14ac:dyDescent="0.2">
      <c r="A85" s="42">
        <v>42552</v>
      </c>
      <c r="B85" s="16">
        <v>1769</v>
      </c>
      <c r="C85" s="16">
        <v>1178</v>
      </c>
      <c r="D85" s="16">
        <v>199</v>
      </c>
      <c r="E85" s="16">
        <v>761</v>
      </c>
      <c r="F85" s="16">
        <v>49</v>
      </c>
      <c r="G85" s="16">
        <v>0</v>
      </c>
      <c r="H85" s="16">
        <v>1972</v>
      </c>
      <c r="I85" s="16">
        <v>1127</v>
      </c>
      <c r="J85" s="16">
        <v>256</v>
      </c>
      <c r="K85" s="16">
        <v>800</v>
      </c>
      <c r="L85" s="16">
        <v>50</v>
      </c>
      <c r="M85" s="16">
        <v>0</v>
      </c>
    </row>
    <row r="86" spans="1:46" ht="11.25" customHeight="1" x14ac:dyDescent="0.2">
      <c r="A86" s="42">
        <v>42583</v>
      </c>
      <c r="B86" s="16">
        <v>2064</v>
      </c>
      <c r="C86" s="16">
        <v>1403</v>
      </c>
      <c r="D86" s="16">
        <v>278</v>
      </c>
      <c r="E86" s="16">
        <v>1310</v>
      </c>
      <c r="F86" s="16">
        <v>94</v>
      </c>
      <c r="G86" s="16">
        <v>0</v>
      </c>
      <c r="H86" s="16">
        <v>2428</v>
      </c>
      <c r="I86" s="16">
        <v>1647</v>
      </c>
      <c r="J86" s="16">
        <v>263</v>
      </c>
      <c r="K86" s="16">
        <v>1541</v>
      </c>
      <c r="L86" s="16">
        <v>85</v>
      </c>
      <c r="M86" s="16">
        <v>0</v>
      </c>
    </row>
    <row r="87" spans="1:46" ht="11.25" customHeight="1" x14ac:dyDescent="0.2">
      <c r="A87" s="42">
        <v>42614</v>
      </c>
      <c r="B87" s="16">
        <v>2074</v>
      </c>
      <c r="C87" s="16">
        <v>1470</v>
      </c>
      <c r="D87" s="16">
        <v>259</v>
      </c>
      <c r="E87" s="16">
        <v>1439</v>
      </c>
      <c r="F87" s="16">
        <v>114</v>
      </c>
      <c r="G87" s="16">
        <v>0</v>
      </c>
      <c r="H87" s="16">
        <v>2583</v>
      </c>
      <c r="I87" s="16">
        <v>1725</v>
      </c>
      <c r="J87" s="16">
        <v>279</v>
      </c>
      <c r="K87" s="16">
        <v>1816</v>
      </c>
      <c r="L87" s="16">
        <v>99</v>
      </c>
      <c r="M87" s="16">
        <v>0</v>
      </c>
    </row>
    <row r="88" spans="1:46" ht="11.25" customHeight="1" x14ac:dyDescent="0.2">
      <c r="A88" s="42">
        <v>42644</v>
      </c>
      <c r="B88" s="86">
        <v>2013</v>
      </c>
      <c r="C88" s="16">
        <v>1347</v>
      </c>
      <c r="D88" s="16">
        <v>179</v>
      </c>
      <c r="E88" s="16">
        <v>1112</v>
      </c>
      <c r="F88" s="16">
        <v>99</v>
      </c>
      <c r="G88" s="16">
        <v>0</v>
      </c>
      <c r="H88" s="16">
        <v>2451</v>
      </c>
      <c r="I88" s="16">
        <v>1368</v>
      </c>
      <c r="J88" s="16">
        <v>220</v>
      </c>
      <c r="K88" s="16">
        <v>1233</v>
      </c>
      <c r="L88" s="16">
        <v>65</v>
      </c>
      <c r="M88" s="16">
        <v>0</v>
      </c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</row>
    <row r="89" spans="1:46" ht="11.25" customHeight="1" x14ac:dyDescent="0.2">
      <c r="A89" s="42">
        <v>42675</v>
      </c>
      <c r="B89" s="86">
        <v>2197</v>
      </c>
      <c r="C89" s="16">
        <v>1416</v>
      </c>
      <c r="D89" s="16">
        <v>220</v>
      </c>
      <c r="E89" s="16">
        <v>1230</v>
      </c>
      <c r="F89" s="16">
        <v>85</v>
      </c>
      <c r="G89" s="16">
        <v>0</v>
      </c>
      <c r="H89" s="16">
        <v>2559</v>
      </c>
      <c r="I89" s="16">
        <v>1593</v>
      </c>
      <c r="J89" s="16">
        <v>252</v>
      </c>
      <c r="K89" s="16">
        <v>1422</v>
      </c>
      <c r="L89" s="16">
        <v>70</v>
      </c>
      <c r="M89" s="16">
        <v>0</v>
      </c>
      <c r="AE89" s="220"/>
      <c r="AF89" s="220"/>
      <c r="AG89" s="220"/>
      <c r="AH89" s="220"/>
      <c r="AI89" s="220"/>
      <c r="AJ89" s="220"/>
      <c r="AK89" s="220"/>
      <c r="AL89" s="220"/>
      <c r="AM89" s="220"/>
      <c r="AN89" s="220"/>
      <c r="AO89" s="220"/>
      <c r="AP89" s="220"/>
      <c r="AQ89" s="220"/>
      <c r="AR89" s="220"/>
      <c r="AS89" s="220"/>
      <c r="AT89" s="220"/>
    </row>
    <row r="90" spans="1:46" ht="11.25" customHeight="1" x14ac:dyDescent="0.2">
      <c r="A90" s="42">
        <v>42705</v>
      </c>
      <c r="B90" s="86">
        <v>1792</v>
      </c>
      <c r="C90" s="16">
        <v>1354</v>
      </c>
      <c r="D90" s="16">
        <v>290</v>
      </c>
      <c r="E90" s="16">
        <v>1116</v>
      </c>
      <c r="F90" s="16">
        <v>73</v>
      </c>
      <c r="G90" s="16">
        <v>0</v>
      </c>
      <c r="H90" s="16">
        <v>2247</v>
      </c>
      <c r="I90" s="16">
        <v>1667</v>
      </c>
      <c r="J90" s="16">
        <v>271</v>
      </c>
      <c r="K90" s="16">
        <v>1452</v>
      </c>
      <c r="L90" s="16">
        <v>59</v>
      </c>
      <c r="M90" s="16">
        <v>0</v>
      </c>
      <c r="AE90" s="220"/>
      <c r="AF90" s="220"/>
      <c r="AG90" s="220"/>
      <c r="AH90" s="220"/>
      <c r="AI90" s="220"/>
      <c r="AJ90" s="220"/>
      <c r="AK90" s="220"/>
      <c r="AL90" s="220"/>
      <c r="AM90" s="220"/>
      <c r="AN90" s="220"/>
      <c r="AO90" s="220"/>
      <c r="AP90" s="220"/>
      <c r="AQ90" s="220"/>
      <c r="AR90" s="220"/>
      <c r="AS90" s="220"/>
      <c r="AT90" s="220"/>
    </row>
    <row r="91" spans="1:46" ht="11.25" customHeight="1" x14ac:dyDescent="0.2">
      <c r="A91" s="42">
        <v>42736</v>
      </c>
      <c r="B91" s="86">
        <v>1371</v>
      </c>
      <c r="C91" s="16">
        <v>1545</v>
      </c>
      <c r="D91" s="16">
        <v>210</v>
      </c>
      <c r="E91" s="16">
        <v>1338</v>
      </c>
      <c r="F91" s="16">
        <v>87</v>
      </c>
      <c r="G91" s="16">
        <v>0</v>
      </c>
      <c r="H91" s="16">
        <v>1518</v>
      </c>
      <c r="I91" s="16">
        <v>1639</v>
      </c>
      <c r="J91" s="16">
        <v>247</v>
      </c>
      <c r="K91" s="16">
        <v>1390</v>
      </c>
      <c r="L91" s="16">
        <v>80</v>
      </c>
      <c r="M91" s="16">
        <v>0</v>
      </c>
    </row>
    <row r="92" spans="1:46" ht="11.25" customHeight="1" x14ac:dyDescent="0.2">
      <c r="A92" s="42">
        <v>42767</v>
      </c>
      <c r="B92" s="86">
        <v>1816</v>
      </c>
      <c r="C92" s="16">
        <v>1322</v>
      </c>
      <c r="D92" s="16">
        <v>178</v>
      </c>
      <c r="E92" s="16">
        <v>1159</v>
      </c>
      <c r="F92" s="16">
        <v>64</v>
      </c>
      <c r="G92" s="16">
        <v>0</v>
      </c>
      <c r="H92" s="16">
        <v>2100</v>
      </c>
      <c r="I92" s="16">
        <v>1487</v>
      </c>
      <c r="J92" s="16">
        <v>210</v>
      </c>
      <c r="K92" s="16">
        <v>1207</v>
      </c>
      <c r="L92" s="16">
        <v>48</v>
      </c>
      <c r="M92" s="16">
        <v>0</v>
      </c>
    </row>
    <row r="93" spans="1:46" s="84" customFormat="1" ht="11.25" customHeight="1" x14ac:dyDescent="0.2">
      <c r="A93" s="42">
        <v>42795</v>
      </c>
      <c r="B93" s="86">
        <v>2425</v>
      </c>
      <c r="C93" s="16">
        <v>1435</v>
      </c>
      <c r="D93" s="16">
        <v>221</v>
      </c>
      <c r="E93" s="16">
        <v>1534</v>
      </c>
      <c r="F93" s="16">
        <v>121</v>
      </c>
      <c r="G93" s="16">
        <v>0</v>
      </c>
      <c r="H93" s="16">
        <v>3183</v>
      </c>
      <c r="I93" s="16">
        <v>1716</v>
      </c>
      <c r="J93" s="16">
        <v>261</v>
      </c>
      <c r="K93" s="16">
        <v>1890</v>
      </c>
      <c r="L93" s="16">
        <v>104</v>
      </c>
      <c r="M93" s="16">
        <v>0</v>
      </c>
    </row>
    <row r="94" spans="1:46" s="84" customFormat="1" ht="11.25" customHeight="1" x14ac:dyDescent="0.2">
      <c r="A94" s="42">
        <v>42826</v>
      </c>
      <c r="B94" s="86">
        <v>1561</v>
      </c>
      <c r="C94" s="16">
        <v>829</v>
      </c>
      <c r="D94" s="16">
        <v>130</v>
      </c>
      <c r="E94" s="16">
        <v>1045</v>
      </c>
      <c r="F94" s="16">
        <v>80</v>
      </c>
      <c r="G94" s="16">
        <v>0</v>
      </c>
      <c r="H94" s="16">
        <v>1888</v>
      </c>
      <c r="I94" s="16">
        <v>810</v>
      </c>
      <c r="J94" s="16">
        <v>103</v>
      </c>
      <c r="K94" s="16">
        <v>1138</v>
      </c>
      <c r="L94" s="16">
        <v>64</v>
      </c>
      <c r="M94" s="16">
        <v>0</v>
      </c>
    </row>
    <row r="95" spans="1:46" s="84" customFormat="1" ht="11.25" customHeight="1" x14ac:dyDescent="0.2">
      <c r="A95" s="42">
        <v>42856</v>
      </c>
      <c r="B95" s="86">
        <v>2137</v>
      </c>
      <c r="C95" s="16">
        <v>1669</v>
      </c>
      <c r="D95" s="16">
        <v>247</v>
      </c>
      <c r="E95" s="16">
        <v>1435</v>
      </c>
      <c r="F95" s="16">
        <v>105</v>
      </c>
      <c r="G95" s="16">
        <v>0</v>
      </c>
      <c r="H95" s="16">
        <v>2459</v>
      </c>
      <c r="I95" s="16">
        <v>1861</v>
      </c>
      <c r="J95" s="16">
        <v>261</v>
      </c>
      <c r="K95" s="16">
        <v>1559</v>
      </c>
      <c r="L95" s="16">
        <v>106</v>
      </c>
      <c r="M95" s="16">
        <v>0</v>
      </c>
    </row>
    <row r="96" spans="1:46" s="84" customFormat="1" ht="11.25" customHeight="1" x14ac:dyDescent="0.2">
      <c r="A96" s="42">
        <v>42887</v>
      </c>
      <c r="B96" s="86">
        <v>2430</v>
      </c>
      <c r="C96" s="16">
        <v>2095</v>
      </c>
      <c r="D96" s="16">
        <v>542</v>
      </c>
      <c r="E96" s="16">
        <v>1223</v>
      </c>
      <c r="F96" s="16">
        <v>94</v>
      </c>
      <c r="G96" s="16">
        <v>0</v>
      </c>
      <c r="H96" s="16">
        <v>3132</v>
      </c>
      <c r="I96" s="16">
        <v>2822</v>
      </c>
      <c r="J96" s="16">
        <v>591</v>
      </c>
      <c r="K96" s="16">
        <v>1493</v>
      </c>
      <c r="L96" s="16">
        <v>90</v>
      </c>
      <c r="M96" s="16">
        <v>0</v>
      </c>
    </row>
    <row r="97" spans="1:13" x14ac:dyDescent="0.2">
      <c r="A97" s="42">
        <v>42917</v>
      </c>
      <c r="B97" s="86">
        <v>1810</v>
      </c>
      <c r="C97" s="16">
        <v>1117</v>
      </c>
      <c r="D97" s="16">
        <v>230</v>
      </c>
      <c r="E97" s="16">
        <v>843</v>
      </c>
      <c r="F97" s="16">
        <v>53</v>
      </c>
      <c r="G97" s="16">
        <v>0</v>
      </c>
      <c r="H97" s="16">
        <v>2031</v>
      </c>
      <c r="I97" s="16">
        <v>1186</v>
      </c>
      <c r="J97" s="16">
        <v>231</v>
      </c>
      <c r="K97" s="16">
        <v>855</v>
      </c>
      <c r="L97" s="16">
        <v>42</v>
      </c>
      <c r="M97" s="16">
        <v>0</v>
      </c>
    </row>
    <row r="98" spans="1:13" x14ac:dyDescent="0.2">
      <c r="A98" s="42">
        <v>42948</v>
      </c>
      <c r="B98" s="86">
        <v>2120</v>
      </c>
      <c r="C98" s="16">
        <v>1603</v>
      </c>
      <c r="D98" s="16">
        <v>212</v>
      </c>
      <c r="E98" s="16">
        <v>1462</v>
      </c>
      <c r="F98" s="16">
        <v>91</v>
      </c>
      <c r="G98" s="16">
        <v>0</v>
      </c>
      <c r="H98" s="16">
        <v>2542</v>
      </c>
      <c r="I98" s="16">
        <v>1704</v>
      </c>
      <c r="J98" s="16">
        <v>234</v>
      </c>
      <c r="K98" s="16">
        <v>1627</v>
      </c>
      <c r="L98" s="16">
        <v>70</v>
      </c>
      <c r="M98" s="16">
        <v>0</v>
      </c>
    </row>
    <row r="99" spans="1:13" x14ac:dyDescent="0.2">
      <c r="A99" s="42">
        <v>42979</v>
      </c>
      <c r="B99" s="86">
        <v>2101</v>
      </c>
      <c r="C99" s="16">
        <v>1551</v>
      </c>
      <c r="D99" s="16">
        <v>262</v>
      </c>
      <c r="E99" s="16">
        <v>1597</v>
      </c>
      <c r="F99" s="16">
        <v>94</v>
      </c>
      <c r="G99" s="16">
        <v>0</v>
      </c>
      <c r="H99" s="16">
        <v>2581</v>
      </c>
      <c r="I99" s="16">
        <v>1909</v>
      </c>
      <c r="J99" s="16">
        <v>281</v>
      </c>
      <c r="K99" s="16">
        <v>2091</v>
      </c>
      <c r="L99" s="16">
        <v>94</v>
      </c>
      <c r="M99" s="16">
        <v>0</v>
      </c>
    </row>
    <row r="100" spans="1:13" x14ac:dyDescent="0.2">
      <c r="A100" s="42">
        <v>43009</v>
      </c>
      <c r="B100" s="86">
        <v>2193</v>
      </c>
      <c r="C100" s="16">
        <v>1401</v>
      </c>
      <c r="D100" s="16">
        <v>208</v>
      </c>
      <c r="E100" s="16">
        <v>1243</v>
      </c>
      <c r="F100" s="16">
        <v>82</v>
      </c>
      <c r="G100" s="16">
        <v>0</v>
      </c>
      <c r="H100" s="16">
        <v>2614</v>
      </c>
      <c r="I100" s="16">
        <v>1570</v>
      </c>
      <c r="J100" s="16">
        <v>196</v>
      </c>
      <c r="K100" s="16">
        <v>1489</v>
      </c>
      <c r="L100" s="16">
        <v>73</v>
      </c>
      <c r="M100" s="16">
        <v>0</v>
      </c>
    </row>
    <row r="101" spans="1:13" x14ac:dyDescent="0.2">
      <c r="A101" s="43" t="s">
        <v>8</v>
      </c>
      <c r="B101" s="230">
        <v>183304</v>
      </c>
      <c r="C101" s="230">
        <v>124516</v>
      </c>
      <c r="D101" s="230">
        <v>17983</v>
      </c>
      <c r="E101" s="230">
        <v>104476</v>
      </c>
      <c r="F101" s="230">
        <v>6835</v>
      </c>
      <c r="G101" s="230">
        <v>129</v>
      </c>
      <c r="H101" s="230">
        <v>201156</v>
      </c>
      <c r="I101" s="230">
        <v>132174</v>
      </c>
      <c r="J101" s="230">
        <v>15658</v>
      </c>
      <c r="K101" s="230">
        <v>110202</v>
      </c>
      <c r="L101" s="230">
        <v>4586</v>
      </c>
      <c r="M101" s="230">
        <v>76</v>
      </c>
    </row>
    <row r="102" spans="1:13" ht="6.95" customHeight="1" x14ac:dyDescent="0.2">
      <c r="A102" s="23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 ht="6.95" customHeight="1" x14ac:dyDescent="0.2">
      <c r="A103" s="232"/>
      <c r="B103" s="232"/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</row>
    <row r="104" spans="1:13" ht="6.95" customHeight="1" x14ac:dyDescent="0.2">
      <c r="A104" s="233"/>
      <c r="B104" s="95"/>
      <c r="C104" s="95"/>
      <c r="D104" s="95"/>
      <c r="E104" s="95"/>
      <c r="F104" s="95"/>
      <c r="G104" s="95"/>
      <c r="H104" s="95"/>
      <c r="I104" s="95"/>
      <c r="J104" s="95"/>
    </row>
    <row r="105" spans="1:13" ht="6.95" customHeight="1" x14ac:dyDescent="0.2">
      <c r="A105" s="84"/>
      <c r="B105" s="84" t="s">
        <v>107</v>
      </c>
      <c r="C105" s="234"/>
      <c r="D105" s="234"/>
      <c r="G105" s="84" t="s">
        <v>108</v>
      </c>
      <c r="I105" s="23"/>
      <c r="J105" s="23"/>
      <c r="M105" s="23"/>
    </row>
    <row r="106" spans="1:13" ht="6.95" customHeight="1" x14ac:dyDescent="0.2">
      <c r="A106" s="84"/>
      <c r="B106" s="84" t="s">
        <v>85</v>
      </c>
      <c r="C106" s="234" t="s">
        <v>109</v>
      </c>
      <c r="D106" s="234" t="s">
        <v>110</v>
      </c>
      <c r="E106" t="s">
        <v>111</v>
      </c>
      <c r="G106" s="84" t="s">
        <v>85</v>
      </c>
      <c r="H106" s="234" t="s">
        <v>112</v>
      </c>
      <c r="I106" s="234" t="s">
        <v>113</v>
      </c>
      <c r="J106" t="s">
        <v>114</v>
      </c>
      <c r="L106" s="235"/>
    </row>
    <row r="107" spans="1:13" ht="6.95" customHeight="1" x14ac:dyDescent="0.2">
      <c r="A107" s="84"/>
      <c r="B107" s="228">
        <v>41640</v>
      </c>
      <c r="C107" s="234">
        <v>1596</v>
      </c>
      <c r="D107" s="234">
        <v>1847</v>
      </c>
      <c r="E107" s="234">
        <v>1459</v>
      </c>
      <c r="G107" s="228">
        <v>41640</v>
      </c>
      <c r="H107">
        <v>1037</v>
      </c>
      <c r="I107" s="23">
        <v>1468</v>
      </c>
      <c r="J107" s="23">
        <v>1177</v>
      </c>
      <c r="M107" s="23"/>
    </row>
    <row r="108" spans="1:13" ht="6.95" customHeight="1" x14ac:dyDescent="0.2">
      <c r="A108" s="84"/>
      <c r="B108" s="228">
        <v>41671</v>
      </c>
      <c r="C108" s="234">
        <v>2142</v>
      </c>
      <c r="D108" s="234">
        <v>1579</v>
      </c>
      <c r="E108" s="234">
        <v>1244</v>
      </c>
      <c r="G108" s="228">
        <v>41671</v>
      </c>
      <c r="H108">
        <v>1432</v>
      </c>
      <c r="I108" s="23">
        <v>1250</v>
      </c>
      <c r="J108" s="23">
        <v>1150</v>
      </c>
      <c r="M108" s="23"/>
    </row>
    <row r="109" spans="1:13" ht="6.95" customHeight="1" x14ac:dyDescent="0.2">
      <c r="A109" s="84"/>
      <c r="B109" s="228">
        <v>41699</v>
      </c>
      <c r="C109" s="234">
        <v>2017</v>
      </c>
      <c r="D109" s="234">
        <v>1407</v>
      </c>
      <c r="E109" s="234">
        <v>1608</v>
      </c>
      <c r="G109" s="228">
        <v>41699</v>
      </c>
      <c r="H109">
        <v>1371</v>
      </c>
      <c r="I109" s="23">
        <v>854</v>
      </c>
      <c r="J109" s="23">
        <v>971</v>
      </c>
      <c r="M109" s="23"/>
    </row>
    <row r="110" spans="1:13" ht="6.95" customHeight="1" x14ac:dyDescent="0.2">
      <c r="A110" s="84"/>
      <c r="B110" s="228">
        <v>41730</v>
      </c>
      <c r="C110" s="234">
        <v>1913</v>
      </c>
      <c r="D110" s="234">
        <v>1053</v>
      </c>
      <c r="E110" s="234">
        <v>1313</v>
      </c>
      <c r="G110" s="228">
        <v>41730</v>
      </c>
      <c r="H110">
        <v>1666</v>
      </c>
      <c r="I110" s="23">
        <v>652</v>
      </c>
      <c r="J110" s="23">
        <v>1055</v>
      </c>
      <c r="M110" s="23"/>
    </row>
    <row r="111" spans="1:13" ht="6.95" customHeight="1" x14ac:dyDescent="0.2">
      <c r="A111" s="84"/>
      <c r="B111" s="228">
        <v>41760</v>
      </c>
      <c r="C111" s="234">
        <v>2218</v>
      </c>
      <c r="D111" s="234">
        <v>1760</v>
      </c>
      <c r="E111" s="234">
        <v>1645</v>
      </c>
      <c r="G111" s="228">
        <v>41760</v>
      </c>
      <c r="H111">
        <v>2090</v>
      </c>
      <c r="I111" s="23">
        <v>1074</v>
      </c>
      <c r="J111" s="23">
        <v>1151</v>
      </c>
    </row>
    <row r="112" spans="1:13" ht="6.95" customHeight="1" x14ac:dyDescent="0.2">
      <c r="A112" s="84"/>
      <c r="B112" s="228">
        <v>41791</v>
      </c>
      <c r="C112" s="234">
        <v>1897</v>
      </c>
      <c r="D112" s="234">
        <v>2018</v>
      </c>
      <c r="E112" s="234">
        <v>1217</v>
      </c>
      <c r="G112" s="228">
        <v>41791</v>
      </c>
      <c r="H112">
        <v>1842</v>
      </c>
      <c r="I112" s="23">
        <v>1366</v>
      </c>
      <c r="J112" s="23">
        <v>834</v>
      </c>
    </row>
    <row r="113" spans="1:19" ht="6.75" customHeight="1" x14ac:dyDescent="0.2">
      <c r="A113" s="84"/>
      <c r="B113" s="228">
        <v>41821</v>
      </c>
      <c r="C113" s="234">
        <v>1970</v>
      </c>
      <c r="D113" s="234">
        <v>1555</v>
      </c>
      <c r="E113" s="234">
        <v>977</v>
      </c>
      <c r="G113" s="228">
        <v>41821</v>
      </c>
      <c r="H113">
        <v>1983</v>
      </c>
      <c r="I113" s="23">
        <v>1370</v>
      </c>
      <c r="J113" s="23">
        <v>614</v>
      </c>
    </row>
    <row r="114" spans="1:19" ht="6.75" customHeight="1" x14ac:dyDescent="0.2">
      <c r="A114" s="84"/>
      <c r="B114" s="228">
        <v>41852</v>
      </c>
      <c r="C114" s="234">
        <v>2102</v>
      </c>
      <c r="D114" s="234">
        <v>1597</v>
      </c>
      <c r="E114" s="234">
        <v>1384</v>
      </c>
      <c r="G114" s="228">
        <v>41852</v>
      </c>
      <c r="H114">
        <v>2110</v>
      </c>
      <c r="I114" s="23">
        <v>1394</v>
      </c>
      <c r="J114" s="23">
        <v>896</v>
      </c>
      <c r="M114" s="23"/>
    </row>
    <row r="115" spans="1:19" ht="6" customHeight="1" x14ac:dyDescent="0.2">
      <c r="A115" s="84"/>
      <c r="B115" s="228">
        <v>41883</v>
      </c>
      <c r="C115" s="234">
        <v>2204</v>
      </c>
      <c r="D115" s="234">
        <v>1819</v>
      </c>
      <c r="E115" s="234">
        <v>1499</v>
      </c>
      <c r="G115" s="228">
        <v>41883</v>
      </c>
      <c r="H115">
        <v>2361</v>
      </c>
      <c r="I115" s="23">
        <v>1448</v>
      </c>
      <c r="J115" s="23">
        <v>1099</v>
      </c>
    </row>
    <row r="116" spans="1:19" ht="6.75" customHeight="1" x14ac:dyDescent="0.2">
      <c r="A116" s="84"/>
      <c r="B116" s="228">
        <v>41913</v>
      </c>
      <c r="C116" s="234">
        <v>2242</v>
      </c>
      <c r="D116" s="234">
        <v>1410</v>
      </c>
      <c r="E116" s="234">
        <v>1240</v>
      </c>
      <c r="G116" s="228">
        <v>41913</v>
      </c>
      <c r="H116">
        <v>2255</v>
      </c>
      <c r="I116" s="23">
        <v>1340</v>
      </c>
      <c r="J116" s="23">
        <v>1102</v>
      </c>
    </row>
    <row r="117" spans="1:19" ht="6.75" customHeight="1" x14ac:dyDescent="0.2">
      <c r="A117" s="84"/>
      <c r="B117" s="228">
        <v>41944</v>
      </c>
      <c r="C117" s="234">
        <v>2022</v>
      </c>
      <c r="D117" s="234">
        <v>1493</v>
      </c>
      <c r="E117" s="234">
        <v>1328</v>
      </c>
      <c r="G117" s="228">
        <v>41944</v>
      </c>
      <c r="H117">
        <v>2271</v>
      </c>
      <c r="I117" s="23">
        <v>1442</v>
      </c>
      <c r="J117" s="23">
        <v>1180</v>
      </c>
    </row>
    <row r="118" spans="1:19" ht="6.75" customHeight="1" x14ac:dyDescent="0.2">
      <c r="A118" s="84"/>
      <c r="B118" s="228">
        <v>41974</v>
      </c>
      <c r="C118" s="234">
        <v>1656</v>
      </c>
      <c r="D118" s="234">
        <v>1659</v>
      </c>
      <c r="E118" s="234">
        <v>1370</v>
      </c>
      <c r="G118" s="228">
        <v>41974</v>
      </c>
      <c r="H118">
        <v>2064</v>
      </c>
      <c r="I118" s="23">
        <v>1693</v>
      </c>
      <c r="J118" s="23">
        <v>1199</v>
      </c>
    </row>
    <row r="119" spans="1:19" ht="6.75" customHeight="1" x14ac:dyDescent="0.2">
      <c r="A119" s="84"/>
      <c r="B119" s="228">
        <v>42005</v>
      </c>
      <c r="C119" s="234">
        <v>1293</v>
      </c>
      <c r="D119" s="234">
        <v>1551</v>
      </c>
      <c r="E119" s="234">
        <v>1337</v>
      </c>
      <c r="G119" s="228">
        <v>42005</v>
      </c>
      <c r="H119">
        <v>1206</v>
      </c>
      <c r="I119" s="23">
        <v>1526</v>
      </c>
      <c r="J119" s="23">
        <v>1191</v>
      </c>
    </row>
    <row r="120" spans="1:19" ht="6.75" customHeight="1" x14ac:dyDescent="0.2">
      <c r="A120" s="84"/>
      <c r="B120" s="228">
        <v>42036</v>
      </c>
      <c r="C120" s="234">
        <v>1713</v>
      </c>
      <c r="D120" s="234">
        <v>1399</v>
      </c>
      <c r="E120" s="234">
        <v>1234</v>
      </c>
      <c r="G120" s="228">
        <v>42036</v>
      </c>
      <c r="H120">
        <v>1950</v>
      </c>
      <c r="I120" s="23">
        <v>1514</v>
      </c>
      <c r="J120" s="23">
        <v>1141</v>
      </c>
    </row>
    <row r="121" spans="1:19" ht="6.75" customHeight="1" x14ac:dyDescent="0.2">
      <c r="A121" s="84"/>
      <c r="B121" s="228">
        <v>42064</v>
      </c>
      <c r="C121" s="234">
        <v>1967</v>
      </c>
      <c r="D121" s="234">
        <v>1152</v>
      </c>
      <c r="E121" s="234">
        <v>1366</v>
      </c>
      <c r="G121" s="228">
        <v>42064</v>
      </c>
      <c r="H121">
        <v>2337</v>
      </c>
      <c r="I121" s="23">
        <v>1467</v>
      </c>
      <c r="J121" s="23">
        <v>1479</v>
      </c>
    </row>
    <row r="122" spans="1:19" ht="6.75" customHeight="1" x14ac:dyDescent="0.2">
      <c r="A122" s="84"/>
      <c r="B122" s="228">
        <v>42095</v>
      </c>
      <c r="C122" s="234">
        <v>1648</v>
      </c>
      <c r="D122" s="234">
        <v>892</v>
      </c>
      <c r="E122" s="234">
        <v>1252</v>
      </c>
      <c r="G122" s="228">
        <v>42095</v>
      </c>
      <c r="H122">
        <v>1732</v>
      </c>
      <c r="I122" s="23">
        <v>772</v>
      </c>
      <c r="J122" s="23">
        <v>1094</v>
      </c>
    </row>
    <row r="123" spans="1:19" ht="6.75" customHeight="1" x14ac:dyDescent="0.2">
      <c r="A123" s="84"/>
      <c r="B123" s="228">
        <v>42125</v>
      </c>
      <c r="C123" s="234">
        <v>1860</v>
      </c>
      <c r="D123" s="234">
        <v>1378</v>
      </c>
      <c r="E123" s="234">
        <v>1221</v>
      </c>
      <c r="G123" s="228">
        <v>42125</v>
      </c>
      <c r="H123">
        <v>2175</v>
      </c>
      <c r="I123" s="23">
        <v>1570</v>
      </c>
      <c r="J123" s="23">
        <v>1451</v>
      </c>
    </row>
    <row r="124" spans="1:19" ht="6.75" customHeight="1" x14ac:dyDescent="0.2">
      <c r="A124" s="84"/>
      <c r="B124" s="228">
        <v>42156</v>
      </c>
      <c r="C124" s="234">
        <v>1831</v>
      </c>
      <c r="D124" s="234">
        <v>1949</v>
      </c>
      <c r="E124" s="234">
        <v>1068</v>
      </c>
      <c r="G124" s="228">
        <v>42156</v>
      </c>
      <c r="H124">
        <v>2329</v>
      </c>
      <c r="I124" s="23">
        <v>2359</v>
      </c>
      <c r="J124" s="23">
        <v>1284</v>
      </c>
    </row>
    <row r="125" spans="1:19" ht="6.75" customHeight="1" x14ac:dyDescent="0.2">
      <c r="A125" s="84"/>
      <c r="B125" s="228">
        <v>42186</v>
      </c>
      <c r="C125" s="234">
        <v>1844</v>
      </c>
      <c r="D125" s="234">
        <v>1491</v>
      </c>
      <c r="E125" s="234">
        <v>818</v>
      </c>
      <c r="G125" s="228">
        <v>42186</v>
      </c>
      <c r="H125">
        <v>2280</v>
      </c>
      <c r="I125" s="23">
        <v>1370</v>
      </c>
      <c r="J125" s="23">
        <v>734</v>
      </c>
      <c r="S125" s="234"/>
    </row>
    <row r="126" spans="1:19" ht="6.75" customHeight="1" x14ac:dyDescent="0.2">
      <c r="A126" s="84"/>
      <c r="B126" s="228">
        <v>42217</v>
      </c>
      <c r="C126" s="234">
        <v>1800</v>
      </c>
      <c r="D126" s="234">
        <v>1475</v>
      </c>
      <c r="E126" s="234">
        <v>1072</v>
      </c>
      <c r="G126" s="228">
        <v>42217</v>
      </c>
      <c r="H126">
        <v>2322</v>
      </c>
      <c r="I126" s="23">
        <v>1644</v>
      </c>
      <c r="J126" s="23">
        <v>1289</v>
      </c>
    </row>
    <row r="127" spans="1:19" ht="6.75" customHeight="1" x14ac:dyDescent="0.2">
      <c r="A127" s="84"/>
      <c r="B127" s="228">
        <v>42248</v>
      </c>
      <c r="C127" s="234">
        <v>2046</v>
      </c>
      <c r="D127" s="234">
        <v>1828</v>
      </c>
      <c r="E127" s="234">
        <v>1389</v>
      </c>
      <c r="G127" s="228">
        <v>42248</v>
      </c>
      <c r="H127">
        <v>3125</v>
      </c>
      <c r="I127" s="23">
        <v>2360</v>
      </c>
      <c r="J127" s="23">
        <v>1808</v>
      </c>
    </row>
    <row r="128" spans="1:19" ht="6.75" customHeight="1" x14ac:dyDescent="0.2">
      <c r="A128" s="84"/>
      <c r="B128" s="228">
        <v>42278</v>
      </c>
      <c r="C128" s="234">
        <v>2044</v>
      </c>
      <c r="D128" s="234">
        <v>1521</v>
      </c>
      <c r="E128" s="234">
        <v>1135</v>
      </c>
      <c r="G128" s="228">
        <v>42278</v>
      </c>
      <c r="H128">
        <v>2632</v>
      </c>
      <c r="I128" s="23">
        <v>1626</v>
      </c>
      <c r="J128" s="23">
        <v>1060</v>
      </c>
    </row>
    <row r="129" spans="1:30" ht="6.75" customHeight="1" x14ac:dyDescent="0.2">
      <c r="A129" s="84"/>
      <c r="B129" s="228">
        <v>42309</v>
      </c>
      <c r="C129" s="234">
        <v>1646</v>
      </c>
      <c r="D129" s="234">
        <v>1500</v>
      </c>
      <c r="E129" s="234">
        <v>1219</v>
      </c>
      <c r="G129" s="228">
        <v>42309</v>
      </c>
      <c r="H129">
        <v>2513</v>
      </c>
      <c r="I129" s="23">
        <v>1683</v>
      </c>
      <c r="J129" s="23">
        <v>1268</v>
      </c>
    </row>
    <row r="130" spans="1:30" ht="6.75" customHeight="1" x14ac:dyDescent="0.2">
      <c r="A130" s="84"/>
      <c r="B130" s="228">
        <v>42339</v>
      </c>
      <c r="C130" s="234">
        <v>1378</v>
      </c>
      <c r="D130" s="234">
        <v>1733</v>
      </c>
      <c r="E130" s="234">
        <v>1380</v>
      </c>
      <c r="G130" s="228">
        <v>42339</v>
      </c>
      <c r="H130">
        <v>2502</v>
      </c>
      <c r="I130" s="23">
        <v>2608</v>
      </c>
      <c r="J130" s="23">
        <v>1817</v>
      </c>
    </row>
    <row r="131" spans="1:30" ht="6.75" customHeight="1" x14ac:dyDescent="0.2">
      <c r="A131" s="84"/>
      <c r="B131" s="228">
        <v>42370</v>
      </c>
      <c r="C131" s="234">
        <v>1019</v>
      </c>
      <c r="D131" s="234">
        <v>1612</v>
      </c>
      <c r="E131" s="234">
        <v>1339</v>
      </c>
      <c r="G131" s="228">
        <v>42370</v>
      </c>
      <c r="H131">
        <v>1425</v>
      </c>
      <c r="I131" s="23">
        <v>1996</v>
      </c>
      <c r="J131" s="23">
        <v>1467</v>
      </c>
    </row>
    <row r="132" spans="1:30" ht="6.75" customHeight="1" x14ac:dyDescent="0.2">
      <c r="A132" s="84"/>
      <c r="B132" s="228">
        <v>42401</v>
      </c>
      <c r="C132" s="234">
        <v>1410</v>
      </c>
      <c r="D132" s="234">
        <v>1340</v>
      </c>
      <c r="E132" s="234">
        <v>1179</v>
      </c>
      <c r="G132" s="228">
        <v>42401</v>
      </c>
      <c r="H132">
        <v>2053</v>
      </c>
      <c r="I132" s="23">
        <v>1684</v>
      </c>
      <c r="J132" s="23">
        <v>1395</v>
      </c>
    </row>
    <row r="133" spans="1:30" ht="6.75" customHeight="1" x14ac:dyDescent="0.2">
      <c r="A133" s="84"/>
      <c r="B133" s="228">
        <v>42430</v>
      </c>
      <c r="C133" s="234">
        <v>1856</v>
      </c>
      <c r="D133" s="234">
        <v>1136</v>
      </c>
      <c r="E133" s="234">
        <v>1304</v>
      </c>
      <c r="G133" s="228">
        <v>42430</v>
      </c>
      <c r="H133">
        <v>2566</v>
      </c>
      <c r="I133" s="23">
        <v>1764</v>
      </c>
      <c r="J133" s="23">
        <v>2018</v>
      </c>
    </row>
    <row r="134" spans="1:30" ht="6.75" customHeight="1" x14ac:dyDescent="0.2">
      <c r="A134" s="84"/>
      <c r="B134" s="228">
        <v>42461</v>
      </c>
      <c r="C134" s="234">
        <v>1626</v>
      </c>
      <c r="D134" s="234">
        <v>868</v>
      </c>
      <c r="E134" s="234">
        <v>1075</v>
      </c>
      <c r="G134" s="228">
        <v>42461</v>
      </c>
      <c r="H134">
        <v>1907</v>
      </c>
      <c r="I134" s="23">
        <v>989</v>
      </c>
      <c r="J134" s="23">
        <v>1359</v>
      </c>
    </row>
    <row r="135" spans="1:30" ht="6.75" customHeight="1" x14ac:dyDescent="0.2">
      <c r="A135" s="84"/>
      <c r="B135" s="228">
        <v>42491</v>
      </c>
      <c r="C135" s="234">
        <v>1902</v>
      </c>
      <c r="D135" s="234">
        <v>1450</v>
      </c>
      <c r="E135" s="234">
        <v>1077</v>
      </c>
      <c r="G135" s="228">
        <v>42491</v>
      </c>
      <c r="H135">
        <v>2096</v>
      </c>
      <c r="I135" s="23">
        <v>1717</v>
      </c>
      <c r="J135" s="23">
        <v>1443</v>
      </c>
    </row>
    <row r="136" spans="1:30" ht="6.75" customHeight="1" x14ac:dyDescent="0.2">
      <c r="A136" s="84"/>
      <c r="B136" s="228">
        <v>42522</v>
      </c>
      <c r="C136" s="234">
        <v>1765</v>
      </c>
      <c r="D136" s="234">
        <v>1862</v>
      </c>
      <c r="E136" s="234">
        <v>873</v>
      </c>
      <c r="G136" s="228">
        <v>42522</v>
      </c>
      <c r="H136">
        <v>2044</v>
      </c>
      <c r="I136" s="23">
        <v>2210</v>
      </c>
      <c r="J136" s="23">
        <v>1316</v>
      </c>
    </row>
    <row r="137" spans="1:30" ht="6.75" customHeight="1" x14ac:dyDescent="0.2">
      <c r="A137" s="84"/>
      <c r="B137" s="228">
        <v>42552</v>
      </c>
      <c r="C137" s="234">
        <v>1670</v>
      </c>
      <c r="D137" s="234">
        <v>1710</v>
      </c>
      <c r="E137" s="234">
        <v>790</v>
      </c>
      <c r="G137" s="228">
        <v>42552</v>
      </c>
      <c r="H137">
        <v>2005</v>
      </c>
      <c r="I137" s="23">
        <v>1664</v>
      </c>
      <c r="J137" s="23">
        <v>897</v>
      </c>
    </row>
    <row r="138" spans="1:30" ht="6.75" customHeight="1" x14ac:dyDescent="0.2">
      <c r="A138" s="84"/>
      <c r="B138" s="228">
        <v>42583</v>
      </c>
      <c r="C138" s="234">
        <v>1720</v>
      </c>
      <c r="D138" s="234">
        <v>1708</v>
      </c>
      <c r="E138" s="234">
        <v>1081</v>
      </c>
      <c r="G138" s="228">
        <v>42583</v>
      </c>
      <c r="H138">
        <v>1994</v>
      </c>
      <c r="I138" s="23">
        <v>1614</v>
      </c>
      <c r="J138" s="23">
        <v>1208</v>
      </c>
    </row>
    <row r="139" spans="1:30" ht="6.75" customHeight="1" x14ac:dyDescent="0.2">
      <c r="A139" s="84"/>
      <c r="B139" s="228">
        <v>42614</v>
      </c>
      <c r="C139" s="234">
        <v>2186</v>
      </c>
      <c r="D139" s="234">
        <v>1909</v>
      </c>
      <c r="E139" s="234">
        <v>1626</v>
      </c>
      <c r="G139" s="228">
        <v>42614</v>
      </c>
      <c r="H139">
        <v>2638</v>
      </c>
      <c r="I139" s="23">
        <v>1891</v>
      </c>
      <c r="J139" s="23">
        <v>1737</v>
      </c>
    </row>
    <row r="140" spans="1:30" ht="6.75" customHeight="1" x14ac:dyDescent="0.2">
      <c r="A140" s="84"/>
      <c r="B140" s="228">
        <v>42644</v>
      </c>
      <c r="C140" s="234">
        <v>1992</v>
      </c>
      <c r="D140" s="234">
        <v>1401</v>
      </c>
      <c r="E140" s="234">
        <v>1190</v>
      </c>
      <c r="G140" s="228">
        <v>42644</v>
      </c>
      <c r="H140">
        <v>2342</v>
      </c>
      <c r="I140" s="23">
        <v>1359</v>
      </c>
      <c r="J140" s="23">
        <v>1106</v>
      </c>
    </row>
    <row r="141" spans="1:30" ht="6.75" customHeight="1" x14ac:dyDescent="0.2">
      <c r="A141" s="84"/>
      <c r="B141" s="228">
        <v>42675</v>
      </c>
      <c r="C141" s="234">
        <v>2130</v>
      </c>
      <c r="D141" s="234">
        <v>1622</v>
      </c>
      <c r="E141" s="234">
        <v>1422</v>
      </c>
      <c r="G141" s="228">
        <v>42675</v>
      </c>
      <c r="H141">
        <v>2576</v>
      </c>
      <c r="I141" s="23">
        <v>1583</v>
      </c>
      <c r="J141" s="23">
        <v>1295</v>
      </c>
      <c r="Z141" s="220"/>
      <c r="AA141" s="220"/>
      <c r="AB141" s="220"/>
      <c r="AC141" s="220"/>
      <c r="AD141" s="220"/>
    </row>
    <row r="142" spans="1:30" ht="6.75" customHeight="1" x14ac:dyDescent="0.2">
      <c r="A142" s="84"/>
      <c r="B142" s="228">
        <v>42705</v>
      </c>
      <c r="C142" s="234">
        <v>1853</v>
      </c>
      <c r="D142" s="234">
        <v>1808</v>
      </c>
      <c r="E142" s="234">
        <v>1348</v>
      </c>
      <c r="G142" s="228">
        <v>42705</v>
      </c>
      <c r="H142">
        <v>2416</v>
      </c>
      <c r="I142" s="23">
        <v>2050</v>
      </c>
      <c r="J142" s="23">
        <v>1440</v>
      </c>
    </row>
    <row r="143" spans="1:30" ht="6.75" customHeight="1" x14ac:dyDescent="0.2">
      <c r="A143" s="84"/>
      <c r="B143" s="228">
        <v>42736</v>
      </c>
      <c r="C143" s="234">
        <v>1170</v>
      </c>
      <c r="D143" s="234">
        <v>1586</v>
      </c>
      <c r="E143" s="234">
        <v>1198</v>
      </c>
      <c r="G143" s="228">
        <v>42736</v>
      </c>
      <c r="H143">
        <v>1334</v>
      </c>
      <c r="I143" s="23">
        <v>1726</v>
      </c>
      <c r="J143" s="23">
        <v>1201</v>
      </c>
    </row>
    <row r="144" spans="1:30" ht="6.75" customHeight="1" x14ac:dyDescent="0.2">
      <c r="A144" s="84"/>
      <c r="B144" s="228">
        <v>42767</v>
      </c>
      <c r="C144" s="234">
        <v>1785</v>
      </c>
      <c r="D144" s="234">
        <v>1720</v>
      </c>
      <c r="E144" s="234">
        <v>1295</v>
      </c>
      <c r="G144" s="228">
        <v>42767</v>
      </c>
      <c r="H144">
        <v>2295</v>
      </c>
      <c r="I144" s="23">
        <v>1863</v>
      </c>
      <c r="J144" s="23">
        <v>1300</v>
      </c>
    </row>
    <row r="145" spans="1:10" ht="6.75" customHeight="1" x14ac:dyDescent="0.2">
      <c r="A145" s="84"/>
      <c r="B145" s="228">
        <v>42795</v>
      </c>
      <c r="C145" s="234">
        <v>2060</v>
      </c>
      <c r="D145" s="234">
        <v>1666</v>
      </c>
      <c r="E145" s="234">
        <v>1689</v>
      </c>
      <c r="G145" s="228">
        <v>42795</v>
      </c>
      <c r="H145">
        <v>2852</v>
      </c>
      <c r="I145" s="23">
        <v>2001</v>
      </c>
      <c r="J145" s="23">
        <v>1939</v>
      </c>
    </row>
    <row r="146" spans="1:10" ht="6.75" customHeight="1" x14ac:dyDescent="0.2">
      <c r="A146" s="84"/>
      <c r="B146" s="228">
        <v>42826</v>
      </c>
      <c r="C146" s="234">
        <v>1666</v>
      </c>
      <c r="D146" s="234">
        <v>1018</v>
      </c>
      <c r="E146" s="234">
        <v>1117</v>
      </c>
      <c r="G146" s="228">
        <v>42826</v>
      </c>
      <c r="H146">
        <v>2101</v>
      </c>
      <c r="I146" s="23">
        <v>1100</v>
      </c>
      <c r="J146" s="23">
        <v>1253</v>
      </c>
    </row>
    <row r="147" spans="1:10" ht="6.75" customHeight="1" x14ac:dyDescent="0.2">
      <c r="A147" s="84"/>
      <c r="B147" s="228">
        <v>42856</v>
      </c>
      <c r="C147" s="234">
        <v>1828</v>
      </c>
      <c r="D147" s="234">
        <v>1649</v>
      </c>
      <c r="E147" s="234">
        <v>1559</v>
      </c>
      <c r="G147" s="228">
        <v>42856</v>
      </c>
      <c r="H147">
        <v>2379</v>
      </c>
      <c r="I147" s="23">
        <v>1944</v>
      </c>
      <c r="J147" s="23">
        <v>1672</v>
      </c>
    </row>
    <row r="148" spans="1:10" ht="6.75" customHeight="1" x14ac:dyDescent="0.2">
      <c r="A148" s="84"/>
      <c r="B148" s="228">
        <v>42887</v>
      </c>
      <c r="C148" s="234">
        <v>2042</v>
      </c>
      <c r="D148" s="234">
        <v>2261</v>
      </c>
      <c r="E148" s="234">
        <v>1331</v>
      </c>
      <c r="G148" s="228">
        <v>42887</v>
      </c>
      <c r="H148">
        <v>2572</v>
      </c>
      <c r="I148" s="23">
        <v>3178</v>
      </c>
      <c r="J148" s="23">
        <v>1675</v>
      </c>
    </row>
    <row r="149" spans="1:10" ht="6.75" customHeight="1" x14ac:dyDescent="0.2">
      <c r="A149" s="84"/>
      <c r="B149" s="228">
        <v>42917</v>
      </c>
      <c r="C149" s="234">
        <v>1769</v>
      </c>
      <c r="D149" s="234">
        <v>1377</v>
      </c>
      <c r="E149" s="234">
        <v>810</v>
      </c>
      <c r="G149" s="228">
        <v>42917</v>
      </c>
      <c r="H149">
        <v>1972</v>
      </c>
      <c r="I149" s="23">
        <v>1383</v>
      </c>
      <c r="J149" s="23">
        <v>850</v>
      </c>
    </row>
    <row r="150" spans="1:10" ht="6.75" customHeight="1" x14ac:dyDescent="0.2">
      <c r="A150" s="84"/>
      <c r="B150" s="228">
        <v>42948</v>
      </c>
      <c r="C150" s="234">
        <v>2064</v>
      </c>
      <c r="D150" s="234">
        <v>1681</v>
      </c>
      <c r="E150" s="234">
        <v>1404</v>
      </c>
      <c r="G150" s="228">
        <v>42948</v>
      </c>
      <c r="H150">
        <v>2428</v>
      </c>
      <c r="I150" s="23">
        <v>1910</v>
      </c>
      <c r="J150" s="23">
        <v>1626</v>
      </c>
    </row>
    <row r="151" spans="1:10" ht="6.75" customHeight="1" x14ac:dyDescent="0.2">
      <c r="A151" s="84"/>
      <c r="B151" s="228">
        <v>42979</v>
      </c>
      <c r="C151" s="234">
        <v>2074</v>
      </c>
      <c r="D151" s="234">
        <v>1729</v>
      </c>
      <c r="E151" s="234">
        <v>1553</v>
      </c>
      <c r="G151" s="228">
        <v>42979</v>
      </c>
      <c r="H151">
        <v>2583</v>
      </c>
      <c r="I151" s="23">
        <v>2004</v>
      </c>
      <c r="J151" s="23">
        <v>1915</v>
      </c>
    </row>
    <row r="152" spans="1:10" ht="6.75" customHeight="1" x14ac:dyDescent="0.2">
      <c r="A152" s="84"/>
      <c r="B152" s="228">
        <v>43009</v>
      </c>
      <c r="C152" s="234">
        <v>2013</v>
      </c>
      <c r="D152" s="234">
        <v>1526</v>
      </c>
      <c r="E152" s="234">
        <v>1211</v>
      </c>
      <c r="G152" s="228">
        <v>43009</v>
      </c>
      <c r="H152">
        <v>2451</v>
      </c>
      <c r="I152" s="23">
        <v>1588</v>
      </c>
      <c r="J152" s="23">
        <v>1298</v>
      </c>
    </row>
    <row r="153" spans="1:10" ht="6.75" customHeight="1" x14ac:dyDescent="0.2">
      <c r="A153" s="84"/>
      <c r="B153" s="228">
        <v>43040</v>
      </c>
      <c r="G153" s="228">
        <v>43040</v>
      </c>
    </row>
    <row r="154" spans="1:10" ht="6.75" customHeight="1" x14ac:dyDescent="0.2">
      <c r="A154" s="84"/>
      <c r="B154" s="228">
        <v>43070</v>
      </c>
      <c r="G154" s="228">
        <v>43070</v>
      </c>
    </row>
    <row r="155" spans="1:10" ht="6.75" customHeight="1" x14ac:dyDescent="0.2">
      <c r="A155" s="84"/>
      <c r="B155" s="228"/>
      <c r="C155" s="234"/>
      <c r="D155" s="234"/>
      <c r="E155" s="234"/>
      <c r="G155" s="228"/>
      <c r="I155" s="23"/>
      <c r="J155" s="23"/>
    </row>
    <row r="156" spans="1:10" ht="6.75" customHeight="1" x14ac:dyDescent="0.2">
      <c r="A156" s="84"/>
      <c r="B156" s="228"/>
      <c r="C156" s="234"/>
      <c r="D156" s="234"/>
      <c r="E156" s="234"/>
      <c r="G156" s="228"/>
      <c r="I156" s="23"/>
      <c r="J156" s="23"/>
    </row>
    <row r="157" spans="1:10" ht="6.75" customHeight="1" x14ac:dyDescent="0.2">
      <c r="A157" s="84"/>
      <c r="B157" s="228"/>
      <c r="C157" s="234"/>
      <c r="D157" s="234"/>
      <c r="E157" s="234"/>
      <c r="G157" s="228"/>
      <c r="I157" s="23"/>
      <c r="J157" s="23"/>
    </row>
    <row r="158" spans="1:10" ht="6.75" customHeight="1" x14ac:dyDescent="0.2">
      <c r="A158" s="84"/>
      <c r="B158" s="228"/>
      <c r="C158" s="234"/>
      <c r="D158" s="234"/>
      <c r="E158" s="234"/>
      <c r="G158" s="228"/>
      <c r="I158" s="23"/>
      <c r="J158" s="23"/>
    </row>
    <row r="159" spans="1:10" ht="6.75" customHeight="1" x14ac:dyDescent="0.2">
      <c r="A159" s="84"/>
      <c r="B159" s="228"/>
      <c r="C159" s="234"/>
      <c r="D159" s="234"/>
      <c r="E159" s="234"/>
      <c r="G159" s="228"/>
      <c r="I159" s="23"/>
      <c r="J159" s="23"/>
    </row>
    <row r="160" spans="1:10" ht="6.75" customHeight="1" x14ac:dyDescent="0.2">
      <c r="A160" s="84"/>
      <c r="B160" s="228"/>
      <c r="C160" s="234"/>
      <c r="D160" s="234"/>
      <c r="E160" s="234"/>
      <c r="G160" s="228"/>
      <c r="I160" s="23"/>
      <c r="J160" s="23"/>
    </row>
    <row r="161" spans="1:11" ht="6.75" customHeight="1" x14ac:dyDescent="0.2">
      <c r="A161" s="84"/>
      <c r="B161" s="228"/>
      <c r="C161" s="234"/>
      <c r="D161" s="234"/>
      <c r="E161" s="234"/>
      <c r="G161" s="228"/>
      <c r="I161" s="23"/>
      <c r="J161" s="23"/>
    </row>
    <row r="162" spans="1:11" ht="6.75" customHeight="1" x14ac:dyDescent="0.2">
      <c r="A162" s="84"/>
      <c r="B162" s="228"/>
      <c r="G162" s="228"/>
    </row>
    <row r="163" spans="1:11" ht="11.25" customHeight="1" x14ac:dyDescent="0.2">
      <c r="A163" s="84"/>
      <c r="B163" s="228"/>
      <c r="G163" s="228"/>
    </row>
    <row r="164" spans="1:11" ht="11.25" customHeight="1" x14ac:dyDescent="0.2">
      <c r="A164" s="84"/>
      <c r="B164" s="228"/>
      <c r="G164" s="228"/>
    </row>
    <row r="165" spans="1:11" ht="11.25" customHeight="1" x14ac:dyDescent="0.2">
      <c r="A165" s="84"/>
    </row>
    <row r="166" spans="1:11" ht="11.25" customHeight="1" x14ac:dyDescent="0.2">
      <c r="A166" s="190" t="s">
        <v>115</v>
      </c>
      <c r="B166" s="190"/>
      <c r="C166" s="190"/>
      <c r="D166" s="190"/>
      <c r="E166" s="236"/>
    </row>
    <row r="167" spans="1:11" ht="22.5" customHeight="1" x14ac:dyDescent="0.2">
      <c r="E167" s="24"/>
    </row>
    <row r="168" spans="1:11" ht="11.25" customHeight="1" x14ac:dyDescent="0.2">
      <c r="A168" s="237" t="s">
        <v>50</v>
      </c>
      <c r="B168" s="238"/>
      <c r="C168" s="238"/>
      <c r="D168" s="238"/>
      <c r="E168" s="239"/>
      <c r="F168" s="9" t="s">
        <v>51</v>
      </c>
      <c r="G168" s="10"/>
      <c r="H168" s="11"/>
      <c r="I168" s="9" t="s">
        <v>52</v>
      </c>
      <c r="J168" s="10"/>
      <c r="K168" s="11"/>
    </row>
    <row r="169" spans="1:11" ht="11.25" customHeight="1" x14ac:dyDescent="0.2">
      <c r="A169" s="240"/>
      <c r="B169" s="241"/>
      <c r="C169" s="241"/>
      <c r="D169" s="241"/>
      <c r="E169" s="242"/>
      <c r="F169" s="243" t="s">
        <v>16</v>
      </c>
      <c r="G169" s="243" t="s">
        <v>14</v>
      </c>
      <c r="H169" s="243" t="s">
        <v>15</v>
      </c>
      <c r="I169" s="243" t="s">
        <v>16</v>
      </c>
      <c r="J169" s="243" t="s">
        <v>14</v>
      </c>
      <c r="K169" s="191" t="s">
        <v>15</v>
      </c>
    </row>
    <row r="170" spans="1:11" ht="11.25" customHeight="1" x14ac:dyDescent="0.2">
      <c r="A170" s="106" t="s">
        <v>56</v>
      </c>
      <c r="B170" s="107"/>
      <c r="C170" s="107"/>
      <c r="D170" s="107"/>
      <c r="E170" s="107"/>
      <c r="F170" s="107"/>
      <c r="G170" s="107"/>
      <c r="H170" s="107"/>
      <c r="I170" s="107"/>
      <c r="J170" s="107"/>
      <c r="K170" s="109"/>
    </row>
    <row r="171" spans="1:11" ht="11.25" customHeight="1" x14ac:dyDescent="0.2">
      <c r="A171" s="110" t="s">
        <v>38</v>
      </c>
      <c r="B171" s="111"/>
      <c r="C171" s="111"/>
      <c r="D171" s="111"/>
      <c r="E171" s="112"/>
      <c r="F171" s="113">
        <v>97344</v>
      </c>
      <c r="G171" s="113">
        <v>78762</v>
      </c>
      <c r="H171" s="113">
        <v>61852</v>
      </c>
      <c r="I171" s="113">
        <v>44529</v>
      </c>
      <c r="J171" s="113">
        <v>35823</v>
      </c>
      <c r="K171" s="113">
        <v>26836</v>
      </c>
    </row>
    <row r="172" spans="1:11" ht="11.25" customHeight="1" x14ac:dyDescent="0.2">
      <c r="A172" s="114" t="s">
        <v>40</v>
      </c>
      <c r="B172" s="115"/>
      <c r="C172" s="115"/>
      <c r="D172" s="115"/>
      <c r="E172" s="116"/>
      <c r="F172" s="113">
        <v>65627</v>
      </c>
      <c r="G172" s="113">
        <v>49162</v>
      </c>
      <c r="H172" s="113">
        <v>37282</v>
      </c>
      <c r="I172" s="113">
        <v>74838</v>
      </c>
      <c r="J172" s="113">
        <v>51775</v>
      </c>
      <c r="K172" s="113">
        <v>37974</v>
      </c>
    </row>
    <row r="173" spans="1:11" ht="11.25" customHeight="1" x14ac:dyDescent="0.2">
      <c r="A173" s="114" t="s">
        <v>41</v>
      </c>
      <c r="B173" s="115"/>
      <c r="C173" s="115"/>
      <c r="D173" s="115"/>
      <c r="E173" s="116"/>
      <c r="F173" s="113">
        <v>5868</v>
      </c>
      <c r="G173" s="113">
        <v>3718</v>
      </c>
      <c r="H173" s="113">
        <v>2926</v>
      </c>
      <c r="I173" s="113">
        <v>22488</v>
      </c>
      <c r="J173" s="113">
        <v>15372</v>
      </c>
      <c r="K173" s="113">
        <v>12416</v>
      </c>
    </row>
    <row r="174" spans="1:11" ht="11.25" customHeight="1" x14ac:dyDescent="0.2">
      <c r="A174" s="114" t="s">
        <v>42</v>
      </c>
      <c r="B174" s="115"/>
      <c r="C174" s="115"/>
      <c r="D174" s="115"/>
      <c r="E174" s="116"/>
      <c r="F174" s="113">
        <v>1142</v>
      </c>
      <c r="G174" s="113">
        <v>743</v>
      </c>
      <c r="H174" s="113">
        <v>592</v>
      </c>
      <c r="I174" s="113">
        <v>21436</v>
      </c>
      <c r="J174" s="113">
        <v>15609</v>
      </c>
      <c r="K174" s="113">
        <v>12777</v>
      </c>
    </row>
    <row r="175" spans="1:11" ht="11.25" customHeight="1" x14ac:dyDescent="0.2">
      <c r="A175" s="114" t="s">
        <v>43</v>
      </c>
      <c r="B175" s="115"/>
      <c r="C175" s="115"/>
      <c r="D175" s="115"/>
      <c r="E175" s="116"/>
      <c r="F175" s="113">
        <v>6145</v>
      </c>
      <c r="G175" s="113">
        <v>4834</v>
      </c>
      <c r="H175" s="113">
        <v>3824</v>
      </c>
      <c r="I175" s="113">
        <v>8677</v>
      </c>
      <c r="J175" s="113">
        <v>6780</v>
      </c>
      <c r="K175" s="113">
        <v>6160</v>
      </c>
    </row>
    <row r="176" spans="1:11" ht="11.25" customHeight="1" x14ac:dyDescent="0.2">
      <c r="A176" s="114" t="s">
        <v>44</v>
      </c>
      <c r="B176" s="115"/>
      <c r="C176" s="115"/>
      <c r="D176" s="115"/>
      <c r="E176" s="116"/>
      <c r="F176" s="113">
        <v>1544</v>
      </c>
      <c r="G176" s="113">
        <v>1067</v>
      </c>
      <c r="H176" s="113">
        <v>830</v>
      </c>
      <c r="I176" s="113">
        <v>14739</v>
      </c>
      <c r="J176" s="113">
        <v>11506</v>
      </c>
      <c r="K176" s="113">
        <v>9015</v>
      </c>
    </row>
    <row r="177" spans="1:11" ht="11.25" customHeight="1" x14ac:dyDescent="0.2">
      <c r="A177" s="114" t="s">
        <v>45</v>
      </c>
      <c r="B177" s="115"/>
      <c r="C177" s="115"/>
      <c r="D177" s="115"/>
      <c r="E177" s="116"/>
      <c r="F177" s="113">
        <v>2121</v>
      </c>
      <c r="G177" s="113">
        <v>1614</v>
      </c>
      <c r="H177" s="113">
        <v>1748</v>
      </c>
      <c r="I177" s="113">
        <v>5293</v>
      </c>
      <c r="J177" s="113">
        <v>4075</v>
      </c>
      <c r="K177" s="113">
        <v>3501</v>
      </c>
    </row>
    <row r="178" spans="1:11" ht="11.25" customHeight="1" x14ac:dyDescent="0.2">
      <c r="A178" s="114" t="s">
        <v>46</v>
      </c>
      <c r="B178" s="115"/>
      <c r="C178" s="115"/>
      <c r="D178" s="115"/>
      <c r="E178" s="116"/>
      <c r="F178" s="113">
        <v>1638</v>
      </c>
      <c r="G178" s="113">
        <v>1161</v>
      </c>
      <c r="H178" s="113">
        <v>1062</v>
      </c>
      <c r="I178" s="113">
        <v>4721</v>
      </c>
      <c r="J178" s="113">
        <v>3252</v>
      </c>
      <c r="K178" s="113">
        <v>2611</v>
      </c>
    </row>
    <row r="179" spans="1:11" ht="11.25" customHeight="1" x14ac:dyDescent="0.2">
      <c r="A179" s="114" t="s">
        <v>47</v>
      </c>
      <c r="B179" s="115"/>
      <c r="C179" s="115"/>
      <c r="D179" s="115"/>
      <c r="E179" s="116"/>
      <c r="F179" s="113">
        <v>1371</v>
      </c>
      <c r="G179" s="113">
        <v>1075</v>
      </c>
      <c r="H179" s="113">
        <v>859</v>
      </c>
      <c r="I179" s="113">
        <v>3180</v>
      </c>
      <c r="J179" s="113">
        <v>2615</v>
      </c>
      <c r="K179" s="113">
        <v>2635</v>
      </c>
    </row>
    <row r="180" spans="1:11" ht="11.25" customHeight="1" x14ac:dyDescent="0.2">
      <c r="A180" s="114" t="s">
        <v>49</v>
      </c>
      <c r="B180" s="115"/>
      <c r="C180" s="115"/>
      <c r="D180" s="115"/>
      <c r="E180" s="116"/>
      <c r="F180" s="113">
        <v>308</v>
      </c>
      <c r="G180" s="113">
        <v>226</v>
      </c>
      <c r="H180" s="113">
        <v>189</v>
      </c>
      <c r="I180" s="113">
        <v>808</v>
      </c>
      <c r="J180" s="113">
        <v>655</v>
      </c>
      <c r="K180" s="113">
        <v>531</v>
      </c>
    </row>
    <row r="181" spans="1:11" ht="11.25" customHeight="1" x14ac:dyDescent="0.2">
      <c r="A181" s="114" t="s">
        <v>53</v>
      </c>
      <c r="B181" s="115"/>
      <c r="C181" s="115"/>
      <c r="D181" s="115"/>
      <c r="E181" s="116"/>
      <c r="F181" s="113">
        <v>102</v>
      </c>
      <c r="G181" s="113">
        <v>71</v>
      </c>
      <c r="H181" s="113">
        <v>73</v>
      </c>
      <c r="I181" s="113">
        <v>372</v>
      </c>
      <c r="J181" s="113">
        <v>300</v>
      </c>
      <c r="K181" s="113">
        <v>249</v>
      </c>
    </row>
    <row r="182" spans="1:11" ht="11.25" customHeight="1" x14ac:dyDescent="0.2">
      <c r="A182" s="117" t="s">
        <v>55</v>
      </c>
      <c r="B182" s="118"/>
      <c r="C182" s="118"/>
      <c r="D182" s="118"/>
      <c r="E182" s="119"/>
      <c r="F182" s="113">
        <v>94</v>
      </c>
      <c r="G182" s="113">
        <v>66</v>
      </c>
      <c r="H182" s="113">
        <v>74</v>
      </c>
      <c r="I182" s="113">
        <v>75</v>
      </c>
      <c r="J182" s="113">
        <v>70</v>
      </c>
      <c r="K182" s="113">
        <v>83</v>
      </c>
    </row>
    <row r="183" spans="1:11" ht="11.25" customHeight="1" x14ac:dyDescent="0.2">
      <c r="A183" s="144" t="s">
        <v>62</v>
      </c>
      <c r="B183" s="145"/>
      <c r="C183" s="145"/>
      <c r="D183" s="145"/>
      <c r="E183" s="145"/>
      <c r="F183" s="145"/>
      <c r="G183" s="145"/>
      <c r="H183" s="145"/>
      <c r="I183" s="145"/>
      <c r="J183" s="145"/>
      <c r="K183" s="207"/>
    </row>
    <row r="184" spans="1:11" ht="11.25" customHeight="1" x14ac:dyDescent="0.2">
      <c r="A184" s="138" t="s">
        <v>57</v>
      </c>
      <c r="B184" s="139"/>
      <c r="C184" s="139"/>
      <c r="D184" s="139"/>
      <c r="E184" s="140"/>
      <c r="F184" s="127">
        <v>142505</v>
      </c>
      <c r="G184" s="127">
        <v>113505</v>
      </c>
      <c r="H184" s="127">
        <v>86524</v>
      </c>
      <c r="I184" s="127">
        <v>92974</v>
      </c>
      <c r="J184" s="127">
        <v>69861</v>
      </c>
      <c r="K184" s="127">
        <v>50530</v>
      </c>
    </row>
    <row r="185" spans="1:11" ht="11.25" customHeight="1" x14ac:dyDescent="0.2">
      <c r="A185" s="128" t="s">
        <v>58</v>
      </c>
      <c r="B185" s="129"/>
      <c r="C185" s="129"/>
      <c r="D185" s="129"/>
      <c r="E185" s="130"/>
      <c r="F185" s="127">
        <v>9755</v>
      </c>
      <c r="G185" s="127">
        <v>6582</v>
      </c>
      <c r="H185" s="127">
        <v>5086</v>
      </c>
      <c r="I185" s="127">
        <v>72633</v>
      </c>
      <c r="J185" s="127">
        <v>51211</v>
      </c>
      <c r="K185" s="127">
        <v>40351</v>
      </c>
    </row>
    <row r="186" spans="1:11" ht="11.25" customHeight="1" x14ac:dyDescent="0.2">
      <c r="A186" s="128" t="s">
        <v>59</v>
      </c>
      <c r="B186" s="129"/>
      <c r="C186" s="129"/>
      <c r="D186" s="129"/>
      <c r="E186" s="130"/>
      <c r="F186" s="127">
        <v>5054</v>
      </c>
      <c r="G186" s="127">
        <v>6423</v>
      </c>
      <c r="H186" s="127">
        <v>5300</v>
      </c>
      <c r="I186" s="127">
        <v>2434</v>
      </c>
      <c r="J186" s="127">
        <v>2341</v>
      </c>
      <c r="K186" s="127">
        <v>1790</v>
      </c>
    </row>
    <row r="187" spans="1:11" ht="11.25" customHeight="1" x14ac:dyDescent="0.2">
      <c r="A187" s="128" t="s">
        <v>60</v>
      </c>
      <c r="B187" s="129"/>
      <c r="C187" s="129"/>
      <c r="D187" s="129"/>
      <c r="E187" s="130"/>
      <c r="F187" s="127">
        <v>1111</v>
      </c>
      <c r="G187" s="127">
        <v>1125</v>
      </c>
      <c r="H187" s="127">
        <v>712</v>
      </c>
      <c r="I187" s="127">
        <v>1073</v>
      </c>
      <c r="J187" s="127">
        <v>853</v>
      </c>
      <c r="K187" s="127">
        <v>612</v>
      </c>
    </row>
    <row r="188" spans="1:11" ht="11.25" customHeight="1" x14ac:dyDescent="0.2">
      <c r="A188" s="131" t="s">
        <v>61</v>
      </c>
      <c r="B188" s="132"/>
      <c r="C188" s="132"/>
      <c r="D188" s="132"/>
      <c r="E188" s="133"/>
      <c r="F188" s="127">
        <v>24879</v>
      </c>
      <c r="G188" s="127">
        <v>14864</v>
      </c>
      <c r="H188" s="127">
        <v>13689</v>
      </c>
      <c r="I188" s="127">
        <v>32042</v>
      </c>
      <c r="J188" s="127">
        <v>23566</v>
      </c>
      <c r="K188" s="127">
        <v>21505</v>
      </c>
    </row>
    <row r="189" spans="1:11" ht="11.25" customHeight="1" x14ac:dyDescent="0.2">
      <c r="A189" s="144" t="s">
        <v>69</v>
      </c>
      <c r="B189" s="145"/>
      <c r="C189" s="145"/>
      <c r="D189" s="145"/>
      <c r="E189" s="145"/>
      <c r="F189" s="145"/>
      <c r="G189" s="145"/>
      <c r="H189" s="145"/>
      <c r="I189" s="145"/>
      <c r="J189" s="145"/>
      <c r="K189" s="207"/>
    </row>
    <row r="190" spans="1:11" ht="11.25" customHeight="1" x14ac:dyDescent="0.2">
      <c r="A190" s="138" t="s">
        <v>63</v>
      </c>
      <c r="B190" s="139"/>
      <c r="C190" s="139"/>
      <c r="D190" s="139"/>
      <c r="E190" s="140"/>
      <c r="F190" s="127">
        <v>14960</v>
      </c>
      <c r="G190" s="127">
        <v>10436</v>
      </c>
      <c r="H190" s="127">
        <v>7909</v>
      </c>
      <c r="I190" s="127">
        <v>38366</v>
      </c>
      <c r="J190" s="127">
        <v>29932</v>
      </c>
      <c r="K190" s="127">
        <v>23581</v>
      </c>
    </row>
    <row r="191" spans="1:11" ht="11.25" customHeight="1" x14ac:dyDescent="0.2">
      <c r="A191" s="244" t="s">
        <v>64</v>
      </c>
      <c r="B191" s="245"/>
      <c r="C191" s="245"/>
      <c r="D191" s="245"/>
      <c r="E191" s="246"/>
      <c r="F191" s="127">
        <v>14472</v>
      </c>
      <c r="G191" s="127">
        <v>9974</v>
      </c>
      <c r="H191" s="127">
        <v>7251</v>
      </c>
      <c r="I191" s="127">
        <v>27187</v>
      </c>
      <c r="J191" s="127">
        <v>18411</v>
      </c>
      <c r="K191" s="127">
        <v>13906</v>
      </c>
    </row>
    <row r="192" spans="1:11" ht="14.25" customHeight="1" x14ac:dyDescent="0.2">
      <c r="A192" s="244" t="s">
        <v>65</v>
      </c>
      <c r="B192" s="245"/>
      <c r="C192" s="245"/>
      <c r="D192" s="245"/>
      <c r="E192" s="246"/>
      <c r="F192" s="127">
        <v>34153</v>
      </c>
      <c r="G192" s="127">
        <v>24141</v>
      </c>
      <c r="H192" s="127">
        <v>18496</v>
      </c>
      <c r="I192" s="127">
        <v>45559</v>
      </c>
      <c r="J192" s="127">
        <v>30979</v>
      </c>
      <c r="K192" s="127">
        <v>23729</v>
      </c>
    </row>
    <row r="193" spans="1:29" ht="14.25" customHeight="1" x14ac:dyDescent="0.2">
      <c r="A193" s="244" t="s">
        <v>66</v>
      </c>
      <c r="B193" s="245"/>
      <c r="C193" s="245"/>
      <c r="D193" s="245"/>
      <c r="E193" s="246"/>
      <c r="F193" s="127">
        <v>42009</v>
      </c>
      <c r="G193" s="127">
        <v>33510</v>
      </c>
      <c r="H193" s="127">
        <v>26753</v>
      </c>
      <c r="I193" s="127">
        <v>35859</v>
      </c>
      <c r="J193" s="127">
        <v>25935</v>
      </c>
      <c r="K193" s="127">
        <v>20543</v>
      </c>
    </row>
    <row r="194" spans="1:29" ht="14.25" customHeight="1" x14ac:dyDescent="0.2">
      <c r="A194" s="244" t="s">
        <v>67</v>
      </c>
      <c r="B194" s="245"/>
      <c r="C194" s="245"/>
      <c r="D194" s="245"/>
      <c r="E194" s="246"/>
      <c r="F194" s="127">
        <v>24993</v>
      </c>
      <c r="G194" s="127">
        <v>20859</v>
      </c>
      <c r="H194" s="127">
        <v>16615</v>
      </c>
      <c r="I194" s="127">
        <v>18194</v>
      </c>
      <c r="J194" s="127">
        <v>13843</v>
      </c>
      <c r="K194" s="127">
        <v>10905</v>
      </c>
    </row>
    <row r="195" spans="1:29" ht="14.25" customHeight="1" x14ac:dyDescent="0.2">
      <c r="A195" s="244" t="s">
        <v>68</v>
      </c>
      <c r="B195" s="245"/>
      <c r="C195" s="245"/>
      <c r="D195" s="245"/>
      <c r="E195" s="246"/>
      <c r="F195" s="127">
        <v>24582</v>
      </c>
      <c r="G195" s="127">
        <v>20379</v>
      </c>
      <c r="H195" s="127">
        <v>16302</v>
      </c>
      <c r="I195" s="127">
        <v>16552</v>
      </c>
      <c r="J195" s="127">
        <v>13158</v>
      </c>
      <c r="K195" s="127">
        <v>10324</v>
      </c>
    </row>
    <row r="196" spans="1:29" ht="14.25" customHeight="1" x14ac:dyDescent="0.2">
      <c r="A196" s="244" t="s">
        <v>70</v>
      </c>
      <c r="B196" s="245"/>
      <c r="C196" s="245"/>
      <c r="D196" s="245"/>
      <c r="E196" s="246"/>
      <c r="F196" s="127">
        <v>28047</v>
      </c>
      <c r="G196" s="127">
        <v>23162</v>
      </c>
      <c r="H196" s="127">
        <v>17934</v>
      </c>
      <c r="I196" s="127">
        <v>19288</v>
      </c>
      <c r="J196" s="127">
        <v>15477</v>
      </c>
      <c r="K196" s="127">
        <v>11704</v>
      </c>
    </row>
    <row r="197" spans="1:29" ht="14.25" customHeight="1" x14ac:dyDescent="0.2">
      <c r="A197" s="141" t="s">
        <v>71</v>
      </c>
      <c r="B197" s="142"/>
      <c r="C197" s="142"/>
      <c r="D197" s="142"/>
      <c r="E197" s="143"/>
      <c r="F197" s="127">
        <v>88</v>
      </c>
      <c r="G197" s="127">
        <v>38</v>
      </c>
      <c r="H197" s="127">
        <v>51</v>
      </c>
      <c r="I197" s="127">
        <v>151</v>
      </c>
      <c r="J197" s="127">
        <v>97</v>
      </c>
      <c r="K197" s="127">
        <v>96</v>
      </c>
    </row>
    <row r="198" spans="1:29" ht="13.5" customHeight="1" x14ac:dyDescent="0.2">
      <c r="A198" s="144" t="s">
        <v>72</v>
      </c>
      <c r="B198" s="145"/>
      <c r="C198" s="145"/>
      <c r="D198" s="145"/>
      <c r="E198" s="145"/>
      <c r="F198" s="145"/>
      <c r="G198" s="145"/>
      <c r="H198" s="145"/>
      <c r="I198" s="145"/>
      <c r="J198" s="145"/>
      <c r="K198" s="207"/>
    </row>
    <row r="199" spans="1:29" ht="13.5" customHeight="1" x14ac:dyDescent="0.2">
      <c r="A199" s="244" t="s">
        <v>73</v>
      </c>
      <c r="B199" s="245"/>
      <c r="C199" s="245"/>
      <c r="D199" s="245"/>
      <c r="E199" s="246"/>
      <c r="F199" s="127">
        <v>107703</v>
      </c>
      <c r="G199" s="127">
        <v>75868</v>
      </c>
      <c r="H199" s="127">
        <v>59247</v>
      </c>
      <c r="I199" s="127">
        <v>128608</v>
      </c>
      <c r="J199" s="127">
        <v>89815</v>
      </c>
      <c r="K199" s="127">
        <v>70114</v>
      </c>
    </row>
    <row r="200" spans="1:29" ht="13.5" customHeight="1" x14ac:dyDescent="0.2">
      <c r="A200" s="244" t="s">
        <v>74</v>
      </c>
      <c r="B200" s="245"/>
      <c r="C200" s="245"/>
      <c r="D200" s="245"/>
      <c r="E200" s="246"/>
      <c r="F200" s="127">
        <v>75601</v>
      </c>
      <c r="G200" s="127">
        <v>66631</v>
      </c>
      <c r="H200" s="127">
        <v>52064</v>
      </c>
      <c r="I200" s="127">
        <v>72548</v>
      </c>
      <c r="J200" s="127">
        <v>58017</v>
      </c>
      <c r="K200" s="127">
        <v>44674</v>
      </c>
    </row>
    <row r="201" spans="1:29" ht="14.25" customHeight="1" x14ac:dyDescent="0.2">
      <c r="A201" s="144" t="s">
        <v>75</v>
      </c>
      <c r="B201" s="145"/>
      <c r="C201" s="145"/>
      <c r="D201" s="145"/>
      <c r="E201" s="207"/>
      <c r="F201" s="146">
        <v>8029</v>
      </c>
      <c r="G201" s="146">
        <v>6076</v>
      </c>
      <c r="H201" s="146">
        <v>4503</v>
      </c>
      <c r="I201" s="146">
        <v>10760</v>
      </c>
      <c r="J201" s="146">
        <v>7871</v>
      </c>
      <c r="K201" s="146">
        <v>5797</v>
      </c>
    </row>
    <row r="202" spans="1:29" ht="13.5" customHeight="1" x14ac:dyDescent="0.2">
      <c r="A202" s="144" t="s">
        <v>76</v>
      </c>
      <c r="B202" s="145"/>
      <c r="C202" s="145"/>
      <c r="D202" s="145"/>
      <c r="E202" s="207"/>
      <c r="F202" s="146">
        <v>31808</v>
      </c>
      <c r="G202" s="146">
        <v>28786</v>
      </c>
      <c r="H202" s="146">
        <v>22204</v>
      </c>
      <c r="I202" s="146">
        <v>20938</v>
      </c>
      <c r="J202" s="146">
        <v>16562</v>
      </c>
      <c r="K202" s="146">
        <v>12269</v>
      </c>
      <c r="Z202" s="247"/>
      <c r="AA202" s="247"/>
      <c r="AB202" s="247"/>
      <c r="AC202" s="247"/>
    </row>
    <row r="203" spans="1:29" ht="13.5" customHeight="1" x14ac:dyDescent="0.2">
      <c r="A203" s="144" t="s">
        <v>77</v>
      </c>
      <c r="B203" s="145"/>
      <c r="C203" s="145"/>
      <c r="D203" s="145"/>
      <c r="E203" s="207"/>
      <c r="F203" s="146">
        <v>11379</v>
      </c>
      <c r="G203" s="146">
        <v>7494</v>
      </c>
      <c r="H203" s="146">
        <v>5401</v>
      </c>
      <c r="I203" s="146">
        <v>13626</v>
      </c>
      <c r="J203" s="146">
        <v>8414</v>
      </c>
      <c r="K203" s="146">
        <v>5859</v>
      </c>
      <c r="Z203" s="183"/>
      <c r="AA203" s="183"/>
      <c r="AB203" s="183"/>
      <c r="AC203" s="183"/>
    </row>
    <row r="204" spans="1:29" ht="13.5" customHeight="1" x14ac:dyDescent="0.2">
      <c r="A204" s="144" t="s">
        <v>79</v>
      </c>
      <c r="B204" s="145"/>
      <c r="C204" s="145"/>
      <c r="D204" s="145"/>
      <c r="E204" s="207"/>
      <c r="F204" s="146">
        <v>6410</v>
      </c>
      <c r="G204" s="146">
        <v>5872</v>
      </c>
      <c r="H204" s="146">
        <v>4319</v>
      </c>
      <c r="I204" s="146">
        <v>4276</v>
      </c>
      <c r="J204" s="146">
        <v>3516</v>
      </c>
      <c r="K204" s="146">
        <v>2556</v>
      </c>
    </row>
    <row r="205" spans="1:29" ht="13.5" customHeight="1" x14ac:dyDescent="0.2">
      <c r="A205" s="144" t="s">
        <v>80</v>
      </c>
      <c r="B205" s="145"/>
      <c r="C205" s="145"/>
      <c r="D205" s="145"/>
      <c r="E205" s="207"/>
      <c r="F205" s="146">
        <v>12833</v>
      </c>
      <c r="G205" s="146">
        <v>7947</v>
      </c>
      <c r="H205" s="146">
        <v>5879</v>
      </c>
      <c r="I205" s="146">
        <v>14910</v>
      </c>
      <c r="J205" s="146">
        <v>8752</v>
      </c>
      <c r="K205" s="146">
        <v>6155</v>
      </c>
    </row>
    <row r="206" spans="1:29" ht="13.5" customHeight="1" x14ac:dyDescent="0.2">
      <c r="A206" s="144" t="s">
        <v>81</v>
      </c>
      <c r="B206" s="145"/>
      <c r="C206" s="145"/>
      <c r="D206" s="145"/>
      <c r="E206" s="207"/>
      <c r="F206" s="146">
        <v>609</v>
      </c>
      <c r="G206" s="146">
        <v>395</v>
      </c>
      <c r="H206" s="146">
        <v>297</v>
      </c>
      <c r="I206" s="146">
        <v>484</v>
      </c>
      <c r="J206" s="146">
        <v>410</v>
      </c>
      <c r="K206" s="146">
        <v>325</v>
      </c>
    </row>
    <row r="207" spans="1:29" ht="13.5" customHeight="1" thickBot="1" x14ac:dyDescent="0.25">
      <c r="A207" s="248"/>
      <c r="B207" s="248"/>
      <c r="C207" s="248"/>
      <c r="D207" s="248"/>
      <c r="E207" s="248"/>
      <c r="F207" s="248"/>
      <c r="G207" s="248"/>
      <c r="H207" s="248"/>
      <c r="I207" s="248"/>
      <c r="J207" s="248"/>
      <c r="K207" s="248"/>
    </row>
    <row r="208" spans="1:29" ht="13.5" customHeight="1" thickBot="1" x14ac:dyDescent="0.25">
      <c r="A208" s="249" t="s">
        <v>8</v>
      </c>
      <c r="B208" s="250"/>
      <c r="C208" s="250"/>
      <c r="D208" s="250"/>
      <c r="E208" s="251"/>
      <c r="F208" s="202">
        <v>183304</v>
      </c>
      <c r="G208" s="202">
        <v>142499</v>
      </c>
      <c r="H208" s="202">
        <v>111311</v>
      </c>
      <c r="I208" s="202">
        <v>201156</v>
      </c>
      <c r="J208" s="202">
        <v>147832</v>
      </c>
      <c r="K208" s="203">
        <v>114788</v>
      </c>
    </row>
    <row r="209" spans="6:9" ht="13.5" customHeight="1" x14ac:dyDescent="0.2">
      <c r="F209" s="23"/>
      <c r="G209" s="23"/>
      <c r="H209" s="23"/>
      <c r="I209" s="23"/>
    </row>
    <row r="210" spans="6:9" ht="14.25" customHeight="1" x14ac:dyDescent="0.2">
      <c r="F210" s="23"/>
      <c r="G210" s="23"/>
      <c r="H210" s="23"/>
      <c r="I210" s="23"/>
    </row>
    <row r="213" spans="6:9" ht="14.25" customHeight="1" x14ac:dyDescent="0.2"/>
    <row r="214" spans="6:9" ht="14.25" customHeight="1" x14ac:dyDescent="0.2"/>
    <row r="215" spans="6:9" ht="14.25" customHeight="1" x14ac:dyDescent="0.2"/>
    <row r="216" spans="6:9" ht="14.25" customHeight="1" x14ac:dyDescent="0.2"/>
    <row r="217" spans="6:9" ht="14.25" customHeight="1" x14ac:dyDescent="0.2"/>
    <row r="218" spans="6:9" ht="14.25" customHeight="1" x14ac:dyDescent="0.2"/>
  </sheetData>
  <mergeCells count="56">
    <mergeCell ref="A207:K207"/>
    <mergeCell ref="A208:E208"/>
    <mergeCell ref="A201:E201"/>
    <mergeCell ref="A202:E202"/>
    <mergeCell ref="A203:E203"/>
    <mergeCell ref="A204:E204"/>
    <mergeCell ref="A205:E205"/>
    <mergeCell ref="A206:E206"/>
    <mergeCell ref="A195:E195"/>
    <mergeCell ref="A196:E196"/>
    <mergeCell ref="A197:E197"/>
    <mergeCell ref="A198:K198"/>
    <mergeCell ref="A199:E199"/>
    <mergeCell ref="A200:E200"/>
    <mergeCell ref="A189:K189"/>
    <mergeCell ref="A190:E190"/>
    <mergeCell ref="A191:E191"/>
    <mergeCell ref="A192:E192"/>
    <mergeCell ref="A193:E193"/>
    <mergeCell ref="A194:E194"/>
    <mergeCell ref="A183:K183"/>
    <mergeCell ref="A184:E184"/>
    <mergeCell ref="A185:E185"/>
    <mergeCell ref="A186:E186"/>
    <mergeCell ref="A187:E187"/>
    <mergeCell ref="A188:E188"/>
    <mergeCell ref="A177:E177"/>
    <mergeCell ref="A178:E178"/>
    <mergeCell ref="A179:E179"/>
    <mergeCell ref="A180:E180"/>
    <mergeCell ref="A181:E181"/>
    <mergeCell ref="A182:E182"/>
    <mergeCell ref="A171:E171"/>
    <mergeCell ref="A172:E172"/>
    <mergeCell ref="A173:E173"/>
    <mergeCell ref="A174:E174"/>
    <mergeCell ref="A175:E175"/>
    <mergeCell ref="A176:E176"/>
    <mergeCell ref="I7:J7"/>
    <mergeCell ref="K7:L7"/>
    <mergeCell ref="M7:M8"/>
    <mergeCell ref="A103:M103"/>
    <mergeCell ref="A166:D166"/>
    <mergeCell ref="A168:E169"/>
    <mergeCell ref="F168:H168"/>
    <mergeCell ref="I168:K168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.59055118110236227" right="0" top="0.39370078740157483" bottom="0.19685039370078741" header="0.11811023622047245" footer="0.11811023622047245"/>
  <pageSetup paperSize="9" scale="69" orientation="portrait" r:id="rId1"/>
  <headerFooter alignWithMargins="0"/>
  <rowBreaks count="1" manualBreakCount="1">
    <brk id="101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8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84" customWidth="1"/>
    <col min="11" max="11" width="9.140625" style="84"/>
    <col min="13" max="19" width="9.140625" customWidth="1"/>
    <col min="24" max="24" width="13.42578125" style="23" customWidth="1"/>
  </cols>
  <sheetData>
    <row r="1" spans="1:27" ht="31.5" customHeight="1" x14ac:dyDescent="0.2">
      <c r="A1" s="58" t="s">
        <v>170</v>
      </c>
      <c r="B1" s="59"/>
      <c r="C1" s="59"/>
      <c r="D1" s="59"/>
      <c r="E1" s="59"/>
      <c r="F1" s="59"/>
      <c r="G1" s="59"/>
      <c r="H1" s="59"/>
      <c r="I1" s="60"/>
      <c r="J1" s="252"/>
    </row>
    <row r="2" spans="1:27" ht="18.75" customHeight="1" x14ac:dyDescent="0.25">
      <c r="A2" s="181" t="s">
        <v>116</v>
      </c>
      <c r="B2" s="253"/>
    </row>
    <row r="4" spans="1:27" ht="19.5" customHeight="1" x14ac:dyDescent="0.2">
      <c r="A4" s="101" t="s">
        <v>117</v>
      </c>
      <c r="B4" s="101"/>
      <c r="C4" s="101"/>
      <c r="D4" s="101"/>
    </row>
    <row r="5" spans="1:27" ht="9" customHeight="1" x14ac:dyDescent="0.2"/>
    <row r="6" spans="1:27" ht="36" customHeight="1" x14ac:dyDescent="0.2">
      <c r="A6" s="13" t="s">
        <v>118</v>
      </c>
      <c r="B6" s="13" t="s">
        <v>119</v>
      </c>
      <c r="C6" s="13" t="s">
        <v>120</v>
      </c>
      <c r="D6" s="13" t="s">
        <v>121</v>
      </c>
      <c r="E6" s="13" t="s">
        <v>122</v>
      </c>
    </row>
    <row r="7" spans="1:27" ht="13.5" customHeight="1" x14ac:dyDescent="0.2">
      <c r="A7" s="254" t="s">
        <v>123</v>
      </c>
      <c r="B7" s="178">
        <v>117696</v>
      </c>
      <c r="C7" s="178">
        <v>90514</v>
      </c>
      <c r="D7" s="178">
        <v>208210</v>
      </c>
      <c r="E7" s="178">
        <v>411663</v>
      </c>
      <c r="T7" s="23"/>
      <c r="U7" s="23"/>
      <c r="V7" s="23"/>
      <c r="W7" s="23"/>
      <c r="Y7" s="255"/>
      <c r="Z7" s="256"/>
      <c r="AA7" s="255"/>
    </row>
    <row r="8" spans="1:27" ht="13.5" customHeight="1" x14ac:dyDescent="0.2">
      <c r="A8" s="254" t="s">
        <v>124</v>
      </c>
      <c r="B8" s="178">
        <v>9316</v>
      </c>
      <c r="C8" s="178">
        <v>877</v>
      </c>
      <c r="D8" s="178">
        <v>10193</v>
      </c>
      <c r="E8" s="178">
        <v>10859</v>
      </c>
      <c r="U8" s="23"/>
      <c r="V8" s="23"/>
      <c r="W8" s="23"/>
      <c r="Y8" s="255"/>
      <c r="Z8" s="256"/>
      <c r="AA8" s="255"/>
    </row>
    <row r="9" spans="1:27" ht="13.5" customHeight="1" x14ac:dyDescent="0.2">
      <c r="A9" s="254" t="s">
        <v>125</v>
      </c>
      <c r="B9" s="178">
        <v>35537</v>
      </c>
      <c r="C9" s="178">
        <v>10223</v>
      </c>
      <c r="D9" s="178">
        <v>45760</v>
      </c>
      <c r="E9" s="178">
        <v>55185</v>
      </c>
      <c r="T9" s="23"/>
      <c r="U9" s="23"/>
      <c r="V9" s="23"/>
      <c r="W9" s="23"/>
      <c r="Y9" s="255"/>
      <c r="Z9" s="256"/>
      <c r="AA9" s="255"/>
    </row>
    <row r="10" spans="1:27" ht="13.5" customHeight="1" x14ac:dyDescent="0.2">
      <c r="A10" s="254" t="s">
        <v>126</v>
      </c>
      <c r="B10" s="178">
        <v>1060</v>
      </c>
      <c r="C10" s="178">
        <v>19022</v>
      </c>
      <c r="D10" s="178">
        <v>20082</v>
      </c>
      <c r="E10" s="178">
        <v>21009</v>
      </c>
      <c r="U10" s="23"/>
      <c r="V10" s="23"/>
      <c r="W10" s="23"/>
      <c r="Y10" s="255"/>
      <c r="Z10" s="256"/>
      <c r="AA10" s="255"/>
    </row>
    <row r="11" spans="1:27" ht="13.5" customHeight="1" x14ac:dyDescent="0.2">
      <c r="A11" s="254" t="s">
        <v>127</v>
      </c>
      <c r="B11" s="178">
        <v>2138</v>
      </c>
      <c r="C11" s="178">
        <v>44425</v>
      </c>
      <c r="D11" s="178">
        <v>46563</v>
      </c>
      <c r="E11" s="178">
        <v>52350</v>
      </c>
      <c r="U11" s="23"/>
      <c r="V11" s="23"/>
      <c r="W11" s="23"/>
      <c r="Y11" s="255"/>
      <c r="Z11" s="256"/>
      <c r="AA11" s="255"/>
    </row>
    <row r="12" spans="1:27" ht="13.5" customHeight="1" x14ac:dyDescent="0.2">
      <c r="A12" s="254" t="s">
        <v>128</v>
      </c>
      <c r="B12" s="178">
        <v>208464</v>
      </c>
      <c r="C12" s="178">
        <v>379296</v>
      </c>
      <c r="D12" s="178">
        <v>587760</v>
      </c>
      <c r="E12" s="178">
        <v>846172</v>
      </c>
      <c r="T12" s="23"/>
      <c r="U12" s="23"/>
      <c r="V12" s="23"/>
      <c r="W12" s="23"/>
      <c r="Y12" s="255"/>
      <c r="Z12" s="256"/>
      <c r="AA12" s="255"/>
    </row>
    <row r="13" spans="1:27" ht="13.5" customHeight="1" x14ac:dyDescent="0.2">
      <c r="A13" s="254" t="s">
        <v>129</v>
      </c>
      <c r="B13" s="178">
        <v>275742</v>
      </c>
      <c r="C13" s="178">
        <v>139756</v>
      </c>
      <c r="D13" s="178">
        <v>415498</v>
      </c>
      <c r="E13" s="178">
        <v>993354</v>
      </c>
      <c r="T13" s="23"/>
      <c r="U13" s="23"/>
      <c r="V13" s="23"/>
      <c r="W13" s="23"/>
      <c r="Y13" s="255"/>
      <c r="Z13" s="256"/>
      <c r="AA13" s="255"/>
    </row>
    <row r="14" spans="1:27" ht="13.5" customHeight="1" x14ac:dyDescent="0.2">
      <c r="A14" s="254" t="s">
        <v>130</v>
      </c>
      <c r="B14" s="178">
        <v>28318</v>
      </c>
      <c r="C14" s="178">
        <v>14428</v>
      </c>
      <c r="D14" s="178">
        <v>42746</v>
      </c>
      <c r="E14" s="178">
        <v>81355</v>
      </c>
      <c r="T14" s="23"/>
      <c r="U14" s="23"/>
      <c r="V14" s="23"/>
      <c r="W14" s="23"/>
      <c r="Y14" s="255"/>
      <c r="Z14" s="256"/>
      <c r="AA14" s="255"/>
    </row>
    <row r="15" spans="1:27" ht="13.5" customHeight="1" x14ac:dyDescent="0.2">
      <c r="A15" s="254" t="s">
        <v>131</v>
      </c>
      <c r="B15" s="178">
        <v>16329</v>
      </c>
      <c r="C15" s="178">
        <v>89761</v>
      </c>
      <c r="D15" s="178">
        <v>106090</v>
      </c>
      <c r="E15" s="178">
        <v>116290</v>
      </c>
      <c r="T15" s="23"/>
      <c r="U15" s="23"/>
      <c r="V15" s="23"/>
      <c r="W15" s="23"/>
      <c r="Y15" s="255"/>
      <c r="Z15" s="256"/>
      <c r="AA15" s="255"/>
    </row>
    <row r="16" spans="1:27" ht="13.5" customHeight="1" x14ac:dyDescent="0.2">
      <c r="A16" s="254" t="s">
        <v>132</v>
      </c>
      <c r="B16" s="178">
        <v>3489</v>
      </c>
      <c r="C16" s="178">
        <v>2917</v>
      </c>
      <c r="D16" s="178">
        <v>6406</v>
      </c>
      <c r="E16" s="178">
        <v>75658</v>
      </c>
      <c r="T16" s="23"/>
      <c r="U16" s="23"/>
      <c r="V16" s="23"/>
      <c r="W16" s="23"/>
      <c r="Y16" s="255"/>
      <c r="Z16" s="256"/>
      <c r="AA16" s="255"/>
    </row>
    <row r="17" spans="1:27" ht="13.5" customHeight="1" x14ac:dyDescent="0.2">
      <c r="A17" s="257" t="s">
        <v>8</v>
      </c>
      <c r="B17" s="28">
        <v>698089</v>
      </c>
      <c r="C17" s="28">
        <v>791219</v>
      </c>
      <c r="D17" s="28">
        <v>1489308</v>
      </c>
      <c r="E17" s="28">
        <v>2663895</v>
      </c>
      <c r="T17" s="23"/>
      <c r="U17" s="23"/>
      <c r="V17" s="23"/>
      <c r="W17" s="23"/>
      <c r="Y17" s="23"/>
      <c r="Z17" s="23"/>
      <c r="AA17" s="255"/>
    </row>
    <row r="18" spans="1:27" ht="11.25" customHeight="1" x14ac:dyDescent="0.2">
      <c r="U18" s="23"/>
      <c r="V18" s="23"/>
      <c r="W18" s="23"/>
      <c r="Y18" s="255"/>
    </row>
    <row r="19" spans="1:27" ht="11.25" customHeight="1" x14ac:dyDescent="0.2">
      <c r="A19" s="7" t="s">
        <v>133</v>
      </c>
      <c r="B19" s="258"/>
      <c r="C19" s="258"/>
      <c r="D19" s="258"/>
    </row>
    <row r="20" spans="1:27" ht="11.25" customHeight="1" x14ac:dyDescent="0.2"/>
    <row r="21" spans="1:27" ht="27" customHeight="1" x14ac:dyDescent="0.2">
      <c r="A21" s="259" t="s">
        <v>134</v>
      </c>
      <c r="B21" s="260" t="s">
        <v>119</v>
      </c>
      <c r="C21" s="261"/>
      <c r="D21" s="260" t="s">
        <v>120</v>
      </c>
      <c r="E21" s="261"/>
      <c r="F21" s="260" t="s">
        <v>121</v>
      </c>
      <c r="G21" s="261"/>
      <c r="H21" s="260" t="s">
        <v>135</v>
      </c>
      <c r="I21" s="261"/>
    </row>
    <row r="22" spans="1:27" ht="11.25" customHeight="1" x14ac:dyDescent="0.2">
      <c r="A22" s="262"/>
      <c r="B22" s="191" t="s">
        <v>136</v>
      </c>
      <c r="C22" s="191" t="s">
        <v>137</v>
      </c>
      <c r="D22" s="191" t="s">
        <v>136</v>
      </c>
      <c r="E22" s="191" t="s">
        <v>137</v>
      </c>
      <c r="F22" s="191" t="s">
        <v>136</v>
      </c>
      <c r="G22" s="191" t="s">
        <v>137</v>
      </c>
      <c r="H22" s="191" t="s">
        <v>136</v>
      </c>
      <c r="I22" s="191" t="s">
        <v>137</v>
      </c>
      <c r="U22" s="23"/>
      <c r="V22" s="23"/>
      <c r="W22" s="23"/>
      <c r="Y22" s="256"/>
      <c r="Z22" s="23"/>
      <c r="AA22" s="255"/>
    </row>
    <row r="23" spans="1:27" ht="13.5" customHeight="1" x14ac:dyDescent="0.2">
      <c r="A23" s="263" t="s">
        <v>138</v>
      </c>
      <c r="B23" s="178">
        <v>832</v>
      </c>
      <c r="C23" s="264">
        <v>1.1918251111247993E-3</v>
      </c>
      <c r="D23" s="178">
        <v>15130</v>
      </c>
      <c r="E23" s="264">
        <v>1.9122392156912308E-2</v>
      </c>
      <c r="F23" s="178">
        <v>15962</v>
      </c>
      <c r="G23" s="264">
        <v>1.0717729307839614E-2</v>
      </c>
      <c r="H23" s="178">
        <v>171982</v>
      </c>
      <c r="I23" s="264">
        <v>9.2799999999999994E-2</v>
      </c>
      <c r="T23" s="23"/>
      <c r="U23" s="23"/>
      <c r="V23" s="23"/>
      <c r="W23" s="23"/>
      <c r="Y23" s="256"/>
      <c r="Z23" s="23"/>
      <c r="AA23" s="255"/>
    </row>
    <row r="24" spans="1:27" ht="13.5" customHeight="1" x14ac:dyDescent="0.2">
      <c r="A24" s="263" t="s">
        <v>139</v>
      </c>
      <c r="B24" s="178">
        <v>18221</v>
      </c>
      <c r="C24" s="264">
        <v>2.6101256430054048E-2</v>
      </c>
      <c r="D24" s="178">
        <v>117010</v>
      </c>
      <c r="E24" s="264">
        <v>0.14788573075216849</v>
      </c>
      <c r="F24" s="178">
        <v>135231</v>
      </c>
      <c r="G24" s="264">
        <v>9.0801231175821256E-2</v>
      </c>
      <c r="H24" s="178">
        <v>143253</v>
      </c>
      <c r="I24" s="264">
        <v>0.94399999999999995</v>
      </c>
      <c r="T24" s="23"/>
      <c r="U24" s="23"/>
      <c r="V24" s="23"/>
      <c r="W24" s="23"/>
      <c r="Z24" s="23"/>
      <c r="AA24" s="255"/>
    </row>
    <row r="25" spans="1:27" ht="13.5" customHeight="1" x14ac:dyDescent="0.2">
      <c r="A25" s="263" t="s">
        <v>140</v>
      </c>
      <c r="B25" s="178">
        <v>46338</v>
      </c>
      <c r="C25" s="264">
        <v>6.637835576839056E-2</v>
      </c>
      <c r="D25" s="178">
        <v>194175</v>
      </c>
      <c r="E25" s="264">
        <v>0.24541245849758411</v>
      </c>
      <c r="F25" s="178">
        <v>240513</v>
      </c>
      <c r="G25" s="264">
        <v>0.16149312298060575</v>
      </c>
      <c r="H25" s="178">
        <v>274543</v>
      </c>
      <c r="I25" s="264">
        <v>0.876</v>
      </c>
      <c r="T25" s="23"/>
      <c r="U25" s="23"/>
      <c r="V25" s="23"/>
      <c r="W25" s="23"/>
      <c r="Z25" s="23"/>
      <c r="AA25" s="255"/>
    </row>
    <row r="26" spans="1:27" ht="13.5" customHeight="1" x14ac:dyDescent="0.2">
      <c r="A26" s="263" t="s">
        <v>141</v>
      </c>
      <c r="B26" s="178">
        <v>240377</v>
      </c>
      <c r="C26" s="264">
        <v>0.34433575088563206</v>
      </c>
      <c r="D26" s="178">
        <v>315073</v>
      </c>
      <c r="E26" s="264">
        <v>0.39821212584632065</v>
      </c>
      <c r="F26" s="178">
        <v>555450</v>
      </c>
      <c r="G26" s="264">
        <v>0.37295844781603266</v>
      </c>
      <c r="H26" s="178">
        <v>705477</v>
      </c>
      <c r="I26" s="264">
        <v>0.7873</v>
      </c>
      <c r="T26" s="23"/>
      <c r="U26" s="23"/>
      <c r="V26" s="23"/>
      <c r="W26" s="23"/>
      <c r="Z26" s="23"/>
      <c r="AA26" s="255"/>
    </row>
    <row r="27" spans="1:27" ht="13.5" customHeight="1" x14ac:dyDescent="0.2">
      <c r="A27" s="263" t="s">
        <v>142</v>
      </c>
      <c r="B27" s="178">
        <v>227051</v>
      </c>
      <c r="C27" s="264">
        <v>0.32524649435816921</v>
      </c>
      <c r="D27" s="178">
        <v>118075</v>
      </c>
      <c r="E27" s="264">
        <v>0.14923175505138275</v>
      </c>
      <c r="F27" s="178">
        <v>345126</v>
      </c>
      <c r="G27" s="264">
        <v>0.23173581287416706</v>
      </c>
      <c r="H27" s="178">
        <v>462129</v>
      </c>
      <c r="I27" s="264">
        <v>0.74680000000000002</v>
      </c>
      <c r="T27" s="23"/>
      <c r="U27" s="23"/>
      <c r="V27" s="23"/>
      <c r="W27" s="23"/>
      <c r="Z27" s="23"/>
      <c r="AA27" s="255"/>
    </row>
    <row r="28" spans="1:27" ht="13.5" customHeight="1" x14ac:dyDescent="0.2">
      <c r="A28" s="263" t="s">
        <v>143</v>
      </c>
      <c r="B28" s="178">
        <v>164890</v>
      </c>
      <c r="C28" s="264">
        <v>0.23620197424683673</v>
      </c>
      <c r="D28" s="178">
        <v>31481</v>
      </c>
      <c r="E28" s="264">
        <v>3.9787972735740675E-2</v>
      </c>
      <c r="F28" s="178">
        <v>196371</v>
      </c>
      <c r="G28" s="264">
        <v>0.1318538542732598</v>
      </c>
      <c r="H28" s="178">
        <v>655273</v>
      </c>
      <c r="I28" s="264">
        <v>0.29970000000000002</v>
      </c>
      <c r="T28" s="23"/>
      <c r="U28" s="23"/>
      <c r="V28" s="23"/>
      <c r="W28" s="23"/>
      <c r="Z28" s="23"/>
      <c r="AA28" s="255"/>
    </row>
    <row r="29" spans="1:27" ht="13.5" customHeight="1" x14ac:dyDescent="0.2">
      <c r="A29" s="263" t="s">
        <v>144</v>
      </c>
      <c r="B29" s="178">
        <v>380</v>
      </c>
      <c r="C29" s="264">
        <v>5.4434319979257656E-4</v>
      </c>
      <c r="D29" s="178">
        <v>275</v>
      </c>
      <c r="E29" s="264">
        <v>3.4756495989100362E-4</v>
      </c>
      <c r="F29" s="178">
        <v>655</v>
      </c>
      <c r="G29" s="264">
        <v>4.3980157227383458E-4</v>
      </c>
      <c r="H29" s="178">
        <v>251238</v>
      </c>
      <c r="I29" s="264">
        <v>2.5999999999999999E-3</v>
      </c>
      <c r="U29" s="23"/>
      <c r="V29" s="23"/>
      <c r="W29" s="23"/>
      <c r="Z29" s="23"/>
      <c r="AA29" s="255"/>
    </row>
    <row r="30" spans="1:27" ht="13.5" customHeight="1" x14ac:dyDescent="0.2">
      <c r="A30" s="265" t="s">
        <v>145</v>
      </c>
      <c r="B30" s="28">
        <v>698089</v>
      </c>
      <c r="C30" s="266">
        <v>1</v>
      </c>
      <c r="D30" s="28">
        <v>791219</v>
      </c>
      <c r="E30" s="266">
        <v>1</v>
      </c>
      <c r="F30" s="28">
        <v>1489308</v>
      </c>
      <c r="G30" s="266">
        <v>1</v>
      </c>
      <c r="H30" s="28">
        <v>2663895</v>
      </c>
      <c r="I30" s="267">
        <v>0.55907158502868914</v>
      </c>
    </row>
    <row r="31" spans="1:27" ht="11.25" customHeight="1" x14ac:dyDescent="0.2">
      <c r="B31" s="268"/>
      <c r="C31" s="269"/>
      <c r="D31" s="268"/>
      <c r="E31" s="269"/>
      <c r="F31" s="268"/>
      <c r="G31" s="269"/>
      <c r="H31" s="268"/>
      <c r="I31" s="269"/>
    </row>
    <row r="32" spans="1:27" ht="12" customHeight="1" x14ac:dyDescent="0.2">
      <c r="A32" s="6" t="s">
        <v>146</v>
      </c>
    </row>
    <row r="33" spans="1:37" ht="12" customHeight="1" x14ac:dyDescent="0.2">
      <c r="A33" s="270" t="s">
        <v>147</v>
      </c>
      <c r="B33" s="84"/>
      <c r="C33" s="84"/>
    </row>
    <row r="34" spans="1:37" ht="12" customHeight="1" x14ac:dyDescent="0.2">
      <c r="A34" s="6" t="s">
        <v>148</v>
      </c>
    </row>
    <row r="35" spans="1:37" ht="12" customHeight="1" x14ac:dyDescent="0.2">
      <c r="A35" s="271" t="s">
        <v>149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33"/>
      <c r="AK44" s="33"/>
    </row>
    <row r="45" spans="1:37" ht="11.25" customHeight="1" x14ac:dyDescent="0.2">
      <c r="AG45" s="33"/>
      <c r="AK45" s="33"/>
    </row>
    <row r="46" spans="1:37" ht="11.25" customHeight="1" x14ac:dyDescent="0.2">
      <c r="AG46" s="33"/>
      <c r="AK46" s="33"/>
    </row>
    <row r="47" spans="1:37" ht="11.25" customHeight="1" x14ac:dyDescent="0.2">
      <c r="AG47" s="33"/>
      <c r="AK47" s="33"/>
    </row>
    <row r="48" spans="1:37" ht="11.25" customHeight="1" x14ac:dyDescent="0.2">
      <c r="AG48" s="33"/>
      <c r="AK48" s="33"/>
    </row>
    <row r="49" spans="33:37" ht="11.25" customHeight="1" x14ac:dyDescent="0.2">
      <c r="AG49" s="33"/>
      <c r="AK49" s="33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69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23"/>
    </row>
    <row r="141" spans="8:8" ht="11.25" customHeight="1" x14ac:dyDescent="0.2">
      <c r="H141" s="23"/>
    </row>
    <row r="142" spans="8:8" ht="11.25" customHeight="1" x14ac:dyDescent="0.2">
      <c r="H142" s="23"/>
    </row>
    <row r="143" spans="8:8" ht="11.25" customHeight="1" x14ac:dyDescent="0.2">
      <c r="H143" s="23"/>
    </row>
    <row r="144" spans="8:8" ht="11.25" customHeight="1" x14ac:dyDescent="0.2">
      <c r="H144" s="23"/>
    </row>
    <row r="145" spans="1:8" ht="11.25" customHeight="1" x14ac:dyDescent="0.2">
      <c r="H145" s="23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23">
        <v>3398</v>
      </c>
      <c r="B151" s="23">
        <v>5179</v>
      </c>
      <c r="C151" s="23">
        <v>8577</v>
      </c>
      <c r="D151" s="23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58" t="s">
        <v>170</v>
      </c>
      <c r="B1" s="59"/>
      <c r="C1" s="59"/>
      <c r="D1" s="59"/>
      <c r="E1" s="59"/>
      <c r="F1" s="60"/>
    </row>
    <row r="2" spans="1:24" ht="23.25" customHeight="1" x14ac:dyDescent="0.25">
      <c r="A2" s="181" t="s">
        <v>150</v>
      </c>
      <c r="B2" s="253"/>
      <c r="C2" s="181"/>
      <c r="D2" s="181"/>
    </row>
    <row r="3" spans="1:24" ht="10.5" customHeight="1" x14ac:dyDescent="0.2"/>
    <row r="4" spans="1:24" ht="15" customHeight="1" x14ac:dyDescent="0.2">
      <c r="A4" s="272" t="s">
        <v>151</v>
      </c>
      <c r="B4" s="272"/>
      <c r="D4" s="23"/>
    </row>
    <row r="5" spans="1:24" ht="10.5" customHeight="1" thickBot="1" x14ac:dyDescent="0.25">
      <c r="C5" s="23"/>
    </row>
    <row r="6" spans="1:24" ht="15.75" customHeight="1" thickBot="1" x14ac:dyDescent="0.25">
      <c r="A6" s="273" t="s">
        <v>35</v>
      </c>
      <c r="B6" s="274"/>
      <c r="C6" s="274"/>
      <c r="D6" s="274"/>
      <c r="E6" s="274"/>
      <c r="F6" s="275"/>
    </row>
    <row r="7" spans="1:24" ht="27.75" customHeight="1" x14ac:dyDescent="0.2">
      <c r="A7" s="276" t="s">
        <v>154</v>
      </c>
      <c r="B7" s="277"/>
      <c r="C7" s="278" t="s">
        <v>152</v>
      </c>
      <c r="D7" s="279" t="s">
        <v>153</v>
      </c>
      <c r="E7" s="280" t="s">
        <v>155</v>
      </c>
      <c r="F7" s="281" t="s">
        <v>156</v>
      </c>
      <c r="U7" s="282"/>
    </row>
    <row r="8" spans="1:24" ht="13.5" customHeight="1" x14ac:dyDescent="0.2">
      <c r="A8" s="283" t="s">
        <v>157</v>
      </c>
      <c r="B8" s="48"/>
      <c r="C8" s="284">
        <v>51608</v>
      </c>
      <c r="D8" s="284">
        <v>205094</v>
      </c>
      <c r="E8" s="214">
        <v>0.251</v>
      </c>
      <c r="F8" s="285">
        <v>0.252</v>
      </c>
      <c r="I8" s="286"/>
      <c r="U8" s="282"/>
    </row>
    <row r="9" spans="1:24" ht="13.5" customHeight="1" x14ac:dyDescent="0.2">
      <c r="A9" s="287" t="s">
        <v>158</v>
      </c>
      <c r="B9" s="48"/>
      <c r="C9" s="284">
        <v>47282</v>
      </c>
      <c r="D9" s="284">
        <v>158905</v>
      </c>
      <c r="E9" s="214">
        <v>0.29799999999999999</v>
      </c>
      <c r="F9" s="285">
        <v>0.29799999999999999</v>
      </c>
      <c r="U9" s="282"/>
    </row>
    <row r="10" spans="1:24" ht="13.5" customHeight="1" x14ac:dyDescent="0.2">
      <c r="A10" s="283" t="s">
        <v>159</v>
      </c>
      <c r="B10" s="48"/>
      <c r="C10" s="284">
        <v>7466</v>
      </c>
      <c r="D10" s="284">
        <v>112002</v>
      </c>
      <c r="E10" s="214">
        <v>6.6000000000000003E-2</v>
      </c>
      <c r="F10" s="285">
        <v>6.7000000000000004E-2</v>
      </c>
      <c r="U10" s="288"/>
      <c r="V10" s="23"/>
      <c r="W10" s="23"/>
      <c r="X10" s="23"/>
    </row>
    <row r="11" spans="1:24" ht="13.5" customHeight="1" x14ac:dyDescent="0.2">
      <c r="A11" s="283" t="s">
        <v>160</v>
      </c>
      <c r="B11" s="48"/>
      <c r="C11" s="284">
        <v>3933</v>
      </c>
      <c r="D11" s="284">
        <v>5637</v>
      </c>
      <c r="E11" s="214">
        <v>0.7</v>
      </c>
      <c r="F11" s="285">
        <v>0.69799999999999995</v>
      </c>
      <c r="U11" s="282"/>
    </row>
    <row r="12" spans="1:24" ht="13.5" customHeight="1" x14ac:dyDescent="0.2">
      <c r="A12" s="283" t="s">
        <v>161</v>
      </c>
      <c r="B12" s="48"/>
      <c r="C12" s="284">
        <v>40553</v>
      </c>
      <c r="D12" s="284">
        <v>138081</v>
      </c>
      <c r="E12" s="214">
        <v>0.29399999999999998</v>
      </c>
      <c r="F12" s="285">
        <v>0.29399999999999998</v>
      </c>
      <c r="U12" s="282"/>
    </row>
    <row r="13" spans="1:24" ht="13.5" customHeight="1" x14ac:dyDescent="0.2">
      <c r="A13" s="283" t="s">
        <v>162</v>
      </c>
      <c r="B13" s="48"/>
      <c r="C13" s="284">
        <v>2587</v>
      </c>
      <c r="D13" s="284">
        <v>94484</v>
      </c>
      <c r="E13" s="214">
        <v>2.7000000000000003E-2</v>
      </c>
      <c r="F13" s="285">
        <v>2.7000000000000003E-2</v>
      </c>
      <c r="U13" s="282"/>
    </row>
    <row r="14" spans="1:24" ht="13.5" customHeight="1" x14ac:dyDescent="0.2">
      <c r="A14" s="283" t="s">
        <v>163</v>
      </c>
      <c r="B14" s="48"/>
      <c r="C14" s="284">
        <v>3132</v>
      </c>
      <c r="D14" s="284">
        <v>4035</v>
      </c>
      <c r="E14" s="214">
        <v>0.77800000000000002</v>
      </c>
      <c r="F14" s="285">
        <v>0.77599999999999991</v>
      </c>
      <c r="U14" s="282"/>
    </row>
    <row r="15" spans="1:24" ht="13.5" customHeight="1" x14ac:dyDescent="0.2">
      <c r="A15" s="283" t="s">
        <v>164</v>
      </c>
      <c r="B15" s="48"/>
      <c r="C15" s="284">
        <v>31304</v>
      </c>
      <c r="D15" s="284">
        <v>65819</v>
      </c>
      <c r="E15" s="214">
        <v>0.47700000000000004</v>
      </c>
      <c r="F15" s="285">
        <v>0.47600000000000003</v>
      </c>
      <c r="U15" s="282"/>
    </row>
    <row r="16" spans="1:24" ht="13.5" customHeight="1" x14ac:dyDescent="0.2">
      <c r="A16" s="283" t="s">
        <v>165</v>
      </c>
      <c r="B16" s="48"/>
      <c r="C16" s="284">
        <v>31135</v>
      </c>
      <c r="D16" s="284">
        <v>65560</v>
      </c>
      <c r="E16" s="214">
        <v>0.47600000000000003</v>
      </c>
      <c r="F16" s="285">
        <v>0.47499999999999998</v>
      </c>
      <c r="U16" s="282"/>
    </row>
    <row r="17" spans="1:21" ht="13.5" customHeight="1" x14ac:dyDescent="0.2">
      <c r="A17" s="287" t="s">
        <v>166</v>
      </c>
      <c r="B17" s="48"/>
      <c r="C17" s="284">
        <v>169</v>
      </c>
      <c r="D17" s="284">
        <v>259</v>
      </c>
      <c r="E17" s="214">
        <v>0.63700000000000001</v>
      </c>
      <c r="F17" s="285">
        <v>0.65300000000000002</v>
      </c>
      <c r="U17" s="282"/>
    </row>
    <row r="18" spans="1:21" ht="13.5" customHeight="1" thickBot="1" x14ac:dyDescent="0.25">
      <c r="A18" s="289" t="s">
        <v>167</v>
      </c>
      <c r="B18" s="290"/>
      <c r="C18" s="291">
        <v>586</v>
      </c>
      <c r="D18" s="291">
        <v>734</v>
      </c>
      <c r="E18" s="292">
        <v>0.81499999999999995</v>
      </c>
      <c r="F18" s="293">
        <v>0.79799999999999993</v>
      </c>
      <c r="U18" s="282"/>
    </row>
    <row r="19" spans="1:21" ht="11.25" customHeight="1" x14ac:dyDescent="0.2">
      <c r="A19" s="97"/>
      <c r="B19" s="84"/>
      <c r="C19" s="294"/>
      <c r="D19" s="294"/>
      <c r="E19" s="295"/>
      <c r="F19" s="295"/>
      <c r="U19" s="282"/>
    </row>
    <row r="20" spans="1:21" ht="15" customHeight="1" x14ac:dyDescent="0.2">
      <c r="A20" s="272" t="s">
        <v>168</v>
      </c>
      <c r="B20" s="272"/>
      <c r="C20" s="294"/>
      <c r="D20" s="294"/>
      <c r="E20" s="295"/>
      <c r="F20" s="295"/>
      <c r="U20" s="282"/>
    </row>
    <row r="21" spans="1:21" ht="11.25" customHeight="1" thickBot="1" x14ac:dyDescent="0.25">
      <c r="A21" s="23"/>
      <c r="B21" s="23"/>
      <c r="C21" s="23"/>
      <c r="D21" s="255"/>
      <c r="E21" s="256"/>
      <c r="U21" s="282"/>
    </row>
    <row r="22" spans="1:21" ht="14.25" customHeight="1" thickBot="1" x14ac:dyDescent="0.25">
      <c r="A22" s="296" t="s">
        <v>36</v>
      </c>
      <c r="B22" s="297"/>
      <c r="C22" s="297"/>
      <c r="D22" s="297"/>
      <c r="E22" s="297"/>
      <c r="F22" s="298"/>
      <c r="U22" s="282"/>
    </row>
    <row r="23" spans="1:21" ht="25.5" customHeight="1" x14ac:dyDescent="0.2">
      <c r="A23" s="276" t="s">
        <v>154</v>
      </c>
      <c r="B23" s="277"/>
      <c r="C23" s="278" t="s">
        <v>152</v>
      </c>
      <c r="D23" s="278" t="s">
        <v>153</v>
      </c>
      <c r="E23" s="280" t="s">
        <v>155</v>
      </c>
      <c r="F23" s="281" t="s">
        <v>156</v>
      </c>
      <c r="U23" s="282"/>
    </row>
    <row r="24" spans="1:21" ht="13.5" customHeight="1" x14ac:dyDescent="0.2">
      <c r="A24" s="283" t="s">
        <v>157</v>
      </c>
      <c r="B24" s="48"/>
      <c r="C24" s="284">
        <v>62746</v>
      </c>
      <c r="D24" s="284">
        <v>225168</v>
      </c>
      <c r="E24" s="214">
        <v>0.27699999999999997</v>
      </c>
      <c r="F24" s="285">
        <v>0.27899999999999997</v>
      </c>
    </row>
    <row r="25" spans="1:21" ht="13.5" customHeight="1" x14ac:dyDescent="0.2">
      <c r="A25" s="287" t="s">
        <v>158</v>
      </c>
      <c r="B25" s="48"/>
      <c r="C25" s="284">
        <v>53801</v>
      </c>
      <c r="D25" s="284">
        <v>177239</v>
      </c>
      <c r="E25" s="214">
        <v>0.30199999999999999</v>
      </c>
      <c r="F25" s="285">
        <v>0.30399999999999999</v>
      </c>
    </row>
    <row r="26" spans="1:21" ht="13.5" customHeight="1" x14ac:dyDescent="0.2">
      <c r="A26" s="283" t="s">
        <v>159</v>
      </c>
      <c r="B26" s="48"/>
      <c r="C26" s="284">
        <v>8307</v>
      </c>
      <c r="D26" s="284">
        <v>94166</v>
      </c>
      <c r="E26" s="214">
        <v>8.6999999999999994E-2</v>
      </c>
      <c r="F26" s="285">
        <v>8.8000000000000009E-2</v>
      </c>
    </row>
    <row r="27" spans="1:21" ht="13.5" customHeight="1" x14ac:dyDescent="0.2">
      <c r="A27" s="283" t="s">
        <v>160</v>
      </c>
      <c r="B27" s="48"/>
      <c r="C27" s="284">
        <v>7210</v>
      </c>
      <c r="D27" s="284">
        <v>9647</v>
      </c>
      <c r="E27" s="214">
        <v>0.748</v>
      </c>
      <c r="F27" s="285">
        <v>0.747</v>
      </c>
    </row>
    <row r="28" spans="1:21" ht="13.5" customHeight="1" x14ac:dyDescent="0.2">
      <c r="A28" s="283" t="s">
        <v>161</v>
      </c>
      <c r="B28" s="48"/>
      <c r="C28" s="284">
        <v>46578</v>
      </c>
      <c r="D28" s="284">
        <v>156311</v>
      </c>
      <c r="E28" s="214">
        <v>0.29600000000000004</v>
      </c>
      <c r="F28" s="285">
        <v>0.29799999999999999</v>
      </c>
    </row>
    <row r="29" spans="1:21" ht="13.5" customHeight="1" x14ac:dyDescent="0.2">
      <c r="A29" s="283" t="s">
        <v>162</v>
      </c>
      <c r="B29" s="48"/>
      <c r="C29" s="284">
        <v>2230</v>
      </c>
      <c r="D29" s="284">
        <v>78532</v>
      </c>
      <c r="E29" s="214">
        <v>2.7999999999999997E-2</v>
      </c>
      <c r="F29" s="285">
        <v>2.7999999999999997E-2</v>
      </c>
    </row>
    <row r="30" spans="1:21" ht="13.5" customHeight="1" x14ac:dyDescent="0.2">
      <c r="A30" s="283" t="s">
        <v>163</v>
      </c>
      <c r="B30" s="48"/>
      <c r="C30" s="284">
        <v>6131</v>
      </c>
      <c r="D30" s="284">
        <v>7604</v>
      </c>
      <c r="E30" s="214">
        <v>0.80599999999999994</v>
      </c>
      <c r="F30" s="285">
        <v>0.80599999999999994</v>
      </c>
    </row>
    <row r="31" spans="1:21" ht="13.5" customHeight="1" x14ac:dyDescent="0.2">
      <c r="A31" s="283" t="s">
        <v>164</v>
      </c>
      <c r="B31" s="48"/>
      <c r="C31" s="284">
        <v>36068</v>
      </c>
      <c r="D31" s="284">
        <v>82485</v>
      </c>
      <c r="E31" s="214">
        <v>0.42899999999999999</v>
      </c>
      <c r="F31" s="285">
        <v>0.43700000000000006</v>
      </c>
    </row>
    <row r="32" spans="1:21" ht="13.5" customHeight="1" x14ac:dyDescent="0.2">
      <c r="A32" s="283" t="s">
        <v>165</v>
      </c>
      <c r="B32" s="48"/>
      <c r="C32" s="284">
        <v>35206</v>
      </c>
      <c r="D32" s="284">
        <v>81346</v>
      </c>
      <c r="E32" s="214">
        <v>0.42700000000000005</v>
      </c>
      <c r="F32" s="285">
        <v>0.433</v>
      </c>
    </row>
    <row r="33" spans="1:6" ht="13.5" customHeight="1" x14ac:dyDescent="0.2">
      <c r="A33" s="287" t="s">
        <v>166</v>
      </c>
      <c r="B33" s="48"/>
      <c r="C33" s="284">
        <v>862</v>
      </c>
      <c r="D33" s="284">
        <v>1139</v>
      </c>
      <c r="E33" s="214">
        <v>0.73099999999999998</v>
      </c>
      <c r="F33" s="285">
        <v>0.75700000000000001</v>
      </c>
    </row>
    <row r="34" spans="1:6" ht="13.5" customHeight="1" thickBot="1" x14ac:dyDescent="0.25">
      <c r="A34" s="289" t="s">
        <v>167</v>
      </c>
      <c r="B34" s="290"/>
      <c r="C34" s="291">
        <v>13147</v>
      </c>
      <c r="D34" s="291">
        <v>19017</v>
      </c>
      <c r="E34" s="292">
        <v>0.68299999999999994</v>
      </c>
      <c r="F34" s="293">
        <v>0.69099999999999995</v>
      </c>
    </row>
    <row r="35" spans="1:6" ht="11.25" customHeight="1" x14ac:dyDescent="0.2">
      <c r="A35" s="23"/>
      <c r="B35" s="23"/>
      <c r="C35" s="23"/>
      <c r="D35" s="255"/>
      <c r="E35" s="256"/>
    </row>
    <row r="36" spans="1:6" ht="11.25" customHeight="1" x14ac:dyDescent="0.2">
      <c r="C36" s="23"/>
    </row>
    <row r="37" spans="1:6" ht="11.25" customHeight="1" x14ac:dyDescent="0.2">
      <c r="C37" s="23"/>
    </row>
    <row r="38" spans="1:6" ht="11.25" customHeight="1" x14ac:dyDescent="0.2">
      <c r="C38" s="23"/>
    </row>
    <row r="39" spans="1:6" ht="11.25" customHeight="1" x14ac:dyDescent="0.2">
      <c r="C39" s="23"/>
    </row>
    <row r="40" spans="1:6" ht="11.25" customHeight="1" x14ac:dyDescent="0.2">
      <c r="C40" s="23"/>
      <c r="D40" s="23"/>
      <c r="E40" s="23"/>
      <c r="F40" s="23"/>
    </row>
    <row r="41" spans="1:6" ht="11.25" customHeight="1" x14ac:dyDescent="0.2">
      <c r="C41" s="23"/>
      <c r="D41" s="23"/>
      <c r="E41" s="23"/>
      <c r="F41" s="23"/>
    </row>
    <row r="42" spans="1:6" ht="11.25" customHeight="1" x14ac:dyDescent="0.2">
      <c r="C42" s="23"/>
      <c r="D42" s="23"/>
      <c r="E42" s="23"/>
      <c r="F42" s="23"/>
    </row>
    <row r="43" spans="1:6" ht="11.25" customHeight="1" x14ac:dyDescent="0.2">
      <c r="C43" s="23"/>
      <c r="D43" s="23"/>
      <c r="E43" s="23"/>
      <c r="F43" s="23"/>
    </row>
    <row r="44" spans="1:6" ht="11.25" customHeight="1" x14ac:dyDescent="0.2">
      <c r="C44" s="23"/>
      <c r="D44" s="23"/>
      <c r="E44" s="23"/>
      <c r="F44" s="23"/>
    </row>
    <row r="45" spans="1:6" ht="11.25" customHeight="1" x14ac:dyDescent="0.2">
      <c r="C45" s="23"/>
      <c r="D45" s="23"/>
      <c r="E45" s="23"/>
      <c r="F45" s="23"/>
    </row>
    <row r="46" spans="1:6" ht="11.25" customHeight="1" x14ac:dyDescent="0.2">
      <c r="C46" s="23"/>
      <c r="D46" s="23"/>
      <c r="E46" s="23"/>
      <c r="F46" s="23"/>
    </row>
    <row r="47" spans="1:6" ht="11.25" customHeight="1" x14ac:dyDescent="0.2">
      <c r="C47" s="23"/>
      <c r="D47" s="23"/>
      <c r="E47" s="23"/>
      <c r="F47" s="23"/>
    </row>
    <row r="48" spans="1:6" ht="11.25" customHeight="1" x14ac:dyDescent="0.2">
      <c r="C48" s="23"/>
      <c r="D48" s="23"/>
      <c r="E48" s="23"/>
      <c r="F48" s="23"/>
    </row>
    <row r="49" spans="3:6" ht="11.25" customHeight="1" x14ac:dyDescent="0.2">
      <c r="C49" s="23"/>
      <c r="D49" s="23"/>
      <c r="E49" s="23"/>
      <c r="F49" s="23"/>
    </row>
    <row r="50" spans="3:6" ht="11.25" customHeight="1" x14ac:dyDescent="0.2">
      <c r="C50" s="23"/>
      <c r="D50" s="23"/>
      <c r="E50" s="23"/>
      <c r="F50" s="23"/>
    </row>
    <row r="51" spans="3:6" ht="11.25" customHeight="1" x14ac:dyDescent="0.2">
      <c r="C51" s="23"/>
      <c r="D51" s="23"/>
      <c r="E51" s="23"/>
      <c r="F51" s="23"/>
    </row>
    <row r="52" spans="3:6" ht="11.25" customHeight="1" x14ac:dyDescent="0.2">
      <c r="C52" s="23"/>
      <c r="D52" s="23"/>
      <c r="E52" s="23"/>
      <c r="F52" s="23"/>
    </row>
    <row r="53" spans="3:6" ht="11.25" customHeight="1" x14ac:dyDescent="0.2">
      <c r="C53" s="23"/>
      <c r="D53" s="23"/>
      <c r="E53" s="23"/>
      <c r="F53" s="23"/>
    </row>
    <row r="54" spans="3:6" ht="11.25" customHeight="1" x14ac:dyDescent="0.2">
      <c r="D54" s="23"/>
      <c r="E54" s="23"/>
      <c r="F54" s="23"/>
    </row>
    <row r="55" spans="3:6" ht="11.25" customHeight="1" x14ac:dyDescent="0.2">
      <c r="E55" s="23"/>
      <c r="F55" s="23"/>
    </row>
    <row r="56" spans="3:6" ht="11.25" customHeight="1" x14ac:dyDescent="0.2">
      <c r="D56" s="23"/>
      <c r="E56" s="23"/>
      <c r="F56" s="23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69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23">
        <v>3398</v>
      </c>
      <c r="B151" s="23">
        <v>5179</v>
      </c>
      <c r="C151" s="23">
        <v>8577</v>
      </c>
      <c r="D151" s="23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30:B30"/>
    <mergeCell ref="A31:B31"/>
    <mergeCell ref="A32:B32"/>
    <mergeCell ref="A33:B33"/>
    <mergeCell ref="A34:B34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20:B20"/>
    <mergeCell ref="A22:F22"/>
    <mergeCell ref="A23:B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2017-11-08T01:07:58Z</cp:lastPrinted>
  <dcterms:created xsi:type="dcterms:W3CDTF">2017-11-08T01:07:12Z</dcterms:created>
  <dcterms:modified xsi:type="dcterms:W3CDTF">2017-11-08T01:09:25Z</dcterms:modified>
</cp:coreProperties>
</file>