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120" windowWidth="17565" windowHeight="9795"/>
  </bookViews>
  <sheets>
    <sheet name="S IS" sheetId="12" r:id="rId1"/>
    <sheet name="IO IS" sheetId="18" r:id="rId2"/>
    <sheet name="DO IS" sheetId="19" r:id="rId3"/>
    <sheet name="HDI IS" sheetId="20" r:id="rId4"/>
    <sheet name="ADI IS" sheetId="21" r:id="rId5"/>
    <sheet name="IO" sheetId="23" r:id="rId6"/>
    <sheet name="HDI" sheetId="25" r:id="rId7"/>
    <sheet name="ADI" sheetId="26" r:id="rId8"/>
    <sheet name="Averages" sheetId="27" r:id="rId9"/>
  </sheets>
  <definedNames>
    <definedName name="C_C" localSheetId="7">ADI!$B$46:$P$48</definedName>
    <definedName name="C_C" localSheetId="4">'ADI IS'!$B$46:$P$48</definedName>
    <definedName name="C_C" localSheetId="6">HDI!$B$46:$P$48</definedName>
    <definedName name="C_C" localSheetId="3">'HDI IS'!$B$46:$P$48</definedName>
    <definedName name="C_C" localSheetId="5">IO!$B$46:$P$48</definedName>
    <definedName name="C_C" localSheetId="1">'IO IS'!$B$46:$P$48</definedName>
    <definedName name="C_N" localSheetId="7">ADI!$B$41:$P$43</definedName>
    <definedName name="C_N" localSheetId="4">'ADI IS'!$B$41:$P$43</definedName>
    <definedName name="C_N" localSheetId="6">HDI!$B$41:$P$43</definedName>
    <definedName name="C_N" localSheetId="3">'HDI IS'!$B$41:$P$43</definedName>
    <definedName name="C_N" localSheetId="1">'IO IS'!$B$41:$P$43</definedName>
    <definedName name="C_N_1" localSheetId="5">IO!$B$41:$P$43</definedName>
    <definedName name="C_U" localSheetId="7">ADI!$B$36:$P$38</definedName>
    <definedName name="C_U" localSheetId="4">'ADI IS'!$B$36:$P$38</definedName>
    <definedName name="C_U" localSheetId="6">HDI!$B$36:$P$38</definedName>
    <definedName name="C_U" localSheetId="3">'HDI IS'!$B$36:$P$38</definedName>
    <definedName name="C_U" localSheetId="5">IO!$B$36:$P$38</definedName>
    <definedName name="C_U" localSheetId="1">'IO IS'!$B$36:$P$38</definedName>
    <definedName name="file_1" localSheetId="8">Averages!$A$1:$A$45</definedName>
    <definedName name="N_C" localSheetId="7">ADI!$B$31:$P$33</definedName>
    <definedName name="N_C" localSheetId="4">'ADI IS'!$B$31:$P$33</definedName>
    <definedName name="N_C" localSheetId="6">HDI!$B$31:$P$33</definedName>
    <definedName name="N_C" localSheetId="3">'HDI IS'!$B$31:$P$33</definedName>
    <definedName name="N_C" localSheetId="5">IO!$B$31:$P$33</definedName>
    <definedName name="N_C" localSheetId="1">'IO IS'!$B$31:$P$33</definedName>
    <definedName name="N_N" localSheetId="7">ADI!$B$26:$P$28</definedName>
    <definedName name="N_N" localSheetId="4">'ADI IS'!$B$26:$P$28</definedName>
    <definedName name="N_N" localSheetId="6">HDI!$B$26:$P$28</definedName>
    <definedName name="N_N" localSheetId="3">'HDI IS'!$B$26:$P$28</definedName>
    <definedName name="N_N" localSheetId="5">IO!$B$26:$P$28</definedName>
    <definedName name="N_N" localSheetId="1">'IO IS'!$B$26:$P$28</definedName>
    <definedName name="N_U" localSheetId="7">ADI!$B$21:$P$23</definedName>
    <definedName name="N_U" localSheetId="4">'ADI IS'!$B$21:$P$23</definedName>
    <definedName name="N_U" localSheetId="6">HDI!$B$21:$P$23</definedName>
    <definedName name="N_U" localSheetId="3">'HDI IS'!$B$21:$P$23</definedName>
    <definedName name="N_U" localSheetId="5">IO!$B$21:$P$23</definedName>
    <definedName name="N_U" localSheetId="1">'IO IS'!$B$21:$P$23</definedName>
    <definedName name="U_C" localSheetId="7">ADI!$B$16:$P$18</definedName>
    <definedName name="U_C" localSheetId="4">'ADI IS'!$B$16:$P$18</definedName>
    <definedName name="U_C" localSheetId="6">HDI!$B$16:$P$18</definedName>
    <definedName name="U_C" localSheetId="3">'HDI IS'!$B$16:$P$18</definedName>
    <definedName name="U_C" localSheetId="5">IO!$B$16:$P$18</definedName>
    <definedName name="U_C" localSheetId="1">'IO IS'!$B$16:$P$18</definedName>
    <definedName name="U_N" localSheetId="7">ADI!$B$11:$P$13</definedName>
    <definedName name="U_N" localSheetId="4">'ADI IS'!$B$11:$P$14</definedName>
    <definedName name="U_N" localSheetId="6">HDI!$B$11:$P$13</definedName>
    <definedName name="U_N" localSheetId="3">'HDI IS'!$B$11:$P$13</definedName>
    <definedName name="U_N" localSheetId="5">IO!$B$11:$P$13</definedName>
    <definedName name="U_N" localSheetId="1">'IO IS'!$B$11:$P$13</definedName>
  </definedNames>
  <calcPr calcId="145621"/>
</workbook>
</file>

<file path=xl/calcChain.xml><?xml version="1.0" encoding="utf-8"?>
<calcChain xmlns="http://schemas.openxmlformats.org/spreadsheetml/2006/main">
  <c r="B9" i="12" l="1"/>
  <c r="C9" i="12" s="1"/>
  <c r="D9" i="12" s="1"/>
  <c r="E9" i="12" s="1"/>
  <c r="F9" i="12" s="1"/>
  <c r="G9" i="12" s="1"/>
  <c r="H9" i="12" s="1"/>
  <c r="I9" i="12" s="1"/>
  <c r="J9" i="12" s="1"/>
  <c r="K9" i="12" s="1"/>
  <c r="L9" i="12" s="1"/>
  <c r="M9" i="12" s="1"/>
  <c r="N9" i="12" s="1"/>
  <c r="O9" i="12" s="1"/>
  <c r="P9" i="12" s="1"/>
  <c r="C8" i="18"/>
  <c r="B8" i="18"/>
  <c r="R31" i="27" l="1"/>
  <c r="R3" i="27" s="1"/>
  <c r="Q31" i="27"/>
  <c r="Q3" i="27" s="1"/>
  <c r="P31" i="27"/>
  <c r="P3" i="27" s="1"/>
  <c r="O31" i="27"/>
  <c r="O3" i="27" s="1"/>
  <c r="N31" i="27"/>
  <c r="N3" i="27" s="1"/>
  <c r="M31" i="27"/>
  <c r="M3" i="27" s="1"/>
  <c r="L31" i="27"/>
  <c r="L3" i="27" s="1"/>
  <c r="K31" i="27"/>
  <c r="K3" i="27" s="1"/>
  <c r="J31" i="27"/>
  <c r="J3" i="27" s="1"/>
  <c r="I31" i="27"/>
  <c r="I3" i="27" s="1"/>
  <c r="H31" i="27"/>
  <c r="H3" i="27" s="1"/>
  <c r="G31" i="27"/>
  <c r="G3" i="27" s="1"/>
  <c r="F31" i="27"/>
  <c r="F3" i="27" s="1"/>
  <c r="E31" i="27"/>
  <c r="E3" i="27" s="1"/>
  <c r="D31" i="27"/>
  <c r="D3" i="27" s="1"/>
  <c r="R16" i="27"/>
  <c r="R2" i="27" s="1"/>
  <c r="Q16" i="27"/>
  <c r="Q2" i="27" s="1"/>
  <c r="P16" i="27"/>
  <c r="P2" i="27" s="1"/>
  <c r="O16" i="27"/>
  <c r="O2" i="27" s="1"/>
  <c r="N16" i="27"/>
  <c r="N2" i="27" s="1"/>
  <c r="M16" i="27"/>
  <c r="M2" i="27" s="1"/>
  <c r="L16" i="27"/>
  <c r="L2" i="27" s="1"/>
  <c r="K16" i="27"/>
  <c r="K2" i="27" s="1"/>
  <c r="J16" i="27"/>
  <c r="J2" i="27" s="1"/>
  <c r="I16" i="27"/>
  <c r="I2" i="27" s="1"/>
  <c r="H16" i="27"/>
  <c r="H2" i="27" s="1"/>
  <c r="G16" i="27"/>
  <c r="G2" i="27" s="1"/>
  <c r="F16" i="27"/>
  <c r="F2" i="27" s="1"/>
  <c r="E16" i="27"/>
  <c r="E2" i="27" s="1"/>
  <c r="D16" i="27"/>
  <c r="D2" i="27" s="1"/>
  <c r="R1" i="27"/>
  <c r="Q1" i="27"/>
  <c r="P1" i="27"/>
  <c r="O1" i="27"/>
  <c r="N1" i="27"/>
  <c r="M1" i="27"/>
  <c r="L1" i="27"/>
  <c r="K1" i="27"/>
  <c r="J1" i="27"/>
  <c r="I1" i="27"/>
  <c r="H1" i="27"/>
  <c r="G1" i="27"/>
  <c r="F1" i="27"/>
  <c r="E1" i="27"/>
  <c r="D1" i="27"/>
  <c r="B10" i="18"/>
  <c r="B15" i="18"/>
  <c r="B20" i="18"/>
  <c r="B25" i="18"/>
  <c r="B30" i="18"/>
  <c r="B35" i="18"/>
  <c r="B40" i="18"/>
  <c r="B45" i="18"/>
  <c r="N45" i="12" l="1"/>
  <c r="O45" i="12" s="1"/>
  <c r="P45" i="12" s="1"/>
  <c r="L45" i="12"/>
  <c r="K45" i="12" s="1"/>
  <c r="J45" i="12" s="1"/>
  <c r="I45" i="12" s="1"/>
  <c r="H45" i="12" s="1"/>
  <c r="G45" i="12" s="1"/>
  <c r="F45" i="12" s="1"/>
  <c r="E45" i="12" s="1"/>
  <c r="D45" i="12" s="1"/>
  <c r="C45" i="12" s="1"/>
  <c r="B45" i="12" s="1"/>
  <c r="O40" i="12"/>
  <c r="P40" i="12" s="1"/>
  <c r="N40" i="12"/>
  <c r="L40" i="12"/>
  <c r="K40" i="12" s="1"/>
  <c r="J40" i="12" s="1"/>
  <c r="I40" i="12" s="1"/>
  <c r="H40" i="12" s="1"/>
  <c r="G40" i="12" s="1"/>
  <c r="F40" i="12" s="1"/>
  <c r="E40" i="12" s="1"/>
  <c r="D40" i="12" s="1"/>
  <c r="C40" i="12" s="1"/>
  <c r="B40" i="12" s="1"/>
  <c r="N35" i="12"/>
  <c r="O35" i="12" s="1"/>
  <c r="P35" i="12" s="1"/>
  <c r="L35" i="12"/>
  <c r="K35" i="12" s="1"/>
  <c r="J35" i="12" s="1"/>
  <c r="I35" i="12" s="1"/>
  <c r="H35" i="12" s="1"/>
  <c r="G35" i="12" s="1"/>
  <c r="F35" i="12" s="1"/>
  <c r="E35" i="12" s="1"/>
  <c r="D35" i="12" s="1"/>
  <c r="C35" i="12" s="1"/>
  <c r="B35" i="12" s="1"/>
  <c r="N30" i="12"/>
  <c r="O30" i="12" s="1"/>
  <c r="P30" i="12" s="1"/>
  <c r="L30" i="12"/>
  <c r="K30" i="12" s="1"/>
  <c r="J30" i="12" s="1"/>
  <c r="I30" i="12" s="1"/>
  <c r="H30" i="12" s="1"/>
  <c r="G30" i="12" s="1"/>
  <c r="F30" i="12" s="1"/>
  <c r="E30" i="12" s="1"/>
  <c r="D30" i="12" s="1"/>
  <c r="C30" i="12" s="1"/>
  <c r="B30" i="12" s="1"/>
  <c r="N25" i="12"/>
  <c r="O25" i="12" s="1"/>
  <c r="P25" i="12" s="1"/>
  <c r="L25" i="12"/>
  <c r="K25" i="12" s="1"/>
  <c r="J25" i="12" s="1"/>
  <c r="I25" i="12" s="1"/>
  <c r="H25" i="12" s="1"/>
  <c r="G25" i="12" s="1"/>
  <c r="F25" i="12" s="1"/>
  <c r="E25" i="12" s="1"/>
  <c r="D25" i="12" s="1"/>
  <c r="C25" i="12" s="1"/>
  <c r="B25" i="12" s="1"/>
  <c r="O20" i="12"/>
  <c r="P20" i="12" s="1"/>
  <c r="N20" i="12"/>
  <c r="L20" i="12"/>
  <c r="K20" i="12" s="1"/>
  <c r="J20" i="12" s="1"/>
  <c r="I20" i="12" s="1"/>
  <c r="H20" i="12" s="1"/>
  <c r="G20" i="12" s="1"/>
  <c r="F20" i="12" s="1"/>
  <c r="E20" i="12" s="1"/>
  <c r="D20" i="12" s="1"/>
  <c r="C20" i="12" s="1"/>
  <c r="B20" i="12" s="1"/>
  <c r="N15" i="12"/>
  <c r="O15" i="12" s="1"/>
  <c r="P15" i="12" s="1"/>
  <c r="L15" i="12"/>
  <c r="K15" i="12" s="1"/>
  <c r="J15" i="12" s="1"/>
  <c r="I15" i="12" s="1"/>
  <c r="H15" i="12" s="1"/>
  <c r="G15" i="12" s="1"/>
  <c r="F15" i="12" s="1"/>
  <c r="E15" i="12" s="1"/>
  <c r="D15" i="12" s="1"/>
  <c r="C15" i="12" s="1"/>
  <c r="B15" i="12" s="1"/>
  <c r="N10" i="12"/>
  <c r="O10" i="12" s="1"/>
  <c r="P10" i="12" s="1"/>
  <c r="L10" i="12"/>
  <c r="K10" i="12" s="1"/>
  <c r="J10" i="12" s="1"/>
  <c r="I10" i="12" s="1"/>
  <c r="H10" i="12" s="1"/>
  <c r="G10" i="12" s="1"/>
  <c r="F10" i="12" s="1"/>
  <c r="E10" i="12" s="1"/>
  <c r="D10" i="12" s="1"/>
  <c r="C10" i="12" s="1"/>
  <c r="B10" i="12" s="1"/>
  <c r="N5" i="12"/>
  <c r="O5" i="12" s="1"/>
  <c r="P5" i="12" s="1"/>
  <c r="L5" i="12"/>
  <c r="K5" i="12" s="1"/>
  <c r="J5" i="12" s="1"/>
  <c r="I5" i="12" s="1"/>
  <c r="H5" i="12" s="1"/>
  <c r="G5" i="12" s="1"/>
  <c r="F5" i="12" s="1"/>
  <c r="E5" i="12" s="1"/>
  <c r="D5" i="12" s="1"/>
  <c r="C5" i="12" s="1"/>
  <c r="B5" i="12" s="1"/>
  <c r="N45" i="26"/>
  <c r="O45" i="26" s="1"/>
  <c r="P45" i="26" s="1"/>
  <c r="L45" i="26"/>
  <c r="K45" i="26" s="1"/>
  <c r="J45" i="26" s="1"/>
  <c r="I45" i="26" s="1"/>
  <c r="H45" i="26" s="1"/>
  <c r="G45" i="26" s="1"/>
  <c r="F45" i="26" s="1"/>
  <c r="E45" i="26" s="1"/>
  <c r="D45" i="26" s="1"/>
  <c r="C45" i="26" s="1"/>
  <c r="B45" i="26" s="1"/>
  <c r="O40" i="26"/>
  <c r="P40" i="26" s="1"/>
  <c r="N40" i="26"/>
  <c r="L40" i="26"/>
  <c r="K40" i="26"/>
  <c r="J40" i="26"/>
  <c r="I40" i="26" s="1"/>
  <c r="H40" i="26" s="1"/>
  <c r="G40" i="26" s="1"/>
  <c r="F40" i="26" s="1"/>
  <c r="E40" i="26" s="1"/>
  <c r="D40" i="26" s="1"/>
  <c r="C40" i="26" s="1"/>
  <c r="B40" i="26" s="1"/>
  <c r="N35" i="26"/>
  <c r="O35" i="26" s="1"/>
  <c r="P35" i="26" s="1"/>
  <c r="L35" i="26"/>
  <c r="K35" i="26" s="1"/>
  <c r="J35" i="26" s="1"/>
  <c r="I35" i="26" s="1"/>
  <c r="H35" i="26" s="1"/>
  <c r="G35" i="26" s="1"/>
  <c r="F35" i="26" s="1"/>
  <c r="E35" i="26" s="1"/>
  <c r="D35" i="26" s="1"/>
  <c r="C35" i="26" s="1"/>
  <c r="B35" i="26" s="1"/>
  <c r="O30" i="26"/>
  <c r="P30" i="26" s="1"/>
  <c r="N30" i="26"/>
  <c r="L30" i="26"/>
  <c r="K30" i="26"/>
  <c r="J30" i="26"/>
  <c r="I30" i="26" s="1"/>
  <c r="H30" i="26" s="1"/>
  <c r="G30" i="26" s="1"/>
  <c r="F30" i="26" s="1"/>
  <c r="E30" i="26" s="1"/>
  <c r="D30" i="26" s="1"/>
  <c r="C30" i="26" s="1"/>
  <c r="B30" i="26" s="1"/>
  <c r="N25" i="26"/>
  <c r="O25" i="26" s="1"/>
  <c r="P25" i="26" s="1"/>
  <c r="L25" i="26"/>
  <c r="K25" i="26" s="1"/>
  <c r="J25" i="26" s="1"/>
  <c r="I25" i="26" s="1"/>
  <c r="H25" i="26" s="1"/>
  <c r="G25" i="26" s="1"/>
  <c r="F25" i="26" s="1"/>
  <c r="E25" i="26" s="1"/>
  <c r="D25" i="26" s="1"/>
  <c r="C25" i="26" s="1"/>
  <c r="B25" i="26" s="1"/>
  <c r="O20" i="26"/>
  <c r="P20" i="26" s="1"/>
  <c r="N20" i="26"/>
  <c r="L20" i="26"/>
  <c r="K20" i="26"/>
  <c r="J20" i="26"/>
  <c r="I20" i="26" s="1"/>
  <c r="H20" i="26" s="1"/>
  <c r="G20" i="26" s="1"/>
  <c r="F20" i="26" s="1"/>
  <c r="E20" i="26" s="1"/>
  <c r="D20" i="26" s="1"/>
  <c r="C20" i="26" s="1"/>
  <c r="B20" i="26" s="1"/>
  <c r="N15" i="26"/>
  <c r="O15" i="26" s="1"/>
  <c r="P15" i="26" s="1"/>
  <c r="L15" i="26"/>
  <c r="K15" i="26" s="1"/>
  <c r="J15" i="26" s="1"/>
  <c r="I15" i="26" s="1"/>
  <c r="H15" i="26" s="1"/>
  <c r="G15" i="26" s="1"/>
  <c r="F15" i="26" s="1"/>
  <c r="E15" i="26" s="1"/>
  <c r="D15" i="26" s="1"/>
  <c r="C15" i="26" s="1"/>
  <c r="B15" i="26" s="1"/>
  <c r="O10" i="26"/>
  <c r="P10" i="26" s="1"/>
  <c r="N10" i="26"/>
  <c r="L10" i="26"/>
  <c r="K10" i="26"/>
  <c r="J10" i="26"/>
  <c r="I10" i="26" s="1"/>
  <c r="H10" i="26" s="1"/>
  <c r="G10" i="26" s="1"/>
  <c r="F10" i="26" s="1"/>
  <c r="E10" i="26" s="1"/>
  <c r="D10" i="26" s="1"/>
  <c r="C10" i="26" s="1"/>
  <c r="B10" i="26" s="1"/>
  <c r="N5" i="26"/>
  <c r="O5" i="26" s="1"/>
  <c r="P5" i="26" s="1"/>
  <c r="L5" i="26"/>
  <c r="K5" i="26" s="1"/>
  <c r="J5" i="26" s="1"/>
  <c r="I5" i="26" s="1"/>
  <c r="H5" i="26" s="1"/>
  <c r="G5" i="26" s="1"/>
  <c r="F5" i="26" s="1"/>
  <c r="E5" i="26" s="1"/>
  <c r="D5" i="26" s="1"/>
  <c r="C5" i="26" s="1"/>
  <c r="B5" i="26" s="1"/>
  <c r="N45" i="25"/>
  <c r="O45" i="25" s="1"/>
  <c r="P45" i="25" s="1"/>
  <c r="L45" i="25"/>
  <c r="K45" i="25" s="1"/>
  <c r="J45" i="25" s="1"/>
  <c r="I45" i="25" s="1"/>
  <c r="H45" i="25" s="1"/>
  <c r="G45" i="25" s="1"/>
  <c r="F45" i="25" s="1"/>
  <c r="E45" i="25" s="1"/>
  <c r="D45" i="25" s="1"/>
  <c r="C45" i="25" s="1"/>
  <c r="B45" i="25" s="1"/>
  <c r="O40" i="25"/>
  <c r="P40" i="25" s="1"/>
  <c r="N40" i="25"/>
  <c r="L40" i="25"/>
  <c r="K40" i="25"/>
  <c r="J40" i="25"/>
  <c r="I40" i="25" s="1"/>
  <c r="H40" i="25" s="1"/>
  <c r="G40" i="25" s="1"/>
  <c r="F40" i="25" s="1"/>
  <c r="E40" i="25" s="1"/>
  <c r="D40" i="25" s="1"/>
  <c r="C40" i="25" s="1"/>
  <c r="B40" i="25" s="1"/>
  <c r="N35" i="25"/>
  <c r="O35" i="25" s="1"/>
  <c r="P35" i="25" s="1"/>
  <c r="L35" i="25"/>
  <c r="K35" i="25" s="1"/>
  <c r="J35" i="25" s="1"/>
  <c r="I35" i="25" s="1"/>
  <c r="H35" i="25" s="1"/>
  <c r="G35" i="25" s="1"/>
  <c r="F35" i="25" s="1"/>
  <c r="E35" i="25" s="1"/>
  <c r="D35" i="25" s="1"/>
  <c r="C35" i="25" s="1"/>
  <c r="B35" i="25" s="1"/>
  <c r="O30" i="25"/>
  <c r="P30" i="25" s="1"/>
  <c r="N30" i="25"/>
  <c r="L30" i="25"/>
  <c r="K30" i="25"/>
  <c r="J30" i="25"/>
  <c r="I30" i="25" s="1"/>
  <c r="H30" i="25" s="1"/>
  <c r="G30" i="25" s="1"/>
  <c r="F30" i="25" s="1"/>
  <c r="E30" i="25" s="1"/>
  <c r="D30" i="25" s="1"/>
  <c r="C30" i="25" s="1"/>
  <c r="B30" i="25" s="1"/>
  <c r="N25" i="25"/>
  <c r="O25" i="25" s="1"/>
  <c r="P25" i="25" s="1"/>
  <c r="L25" i="25"/>
  <c r="K25" i="25" s="1"/>
  <c r="J25" i="25" s="1"/>
  <c r="I25" i="25" s="1"/>
  <c r="H25" i="25" s="1"/>
  <c r="G25" i="25" s="1"/>
  <c r="F25" i="25" s="1"/>
  <c r="E25" i="25" s="1"/>
  <c r="D25" i="25" s="1"/>
  <c r="C25" i="25" s="1"/>
  <c r="B25" i="25" s="1"/>
  <c r="O20" i="25"/>
  <c r="P20" i="25" s="1"/>
  <c r="N20" i="25"/>
  <c r="L20" i="25"/>
  <c r="K20" i="25"/>
  <c r="J20" i="25"/>
  <c r="I20" i="25" s="1"/>
  <c r="H20" i="25" s="1"/>
  <c r="G20" i="25" s="1"/>
  <c r="F20" i="25" s="1"/>
  <c r="E20" i="25" s="1"/>
  <c r="D20" i="25" s="1"/>
  <c r="C20" i="25" s="1"/>
  <c r="B20" i="25" s="1"/>
  <c r="N15" i="25"/>
  <c r="O15" i="25" s="1"/>
  <c r="P15" i="25" s="1"/>
  <c r="L15" i="25"/>
  <c r="K15" i="25" s="1"/>
  <c r="J15" i="25" s="1"/>
  <c r="I15" i="25" s="1"/>
  <c r="H15" i="25" s="1"/>
  <c r="G15" i="25" s="1"/>
  <c r="F15" i="25" s="1"/>
  <c r="E15" i="25" s="1"/>
  <c r="D15" i="25" s="1"/>
  <c r="C15" i="25" s="1"/>
  <c r="B15" i="25" s="1"/>
  <c r="O10" i="25"/>
  <c r="P10" i="25" s="1"/>
  <c r="N10" i="25"/>
  <c r="L10" i="25"/>
  <c r="K10" i="25"/>
  <c r="J10" i="25"/>
  <c r="I10" i="25" s="1"/>
  <c r="H10" i="25" s="1"/>
  <c r="G10" i="25" s="1"/>
  <c r="F10" i="25" s="1"/>
  <c r="E10" i="25" s="1"/>
  <c r="D10" i="25" s="1"/>
  <c r="C10" i="25" s="1"/>
  <c r="B10" i="25" s="1"/>
  <c r="N5" i="25"/>
  <c r="O5" i="25" s="1"/>
  <c r="P5" i="25" s="1"/>
  <c r="L5" i="25"/>
  <c r="K5" i="25" s="1"/>
  <c r="J5" i="25" s="1"/>
  <c r="I5" i="25" s="1"/>
  <c r="H5" i="25" s="1"/>
  <c r="G5" i="25" s="1"/>
  <c r="F5" i="25" s="1"/>
  <c r="E5" i="25" s="1"/>
  <c r="D5" i="25" s="1"/>
  <c r="C5" i="25" s="1"/>
  <c r="B5" i="25" s="1"/>
  <c r="N45" i="23"/>
  <c r="O45" i="23" s="1"/>
  <c r="P45" i="23" s="1"/>
  <c r="L45" i="23"/>
  <c r="K45" i="23" s="1"/>
  <c r="J45" i="23" s="1"/>
  <c r="I45" i="23" s="1"/>
  <c r="H45" i="23" s="1"/>
  <c r="G45" i="23" s="1"/>
  <c r="F45" i="23" s="1"/>
  <c r="E45" i="23" s="1"/>
  <c r="D45" i="23" s="1"/>
  <c r="C45" i="23" s="1"/>
  <c r="B45" i="23" s="1"/>
  <c r="N40" i="23"/>
  <c r="O40" i="23" s="1"/>
  <c r="P40" i="23" s="1"/>
  <c r="L40" i="23"/>
  <c r="K40" i="23"/>
  <c r="J40" i="23" s="1"/>
  <c r="I40" i="23" s="1"/>
  <c r="H40" i="23" s="1"/>
  <c r="G40" i="23" s="1"/>
  <c r="F40" i="23" s="1"/>
  <c r="E40" i="23" s="1"/>
  <c r="D40" i="23" s="1"/>
  <c r="C40" i="23" s="1"/>
  <c r="B40" i="23" s="1"/>
  <c r="N35" i="23"/>
  <c r="O35" i="23" s="1"/>
  <c r="P35" i="23" s="1"/>
  <c r="L35" i="23"/>
  <c r="K35" i="23" s="1"/>
  <c r="J35" i="23" s="1"/>
  <c r="I35" i="23" s="1"/>
  <c r="H35" i="23" s="1"/>
  <c r="G35" i="23" s="1"/>
  <c r="F35" i="23" s="1"/>
  <c r="E35" i="23" s="1"/>
  <c r="D35" i="23" s="1"/>
  <c r="C35" i="23" s="1"/>
  <c r="B35" i="23" s="1"/>
  <c r="O30" i="23"/>
  <c r="P30" i="23" s="1"/>
  <c r="N30" i="23"/>
  <c r="L30" i="23"/>
  <c r="K30" i="23"/>
  <c r="J30" i="23"/>
  <c r="I30" i="23" s="1"/>
  <c r="H30" i="23" s="1"/>
  <c r="G30" i="23" s="1"/>
  <c r="F30" i="23" s="1"/>
  <c r="E30" i="23" s="1"/>
  <c r="D30" i="23" s="1"/>
  <c r="C30" i="23" s="1"/>
  <c r="B30" i="23" s="1"/>
  <c r="N25" i="23"/>
  <c r="O25" i="23" s="1"/>
  <c r="P25" i="23" s="1"/>
  <c r="L25" i="23"/>
  <c r="K25" i="23" s="1"/>
  <c r="J25" i="23" s="1"/>
  <c r="I25" i="23" s="1"/>
  <c r="H25" i="23" s="1"/>
  <c r="G25" i="23" s="1"/>
  <c r="F25" i="23" s="1"/>
  <c r="E25" i="23" s="1"/>
  <c r="D25" i="23" s="1"/>
  <c r="C25" i="23" s="1"/>
  <c r="B25" i="23" s="1"/>
  <c r="N20" i="23"/>
  <c r="O20" i="23" s="1"/>
  <c r="P20" i="23" s="1"/>
  <c r="L20" i="23"/>
  <c r="K20" i="23"/>
  <c r="J20" i="23"/>
  <c r="I20" i="23" s="1"/>
  <c r="H20" i="23" s="1"/>
  <c r="G20" i="23" s="1"/>
  <c r="F20" i="23" s="1"/>
  <c r="E20" i="23" s="1"/>
  <c r="D20" i="23" s="1"/>
  <c r="C20" i="23" s="1"/>
  <c r="B20" i="23" s="1"/>
  <c r="N15" i="23"/>
  <c r="O15" i="23" s="1"/>
  <c r="P15" i="23" s="1"/>
  <c r="L15" i="23"/>
  <c r="K15" i="23" s="1"/>
  <c r="J15" i="23" s="1"/>
  <c r="I15" i="23" s="1"/>
  <c r="H15" i="23" s="1"/>
  <c r="G15" i="23" s="1"/>
  <c r="F15" i="23" s="1"/>
  <c r="E15" i="23" s="1"/>
  <c r="D15" i="23" s="1"/>
  <c r="C15" i="23" s="1"/>
  <c r="B15" i="23" s="1"/>
  <c r="N10" i="23"/>
  <c r="O10" i="23" s="1"/>
  <c r="P10" i="23" s="1"/>
  <c r="L10" i="23"/>
  <c r="K10" i="23" s="1"/>
  <c r="J10" i="23" s="1"/>
  <c r="I10" i="23" s="1"/>
  <c r="H10" i="23" s="1"/>
  <c r="G10" i="23" s="1"/>
  <c r="F10" i="23" s="1"/>
  <c r="E10" i="23" s="1"/>
  <c r="D10" i="23" s="1"/>
  <c r="C10" i="23" s="1"/>
  <c r="B10" i="23" s="1"/>
  <c r="N5" i="23"/>
  <c r="O5" i="23" s="1"/>
  <c r="P5" i="23" s="1"/>
  <c r="L5" i="23"/>
  <c r="K5" i="23" s="1"/>
  <c r="J5" i="23" s="1"/>
  <c r="I5" i="23" s="1"/>
  <c r="H5" i="23" s="1"/>
  <c r="G5" i="23" s="1"/>
  <c r="F5" i="23" s="1"/>
  <c r="E5" i="23" s="1"/>
  <c r="D5" i="23" s="1"/>
  <c r="C5" i="23" s="1"/>
  <c r="B5" i="23" s="1"/>
  <c r="N45" i="21"/>
  <c r="O45" i="21" s="1"/>
  <c r="P45" i="21" s="1"/>
  <c r="L45" i="21"/>
  <c r="K45" i="21" s="1"/>
  <c r="J45" i="21" s="1"/>
  <c r="I45" i="21" s="1"/>
  <c r="H45" i="21" s="1"/>
  <c r="G45" i="21" s="1"/>
  <c r="F45" i="21" s="1"/>
  <c r="E45" i="21" s="1"/>
  <c r="D45" i="21" s="1"/>
  <c r="C45" i="21" s="1"/>
  <c r="B45" i="21" s="1"/>
  <c r="O40" i="21"/>
  <c r="P40" i="21" s="1"/>
  <c r="N40" i="21"/>
  <c r="L40" i="21"/>
  <c r="K40" i="21"/>
  <c r="J40" i="21"/>
  <c r="I40" i="21" s="1"/>
  <c r="H40" i="21" s="1"/>
  <c r="G40" i="21" s="1"/>
  <c r="F40" i="21" s="1"/>
  <c r="E40" i="21" s="1"/>
  <c r="D40" i="21" s="1"/>
  <c r="C40" i="21" s="1"/>
  <c r="B40" i="21" s="1"/>
  <c r="N35" i="21"/>
  <c r="O35" i="21" s="1"/>
  <c r="P35" i="21" s="1"/>
  <c r="L35" i="21"/>
  <c r="K35" i="21" s="1"/>
  <c r="J35" i="21" s="1"/>
  <c r="I35" i="21" s="1"/>
  <c r="H35" i="21" s="1"/>
  <c r="G35" i="21" s="1"/>
  <c r="F35" i="21" s="1"/>
  <c r="E35" i="21" s="1"/>
  <c r="D35" i="21" s="1"/>
  <c r="C35" i="21" s="1"/>
  <c r="B35" i="21" s="1"/>
  <c r="O30" i="21"/>
  <c r="P30" i="21" s="1"/>
  <c r="N30" i="21"/>
  <c r="L30" i="21"/>
  <c r="K30" i="21"/>
  <c r="J30" i="21"/>
  <c r="I30" i="21" s="1"/>
  <c r="H30" i="21" s="1"/>
  <c r="G30" i="21" s="1"/>
  <c r="F30" i="21" s="1"/>
  <c r="E30" i="21" s="1"/>
  <c r="D30" i="21" s="1"/>
  <c r="C30" i="21" s="1"/>
  <c r="B30" i="21"/>
  <c r="N25" i="21"/>
  <c r="O25" i="21" s="1"/>
  <c r="P25" i="21" s="1"/>
  <c r="L25" i="21"/>
  <c r="K25" i="21" s="1"/>
  <c r="J25" i="21" s="1"/>
  <c r="I25" i="21" s="1"/>
  <c r="H25" i="21" s="1"/>
  <c r="G25" i="21" s="1"/>
  <c r="F25" i="21" s="1"/>
  <c r="E25" i="21" s="1"/>
  <c r="D25" i="21" s="1"/>
  <c r="C25" i="21" s="1"/>
  <c r="B25" i="21" s="1"/>
  <c r="O20" i="21"/>
  <c r="P20" i="21" s="1"/>
  <c r="N20" i="21"/>
  <c r="L20" i="21"/>
  <c r="K20" i="21"/>
  <c r="J20" i="21"/>
  <c r="I20" i="21" s="1"/>
  <c r="H20" i="21" s="1"/>
  <c r="G20" i="21" s="1"/>
  <c r="F20" i="21"/>
  <c r="E20" i="21" s="1"/>
  <c r="D20" i="21" s="1"/>
  <c r="C20" i="21" s="1"/>
  <c r="B20" i="21" s="1"/>
  <c r="N15" i="21"/>
  <c r="O15" i="21" s="1"/>
  <c r="P15" i="21" s="1"/>
  <c r="L15" i="21"/>
  <c r="K15" i="21" s="1"/>
  <c r="J15" i="21" s="1"/>
  <c r="I15" i="21" s="1"/>
  <c r="H15" i="21"/>
  <c r="G15" i="21" s="1"/>
  <c r="F15" i="21" s="1"/>
  <c r="E15" i="21" s="1"/>
  <c r="D15" i="21" s="1"/>
  <c r="C15" i="21" s="1"/>
  <c r="B15" i="21" s="1"/>
  <c r="O10" i="21"/>
  <c r="P10" i="21" s="1"/>
  <c r="N10" i="21"/>
  <c r="L10" i="21"/>
  <c r="K10" i="21"/>
  <c r="J10" i="21"/>
  <c r="I10" i="21" s="1"/>
  <c r="H10" i="21" s="1"/>
  <c r="G10" i="21" s="1"/>
  <c r="F10" i="21"/>
  <c r="E10" i="21" s="1"/>
  <c r="D10" i="21" s="1"/>
  <c r="C10" i="21" s="1"/>
  <c r="B10" i="21"/>
  <c r="N5" i="21"/>
  <c r="O5" i="21" s="1"/>
  <c r="P5" i="21" s="1"/>
  <c r="L5" i="21"/>
  <c r="K5" i="21" s="1"/>
  <c r="J5" i="21" s="1"/>
  <c r="I5" i="21" s="1"/>
  <c r="H5" i="21"/>
  <c r="G5" i="21" s="1"/>
  <c r="F5" i="21" s="1"/>
  <c r="E5" i="21" s="1"/>
  <c r="D5" i="21"/>
  <c r="C5" i="21" s="1"/>
  <c r="B5" i="21" s="1"/>
  <c r="N45" i="20"/>
  <c r="O45" i="20" s="1"/>
  <c r="P45" i="20" s="1"/>
  <c r="L45" i="20"/>
  <c r="K45" i="20"/>
  <c r="J45" i="20" s="1"/>
  <c r="I45" i="20" s="1"/>
  <c r="H45" i="20" s="1"/>
  <c r="G45" i="20" s="1"/>
  <c r="F45" i="20" s="1"/>
  <c r="E45" i="20" s="1"/>
  <c r="D45" i="20" s="1"/>
  <c r="C45" i="20" s="1"/>
  <c r="B45" i="20" s="1"/>
  <c r="N40" i="20"/>
  <c r="O40" i="20" s="1"/>
  <c r="P40" i="20" s="1"/>
  <c r="L40" i="20"/>
  <c r="K40" i="20"/>
  <c r="J40" i="20"/>
  <c r="I40" i="20"/>
  <c r="H40" i="20" s="1"/>
  <c r="G40" i="20" s="1"/>
  <c r="F40" i="20" s="1"/>
  <c r="E40" i="20" s="1"/>
  <c r="D40" i="20" s="1"/>
  <c r="C40" i="20" s="1"/>
  <c r="B40" i="20" s="1"/>
  <c r="N35" i="20"/>
  <c r="O35" i="20" s="1"/>
  <c r="P35" i="20" s="1"/>
  <c r="L35" i="20"/>
  <c r="K35" i="20"/>
  <c r="J35" i="20" s="1"/>
  <c r="I35" i="20" s="1"/>
  <c r="H35" i="20" s="1"/>
  <c r="G35" i="20" s="1"/>
  <c r="F35" i="20" s="1"/>
  <c r="E35" i="20" s="1"/>
  <c r="D35" i="20" s="1"/>
  <c r="C35" i="20" s="1"/>
  <c r="B35" i="20" s="1"/>
  <c r="N30" i="20"/>
  <c r="O30" i="20" s="1"/>
  <c r="P30" i="20" s="1"/>
  <c r="L30" i="20"/>
  <c r="K30" i="20"/>
  <c r="J30" i="20"/>
  <c r="I30" i="20"/>
  <c r="H30" i="20" s="1"/>
  <c r="G30" i="20" s="1"/>
  <c r="F30" i="20" s="1"/>
  <c r="E30" i="20" s="1"/>
  <c r="D30" i="20" s="1"/>
  <c r="C30" i="20" s="1"/>
  <c r="B30" i="20" s="1"/>
  <c r="N25" i="20"/>
  <c r="O25" i="20" s="1"/>
  <c r="P25" i="20" s="1"/>
  <c r="L25" i="20"/>
  <c r="K25" i="20"/>
  <c r="J25" i="20" s="1"/>
  <c r="I25" i="20" s="1"/>
  <c r="H25" i="20" s="1"/>
  <c r="G25" i="20" s="1"/>
  <c r="F25" i="20" s="1"/>
  <c r="E25" i="20" s="1"/>
  <c r="D25" i="20" s="1"/>
  <c r="C25" i="20" s="1"/>
  <c r="B25" i="20" s="1"/>
  <c r="N20" i="20"/>
  <c r="O20" i="20" s="1"/>
  <c r="P20" i="20" s="1"/>
  <c r="L20" i="20"/>
  <c r="K20" i="20"/>
  <c r="J20" i="20"/>
  <c r="I20" i="20"/>
  <c r="H20" i="20" s="1"/>
  <c r="G20" i="20" s="1"/>
  <c r="F20" i="20" s="1"/>
  <c r="E20" i="20" s="1"/>
  <c r="D20" i="20" s="1"/>
  <c r="C20" i="20" s="1"/>
  <c r="B20" i="20" s="1"/>
  <c r="N15" i="20"/>
  <c r="O15" i="20" s="1"/>
  <c r="P15" i="20" s="1"/>
  <c r="L15" i="20"/>
  <c r="K15" i="20"/>
  <c r="J15" i="20" s="1"/>
  <c r="I15" i="20" s="1"/>
  <c r="H15" i="20" s="1"/>
  <c r="G15" i="20" s="1"/>
  <c r="F15" i="20" s="1"/>
  <c r="E15" i="20" s="1"/>
  <c r="D15" i="20" s="1"/>
  <c r="C15" i="20" s="1"/>
  <c r="B15" i="20" s="1"/>
  <c r="N10" i="20"/>
  <c r="O10" i="20" s="1"/>
  <c r="P10" i="20" s="1"/>
  <c r="L10" i="20"/>
  <c r="K10" i="20"/>
  <c r="J10" i="20"/>
  <c r="I10" i="20"/>
  <c r="H10" i="20" s="1"/>
  <c r="G10" i="20" s="1"/>
  <c r="F10" i="20" s="1"/>
  <c r="E10" i="20" s="1"/>
  <c r="D10" i="20" s="1"/>
  <c r="C10" i="20" s="1"/>
  <c r="B10" i="20" s="1"/>
  <c r="N5" i="20"/>
  <c r="O5" i="20" s="1"/>
  <c r="P5" i="20" s="1"/>
  <c r="L5" i="20"/>
  <c r="K5" i="20"/>
  <c r="J5" i="20" s="1"/>
  <c r="I5" i="20" s="1"/>
  <c r="H5" i="20" s="1"/>
  <c r="G5" i="20" s="1"/>
  <c r="F5" i="20" s="1"/>
  <c r="E5" i="20" s="1"/>
  <c r="D5" i="20" s="1"/>
  <c r="C5" i="20" s="1"/>
  <c r="B5" i="20" s="1"/>
  <c r="N45" i="19"/>
  <c r="O45" i="19" s="1"/>
  <c r="P45" i="19" s="1"/>
  <c r="L45" i="19"/>
  <c r="K45" i="19" s="1"/>
  <c r="J45" i="19" s="1"/>
  <c r="I45" i="19" s="1"/>
  <c r="H45" i="19" s="1"/>
  <c r="G45" i="19" s="1"/>
  <c r="F45" i="19" s="1"/>
  <c r="E45" i="19" s="1"/>
  <c r="D45" i="19" s="1"/>
  <c r="C45" i="19" s="1"/>
  <c r="B45" i="19" s="1"/>
  <c r="N40" i="19"/>
  <c r="O40" i="19" s="1"/>
  <c r="P40" i="19" s="1"/>
  <c r="L40" i="19"/>
  <c r="K40" i="19"/>
  <c r="J40" i="19" s="1"/>
  <c r="I40" i="19" s="1"/>
  <c r="H40" i="19" s="1"/>
  <c r="G40" i="19" s="1"/>
  <c r="F40" i="19" s="1"/>
  <c r="E40" i="19" s="1"/>
  <c r="D40" i="19" s="1"/>
  <c r="C40" i="19" s="1"/>
  <c r="B40" i="19" s="1"/>
  <c r="N35" i="19"/>
  <c r="O35" i="19" s="1"/>
  <c r="P35" i="19" s="1"/>
  <c r="L35" i="19"/>
  <c r="K35" i="19"/>
  <c r="J35" i="19"/>
  <c r="I35" i="19"/>
  <c r="H35" i="19" s="1"/>
  <c r="G35" i="19" s="1"/>
  <c r="F35" i="19" s="1"/>
  <c r="E35" i="19" s="1"/>
  <c r="D35" i="19" s="1"/>
  <c r="C35" i="19" s="1"/>
  <c r="B35" i="19" s="1"/>
  <c r="N30" i="19"/>
  <c r="O30" i="19" s="1"/>
  <c r="P30" i="19" s="1"/>
  <c r="L30" i="19"/>
  <c r="K30" i="19"/>
  <c r="J30" i="19" s="1"/>
  <c r="I30" i="19" s="1"/>
  <c r="H30" i="19" s="1"/>
  <c r="G30" i="19" s="1"/>
  <c r="F30" i="19" s="1"/>
  <c r="E30" i="19" s="1"/>
  <c r="D30" i="19" s="1"/>
  <c r="C30" i="19" s="1"/>
  <c r="B30" i="19" s="1"/>
  <c r="N25" i="19"/>
  <c r="O25" i="19" s="1"/>
  <c r="P25" i="19" s="1"/>
  <c r="L25" i="19"/>
  <c r="K25" i="19"/>
  <c r="J25" i="19"/>
  <c r="I25" i="19"/>
  <c r="H25" i="19" s="1"/>
  <c r="G25" i="19" s="1"/>
  <c r="F25" i="19" s="1"/>
  <c r="E25" i="19" s="1"/>
  <c r="D25" i="19" s="1"/>
  <c r="C25" i="19" s="1"/>
  <c r="B25" i="19" s="1"/>
  <c r="N20" i="19"/>
  <c r="O20" i="19" s="1"/>
  <c r="P20" i="19" s="1"/>
  <c r="L20" i="19"/>
  <c r="K20" i="19"/>
  <c r="J20" i="19" s="1"/>
  <c r="I20" i="19" s="1"/>
  <c r="H20" i="19" s="1"/>
  <c r="G20" i="19" s="1"/>
  <c r="F20" i="19" s="1"/>
  <c r="E20" i="19" s="1"/>
  <c r="D20" i="19" s="1"/>
  <c r="C20" i="19" s="1"/>
  <c r="B20" i="19" s="1"/>
  <c r="N15" i="19"/>
  <c r="O15" i="19" s="1"/>
  <c r="P15" i="19" s="1"/>
  <c r="L15" i="19"/>
  <c r="K15" i="19"/>
  <c r="J15" i="19"/>
  <c r="I15" i="19"/>
  <c r="H15" i="19" s="1"/>
  <c r="G15" i="19" s="1"/>
  <c r="F15" i="19" s="1"/>
  <c r="E15" i="19" s="1"/>
  <c r="D15" i="19" s="1"/>
  <c r="C15" i="19" s="1"/>
  <c r="B15" i="19" s="1"/>
  <c r="N10" i="19"/>
  <c r="O10" i="19" s="1"/>
  <c r="P10" i="19" s="1"/>
  <c r="L10" i="19"/>
  <c r="K10" i="19"/>
  <c r="J10" i="19" s="1"/>
  <c r="I10" i="19" s="1"/>
  <c r="H10" i="19" s="1"/>
  <c r="G10" i="19" s="1"/>
  <c r="F10" i="19" s="1"/>
  <c r="E10" i="19" s="1"/>
  <c r="D10" i="19" s="1"/>
  <c r="C10" i="19" s="1"/>
  <c r="B10" i="19" s="1"/>
  <c r="N5" i="19"/>
  <c r="O5" i="19" s="1"/>
  <c r="P5" i="19" s="1"/>
  <c r="L5" i="19"/>
  <c r="K5" i="19"/>
  <c r="J5" i="19"/>
  <c r="I5" i="19"/>
  <c r="H5" i="19" s="1"/>
  <c r="G5" i="19" s="1"/>
  <c r="F5" i="19" s="1"/>
  <c r="E5" i="19" s="1"/>
  <c r="D5" i="19" s="1"/>
  <c r="C5" i="19" s="1"/>
  <c r="B5" i="19" s="1"/>
  <c r="N45" i="18" l="1"/>
  <c r="O45" i="18" s="1"/>
  <c r="P45" i="18" s="1"/>
  <c r="L45" i="18"/>
  <c r="K45" i="18"/>
  <c r="J45" i="18" s="1"/>
  <c r="I45" i="18" s="1"/>
  <c r="H45" i="18" s="1"/>
  <c r="G45" i="18" s="1"/>
  <c r="F45" i="18" s="1"/>
  <c r="E45" i="18" s="1"/>
  <c r="D45" i="18" s="1"/>
  <c r="C45" i="18" s="1"/>
  <c r="N40" i="18"/>
  <c r="O40" i="18" s="1"/>
  <c r="P40" i="18" s="1"/>
  <c r="L40" i="18"/>
  <c r="K40" i="18" s="1"/>
  <c r="J40" i="18" s="1"/>
  <c r="I40" i="18" s="1"/>
  <c r="H40" i="18" s="1"/>
  <c r="G40" i="18" s="1"/>
  <c r="F40" i="18" s="1"/>
  <c r="E40" i="18" s="1"/>
  <c r="D40" i="18" s="1"/>
  <c r="C40" i="18" s="1"/>
  <c r="O35" i="18"/>
  <c r="P35" i="18" s="1"/>
  <c r="N35" i="18"/>
  <c r="L35" i="18"/>
  <c r="K35" i="18" s="1"/>
  <c r="J35" i="18" s="1"/>
  <c r="I35" i="18" s="1"/>
  <c r="H35" i="18" s="1"/>
  <c r="G35" i="18" s="1"/>
  <c r="F35" i="18" s="1"/>
  <c r="E35" i="18" s="1"/>
  <c r="D35" i="18" s="1"/>
  <c r="C35" i="18" s="1"/>
  <c r="N30" i="18"/>
  <c r="O30" i="18" s="1"/>
  <c r="P30" i="18" s="1"/>
  <c r="L30" i="18"/>
  <c r="K30" i="18" s="1"/>
  <c r="J30" i="18" s="1"/>
  <c r="I30" i="18" s="1"/>
  <c r="H30" i="18" s="1"/>
  <c r="G30" i="18" s="1"/>
  <c r="F30" i="18" s="1"/>
  <c r="E30" i="18" s="1"/>
  <c r="D30" i="18" s="1"/>
  <c r="C30" i="18" s="1"/>
  <c r="N25" i="18"/>
  <c r="O25" i="18" s="1"/>
  <c r="P25" i="18" s="1"/>
  <c r="L25" i="18"/>
  <c r="K25" i="18"/>
  <c r="J25" i="18" s="1"/>
  <c r="I25" i="18" s="1"/>
  <c r="H25" i="18" s="1"/>
  <c r="G25" i="18" s="1"/>
  <c r="F25" i="18" s="1"/>
  <c r="E25" i="18" s="1"/>
  <c r="D25" i="18" s="1"/>
  <c r="C25" i="18" s="1"/>
  <c r="N20" i="18"/>
  <c r="O20" i="18" s="1"/>
  <c r="P20" i="18" s="1"/>
  <c r="L20" i="18"/>
  <c r="K20" i="18" s="1"/>
  <c r="J20" i="18" s="1"/>
  <c r="I20" i="18" s="1"/>
  <c r="H20" i="18"/>
  <c r="G20" i="18" s="1"/>
  <c r="F20" i="18" s="1"/>
  <c r="E20" i="18" s="1"/>
  <c r="D20" i="18" s="1"/>
  <c r="C20" i="18" s="1"/>
  <c r="N15" i="18"/>
  <c r="O15" i="18" s="1"/>
  <c r="P15" i="18" s="1"/>
  <c r="L15" i="18"/>
  <c r="K15" i="18"/>
  <c r="J15" i="18" s="1"/>
  <c r="I15" i="18" s="1"/>
  <c r="H15" i="18" s="1"/>
  <c r="G15" i="18" s="1"/>
  <c r="F15" i="18" s="1"/>
  <c r="E15" i="18" s="1"/>
  <c r="D15" i="18" s="1"/>
  <c r="C15" i="18" s="1"/>
  <c r="N10" i="18"/>
  <c r="O10" i="18" s="1"/>
  <c r="P10" i="18" s="1"/>
  <c r="L10" i="18"/>
  <c r="K10" i="18" s="1"/>
  <c r="J10" i="18" s="1"/>
  <c r="I10" i="18" s="1"/>
  <c r="H10" i="18" s="1"/>
  <c r="G10" i="18" s="1"/>
  <c r="F10" i="18" s="1"/>
  <c r="E10" i="18" s="1"/>
  <c r="D10" i="18" s="1"/>
  <c r="C10" i="18" s="1"/>
  <c r="O5" i="18"/>
  <c r="P5" i="18" s="1"/>
  <c r="N5" i="18"/>
  <c r="L5" i="18"/>
  <c r="K5" i="18" s="1"/>
  <c r="J5" i="18" s="1"/>
  <c r="I5" i="18" s="1"/>
  <c r="H5" i="18" s="1"/>
  <c r="G5" i="18" s="1"/>
  <c r="F5" i="18" s="1"/>
  <c r="E5" i="18" s="1"/>
  <c r="D5" i="18" s="1"/>
  <c r="C5" i="18" s="1"/>
  <c r="B5" i="18" s="1"/>
</calcChain>
</file>

<file path=xl/connections.xml><?xml version="1.0" encoding="utf-8"?>
<connections xmlns="http://schemas.openxmlformats.org/spreadsheetml/2006/main">
  <connection id="1" name="C_C" type="6" refreshedVersion="4" background="1" saveData="1">
    <textPr codePage="437" sourceFile="C:\Users\James\Google Drive\Results\InsertOnly\W_Selection\C_C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_C1" type="6" refreshedVersion="4" background="1" saveData="1">
    <textPr codePage="437" sourceFile="C:\Users\James\Google Drive\Results\HalfDeleteInsert\W_Selection\C_C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_C2" type="6" refreshedVersion="4" background="1" saveData="1">
    <textPr codePage="437" sourceFile="C:\Users\James\Google Drive\Results\AltDeleteInsert\W_Selection\C_C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_C3" type="6" refreshedVersion="4" background="1" saveData="1">
    <textPr codePage="437" sourceFile="C:\Users\James\Google Drive\Results\InsertOnly\WO_Selection\C_C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_C4" type="6" refreshedVersion="4" background="1" saveData="1">
    <textPr codePage="437" sourceFile="C:\Users\James\Google Drive\Results\AltDeleteInsert\WO_Selection\C_C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_C5" type="6" refreshedVersion="4" background="1" saveData="1">
    <textPr codePage="437" sourceFile="C:\Users\James\Google Drive\Results\AltDeleteInsert\WO_Selection\C_C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C_N" type="6" refreshedVersion="4" background="1" saveData="1">
    <textPr codePage="437" sourceFile="C:\Users\James\Google Drive\Results\InsertOnly\W_Selection\C_N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C_N1" type="6" refreshedVersion="4" background="1" saveData="1">
    <textPr codePage="437" sourceFile="C:\Users\James\Google Drive\Results\HalfDeleteInsert\W_Selection\C_N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C_N2" type="6" refreshedVersion="4" background="1" saveData="1">
    <textPr codePage="437" sourceFile="C:\Users\James\Google Drive\Results\AltDeleteInsert\W_Selection\C_N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C_N3" type="6" refreshedVersion="4" background="1" saveData="1">
    <textPr codePage="437" sourceFile="C:\Users\James\Google Drive\Results\InsertOnly\WO_Selection\C_N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C_N4" type="6" refreshedVersion="4" background="1" saveData="1">
    <textPr codePage="437" sourceFile="C:\Users\James\Google Drive\Results\AltDeleteInsert\WO_Selection\C_N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C_N5" type="6" refreshedVersion="4" background="1" saveData="1">
    <textPr codePage="437" sourceFile="C:\Users\James\Google Drive\Results\AltDeleteInsert\WO_Selection\C_N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C_U" type="6" refreshedVersion="4" background="1" saveData="1">
    <textPr codePage="437" sourceFile="C:\Users\James\Google Drive\Results\InsertOnly\W_Selection\C_U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C_U1" type="6" refreshedVersion="4" background="1" saveData="1">
    <textPr codePage="437" sourceFile="C:\Users\James\Google Drive\Results\HalfDeleteInsert\W_Selection\C_U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C_U2" type="6" refreshedVersion="4" background="1" saveData="1">
    <textPr codePage="437" sourceFile="C:\Users\James\Google Drive\Results\AltDeleteInsert\W_Selection\C_U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C_U3" type="6" refreshedVersion="4" background="1" saveData="1">
    <textPr codePage="437" sourceFile="C:\Users\James\Google Drive\Results\InsertOnly\WO_Selection\C_U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C_U4" type="6" refreshedVersion="4" background="1" saveData="1">
    <textPr codePage="437" sourceFile="C:\Users\James\Google Drive\Results\AltDeleteInsert\WO_Selection\C_U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C_U5" type="6" refreshedVersion="4" background="1" saveData="1">
    <textPr codePage="437" sourceFile="C:\Users\James\Google Drive\Results\AltDeleteInsert\WO_Selection\C_U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file" type="6" refreshedVersion="4" background="1" saveData="1">
    <textPr codePage="437" sourceFile="C:\Users\James\Google Drive\Results\HalfDeleteInsert\WO_Selection\U_U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N_C" type="6" refreshedVersion="4" background="1" saveData="1">
    <textPr codePage="437" sourceFile="C:\Users\James\Google Drive\Results\InsertOnly\W_Selection\N_C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N_C1" type="6" refreshedVersion="4" background="1" saveData="1">
    <textPr codePage="437" sourceFile="C:\Users\James\Google Drive\Results\HalfDeleteInsert\W_Selection\N_C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N_C2" type="6" refreshedVersion="4" background="1" saveData="1">
    <textPr codePage="437" sourceFile="C:\Users\James\Google Drive\Results\AltDeleteInsert\W_Selection\N_C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N_C3" type="6" refreshedVersion="4" background="1" saveData="1">
    <textPr codePage="437" sourceFile="C:\Users\James\Google Drive\Results\InsertOnly\WO_Selection\N_C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N_C4" type="6" refreshedVersion="4" background="1" saveData="1">
    <textPr codePage="437" sourceFile="C:\Users\James\Google Drive\Results\AltDeleteInsert\WO_Selection\N_C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N_C5" type="6" refreshedVersion="4" background="1" saveData="1">
    <textPr codePage="437" sourceFile="C:\Users\James\Google Drive\Results\AltDeleteInsert\WO_Selection\N_C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N_N" type="6" refreshedVersion="4" background="1" saveData="1">
    <textPr codePage="437" sourceFile="C:\Users\James\Google Drive\Results\InsertOnly\W_Selection\N_N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N_N1" type="6" refreshedVersion="4" background="1" saveData="1">
    <textPr codePage="437" sourceFile="C:\Users\James\Google Drive\Results\HalfDeleteInsert\W_Selection\N_N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N_N2" type="6" refreshedVersion="4" background="1" saveData="1">
    <textPr codePage="437" sourceFile="C:\Users\James\Google Drive\Results\AltDeleteInsert\W_Selection\N_N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N_N3" type="6" refreshedVersion="4" background="1" saveData="1">
    <textPr codePage="437" sourceFile="C:\Users\James\Google Drive\Results\InsertOnly\WO_Selection\N_N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N_N4" type="6" refreshedVersion="4" background="1" saveData="1">
    <textPr codePage="437" sourceFile="C:\Users\James\Google Drive\Results\AltDeleteInsert\WO_Selection\N_N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N_N5" type="6" refreshedVersion="4" background="1" saveData="1">
    <textPr codePage="437" sourceFile="C:\Users\James\Google Drive\Results\AltDeleteInsert\WO_Selection\N_N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N_U" type="6" refreshedVersion="4" background="1" saveData="1">
    <textPr codePage="437" sourceFile="C:\Users\James\Google Drive\Results\InsertOnly\W_Selection\N_U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N_U1" type="6" refreshedVersion="4" background="1" saveData="1">
    <textPr codePage="437" sourceFile="C:\Users\James\Google Drive\Results\HalfDeleteInsert\W_Selection\N_U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N_U2" type="6" refreshedVersion="4" background="1" saveData="1">
    <textPr codePage="437" sourceFile="C:\Users\James\Google Drive\Results\AltDeleteInsert\W_Selection\N_U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N_U3" type="6" refreshedVersion="4" background="1" saveData="1">
    <textPr codePage="437" sourceFile="C:\Users\James\Google Drive\Results\InsertOnly\WO_Selection\N_U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name="N_U4" type="6" refreshedVersion="4" background="1" saveData="1">
    <textPr codePage="437" sourceFile="C:\Users\James\Google Drive\Results\AltDeleteInsert\WO_Selection\N_U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name="N_U5" type="6" refreshedVersion="4" background="1" saveData="1">
    <textPr codePage="437" sourceFile="C:\Users\James\Google Drive\Results\AltDeleteInsert\WO_Selection\N_U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name="U_C" type="6" refreshedVersion="4" background="1" saveData="1">
    <textPr codePage="437" sourceFile="C:\Users\James\Google Drive\Results\InsertOnly\W_Selection\U_C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" name="U_C1" type="6" refreshedVersion="4" background="1" saveData="1">
    <textPr codePage="437" sourceFile="C:\Users\James\Google Drive\Results\HalfDeleteInsert\W_Selection\U_C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U_C2" type="6" refreshedVersion="4" background="1" saveData="1">
    <textPr codePage="437" sourceFile="C:\Users\James\Google Drive\Results\AltDeleteInsert\W_Selection\U_C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name="U_C3" type="6" refreshedVersion="4" background="1" saveData="1">
    <textPr codePage="437" sourceFile="C:\Users\James\Google Drive\Results\InsertOnly\WO_Selection\U_C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U_C4" type="6" refreshedVersion="4" background="1" saveData="1">
    <textPr codePage="437" sourceFile="C:\Users\James\Google Drive\Results\AltDeleteInsert\WO_Selection\U_C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U_C5" type="6" refreshedVersion="4" background="1" saveData="1">
    <textPr codePage="437" sourceFile="C:\Users\James\Google Drive\Results\AltDeleteInsert\WO_Selection\U_C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U_N" type="6" refreshedVersion="4" background="1" saveData="1">
    <textPr codePage="437" sourceFile="C:\Users\James\Google Drive\Results\InsertOnly\W_Selection\U_N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U_N1" type="6" refreshedVersion="4" background="1" saveData="1">
    <textPr codePage="437" sourceFile="C:\Users\James\Google Drive\Results\HalfDeleteInsert\W_Selection\U_N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name="U_N2" type="6" refreshedVersion="4" background="1" saveData="1">
    <textPr codePage="437" sourceFile="C:\Users\James\Google Drive\Results\AltDeleteInsert\W_Selection\U_N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name="U_N3" type="6" refreshedVersion="4" background="1" saveData="1">
    <textPr codePage="437" sourceFile="C:\Users\James\Google Drive\Results\InsertOnly\WO_Selection\U_N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U_N4" type="6" refreshedVersion="4" background="1" saveData="1">
    <textPr codePage="437" sourceFile="C:\Users\James\Google Drive\Results\AltDeleteInsert\WO_Selection\U_N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" name="U_N5" type="6" refreshedVersion="4" background="1" saveData="1">
    <textPr codePage="437" sourceFile="C:\Users\James\Google Drive\Results\AltDeleteInsert\WO_Selection\U_N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<sst xmlns="http://schemas.openxmlformats.org/spreadsheetml/2006/main" count="329" uniqueCount="22">
  <si>
    <t>Simple Online</t>
  </si>
  <si>
    <t>Entropy (BonQ)</t>
  </si>
  <si>
    <t>Entropy (BonP)</t>
  </si>
  <si>
    <t>Element Dist/Querry Dist</t>
  </si>
  <si>
    <t>U=Uniform</t>
  </si>
  <si>
    <t>N=Normal</t>
  </si>
  <si>
    <t>C=Clump</t>
  </si>
  <si>
    <t>U/U</t>
  </si>
  <si>
    <t>U/N</t>
  </si>
  <si>
    <t>U/C</t>
  </si>
  <si>
    <t>N/U</t>
  </si>
  <si>
    <t>N/N</t>
  </si>
  <si>
    <t>N/C</t>
  </si>
  <si>
    <t>C/U</t>
  </si>
  <si>
    <t>C/N</t>
  </si>
  <si>
    <t>C/C</t>
  </si>
  <si>
    <t>Selection Querries</t>
  </si>
  <si>
    <t>Insert Querries</t>
  </si>
  <si>
    <t>Delete Querries</t>
  </si>
  <si>
    <t>Half Delete Half Insert Querries</t>
  </si>
  <si>
    <t>Alternating Delete Insert Querries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</si>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</sst>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0" fillId="0" borderId="0" xfId="0" applyFont="1"/>
    <xf numFmtId="0" fontId="0" fillId="0" borderId="0" xfId="0" applyFont="1"/>
    <xf numFmtId="0" fontId="16" fillId="0" borderId="0" xfId="0" applyFont="1" applyAlignment="1">
      <alignment horizontal="center"/>
    </xf>
    <xf numFmtId="1" fontId="16" fillId="0" borderId="0" xfId="0" applyNumberFormat="1" applyFont="1"/>
    <xf numFmtId="1" fontId="0" fillId="33" borderId="0" xfId="0" applyNumberFormat="1" applyFont="1" applyFill="1"/>
    <xf numFmtId="1" fontId="20" fillId="33" borderId="0" xfId="0" applyNumberFormat="1" applyFont="1" applyFill="1"/>
    <xf numFmtId="1" fontId="0" fillId="33" borderId="0" xfId="0" applyNumberFormat="1" applyFill="1"/>
    <xf numFmtId="1" fontId="0" fillId="0" borderId="0" xfId="0" applyNumberFormat="1" applyFont="1"/>
    <xf numFmtId="1" fontId="0" fillId="0" borderId="0" xfId="0" applyNumberFormat="1"/>
    <xf numFmtId="1" fontId="20" fillId="0" borderId="0" xfId="0" applyNumberFormat="1" applyFont="1"/>
    <xf numFmtId="0" fontId="21" fillId="34" borderId="0" xfId="0" applyFont="1" applyFill="1"/>
    <xf numFmtId="0" fontId="20" fillId="0" borderId="0" xfId="0" applyFont="1" applyFill="1"/>
    <xf numFmtId="1" fontId="20" fillId="0" borderId="0" xfId="0" applyNumberFormat="1" applyFont="1" applyFill="1"/>
    <xf numFmtId="1" fontId="0" fillId="0" borderId="0" xfId="0" applyNumberFormat="1" applyFill="1"/>
    <xf numFmtId="164" fontId="0" fillId="0" borderId="0" xfId="104" applyNumberFormat="1" applyFont="1"/>
    <xf numFmtId="164" fontId="16" fillId="0" borderId="0" xfId="104" applyNumberFormat="1" applyFont="1"/>
    <xf numFmtId="164" fontId="0" fillId="33" borderId="0" xfId="104" applyNumberFormat="1" applyFont="1" applyFill="1"/>
    <xf numFmtId="164" fontId="0" fillId="0" borderId="0" xfId="104" applyNumberFormat="1" applyFont="1" applyFill="1"/>
    <xf numFmtId="0" fontId="22" fillId="0" borderId="0" xfId="0" applyFont="1" applyAlignment="1">
      <alignment horizontal="left"/>
    </xf>
  </cellXfs>
  <cellStyles count="10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104" builtinId="3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000"/>
            </a:pPr>
            <a:r>
              <a:rPr lang="en-US" sz="4000"/>
              <a:t>Online Multiselection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Our Algorithm</c:v>
          </c:tx>
          <c:xVal>
            <c:numRef>
              <c:f>'S IS'!$B$5:$P$5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'S IS'!$B$6:$P$6</c:f>
              <c:numCache>
                <c:formatCode>0</c:formatCode>
                <c:ptCount val="15"/>
                <c:pt idx="0">
                  <c:v>9704998.5</c:v>
                </c:pt>
                <c:pt idx="1">
                  <c:v>10730987.9</c:v>
                </c:pt>
                <c:pt idx="2">
                  <c:v>11985245</c:v>
                </c:pt>
                <c:pt idx="3">
                  <c:v>13171041.800000001</c:v>
                </c:pt>
                <c:pt idx="4">
                  <c:v>14355288</c:v>
                </c:pt>
                <c:pt idx="5">
                  <c:v>15537670</c:v>
                </c:pt>
                <c:pt idx="6">
                  <c:v>16722212.4</c:v>
                </c:pt>
                <c:pt idx="7">
                  <c:v>17885252.399999999</c:v>
                </c:pt>
                <c:pt idx="8">
                  <c:v>19035447.100000001</c:v>
                </c:pt>
                <c:pt idx="9">
                  <c:v>20160285.100000001</c:v>
                </c:pt>
                <c:pt idx="10">
                  <c:v>21238091.699999999</c:v>
                </c:pt>
                <c:pt idx="11">
                  <c:v>22250488.399999999</c:v>
                </c:pt>
                <c:pt idx="12">
                  <c:v>23149657.100000001</c:v>
                </c:pt>
                <c:pt idx="13">
                  <c:v>23887570</c:v>
                </c:pt>
                <c:pt idx="14" formatCode="_(* #,##0_);_(* \(#,##0\);_(* &quot;-&quot;??_);_(@_)">
                  <c:v>24408974.800000001</c:v>
                </c:pt>
              </c:numCache>
            </c:numRef>
          </c:yVal>
          <c:smooth val="1"/>
        </c:ser>
        <c:ser>
          <c:idx val="1"/>
          <c:order val="1"/>
          <c:tx>
            <c:v>Absolute Lower Bound</c:v>
          </c:tx>
          <c:xVal>
            <c:numRef>
              <c:f>'S IS'!$B$10:$P$10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'S IS'!$B$7:$P$7</c:f>
              <c:numCache>
                <c:formatCode>0</c:formatCode>
                <c:ptCount val="15"/>
                <c:pt idx="0">
                  <c:v>4481014.4000000004</c:v>
                </c:pt>
                <c:pt idx="1">
                  <c:v>5390585.7999999998</c:v>
                </c:pt>
                <c:pt idx="2">
                  <c:v>6429177.4000000004</c:v>
                </c:pt>
                <c:pt idx="3">
                  <c:v>7409992.9000000004</c:v>
                </c:pt>
                <c:pt idx="4">
                  <c:v>8400019.5999999996</c:v>
                </c:pt>
                <c:pt idx="5">
                  <c:v>9395690.5</c:v>
                </c:pt>
                <c:pt idx="6">
                  <c:v>10393246.300000001</c:v>
                </c:pt>
                <c:pt idx="7">
                  <c:v>11387585.300000001</c:v>
                </c:pt>
                <c:pt idx="8">
                  <c:v>12390442.199999999</c:v>
                </c:pt>
                <c:pt idx="9">
                  <c:v>13394265.9</c:v>
                </c:pt>
                <c:pt idx="10">
                  <c:v>14398840.9</c:v>
                </c:pt>
                <c:pt idx="11">
                  <c:v>15406560.199999999</c:v>
                </c:pt>
                <c:pt idx="12">
                  <c:v>16414494.800000001</c:v>
                </c:pt>
                <c:pt idx="13">
                  <c:v>17416902.199999999</c:v>
                </c:pt>
                <c:pt idx="14" formatCode="_(* #,##0_);_(* \(#,##0\);_(* &quot;-&quot;??_);_(@_)">
                  <c:v>18363701.899999999</c:v>
                </c:pt>
              </c:numCache>
            </c:numRef>
          </c:yVal>
          <c:smooth val="1"/>
        </c:ser>
        <c:ser>
          <c:idx val="2"/>
          <c:order val="2"/>
          <c:tx>
            <c:v>Our Lower Bound</c:v>
          </c:tx>
          <c:xVal>
            <c:numRef>
              <c:f>'S IS'!$B$5:$P$5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'S IS'!$B$8:$P$8</c:f>
              <c:numCache>
                <c:formatCode>0</c:formatCode>
                <c:ptCount val="15"/>
                <c:pt idx="0">
                  <c:v>6557325.0999999996</c:v>
                </c:pt>
                <c:pt idx="1">
                  <c:v>7411173.7999999998</c:v>
                </c:pt>
                <c:pt idx="2">
                  <c:v>8472030</c:v>
                </c:pt>
                <c:pt idx="3">
                  <c:v>9478293.8000000007</c:v>
                </c:pt>
                <c:pt idx="4">
                  <c:v>10492193.699999999</c:v>
                </c:pt>
                <c:pt idx="5">
                  <c:v>11510841.9</c:v>
                </c:pt>
                <c:pt idx="6">
                  <c:v>12542139.800000001</c:v>
                </c:pt>
                <c:pt idx="7">
                  <c:v>13575262.9</c:v>
                </c:pt>
                <c:pt idx="8">
                  <c:v>14618368.1</c:v>
                </c:pt>
                <c:pt idx="9">
                  <c:v>15665065.9</c:v>
                </c:pt>
                <c:pt idx="10">
                  <c:v>16694860.300000001</c:v>
                </c:pt>
                <c:pt idx="11">
                  <c:v>17680177.5</c:v>
                </c:pt>
                <c:pt idx="12">
                  <c:v>18551799.399999999</c:v>
                </c:pt>
                <c:pt idx="13">
                  <c:v>19236717.300000001</c:v>
                </c:pt>
                <c:pt idx="14" formatCode="_(* #,##0_);_(* \(#,##0\);_(* &quot;-&quot;??_);_(@_)">
                  <c:v>19674544.699999999</c:v>
                </c:pt>
              </c:numCache>
            </c:numRef>
          </c:yVal>
          <c:smooth val="1"/>
        </c:ser>
        <c:ser>
          <c:idx val="3"/>
          <c:order val="3"/>
          <c:tx>
            <c:v>Sorting</c:v>
          </c:tx>
          <c:xVal>
            <c:numRef>
              <c:f>'S IS'!$B$5:$P$5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'S IS'!$B$9:$P$9</c:f>
              <c:numCache>
                <c:formatCode>0</c:formatCode>
                <c:ptCount val="15"/>
                <c:pt idx="0">
                  <c:v>27704880.311360598</c:v>
                </c:pt>
                <c:pt idx="1">
                  <c:v>27704880.311360598</c:v>
                </c:pt>
                <c:pt idx="2">
                  <c:v>27704880.311360598</c:v>
                </c:pt>
                <c:pt idx="3">
                  <c:v>27704880.311360598</c:v>
                </c:pt>
                <c:pt idx="4">
                  <c:v>27704880.311360598</c:v>
                </c:pt>
                <c:pt idx="5">
                  <c:v>27704880.311360598</c:v>
                </c:pt>
                <c:pt idx="6">
                  <c:v>27704880.311360598</c:v>
                </c:pt>
                <c:pt idx="7">
                  <c:v>27704880.311360598</c:v>
                </c:pt>
                <c:pt idx="8">
                  <c:v>27704880.311360598</c:v>
                </c:pt>
                <c:pt idx="9">
                  <c:v>27704880.311360598</c:v>
                </c:pt>
                <c:pt idx="10">
                  <c:v>27704880.311360598</c:v>
                </c:pt>
                <c:pt idx="11">
                  <c:v>27704880.311360598</c:v>
                </c:pt>
                <c:pt idx="12">
                  <c:v>27704880.311360598</c:v>
                </c:pt>
                <c:pt idx="13">
                  <c:v>27704880.311360598</c:v>
                </c:pt>
                <c:pt idx="14">
                  <c:v>27704880.311360598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4272"/>
        <c:axId val="76534848"/>
      </c:scatterChart>
      <c:valAx>
        <c:axId val="76534272"/>
        <c:scaling>
          <c:logBase val="2"/>
          <c:orientation val="minMax"/>
          <c:max val="524288"/>
          <c:min val="32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76534848"/>
        <c:crosses val="autoZero"/>
        <c:crossBetween val="midCat"/>
      </c:valAx>
      <c:valAx>
        <c:axId val="7653484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653427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BonQ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IS'!$A$5</c:f>
              <c:strCache>
                <c:ptCount val="1"/>
                <c:pt idx="0">
                  <c:v>U/U</c:v>
                </c:pt>
              </c:strCache>
            </c:strRef>
          </c:tx>
          <c:xVal>
            <c:numRef>
              <c:f>'S IS'!$B$5:$P$5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'S IS'!$B$7:$P$7</c:f>
              <c:numCache>
                <c:formatCode>0</c:formatCode>
                <c:ptCount val="15"/>
                <c:pt idx="0">
                  <c:v>4481014.4000000004</c:v>
                </c:pt>
                <c:pt idx="1">
                  <c:v>5390585.7999999998</c:v>
                </c:pt>
                <c:pt idx="2">
                  <c:v>6429177.4000000004</c:v>
                </c:pt>
                <c:pt idx="3">
                  <c:v>7409992.9000000004</c:v>
                </c:pt>
                <c:pt idx="4">
                  <c:v>8400019.5999999996</c:v>
                </c:pt>
                <c:pt idx="5">
                  <c:v>9395690.5</c:v>
                </c:pt>
                <c:pt idx="6">
                  <c:v>10393246.300000001</c:v>
                </c:pt>
                <c:pt idx="7">
                  <c:v>11387585.300000001</c:v>
                </c:pt>
                <c:pt idx="8">
                  <c:v>12390442.199999999</c:v>
                </c:pt>
                <c:pt idx="9">
                  <c:v>13394265.9</c:v>
                </c:pt>
                <c:pt idx="10">
                  <c:v>14398840.9</c:v>
                </c:pt>
                <c:pt idx="11">
                  <c:v>15406560.199999999</c:v>
                </c:pt>
                <c:pt idx="12">
                  <c:v>16414494.800000001</c:v>
                </c:pt>
                <c:pt idx="13">
                  <c:v>17416902.199999999</c:v>
                </c:pt>
                <c:pt idx="14" formatCode="_(* #,##0_);_(* \(#,##0\);_(* &quot;-&quot;??_);_(@_)">
                  <c:v>18363701.899999999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IS'!$A$10</c:f>
              <c:strCache>
                <c:ptCount val="1"/>
                <c:pt idx="0">
                  <c:v>U/N</c:v>
                </c:pt>
              </c:strCache>
            </c:strRef>
          </c:tx>
          <c:xVal>
            <c:numRef>
              <c:f>'S IS'!$B$10:$P$10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'S IS'!$B$12:$P$12</c:f>
              <c:numCache>
                <c:formatCode>0</c:formatCode>
                <c:ptCount val="15"/>
                <c:pt idx="0">
                  <c:v>4425892.8</c:v>
                </c:pt>
                <c:pt idx="1">
                  <c:v>5363813.5</c:v>
                </c:pt>
                <c:pt idx="2">
                  <c:v>6333912.2000000002</c:v>
                </c:pt>
                <c:pt idx="3">
                  <c:v>7335634.4000000004</c:v>
                </c:pt>
                <c:pt idx="4">
                  <c:v>8329294.9000000004</c:v>
                </c:pt>
                <c:pt idx="5">
                  <c:v>9335393.5</c:v>
                </c:pt>
                <c:pt idx="6">
                  <c:v>10327398.1</c:v>
                </c:pt>
                <c:pt idx="7">
                  <c:v>11328403.800000001</c:v>
                </c:pt>
                <c:pt idx="8">
                  <c:v>12322518.6</c:v>
                </c:pt>
                <c:pt idx="9">
                  <c:v>13329543</c:v>
                </c:pt>
                <c:pt idx="10">
                  <c:v>14332415.199999999</c:v>
                </c:pt>
                <c:pt idx="11">
                  <c:v>15338435.4</c:v>
                </c:pt>
                <c:pt idx="12">
                  <c:v>16345447.300000001</c:v>
                </c:pt>
                <c:pt idx="13">
                  <c:v>17345042.5</c:v>
                </c:pt>
                <c:pt idx="14" formatCode="_(* #,##0_);_(* \(#,##0\);_(* &quot;-&quot;??_);_(@_)">
                  <c:v>18287448.399999999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IS'!$A$15</c:f>
              <c:strCache>
                <c:ptCount val="1"/>
                <c:pt idx="0">
                  <c:v>U/C</c:v>
                </c:pt>
              </c:strCache>
            </c:strRef>
          </c:tx>
          <c:xVal>
            <c:multiLvlStrRef>
              <c:f>'S IS'!$B$15:$P$16</c:f>
              <c:multiLvlStrCache>
                <c:ptCount val="15"/>
                <c:lvl>
                  <c:pt idx="0">
                    <c:v>9069970</c:v>
                  </c:pt>
                  <c:pt idx="1">
                    <c:v>9701861</c:v>
                  </c:pt>
                  <c:pt idx="2">
                    <c:v>10347937</c:v>
                  </c:pt>
                  <c:pt idx="3">
                    <c:v>11030734</c:v>
                  </c:pt>
                  <c:pt idx="4">
                    <c:v>11750206</c:v>
                  </c:pt>
                  <c:pt idx="5">
                    <c:v>12525293</c:v>
                  </c:pt>
                  <c:pt idx="6">
                    <c:v>13262018</c:v>
                  </c:pt>
                  <c:pt idx="7">
                    <c:v>14058520</c:v>
                  </c:pt>
                  <c:pt idx="8">
                    <c:v>14853698</c:v>
                  </c:pt>
                  <c:pt idx="9">
                    <c:v>15669089</c:v>
                  </c:pt>
                  <c:pt idx="10">
                    <c:v>16476561</c:v>
                  </c:pt>
                  <c:pt idx="11">
                    <c:v>17273612</c:v>
                  </c:pt>
                  <c:pt idx="12">
                    <c:v>18015781</c:v>
                  </c:pt>
                  <c:pt idx="13">
                    <c:v>18745259</c:v>
                  </c:pt>
                  <c:pt idx="14">
                    <c:v> 19,349,910 </c:v>
                  </c:pt>
                </c:lvl>
                <c:lvl>
                  <c:pt idx="0">
                    <c:v>32</c:v>
                  </c:pt>
                  <c:pt idx="1">
                    <c:v>64</c:v>
                  </c:pt>
                  <c:pt idx="2">
                    <c:v>128</c:v>
                  </c:pt>
                  <c:pt idx="3">
                    <c:v>256</c:v>
                  </c:pt>
                  <c:pt idx="4">
                    <c:v>512</c:v>
                  </c:pt>
                  <c:pt idx="5">
                    <c:v>1024</c:v>
                  </c:pt>
                  <c:pt idx="6">
                    <c:v>2048</c:v>
                  </c:pt>
                  <c:pt idx="7">
                    <c:v>4096</c:v>
                  </c:pt>
                  <c:pt idx="8">
                    <c:v>8192</c:v>
                  </c:pt>
                  <c:pt idx="9">
                    <c:v>16384</c:v>
                  </c:pt>
                  <c:pt idx="10">
                    <c:v>32768</c:v>
                  </c:pt>
                  <c:pt idx="11">
                    <c:v>65536</c:v>
                  </c:pt>
                  <c:pt idx="12">
                    <c:v>131072</c:v>
                  </c:pt>
                  <c:pt idx="13">
                    <c:v>262144</c:v>
                  </c:pt>
                  <c:pt idx="14">
                    <c:v> 524,288 </c:v>
                  </c:pt>
                </c:lvl>
              </c:multiLvlStrCache>
            </c:multiLvlStrRef>
          </c:xVal>
          <c:yVal>
            <c:numRef>
              <c:f>'S IS'!$B$17:$P$17</c:f>
              <c:numCache>
                <c:formatCode>0</c:formatCode>
                <c:ptCount val="15"/>
                <c:pt idx="0">
                  <c:v>4080499.8</c:v>
                </c:pt>
                <c:pt idx="1">
                  <c:v>4604488.5</c:v>
                </c:pt>
                <c:pt idx="2">
                  <c:v>5127074.7</c:v>
                </c:pt>
                <c:pt idx="3">
                  <c:v>5709569.2999999998</c:v>
                </c:pt>
                <c:pt idx="4">
                  <c:v>6318403.5</c:v>
                </c:pt>
                <c:pt idx="5">
                  <c:v>6941216.5</c:v>
                </c:pt>
                <c:pt idx="6">
                  <c:v>7563428.7999999998</c:v>
                </c:pt>
                <c:pt idx="7">
                  <c:v>8272277.9000000004</c:v>
                </c:pt>
                <c:pt idx="8">
                  <c:v>8977846.6999999993</c:v>
                </c:pt>
                <c:pt idx="9">
                  <c:v>9712453.9000000004</c:v>
                </c:pt>
                <c:pt idx="10">
                  <c:v>10477616.6</c:v>
                </c:pt>
                <c:pt idx="11">
                  <c:v>11250926</c:v>
                </c:pt>
                <c:pt idx="12">
                  <c:v>12035657.800000001</c:v>
                </c:pt>
                <c:pt idx="13">
                  <c:v>12833166.6</c:v>
                </c:pt>
                <c:pt idx="14" formatCode="_(* #,##0_);_(* \(#,##0\);_(* &quot;-&quot;??_);_(@_)">
                  <c:v>13559239.6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 IS'!$A$20</c:f>
              <c:strCache>
                <c:ptCount val="1"/>
                <c:pt idx="0">
                  <c:v>N/U</c:v>
                </c:pt>
              </c:strCache>
            </c:strRef>
          </c:tx>
          <c:xVal>
            <c:numRef>
              <c:f>'S IS'!$B$20:$P$20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'S IS'!$B$22:$P$22</c:f>
              <c:numCache>
                <c:formatCode>0</c:formatCode>
                <c:ptCount val="15"/>
                <c:pt idx="0">
                  <c:v>4463911.8</c:v>
                </c:pt>
                <c:pt idx="1">
                  <c:v>5412855.2000000002</c:v>
                </c:pt>
                <c:pt idx="2">
                  <c:v>6410104.4000000004</c:v>
                </c:pt>
                <c:pt idx="3">
                  <c:v>7400201</c:v>
                </c:pt>
                <c:pt idx="4">
                  <c:v>8387177.4000000004</c:v>
                </c:pt>
                <c:pt idx="5">
                  <c:v>9386138</c:v>
                </c:pt>
                <c:pt idx="6">
                  <c:v>10395521.199999999</c:v>
                </c:pt>
                <c:pt idx="7">
                  <c:v>11388818.1</c:v>
                </c:pt>
                <c:pt idx="8">
                  <c:v>12390894.699999999</c:v>
                </c:pt>
                <c:pt idx="9">
                  <c:v>13397330.9</c:v>
                </c:pt>
                <c:pt idx="10">
                  <c:v>14402283.300000001</c:v>
                </c:pt>
                <c:pt idx="11">
                  <c:v>15406110.5</c:v>
                </c:pt>
                <c:pt idx="12">
                  <c:v>16415085</c:v>
                </c:pt>
                <c:pt idx="13">
                  <c:v>17416863.800000001</c:v>
                </c:pt>
                <c:pt idx="14" formatCode="_(* #,##0_);_(* \(#,##0\);_(* &quot;-&quot;??_);_(@_)">
                  <c:v>18363012.600000001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 IS'!$A$25</c:f>
              <c:strCache>
                <c:ptCount val="1"/>
                <c:pt idx="0">
                  <c:v>N/N</c:v>
                </c:pt>
              </c:strCache>
            </c:strRef>
          </c:tx>
          <c:xVal>
            <c:numRef>
              <c:f>'S IS'!$B$25:$P$25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'S IS'!$B$27:$P$27</c:f>
              <c:numCache>
                <c:formatCode>0</c:formatCode>
                <c:ptCount val="15"/>
                <c:pt idx="0">
                  <c:v>4386365.9000000004</c:v>
                </c:pt>
                <c:pt idx="1">
                  <c:v>5383485.5999999996</c:v>
                </c:pt>
                <c:pt idx="2">
                  <c:v>6382800.0999999996</c:v>
                </c:pt>
                <c:pt idx="3">
                  <c:v>7352775.9000000004</c:v>
                </c:pt>
                <c:pt idx="4">
                  <c:v>8340704.5</c:v>
                </c:pt>
                <c:pt idx="5">
                  <c:v>9324435.3000000007</c:v>
                </c:pt>
                <c:pt idx="6">
                  <c:v>10318486.6</c:v>
                </c:pt>
                <c:pt idx="7">
                  <c:v>11321025.5</c:v>
                </c:pt>
                <c:pt idx="8">
                  <c:v>12326302.800000001</c:v>
                </c:pt>
                <c:pt idx="9">
                  <c:v>13327443.199999999</c:v>
                </c:pt>
                <c:pt idx="10">
                  <c:v>14330384.5</c:v>
                </c:pt>
                <c:pt idx="11">
                  <c:v>15338126.4</c:v>
                </c:pt>
                <c:pt idx="12">
                  <c:v>16347599.699999999</c:v>
                </c:pt>
                <c:pt idx="13">
                  <c:v>17346490.199999999</c:v>
                </c:pt>
                <c:pt idx="14" formatCode="_(* #,##0_);_(* \(#,##0\);_(* &quot;-&quot;??_);_(@_)">
                  <c:v>18287498.699999999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 IS'!$A$30</c:f>
              <c:strCache>
                <c:ptCount val="1"/>
                <c:pt idx="0">
                  <c:v>N/C</c:v>
                </c:pt>
              </c:strCache>
            </c:strRef>
          </c:tx>
          <c:xVal>
            <c:numRef>
              <c:f>'S IS'!$B$30:$P$30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'S IS'!$B$32:$P$32</c:f>
              <c:numCache>
                <c:formatCode>0</c:formatCode>
                <c:ptCount val="15"/>
                <c:pt idx="0">
                  <c:v>4090376.9</c:v>
                </c:pt>
                <c:pt idx="1">
                  <c:v>4661978.5999999996</c:v>
                </c:pt>
                <c:pt idx="2">
                  <c:v>5175878.8</c:v>
                </c:pt>
                <c:pt idx="3">
                  <c:v>5742892.7999999998</c:v>
                </c:pt>
                <c:pt idx="4">
                  <c:v>6297036.0999999996</c:v>
                </c:pt>
                <c:pt idx="5">
                  <c:v>6928826.7999999998</c:v>
                </c:pt>
                <c:pt idx="6">
                  <c:v>7574717.5</c:v>
                </c:pt>
                <c:pt idx="7">
                  <c:v>8241479</c:v>
                </c:pt>
                <c:pt idx="8">
                  <c:v>8953820.6999999993</c:v>
                </c:pt>
                <c:pt idx="9">
                  <c:v>9696577.5</c:v>
                </c:pt>
                <c:pt idx="10">
                  <c:v>10459173.6</c:v>
                </c:pt>
                <c:pt idx="11">
                  <c:v>11223628.800000001</c:v>
                </c:pt>
                <c:pt idx="12">
                  <c:v>12032401.800000001</c:v>
                </c:pt>
                <c:pt idx="13">
                  <c:v>12839840.1</c:v>
                </c:pt>
                <c:pt idx="14" formatCode="_(* #,##0_);_(* \(#,##0\);_(* &quot;-&quot;??_);_(@_)">
                  <c:v>13575674.1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 IS'!$A$35</c:f>
              <c:strCache>
                <c:ptCount val="1"/>
                <c:pt idx="0">
                  <c:v>C/U</c:v>
                </c:pt>
              </c:strCache>
            </c:strRef>
          </c:tx>
          <c:xVal>
            <c:numRef>
              <c:f>'S IS'!$B$35:$P$35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'S IS'!$B$37:$P$37</c:f>
              <c:numCache>
                <c:formatCode>0</c:formatCode>
                <c:ptCount val="15"/>
                <c:pt idx="0">
                  <c:v>4430292.8</c:v>
                </c:pt>
                <c:pt idx="1">
                  <c:v>5418634.5</c:v>
                </c:pt>
                <c:pt idx="2">
                  <c:v>6410921</c:v>
                </c:pt>
                <c:pt idx="3">
                  <c:v>7411584.7000000002</c:v>
                </c:pt>
                <c:pt idx="4">
                  <c:v>8393901.0999999996</c:v>
                </c:pt>
                <c:pt idx="5">
                  <c:v>9378186.6999999993</c:v>
                </c:pt>
                <c:pt idx="6">
                  <c:v>10382239.5</c:v>
                </c:pt>
                <c:pt idx="7">
                  <c:v>11392852.300000001</c:v>
                </c:pt>
                <c:pt idx="8">
                  <c:v>12390457.1</c:v>
                </c:pt>
                <c:pt idx="9">
                  <c:v>13397320.5</c:v>
                </c:pt>
                <c:pt idx="10">
                  <c:v>14397513</c:v>
                </c:pt>
                <c:pt idx="11">
                  <c:v>15405688.6</c:v>
                </c:pt>
                <c:pt idx="12">
                  <c:v>16414509.6</c:v>
                </c:pt>
                <c:pt idx="13">
                  <c:v>17416089.300000001</c:v>
                </c:pt>
                <c:pt idx="14" formatCode="_(* #,##0_);_(* \(#,##0\);_(* &quot;-&quot;??_);_(@_)">
                  <c:v>18362819.800000001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 IS'!$A$40</c:f>
              <c:strCache>
                <c:ptCount val="1"/>
                <c:pt idx="0">
                  <c:v>C/N</c:v>
                </c:pt>
              </c:strCache>
            </c:strRef>
          </c:tx>
          <c:xVal>
            <c:numRef>
              <c:f>'S IS'!$B$40:$P$40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'S IS'!$B$42:$P$42</c:f>
              <c:numCache>
                <c:formatCode>0</c:formatCode>
                <c:ptCount val="15"/>
                <c:pt idx="0">
                  <c:v>4360289.0999999996</c:v>
                </c:pt>
                <c:pt idx="1">
                  <c:v>5347495.5999999996</c:v>
                </c:pt>
                <c:pt idx="2">
                  <c:v>6353237.4000000004</c:v>
                </c:pt>
                <c:pt idx="3">
                  <c:v>7312343.7000000002</c:v>
                </c:pt>
                <c:pt idx="4">
                  <c:v>8319137.2999999998</c:v>
                </c:pt>
                <c:pt idx="5">
                  <c:v>9331005.5</c:v>
                </c:pt>
                <c:pt idx="6">
                  <c:v>10321443.6</c:v>
                </c:pt>
                <c:pt idx="7">
                  <c:v>11319565.4</c:v>
                </c:pt>
                <c:pt idx="8">
                  <c:v>12328938.300000001</c:v>
                </c:pt>
                <c:pt idx="9">
                  <c:v>13328185.199999999</c:v>
                </c:pt>
                <c:pt idx="10">
                  <c:v>14332939.9</c:v>
                </c:pt>
                <c:pt idx="11">
                  <c:v>15339573.4</c:v>
                </c:pt>
                <c:pt idx="12">
                  <c:v>16347480.699999999</c:v>
                </c:pt>
                <c:pt idx="13">
                  <c:v>17345188.100000001</c:v>
                </c:pt>
                <c:pt idx="14" formatCode="_(* #,##0_);_(* \(#,##0\);_(* &quot;-&quot;??_);_(@_)">
                  <c:v>18287348.100000001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 IS'!$A$45</c:f>
              <c:strCache>
                <c:ptCount val="1"/>
                <c:pt idx="0">
                  <c:v>C/C</c:v>
                </c:pt>
              </c:strCache>
            </c:strRef>
          </c:tx>
          <c:xVal>
            <c:numRef>
              <c:f>'S IS'!$B$45:$P$45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'S IS'!$B$47:$P$47</c:f>
              <c:numCache>
                <c:formatCode>0</c:formatCode>
                <c:ptCount val="15"/>
                <c:pt idx="0">
                  <c:v>4087786</c:v>
                </c:pt>
                <c:pt idx="1">
                  <c:v>4577791.9000000004</c:v>
                </c:pt>
                <c:pt idx="2">
                  <c:v>5154663.3</c:v>
                </c:pt>
                <c:pt idx="3">
                  <c:v>5688707.9000000004</c:v>
                </c:pt>
                <c:pt idx="4">
                  <c:v>6306089.2000000002</c:v>
                </c:pt>
                <c:pt idx="5">
                  <c:v>6912796.7999999998</c:v>
                </c:pt>
                <c:pt idx="6">
                  <c:v>7597076.7000000002</c:v>
                </c:pt>
                <c:pt idx="7">
                  <c:v>8242366</c:v>
                </c:pt>
                <c:pt idx="8">
                  <c:v>8962549.8000000007</c:v>
                </c:pt>
                <c:pt idx="9">
                  <c:v>9671984.1999999993</c:v>
                </c:pt>
                <c:pt idx="10">
                  <c:v>10443169</c:v>
                </c:pt>
                <c:pt idx="11">
                  <c:v>11223997.6</c:v>
                </c:pt>
                <c:pt idx="12">
                  <c:v>12026529.1</c:v>
                </c:pt>
                <c:pt idx="13">
                  <c:v>12821225.199999999</c:v>
                </c:pt>
                <c:pt idx="14" formatCode="_(* #,##0_);_(* \(#,##0\);_(* &quot;-&quot;??_);_(@_)">
                  <c:v>13562608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7152"/>
        <c:axId val="121348096"/>
      </c:scatterChart>
      <c:valAx>
        <c:axId val="76537152"/>
        <c:scaling>
          <c:logBase val="2"/>
          <c:orientation val="minMax"/>
          <c:max val="524288"/>
          <c:min val="32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21348096"/>
        <c:crosses val="autoZero"/>
        <c:crossBetween val="midCat"/>
      </c:valAx>
      <c:valAx>
        <c:axId val="1213480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6537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BonQ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IS'!$A$5</c:f>
              <c:strCache>
                <c:ptCount val="1"/>
                <c:pt idx="0">
                  <c:v>U/U</c:v>
                </c:pt>
              </c:strCache>
            </c:strRef>
          </c:tx>
          <c:xVal>
            <c:numRef>
              <c:f>'S IS'!$B$5:$P$5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'S IS'!$B$8:$P$8</c:f>
              <c:numCache>
                <c:formatCode>0</c:formatCode>
                <c:ptCount val="15"/>
                <c:pt idx="0">
                  <c:v>6557325.0999999996</c:v>
                </c:pt>
                <c:pt idx="1">
                  <c:v>7411173.7999999998</c:v>
                </c:pt>
                <c:pt idx="2">
                  <c:v>8472030</c:v>
                </c:pt>
                <c:pt idx="3">
                  <c:v>9478293.8000000007</c:v>
                </c:pt>
                <c:pt idx="4">
                  <c:v>10492193.699999999</c:v>
                </c:pt>
                <c:pt idx="5">
                  <c:v>11510841.9</c:v>
                </c:pt>
                <c:pt idx="6">
                  <c:v>12542139.800000001</c:v>
                </c:pt>
                <c:pt idx="7">
                  <c:v>13575262.9</c:v>
                </c:pt>
                <c:pt idx="8">
                  <c:v>14618368.1</c:v>
                </c:pt>
                <c:pt idx="9">
                  <c:v>15665065.9</c:v>
                </c:pt>
                <c:pt idx="10">
                  <c:v>16694860.300000001</c:v>
                </c:pt>
                <c:pt idx="11">
                  <c:v>17680177.5</c:v>
                </c:pt>
                <c:pt idx="12">
                  <c:v>18551799.399999999</c:v>
                </c:pt>
                <c:pt idx="13">
                  <c:v>19236717.300000001</c:v>
                </c:pt>
                <c:pt idx="14" formatCode="_(* #,##0_);_(* \(#,##0\);_(* &quot;-&quot;??_);_(@_)">
                  <c:v>19674544.699999999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IS'!$A$10</c:f>
              <c:strCache>
                <c:ptCount val="1"/>
                <c:pt idx="0">
                  <c:v>U/N</c:v>
                </c:pt>
              </c:strCache>
            </c:strRef>
          </c:tx>
          <c:xVal>
            <c:numRef>
              <c:f>'S IS'!$B$10:$P$10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'S IS'!$B$13:$P$13</c:f>
              <c:numCache>
                <c:formatCode>0</c:formatCode>
                <c:ptCount val="15"/>
                <c:pt idx="0">
                  <c:v>6414740.2000000002</c:v>
                </c:pt>
                <c:pt idx="1">
                  <c:v>7391625.2999999998</c:v>
                </c:pt>
                <c:pt idx="2">
                  <c:v>8397626.9000000004</c:v>
                </c:pt>
                <c:pt idx="3">
                  <c:v>9417866.8000000007</c:v>
                </c:pt>
                <c:pt idx="4">
                  <c:v>10421491.1</c:v>
                </c:pt>
                <c:pt idx="5">
                  <c:v>11448827.4</c:v>
                </c:pt>
                <c:pt idx="6">
                  <c:v>12480345.1</c:v>
                </c:pt>
                <c:pt idx="7">
                  <c:v>13511559.800000001</c:v>
                </c:pt>
                <c:pt idx="8">
                  <c:v>14549387.199999999</c:v>
                </c:pt>
                <c:pt idx="9">
                  <c:v>15596529.1</c:v>
                </c:pt>
                <c:pt idx="10">
                  <c:v>16625870.4</c:v>
                </c:pt>
                <c:pt idx="11">
                  <c:v>17609338</c:v>
                </c:pt>
                <c:pt idx="12">
                  <c:v>18480278.399999999</c:v>
                </c:pt>
                <c:pt idx="13">
                  <c:v>19172630.5</c:v>
                </c:pt>
                <c:pt idx="14" formatCode="_(* #,##0_);_(* \(#,##0\);_(* &quot;-&quot;??_);_(@_)">
                  <c:v>19626117.699999999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IS'!$A$15</c:f>
              <c:strCache>
                <c:ptCount val="1"/>
                <c:pt idx="0">
                  <c:v>U/C</c:v>
                </c:pt>
              </c:strCache>
            </c:strRef>
          </c:tx>
          <c:xVal>
            <c:multiLvlStrRef>
              <c:f>'S IS'!$B$15:$P$16</c:f>
              <c:multiLvlStrCache>
                <c:ptCount val="15"/>
                <c:lvl>
                  <c:pt idx="0">
                    <c:v>9069970</c:v>
                  </c:pt>
                  <c:pt idx="1">
                    <c:v>9701861</c:v>
                  </c:pt>
                  <c:pt idx="2">
                    <c:v>10347937</c:v>
                  </c:pt>
                  <c:pt idx="3">
                    <c:v>11030734</c:v>
                  </c:pt>
                  <c:pt idx="4">
                    <c:v>11750206</c:v>
                  </c:pt>
                  <c:pt idx="5">
                    <c:v>12525293</c:v>
                  </c:pt>
                  <c:pt idx="6">
                    <c:v>13262018</c:v>
                  </c:pt>
                  <c:pt idx="7">
                    <c:v>14058520</c:v>
                  </c:pt>
                  <c:pt idx="8">
                    <c:v>14853698</c:v>
                  </c:pt>
                  <c:pt idx="9">
                    <c:v>15669089</c:v>
                  </c:pt>
                  <c:pt idx="10">
                    <c:v>16476561</c:v>
                  </c:pt>
                  <c:pt idx="11">
                    <c:v>17273612</c:v>
                  </c:pt>
                  <c:pt idx="12">
                    <c:v>18015781</c:v>
                  </c:pt>
                  <c:pt idx="13">
                    <c:v>18745259</c:v>
                  </c:pt>
                  <c:pt idx="14">
                    <c:v> 19,349,910 </c:v>
                  </c:pt>
                </c:lvl>
                <c:lvl>
                  <c:pt idx="0">
                    <c:v>32</c:v>
                  </c:pt>
                  <c:pt idx="1">
                    <c:v>64</c:v>
                  </c:pt>
                  <c:pt idx="2">
                    <c:v>128</c:v>
                  </c:pt>
                  <c:pt idx="3">
                    <c:v>256</c:v>
                  </c:pt>
                  <c:pt idx="4">
                    <c:v>512</c:v>
                  </c:pt>
                  <c:pt idx="5">
                    <c:v>1024</c:v>
                  </c:pt>
                  <c:pt idx="6">
                    <c:v>2048</c:v>
                  </c:pt>
                  <c:pt idx="7">
                    <c:v>4096</c:v>
                  </c:pt>
                  <c:pt idx="8">
                    <c:v>8192</c:v>
                  </c:pt>
                  <c:pt idx="9">
                    <c:v>16384</c:v>
                  </c:pt>
                  <c:pt idx="10">
                    <c:v>32768</c:v>
                  </c:pt>
                  <c:pt idx="11">
                    <c:v>65536</c:v>
                  </c:pt>
                  <c:pt idx="12">
                    <c:v>131072</c:v>
                  </c:pt>
                  <c:pt idx="13">
                    <c:v>262144</c:v>
                  </c:pt>
                  <c:pt idx="14">
                    <c:v> 524,288 </c:v>
                  </c:pt>
                </c:lvl>
              </c:multiLvlStrCache>
            </c:multiLvlStrRef>
          </c:xVal>
          <c:yVal>
            <c:numRef>
              <c:f>'S IS'!$B$18:$P$18</c:f>
              <c:numCache>
                <c:formatCode>0</c:formatCode>
                <c:ptCount val="15"/>
                <c:pt idx="0">
                  <c:v>6037776.5999999996</c:v>
                </c:pt>
                <c:pt idx="1">
                  <c:v>6571020.9000000004</c:v>
                </c:pt>
                <c:pt idx="2">
                  <c:v>7120334.9000000004</c:v>
                </c:pt>
                <c:pt idx="3">
                  <c:v>7695783</c:v>
                </c:pt>
                <c:pt idx="4">
                  <c:v>8312554.7000000002</c:v>
                </c:pt>
                <c:pt idx="5">
                  <c:v>8977426.1999999993</c:v>
                </c:pt>
                <c:pt idx="6">
                  <c:v>9622299</c:v>
                </c:pt>
                <c:pt idx="7">
                  <c:v>10328432</c:v>
                </c:pt>
                <c:pt idx="8">
                  <c:v>11039969.199999999</c:v>
                </c:pt>
                <c:pt idx="9">
                  <c:v>11780518.800000001</c:v>
                </c:pt>
                <c:pt idx="10">
                  <c:v>12518253</c:v>
                </c:pt>
                <c:pt idx="11">
                  <c:v>13247381.699999999</c:v>
                </c:pt>
                <c:pt idx="12">
                  <c:v>13912776.199999999</c:v>
                </c:pt>
                <c:pt idx="13">
                  <c:v>14554832.800000001</c:v>
                </c:pt>
                <c:pt idx="14" formatCode="_(* #,##0_);_(* \(#,##0\);_(* &quot;-&quot;??_);_(@_)">
                  <c:v>15090691.5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 IS'!$A$20</c:f>
              <c:strCache>
                <c:ptCount val="1"/>
                <c:pt idx="0">
                  <c:v>N/U</c:v>
                </c:pt>
              </c:strCache>
            </c:strRef>
          </c:tx>
          <c:xVal>
            <c:numRef>
              <c:f>'S IS'!$B$20:$P$20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'S IS'!$B$23:$P$23</c:f>
              <c:numCache>
                <c:formatCode>0</c:formatCode>
                <c:ptCount val="15"/>
                <c:pt idx="0">
                  <c:v>6570292.4000000004</c:v>
                </c:pt>
                <c:pt idx="1">
                  <c:v>7516045.5999999996</c:v>
                </c:pt>
                <c:pt idx="2">
                  <c:v>8484328.9000000004</c:v>
                </c:pt>
                <c:pt idx="3">
                  <c:v>9504017.5999999996</c:v>
                </c:pt>
                <c:pt idx="4">
                  <c:v>10497159.800000001</c:v>
                </c:pt>
                <c:pt idx="5">
                  <c:v>11511929.9</c:v>
                </c:pt>
                <c:pt idx="6">
                  <c:v>12543548.5</c:v>
                </c:pt>
                <c:pt idx="7">
                  <c:v>13569318.300000001</c:v>
                </c:pt>
                <c:pt idx="8">
                  <c:v>14614705.5</c:v>
                </c:pt>
                <c:pt idx="9">
                  <c:v>15670339.9</c:v>
                </c:pt>
                <c:pt idx="10">
                  <c:v>16702376.1</c:v>
                </c:pt>
                <c:pt idx="11">
                  <c:v>17681046.199999999</c:v>
                </c:pt>
                <c:pt idx="12">
                  <c:v>18552044.399999999</c:v>
                </c:pt>
                <c:pt idx="13">
                  <c:v>19236573.899999999</c:v>
                </c:pt>
                <c:pt idx="14" formatCode="_(* #,##0_);_(* \(#,##0\);_(* &quot;-&quot;??_);_(@_)">
                  <c:v>19674172.5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 IS'!$A$25</c:f>
              <c:strCache>
                <c:ptCount val="1"/>
                <c:pt idx="0">
                  <c:v>N/N</c:v>
                </c:pt>
              </c:strCache>
            </c:strRef>
          </c:tx>
          <c:xVal>
            <c:numRef>
              <c:f>'S IS'!$B$25:$P$25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'S IS'!$B$28:$P$28</c:f>
              <c:numCache>
                <c:formatCode>0</c:formatCode>
                <c:ptCount val="15"/>
                <c:pt idx="0">
                  <c:v>6411801.2000000002</c:v>
                </c:pt>
                <c:pt idx="1">
                  <c:v>7410362</c:v>
                </c:pt>
                <c:pt idx="2">
                  <c:v>8438445.4000000004</c:v>
                </c:pt>
                <c:pt idx="3">
                  <c:v>9462006.0999999996</c:v>
                </c:pt>
                <c:pt idx="4">
                  <c:v>10441785.800000001</c:v>
                </c:pt>
                <c:pt idx="5">
                  <c:v>11440962</c:v>
                </c:pt>
                <c:pt idx="6">
                  <c:v>12458598.1</c:v>
                </c:pt>
                <c:pt idx="7">
                  <c:v>13498668.9</c:v>
                </c:pt>
                <c:pt idx="8">
                  <c:v>14547466.4</c:v>
                </c:pt>
                <c:pt idx="9">
                  <c:v>15594528.199999999</c:v>
                </c:pt>
                <c:pt idx="10">
                  <c:v>16625657.5</c:v>
                </c:pt>
                <c:pt idx="11">
                  <c:v>17608795.600000001</c:v>
                </c:pt>
                <c:pt idx="12">
                  <c:v>18481580.100000001</c:v>
                </c:pt>
                <c:pt idx="13">
                  <c:v>19173252.899999999</c:v>
                </c:pt>
                <c:pt idx="14" formatCode="_(* #,##0_);_(* \(#,##0\);_(* &quot;-&quot;??_);_(@_)">
                  <c:v>19626015.100000001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 IS'!$A$30</c:f>
              <c:strCache>
                <c:ptCount val="1"/>
                <c:pt idx="0">
                  <c:v>N/C</c:v>
                </c:pt>
              </c:strCache>
            </c:strRef>
          </c:tx>
          <c:xVal>
            <c:numRef>
              <c:f>'S IS'!$B$30:$P$30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'S IS'!$B$33:$P$33</c:f>
              <c:numCache>
                <c:formatCode>0</c:formatCode>
                <c:ptCount val="15"/>
                <c:pt idx="0">
                  <c:v>6052019.9000000004</c:v>
                </c:pt>
                <c:pt idx="1">
                  <c:v>6604413</c:v>
                </c:pt>
                <c:pt idx="2">
                  <c:v>7151955.7000000002</c:v>
                </c:pt>
                <c:pt idx="3">
                  <c:v>7678142.9000000004</c:v>
                </c:pt>
                <c:pt idx="4">
                  <c:v>8288546</c:v>
                </c:pt>
                <c:pt idx="5">
                  <c:v>8953867.4000000004</c:v>
                </c:pt>
                <c:pt idx="6">
                  <c:v>9621433.6999999993</c:v>
                </c:pt>
                <c:pt idx="7">
                  <c:v>10340368.199999999</c:v>
                </c:pt>
                <c:pt idx="8">
                  <c:v>11051208.199999999</c:v>
                </c:pt>
                <c:pt idx="9">
                  <c:v>11792105.699999999</c:v>
                </c:pt>
                <c:pt idx="10">
                  <c:v>12510896.300000001</c:v>
                </c:pt>
                <c:pt idx="11">
                  <c:v>13227361.5</c:v>
                </c:pt>
                <c:pt idx="12">
                  <c:v>13908323.5</c:v>
                </c:pt>
                <c:pt idx="13">
                  <c:v>14544272.1</c:v>
                </c:pt>
                <c:pt idx="14" formatCode="_(* #,##0_);_(* \(#,##0\);_(* &quot;-&quot;??_);_(@_)">
                  <c:v>15078829.5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 IS'!$A$35</c:f>
              <c:strCache>
                <c:ptCount val="1"/>
                <c:pt idx="0">
                  <c:v>C/U</c:v>
                </c:pt>
              </c:strCache>
            </c:strRef>
          </c:tx>
          <c:xVal>
            <c:numRef>
              <c:f>'S IS'!$B$35:$P$35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'S IS'!$B$38:$P$38</c:f>
              <c:numCache>
                <c:formatCode>0</c:formatCode>
                <c:ptCount val="15"/>
                <c:pt idx="0">
                  <c:v>6552730.2999999998</c:v>
                </c:pt>
                <c:pt idx="1">
                  <c:v>7468628.5</c:v>
                </c:pt>
                <c:pt idx="2">
                  <c:v>8471975.0999999996</c:v>
                </c:pt>
                <c:pt idx="3">
                  <c:v>9481071.6999999993</c:v>
                </c:pt>
                <c:pt idx="4">
                  <c:v>10496468.800000001</c:v>
                </c:pt>
                <c:pt idx="5">
                  <c:v>11500967.1</c:v>
                </c:pt>
                <c:pt idx="6">
                  <c:v>12526180.1</c:v>
                </c:pt>
                <c:pt idx="7">
                  <c:v>13570402.4</c:v>
                </c:pt>
                <c:pt idx="8">
                  <c:v>14616908.9</c:v>
                </c:pt>
                <c:pt idx="9">
                  <c:v>15665914.1</c:v>
                </c:pt>
                <c:pt idx="10">
                  <c:v>16697863.800000001</c:v>
                </c:pt>
                <c:pt idx="11">
                  <c:v>17682530.399999999</c:v>
                </c:pt>
                <c:pt idx="12">
                  <c:v>18552387</c:v>
                </c:pt>
                <c:pt idx="13">
                  <c:v>19236808.399999999</c:v>
                </c:pt>
                <c:pt idx="14" formatCode="_(* #,##0_);_(* \(#,##0\);_(* &quot;-&quot;??_);_(@_)">
                  <c:v>19674044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 IS'!$A$40</c:f>
              <c:strCache>
                <c:ptCount val="1"/>
                <c:pt idx="0">
                  <c:v>C/N</c:v>
                </c:pt>
              </c:strCache>
            </c:strRef>
          </c:tx>
          <c:xVal>
            <c:numRef>
              <c:f>'S IS'!$B$40:$P$40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'S IS'!$B$43:$P$43</c:f>
              <c:numCache>
                <c:formatCode>0</c:formatCode>
                <c:ptCount val="15"/>
                <c:pt idx="0">
                  <c:v>6328217.5</c:v>
                </c:pt>
                <c:pt idx="1">
                  <c:v>7395957.5</c:v>
                </c:pt>
                <c:pt idx="2">
                  <c:v>8433975.1999999993</c:v>
                </c:pt>
                <c:pt idx="3">
                  <c:v>9408813.3000000007</c:v>
                </c:pt>
                <c:pt idx="4">
                  <c:v>10450042.800000001</c:v>
                </c:pt>
                <c:pt idx="5">
                  <c:v>11468255</c:v>
                </c:pt>
                <c:pt idx="6">
                  <c:v>12472605.800000001</c:v>
                </c:pt>
                <c:pt idx="7">
                  <c:v>13497093.300000001</c:v>
                </c:pt>
                <c:pt idx="8">
                  <c:v>14546562</c:v>
                </c:pt>
                <c:pt idx="9">
                  <c:v>15594797.6</c:v>
                </c:pt>
                <c:pt idx="10">
                  <c:v>16625565.199999999</c:v>
                </c:pt>
                <c:pt idx="11">
                  <c:v>17608648.399999999</c:v>
                </c:pt>
                <c:pt idx="12">
                  <c:v>18481234.199999999</c:v>
                </c:pt>
                <c:pt idx="13">
                  <c:v>19172460.5</c:v>
                </c:pt>
                <c:pt idx="14" formatCode="_(* #,##0_);_(* \(#,##0\);_(* &quot;-&quot;??_);_(@_)">
                  <c:v>19625779.399999999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 IS'!$A$45</c:f>
              <c:strCache>
                <c:ptCount val="1"/>
                <c:pt idx="0">
                  <c:v>C/C</c:v>
                </c:pt>
              </c:strCache>
            </c:strRef>
          </c:tx>
          <c:xVal>
            <c:numRef>
              <c:f>'S IS'!$B$45:$P$45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'S IS'!$B$48:$P$48</c:f>
              <c:numCache>
                <c:formatCode>0</c:formatCode>
                <c:ptCount val="15"/>
                <c:pt idx="0">
                  <c:v>6072122.5999999996</c:v>
                </c:pt>
                <c:pt idx="1">
                  <c:v>6565348.5999999996</c:v>
                </c:pt>
                <c:pt idx="2">
                  <c:v>7069117.0999999996</c:v>
                </c:pt>
                <c:pt idx="3">
                  <c:v>7626561.7000000002</c:v>
                </c:pt>
                <c:pt idx="4">
                  <c:v>8275958.9000000004</c:v>
                </c:pt>
                <c:pt idx="5">
                  <c:v>8926812.0999999996</c:v>
                </c:pt>
                <c:pt idx="6">
                  <c:v>9630564.6999999993</c:v>
                </c:pt>
                <c:pt idx="7">
                  <c:v>10278333.1</c:v>
                </c:pt>
                <c:pt idx="8">
                  <c:v>11022030.5</c:v>
                </c:pt>
                <c:pt idx="9">
                  <c:v>11739112.6</c:v>
                </c:pt>
                <c:pt idx="10">
                  <c:v>12498608.4</c:v>
                </c:pt>
                <c:pt idx="11">
                  <c:v>13202131.199999999</c:v>
                </c:pt>
                <c:pt idx="12">
                  <c:v>13918564.6</c:v>
                </c:pt>
                <c:pt idx="13">
                  <c:v>14530667.800000001</c:v>
                </c:pt>
                <c:pt idx="14" formatCode="_(* #,##0_);_(* \(#,##0\);_(* &quot;-&quot;??_);_(@_)">
                  <c:v>15085191.5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50400"/>
        <c:axId val="121350976"/>
      </c:scatterChart>
      <c:valAx>
        <c:axId val="121350400"/>
        <c:scaling>
          <c:logBase val="2"/>
          <c:orientation val="minMax"/>
          <c:max val="524288"/>
          <c:min val="32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21350976"/>
        <c:crosses val="autoZero"/>
        <c:crossBetween val="midCat"/>
      </c:valAx>
      <c:valAx>
        <c:axId val="1213509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1350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Simple Online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'IO IS'!$A$5</c:f>
              <c:strCache>
                <c:ptCount val="1"/>
                <c:pt idx="0">
                  <c:v>U/U</c:v>
                </c:pt>
              </c:strCache>
            </c:strRef>
          </c:tx>
          <c:xVal>
            <c:numRef>
              <c:f>'IO IS'!$B$5:$P$5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'IO IS'!$B$6:$P$6</c:f>
              <c:numCache>
                <c:formatCode>0</c:formatCode>
                <c:ptCount val="15"/>
                <c:pt idx="0">
                  <c:v>9452718</c:v>
                </c:pt>
                <c:pt idx="1">
                  <c:v>10633532</c:v>
                </c:pt>
                <c:pt idx="2">
                  <c:v>11770620</c:v>
                </c:pt>
                <c:pt idx="3">
                  <c:v>12958658</c:v>
                </c:pt>
                <c:pt idx="4">
                  <c:v>14131010</c:v>
                </c:pt>
                <c:pt idx="5">
                  <c:v>15281220</c:v>
                </c:pt>
                <c:pt idx="6">
                  <c:v>16477224</c:v>
                </c:pt>
                <c:pt idx="7">
                  <c:v>17731256</c:v>
                </c:pt>
                <c:pt idx="8">
                  <c:v>19021310</c:v>
                </c:pt>
                <c:pt idx="9">
                  <c:v>20427364</c:v>
                </c:pt>
                <c:pt idx="10">
                  <c:v>22066856</c:v>
                </c:pt>
                <c:pt idx="11">
                  <c:v>24200436</c:v>
                </c:pt>
                <c:pt idx="12">
                  <c:v>27358308</c:v>
                </c:pt>
                <c:pt idx="13">
                  <c:v>32619368</c:v>
                </c:pt>
                <c:pt idx="14" formatCode="_(* #,##0_);_(* \(#,##0\);_(* &quot;-&quot;??_);_(@_)">
                  <c:v>42156764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'IO IS'!$A$10</c:f>
              <c:strCache>
                <c:ptCount val="1"/>
                <c:pt idx="0">
                  <c:v>U/N</c:v>
                </c:pt>
              </c:strCache>
            </c:strRef>
          </c:tx>
          <c:xVal>
            <c:numRef>
              <c:f>'IO IS'!$B$10:$P$10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'IO IS'!$B$11:$P$11</c:f>
              <c:numCache>
                <c:formatCode>0</c:formatCode>
                <c:ptCount val="15"/>
                <c:pt idx="0">
                  <c:v>9525236</c:v>
                </c:pt>
                <c:pt idx="1">
                  <c:v>10592496</c:v>
                </c:pt>
                <c:pt idx="2">
                  <c:v>11750228</c:v>
                </c:pt>
                <c:pt idx="3">
                  <c:v>12986846</c:v>
                </c:pt>
                <c:pt idx="4">
                  <c:v>14169194</c:v>
                </c:pt>
                <c:pt idx="5">
                  <c:v>15348342</c:v>
                </c:pt>
                <c:pt idx="6">
                  <c:v>16539808</c:v>
                </c:pt>
                <c:pt idx="7">
                  <c:v>17775184</c:v>
                </c:pt>
                <c:pt idx="8">
                  <c:v>19075972</c:v>
                </c:pt>
                <c:pt idx="9">
                  <c:v>20488852</c:v>
                </c:pt>
                <c:pt idx="10">
                  <c:v>22130508</c:v>
                </c:pt>
                <c:pt idx="11">
                  <c:v>24266744</c:v>
                </c:pt>
                <c:pt idx="12">
                  <c:v>27432324</c:v>
                </c:pt>
                <c:pt idx="13">
                  <c:v>32701884</c:v>
                </c:pt>
                <c:pt idx="14" formatCode="_(* #,##0_);_(* \(#,##0\);_(* &quot;-&quot;??_);_(@_)">
                  <c:v>42256064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'IO IS'!$A$15</c:f>
              <c:strCache>
                <c:ptCount val="1"/>
                <c:pt idx="0">
                  <c:v>U/C</c:v>
                </c:pt>
              </c:strCache>
            </c:strRef>
          </c:tx>
          <c:xVal>
            <c:multiLvlStrRef>
              <c:f>'IO IS'!$B$15:$P$16</c:f>
              <c:multiLvlStrCache>
                <c:ptCount val="15"/>
                <c:lvl>
                  <c:pt idx="0">
                    <c:v>9002170</c:v>
                  </c:pt>
                  <c:pt idx="1">
                    <c:v>9695544</c:v>
                  </c:pt>
                  <c:pt idx="2">
                    <c:v>10323206</c:v>
                  </c:pt>
                  <c:pt idx="3">
                    <c:v>10978342</c:v>
                  </c:pt>
                  <c:pt idx="4">
                    <c:v>11609158</c:v>
                  </c:pt>
                  <c:pt idx="5">
                    <c:v>12360272</c:v>
                  </c:pt>
                  <c:pt idx="6">
                    <c:v>13193888</c:v>
                  </c:pt>
                  <c:pt idx="7">
                    <c:v>14044914</c:v>
                  </c:pt>
                  <c:pt idx="8">
                    <c:v>15023962</c:v>
                  </c:pt>
                  <c:pt idx="9">
                    <c:v>16163094</c:v>
                  </c:pt>
                  <c:pt idx="10">
                    <c:v>17541512</c:v>
                  </c:pt>
                  <c:pt idx="11">
                    <c:v>19425732</c:v>
                  </c:pt>
                  <c:pt idx="12">
                    <c:v>22410632</c:v>
                  </c:pt>
                  <c:pt idx="13">
                    <c:v>27605012</c:v>
                  </c:pt>
                  <c:pt idx="14">
                    <c:v> 37,274,324 </c:v>
                  </c:pt>
                </c:lvl>
                <c:lvl>
                  <c:pt idx="0">
                    <c:v>32</c:v>
                  </c:pt>
                  <c:pt idx="1">
                    <c:v>64</c:v>
                  </c:pt>
                  <c:pt idx="2">
                    <c:v>128</c:v>
                  </c:pt>
                  <c:pt idx="3">
                    <c:v>256</c:v>
                  </c:pt>
                  <c:pt idx="4">
                    <c:v>512</c:v>
                  </c:pt>
                  <c:pt idx="5">
                    <c:v>1024</c:v>
                  </c:pt>
                  <c:pt idx="6">
                    <c:v>2048</c:v>
                  </c:pt>
                  <c:pt idx="7">
                    <c:v>4096</c:v>
                  </c:pt>
                  <c:pt idx="8">
                    <c:v>8192</c:v>
                  </c:pt>
                  <c:pt idx="9">
                    <c:v>16384</c:v>
                  </c:pt>
                  <c:pt idx="10">
                    <c:v>32768</c:v>
                  </c:pt>
                  <c:pt idx="11">
                    <c:v>65536</c:v>
                  </c:pt>
                  <c:pt idx="12">
                    <c:v>131072</c:v>
                  </c:pt>
                  <c:pt idx="13">
                    <c:v>262144</c:v>
                  </c:pt>
                  <c:pt idx="14">
                    <c:v> 524,288 </c:v>
                  </c:pt>
                </c:lvl>
              </c:multiLvlStrCache>
            </c:multiLvlStrRef>
          </c:xVal>
          <c:yVal>
            <c:numRef>
              <c:f>'IO IS'!$B$16:$P$16</c:f>
              <c:numCache>
                <c:formatCode>0</c:formatCode>
                <c:ptCount val="15"/>
                <c:pt idx="0">
                  <c:v>9002170</c:v>
                </c:pt>
                <c:pt idx="1">
                  <c:v>9695544</c:v>
                </c:pt>
                <c:pt idx="2">
                  <c:v>10323206</c:v>
                </c:pt>
                <c:pt idx="3">
                  <c:v>10978342</c:v>
                </c:pt>
                <c:pt idx="4">
                  <c:v>11609158</c:v>
                </c:pt>
                <c:pt idx="5">
                  <c:v>12360272</c:v>
                </c:pt>
                <c:pt idx="6">
                  <c:v>13193888</c:v>
                </c:pt>
                <c:pt idx="7">
                  <c:v>14044914</c:v>
                </c:pt>
                <c:pt idx="8">
                  <c:v>15023962</c:v>
                </c:pt>
                <c:pt idx="9">
                  <c:v>16163094</c:v>
                </c:pt>
                <c:pt idx="10">
                  <c:v>17541512</c:v>
                </c:pt>
                <c:pt idx="11">
                  <c:v>19425732</c:v>
                </c:pt>
                <c:pt idx="12">
                  <c:v>22410632</c:v>
                </c:pt>
                <c:pt idx="13">
                  <c:v>27605012</c:v>
                </c:pt>
                <c:pt idx="14" formatCode="_(* #,##0_);_(* \(#,##0\);_(* &quot;-&quot;??_);_(@_)">
                  <c:v>37274324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'IO IS'!$A$20</c:f>
              <c:strCache>
                <c:ptCount val="1"/>
                <c:pt idx="0">
                  <c:v>N/U</c:v>
                </c:pt>
              </c:strCache>
            </c:strRef>
          </c:tx>
          <c:xVal>
            <c:numRef>
              <c:f>'IO IS'!$B$20:$P$20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'IO IS'!$B$21:$P$21</c:f>
              <c:numCache>
                <c:formatCode>0</c:formatCode>
                <c:ptCount val="15"/>
                <c:pt idx="0">
                  <c:v>9615370</c:v>
                </c:pt>
                <c:pt idx="1">
                  <c:v>10731396</c:v>
                </c:pt>
                <c:pt idx="2">
                  <c:v>11883956</c:v>
                </c:pt>
                <c:pt idx="3">
                  <c:v>13042266</c:v>
                </c:pt>
                <c:pt idx="4">
                  <c:v>14218332</c:v>
                </c:pt>
                <c:pt idx="5">
                  <c:v>15428912</c:v>
                </c:pt>
                <c:pt idx="6">
                  <c:v>16633644</c:v>
                </c:pt>
                <c:pt idx="7">
                  <c:v>17866680</c:v>
                </c:pt>
                <c:pt idx="8">
                  <c:v>19145762</c:v>
                </c:pt>
                <c:pt idx="9">
                  <c:v>20554722</c:v>
                </c:pt>
                <c:pt idx="10">
                  <c:v>22203058</c:v>
                </c:pt>
                <c:pt idx="11">
                  <c:v>24341340</c:v>
                </c:pt>
                <c:pt idx="12">
                  <c:v>27507720</c:v>
                </c:pt>
                <c:pt idx="13">
                  <c:v>32775900</c:v>
                </c:pt>
                <c:pt idx="14" formatCode="_(* #,##0_);_(* \(#,##0\);_(* &quot;-&quot;??_);_(@_)">
                  <c:v>42331864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'IO IS'!$A$25</c:f>
              <c:strCache>
                <c:ptCount val="1"/>
                <c:pt idx="0">
                  <c:v>N/N</c:v>
                </c:pt>
              </c:strCache>
            </c:strRef>
          </c:tx>
          <c:xVal>
            <c:numRef>
              <c:f>'IO IS'!$B$25:$P$25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'IO IS'!$B$26:$P$26</c:f>
              <c:numCache>
                <c:formatCode>0</c:formatCode>
                <c:ptCount val="15"/>
                <c:pt idx="0">
                  <c:v>9602864</c:v>
                </c:pt>
                <c:pt idx="1">
                  <c:v>10802162</c:v>
                </c:pt>
                <c:pt idx="2">
                  <c:v>11921670</c:v>
                </c:pt>
                <c:pt idx="3">
                  <c:v>13064040</c:v>
                </c:pt>
                <c:pt idx="4">
                  <c:v>14275490</c:v>
                </c:pt>
                <c:pt idx="5">
                  <c:v>15483312</c:v>
                </c:pt>
                <c:pt idx="6">
                  <c:v>16673308</c:v>
                </c:pt>
                <c:pt idx="7">
                  <c:v>17910802</c:v>
                </c:pt>
                <c:pt idx="8">
                  <c:v>19194786</c:v>
                </c:pt>
                <c:pt idx="9">
                  <c:v>20599680</c:v>
                </c:pt>
                <c:pt idx="10">
                  <c:v>22250230</c:v>
                </c:pt>
                <c:pt idx="11">
                  <c:v>24382444</c:v>
                </c:pt>
                <c:pt idx="12">
                  <c:v>27543008</c:v>
                </c:pt>
                <c:pt idx="13">
                  <c:v>32799868</c:v>
                </c:pt>
                <c:pt idx="14" formatCode="_(* #,##0_);_(* \(#,##0\);_(* &quot;-&quot;??_);_(@_)">
                  <c:v>42337172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'IO IS'!$A$30</c:f>
              <c:strCache>
                <c:ptCount val="1"/>
                <c:pt idx="0">
                  <c:v>N/C</c:v>
                </c:pt>
              </c:strCache>
            </c:strRef>
          </c:tx>
          <c:xVal>
            <c:numRef>
              <c:f>'IO IS'!$B$30:$P$30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'IO IS'!$B$31:$P$31</c:f>
              <c:numCache>
                <c:formatCode>0</c:formatCode>
                <c:ptCount val="15"/>
                <c:pt idx="0">
                  <c:v>8724196</c:v>
                </c:pt>
                <c:pt idx="1">
                  <c:v>9455084</c:v>
                </c:pt>
                <c:pt idx="2">
                  <c:v>10121876</c:v>
                </c:pt>
                <c:pt idx="3">
                  <c:v>10780514</c:v>
                </c:pt>
                <c:pt idx="4">
                  <c:v>11571506</c:v>
                </c:pt>
                <c:pt idx="5">
                  <c:v>12349164</c:v>
                </c:pt>
                <c:pt idx="6">
                  <c:v>13220152</c:v>
                </c:pt>
                <c:pt idx="7">
                  <c:v>14136748</c:v>
                </c:pt>
                <c:pt idx="8">
                  <c:v>15065662</c:v>
                </c:pt>
                <c:pt idx="9">
                  <c:v>16189110</c:v>
                </c:pt>
                <c:pt idx="10">
                  <c:v>17587274</c:v>
                </c:pt>
                <c:pt idx="11">
                  <c:v>19546212</c:v>
                </c:pt>
                <c:pt idx="12">
                  <c:v>22623004</c:v>
                </c:pt>
                <c:pt idx="13">
                  <c:v>27892500</c:v>
                </c:pt>
                <c:pt idx="14" formatCode="_(* #,##0_);_(* \(#,##0\);_(* &quot;-&quot;??_);_(@_)">
                  <c:v>37609580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'IO IS'!$A$35</c:f>
              <c:strCache>
                <c:ptCount val="1"/>
                <c:pt idx="0">
                  <c:v>C/U</c:v>
                </c:pt>
              </c:strCache>
            </c:strRef>
          </c:tx>
          <c:xVal>
            <c:numRef>
              <c:f>'IO IS'!$B$35:$P$35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'IO IS'!$B$36:$P$36</c:f>
              <c:numCache>
                <c:formatCode>0</c:formatCode>
                <c:ptCount val="15"/>
                <c:pt idx="0">
                  <c:v>8965088</c:v>
                </c:pt>
                <c:pt idx="1">
                  <c:v>9782448</c:v>
                </c:pt>
                <c:pt idx="2">
                  <c:v>10601720</c:v>
                </c:pt>
                <c:pt idx="3">
                  <c:v>11595762</c:v>
                </c:pt>
                <c:pt idx="4">
                  <c:v>12723470</c:v>
                </c:pt>
                <c:pt idx="5">
                  <c:v>13915282</c:v>
                </c:pt>
                <c:pt idx="6">
                  <c:v>15081576</c:v>
                </c:pt>
                <c:pt idx="7">
                  <c:v>16302674</c:v>
                </c:pt>
                <c:pt idx="8">
                  <c:v>17585324</c:v>
                </c:pt>
                <c:pt idx="9">
                  <c:v>19009280</c:v>
                </c:pt>
                <c:pt idx="10">
                  <c:v>20687244</c:v>
                </c:pt>
                <c:pt idx="11">
                  <c:v>22894306</c:v>
                </c:pt>
                <c:pt idx="12">
                  <c:v>26201256</c:v>
                </c:pt>
                <c:pt idx="13">
                  <c:v>31695200</c:v>
                </c:pt>
                <c:pt idx="14" formatCode="_(* #,##0_);_(* \(#,##0\);_(* &quot;-&quot;??_);_(@_)">
                  <c:v>41592464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'IO IS'!$A$40</c:f>
              <c:strCache>
                <c:ptCount val="1"/>
                <c:pt idx="0">
                  <c:v>C/N</c:v>
                </c:pt>
              </c:strCache>
            </c:strRef>
          </c:tx>
          <c:xVal>
            <c:numRef>
              <c:f>'IO IS'!$B$40:$P$40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'IO IS'!$B$41:$P$41</c:f>
              <c:numCache>
                <c:formatCode>0</c:formatCode>
                <c:ptCount val="15"/>
                <c:pt idx="0">
                  <c:v>8957838</c:v>
                </c:pt>
                <c:pt idx="1">
                  <c:v>9673558</c:v>
                </c:pt>
                <c:pt idx="2">
                  <c:v>10549382</c:v>
                </c:pt>
                <c:pt idx="3">
                  <c:v>11528190</c:v>
                </c:pt>
                <c:pt idx="4">
                  <c:v>12625528</c:v>
                </c:pt>
                <c:pt idx="5">
                  <c:v>13774452</c:v>
                </c:pt>
                <c:pt idx="6">
                  <c:v>14965438</c:v>
                </c:pt>
                <c:pt idx="7">
                  <c:v>16208214</c:v>
                </c:pt>
                <c:pt idx="8">
                  <c:v>17508374</c:v>
                </c:pt>
                <c:pt idx="9">
                  <c:v>18932492</c:v>
                </c:pt>
                <c:pt idx="10">
                  <c:v>20606164</c:v>
                </c:pt>
                <c:pt idx="11">
                  <c:v>22810900</c:v>
                </c:pt>
                <c:pt idx="12">
                  <c:v>26103116</c:v>
                </c:pt>
                <c:pt idx="13">
                  <c:v>31592624</c:v>
                </c:pt>
                <c:pt idx="14" formatCode="_(* #,##0_);_(* \(#,##0\);_(* &quot;-&quot;??_);_(@_)">
                  <c:v>41476060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'IO IS'!$A$45</c:f>
              <c:strCache>
                <c:ptCount val="1"/>
                <c:pt idx="0">
                  <c:v>C/C</c:v>
                </c:pt>
              </c:strCache>
            </c:strRef>
          </c:tx>
          <c:xVal>
            <c:numRef>
              <c:f>'IO IS'!$B$45:$P$45</c:f>
              <c:numCache>
                <c:formatCode>0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 formatCode="_(* #,##0_);_(* \(#,##0\);_(* &quot;-&quot;??_);_(@_)">
                  <c:v>524288</c:v>
                </c:pt>
              </c:numCache>
            </c:numRef>
          </c:xVal>
          <c:yVal>
            <c:numRef>
              <c:f>'IO IS'!$B$46:$P$46</c:f>
              <c:numCache>
                <c:formatCode>0</c:formatCode>
                <c:ptCount val="15"/>
                <c:pt idx="0">
                  <c:v>9446708</c:v>
                </c:pt>
                <c:pt idx="1">
                  <c:v>10675256</c:v>
                </c:pt>
                <c:pt idx="2">
                  <c:v>11788728</c:v>
                </c:pt>
                <c:pt idx="3">
                  <c:v>12962748</c:v>
                </c:pt>
                <c:pt idx="4">
                  <c:v>14104776</c:v>
                </c:pt>
                <c:pt idx="5">
                  <c:v>15292754</c:v>
                </c:pt>
                <c:pt idx="6">
                  <c:v>16481352</c:v>
                </c:pt>
                <c:pt idx="7">
                  <c:v>17700046</c:v>
                </c:pt>
                <c:pt idx="8">
                  <c:v>18980478</c:v>
                </c:pt>
                <c:pt idx="9">
                  <c:v>20392996</c:v>
                </c:pt>
                <c:pt idx="10">
                  <c:v>22040920</c:v>
                </c:pt>
                <c:pt idx="11">
                  <c:v>24169352</c:v>
                </c:pt>
                <c:pt idx="12">
                  <c:v>27332676</c:v>
                </c:pt>
                <c:pt idx="13">
                  <c:v>32592972</c:v>
                </c:pt>
                <c:pt idx="14" formatCode="_(* #,##0_);_(* \(#,##0\);_(* &quot;-&quot;??_);_(@_)">
                  <c:v>42127852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53280"/>
        <c:axId val="121353856"/>
      </c:scatterChart>
      <c:valAx>
        <c:axId val="121353280"/>
        <c:scaling>
          <c:logBase val="2"/>
          <c:orientation val="minMax"/>
          <c:max val="524288"/>
          <c:min val="32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21353856"/>
        <c:crosses val="autoZero"/>
        <c:crossBetween val="midCat"/>
      </c:valAx>
      <c:valAx>
        <c:axId val="1213538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135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</xdr:row>
      <xdr:rowOff>9521</xdr:rowOff>
    </xdr:from>
    <xdr:to>
      <xdr:col>17</xdr:col>
      <xdr:colOff>149678</xdr:colOff>
      <xdr:row>39</xdr:row>
      <xdr:rowOff>122463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13607</xdr:colOff>
      <xdr:row>32</xdr:row>
      <xdr:rowOff>122464</xdr:rowOff>
    </xdr:from>
    <xdr:to>
      <xdr:col>27</xdr:col>
      <xdr:colOff>612320</xdr:colOff>
      <xdr:row>59</xdr:row>
      <xdr:rowOff>4083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1605642</xdr:colOff>
      <xdr:row>49</xdr:row>
      <xdr:rowOff>149679</xdr:rowOff>
    </xdr:from>
    <xdr:to>
      <xdr:col>10</xdr:col>
      <xdr:colOff>204106</xdr:colOff>
      <xdr:row>76</xdr:row>
      <xdr:rowOff>31298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0</xdr:rowOff>
    </xdr:from>
    <xdr:to>
      <xdr:col>27</xdr:col>
      <xdr:colOff>598714</xdr:colOff>
      <xdr:row>36</xdr:row>
      <xdr:rowOff>72119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_N" connectionId="4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_N" connectionId="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U_C" connectionId="3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N_C" connectionId="2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N_N" connectionId="2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C_U" connectionId="1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N_U" connectionId="3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U_N" connectionId="4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C_C" connectionId="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C_N" connectionId="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U_C" connectionId="4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_U" connectionId="3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N_C" connectionId="2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N_N" connectionId="2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C_U" connectionId="1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N_U" connectionId="3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U_N" connectionId="4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C_C" connectionId="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C_N_1" connectionId="1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U_C" connectionId="4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N_C" connectionId="23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N_N" connectionId="2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_C" connectionId="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C_U" connectionId="1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N_U" connectionId="3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U_N" connectionId="4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C_C" connectionId="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C_N" connectionId="1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U_C" connectionId="4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N_C" connectionId="2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N_N" connectionId="3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C_U" connectionId="1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N_U" connectionId="3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_N" connectionId="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U_N" connectionId="4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C_C" connectionId="5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C_N" connectionId="1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U_C" connectionId="4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N_C" connectionId="2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N_N" connectionId="30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C_U" connectionId="1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N_U" connectionId="36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U_N" connectionId="48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file_1" connectionId="1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N_C" connectionId="2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_C" connectionId="3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_N" connectionId="2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_U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_C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6" Type="http://schemas.openxmlformats.org/officeDocument/2006/relationships/queryTable" Target="../queryTables/queryTable14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4.xml"/><Relationship Id="rId3" Type="http://schemas.openxmlformats.org/officeDocument/2006/relationships/queryTable" Target="../queryTables/queryTable19.xml"/><Relationship Id="rId7" Type="http://schemas.openxmlformats.org/officeDocument/2006/relationships/queryTable" Target="../queryTables/queryTable23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6" Type="http://schemas.openxmlformats.org/officeDocument/2006/relationships/queryTable" Target="../queryTables/queryTable22.xml"/><Relationship Id="rId5" Type="http://schemas.openxmlformats.org/officeDocument/2006/relationships/queryTable" Target="../queryTables/queryTable21.xml"/><Relationship Id="rId4" Type="http://schemas.openxmlformats.org/officeDocument/2006/relationships/queryTable" Target="../queryTables/queryTable2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2.xml"/><Relationship Id="rId3" Type="http://schemas.openxmlformats.org/officeDocument/2006/relationships/queryTable" Target="../queryTables/queryTable27.xml"/><Relationship Id="rId7" Type="http://schemas.openxmlformats.org/officeDocument/2006/relationships/queryTable" Target="../queryTables/queryTable31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6" Type="http://schemas.openxmlformats.org/officeDocument/2006/relationships/queryTable" Target="../queryTables/queryTable30.xml"/><Relationship Id="rId5" Type="http://schemas.openxmlformats.org/officeDocument/2006/relationships/queryTable" Target="../queryTables/queryTable29.xml"/><Relationship Id="rId4" Type="http://schemas.openxmlformats.org/officeDocument/2006/relationships/queryTable" Target="../queryTables/queryTable2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0.xml"/><Relationship Id="rId3" Type="http://schemas.openxmlformats.org/officeDocument/2006/relationships/queryTable" Target="../queryTables/queryTable35.xml"/><Relationship Id="rId7" Type="http://schemas.openxmlformats.org/officeDocument/2006/relationships/queryTable" Target="../queryTables/queryTable39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6" Type="http://schemas.openxmlformats.org/officeDocument/2006/relationships/queryTable" Target="../queryTables/queryTable38.xml"/><Relationship Id="rId5" Type="http://schemas.openxmlformats.org/officeDocument/2006/relationships/queryTable" Target="../queryTables/queryTable37.xml"/><Relationship Id="rId4" Type="http://schemas.openxmlformats.org/officeDocument/2006/relationships/queryTable" Target="../queryTables/queryTable3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8.xml"/><Relationship Id="rId3" Type="http://schemas.openxmlformats.org/officeDocument/2006/relationships/queryTable" Target="../queryTables/queryTable43.xml"/><Relationship Id="rId7" Type="http://schemas.openxmlformats.org/officeDocument/2006/relationships/queryTable" Target="../queryTables/queryTable47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6" Type="http://schemas.openxmlformats.org/officeDocument/2006/relationships/queryTable" Target="../queryTables/queryTable46.xml"/><Relationship Id="rId5" Type="http://schemas.openxmlformats.org/officeDocument/2006/relationships/queryTable" Target="../queryTables/queryTable45.xml"/><Relationship Id="rId4" Type="http://schemas.openxmlformats.org/officeDocument/2006/relationships/queryTable" Target="../queryTables/queryTable4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zoomScale="70" zoomScaleNormal="70" workbookViewId="0">
      <selection activeCell="T5" sqref="T5"/>
    </sheetView>
  </sheetViews>
  <sheetFormatPr defaultRowHeight="15" x14ac:dyDescent="0.25"/>
  <cols>
    <col min="1" max="1" width="24" bestFit="1" customWidth="1"/>
    <col min="2" max="2" width="11.140625" bestFit="1" customWidth="1"/>
    <col min="3" max="10" width="10.7109375" bestFit="1" customWidth="1"/>
    <col min="11" max="11" width="11.140625" bestFit="1" customWidth="1"/>
    <col min="12" max="12" width="10.7109375" bestFit="1" customWidth="1"/>
    <col min="13" max="14" width="11.140625" bestFit="1" customWidth="1"/>
    <col min="15" max="15" width="11.140625" customWidth="1"/>
    <col min="16" max="16" width="15.85546875" bestFit="1" customWidth="1"/>
  </cols>
  <sheetData>
    <row r="1" spans="1:16" ht="36" x14ac:dyDescent="0.55000000000000004">
      <c r="A1" s="19" t="s">
        <v>16</v>
      </c>
      <c r="B1" s="19"/>
      <c r="C1" s="19"/>
      <c r="D1" s="19"/>
      <c r="E1" s="19"/>
    </row>
    <row r="2" spans="1:16" x14ac:dyDescent="0.25">
      <c r="A2" s="2"/>
      <c r="B2" s="8"/>
      <c r="C2" s="8"/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15"/>
    </row>
    <row r="3" spans="1:16" x14ac:dyDescent="0.25">
      <c r="A3" s="2" t="s">
        <v>3</v>
      </c>
      <c r="B3" s="8" t="s">
        <v>4</v>
      </c>
      <c r="C3" s="8" t="s">
        <v>5</v>
      </c>
      <c r="D3" s="8" t="s">
        <v>6</v>
      </c>
      <c r="E3" s="8"/>
      <c r="F3" s="8"/>
      <c r="G3" s="9"/>
      <c r="H3" s="9"/>
      <c r="I3" s="9"/>
      <c r="J3" s="9"/>
      <c r="K3" s="9"/>
      <c r="L3" s="9"/>
      <c r="M3" s="9"/>
      <c r="N3" s="9"/>
      <c r="O3" s="9"/>
      <c r="P3" s="15"/>
    </row>
    <row r="4" spans="1:16" x14ac:dyDescent="0.25">
      <c r="A4" s="2"/>
      <c r="B4" s="8">
        <v>5</v>
      </c>
      <c r="C4" s="8">
        <v>6</v>
      </c>
      <c r="D4" s="8">
        <v>7</v>
      </c>
      <c r="E4" s="8">
        <v>8</v>
      </c>
      <c r="F4" s="8">
        <v>9</v>
      </c>
      <c r="G4" s="8">
        <v>10</v>
      </c>
      <c r="H4" s="8">
        <v>11</v>
      </c>
      <c r="I4" s="8">
        <v>12</v>
      </c>
      <c r="J4" s="8">
        <v>13</v>
      </c>
      <c r="K4" s="8">
        <v>14</v>
      </c>
      <c r="L4" s="8">
        <v>15</v>
      </c>
      <c r="M4" s="8">
        <v>16</v>
      </c>
      <c r="N4" s="8">
        <v>17</v>
      </c>
      <c r="O4" s="8">
        <v>18</v>
      </c>
      <c r="P4" s="8">
        <v>19</v>
      </c>
    </row>
    <row r="5" spans="1:16" x14ac:dyDescent="0.25">
      <c r="A5" s="3" t="s">
        <v>7</v>
      </c>
      <c r="B5" s="4">
        <f t="shared" ref="B5:K5" si="0">C5/2</f>
        <v>32</v>
      </c>
      <c r="C5" s="4">
        <f t="shared" si="0"/>
        <v>64</v>
      </c>
      <c r="D5" s="4">
        <f t="shared" si="0"/>
        <v>128</v>
      </c>
      <c r="E5" s="4">
        <f t="shared" si="0"/>
        <v>256</v>
      </c>
      <c r="F5" s="4">
        <f t="shared" si="0"/>
        <v>512</v>
      </c>
      <c r="G5" s="4">
        <f t="shared" si="0"/>
        <v>1024</v>
      </c>
      <c r="H5" s="4">
        <f t="shared" si="0"/>
        <v>2048</v>
      </c>
      <c r="I5" s="4">
        <f t="shared" si="0"/>
        <v>4096</v>
      </c>
      <c r="J5" s="4">
        <f t="shared" si="0"/>
        <v>8192</v>
      </c>
      <c r="K5" s="4">
        <f t="shared" si="0"/>
        <v>16384</v>
      </c>
      <c r="L5" s="4">
        <f>M5/2</f>
        <v>32768</v>
      </c>
      <c r="M5" s="4">
        <v>65536</v>
      </c>
      <c r="N5" s="4">
        <f>M5*2</f>
        <v>131072</v>
      </c>
      <c r="O5" s="4">
        <f>N5*2</f>
        <v>262144</v>
      </c>
      <c r="P5" s="16">
        <f>O5*2</f>
        <v>524288</v>
      </c>
    </row>
    <row r="6" spans="1:16" x14ac:dyDescent="0.25">
      <c r="A6" s="11" t="s">
        <v>0</v>
      </c>
      <c r="B6" s="5">
        <v>9704998.5</v>
      </c>
      <c r="C6" s="5">
        <v>10730987.9</v>
      </c>
      <c r="D6" s="5">
        <v>11985245</v>
      </c>
      <c r="E6" s="5">
        <v>13171041.800000001</v>
      </c>
      <c r="F6" s="5">
        <v>14355288</v>
      </c>
      <c r="G6" s="6">
        <v>15537670</v>
      </c>
      <c r="H6" s="6">
        <v>16722212.4</v>
      </c>
      <c r="I6" s="6">
        <v>17885252.399999999</v>
      </c>
      <c r="J6" s="6">
        <v>19035447.100000001</v>
      </c>
      <c r="K6" s="6">
        <v>20160285.100000001</v>
      </c>
      <c r="L6" s="7">
        <v>21238091.699999999</v>
      </c>
      <c r="M6" s="7">
        <v>22250488.399999999</v>
      </c>
      <c r="N6" s="7">
        <v>23149657.100000001</v>
      </c>
      <c r="O6" s="7">
        <v>23887570</v>
      </c>
      <c r="P6" s="17">
        <v>24408974.800000001</v>
      </c>
    </row>
    <row r="7" spans="1:16" x14ac:dyDescent="0.25">
      <c r="A7" s="2" t="s">
        <v>1</v>
      </c>
      <c r="B7" s="8">
        <v>4481014.4000000004</v>
      </c>
      <c r="C7" s="8">
        <v>5390585.7999999998</v>
      </c>
      <c r="D7" s="8">
        <v>6429177.4000000004</v>
      </c>
      <c r="E7" s="8">
        <v>7409992.9000000004</v>
      </c>
      <c r="F7" s="8">
        <v>8400019.5999999996</v>
      </c>
      <c r="G7" s="9">
        <v>9395690.5</v>
      </c>
      <c r="H7" s="9">
        <v>10393246.300000001</v>
      </c>
      <c r="I7" s="9">
        <v>11387585.300000001</v>
      </c>
      <c r="J7" s="9">
        <v>12390442.199999999</v>
      </c>
      <c r="K7" s="9">
        <v>13394265.9</v>
      </c>
      <c r="L7" s="9">
        <v>14398840.9</v>
      </c>
      <c r="M7" s="9">
        <v>15406560.199999999</v>
      </c>
      <c r="N7" s="9">
        <v>16414494.800000001</v>
      </c>
      <c r="O7" s="9">
        <v>17416902.199999999</v>
      </c>
      <c r="P7" s="15">
        <v>18363701.899999999</v>
      </c>
    </row>
    <row r="8" spans="1:16" x14ac:dyDescent="0.25">
      <c r="A8" s="2" t="s">
        <v>2</v>
      </c>
      <c r="B8" s="8">
        <v>6557325.0999999996</v>
      </c>
      <c r="C8" s="8">
        <v>7411173.7999999998</v>
      </c>
      <c r="D8" s="8">
        <v>8472030</v>
      </c>
      <c r="E8" s="8">
        <v>9478293.8000000007</v>
      </c>
      <c r="F8" s="8">
        <v>10492193.699999999</v>
      </c>
      <c r="G8" s="10">
        <v>11510841.9</v>
      </c>
      <c r="H8" s="10">
        <v>12542139.800000001</v>
      </c>
      <c r="I8" s="10">
        <v>13575262.9</v>
      </c>
      <c r="J8" s="10">
        <v>14618368.1</v>
      </c>
      <c r="K8" s="10">
        <v>15665065.9</v>
      </c>
      <c r="L8" s="9">
        <v>16694860.300000001</v>
      </c>
      <c r="M8" s="9">
        <v>17680177.5</v>
      </c>
      <c r="N8" s="9">
        <v>18551799.399999999</v>
      </c>
      <c r="O8" s="9">
        <v>19236717.300000001</v>
      </c>
      <c r="P8" s="15">
        <v>19674544.699999999</v>
      </c>
    </row>
    <row r="9" spans="1:16" x14ac:dyDescent="0.25">
      <c r="A9" s="2" t="s">
        <v>21</v>
      </c>
      <c r="B9" s="8">
        <f>1000000*LOG(1000000,2)*1.39</f>
        <v>27704880.311360598</v>
      </c>
      <c r="C9" s="8">
        <f>B9</f>
        <v>27704880.311360598</v>
      </c>
      <c r="D9" s="8">
        <f>C9</f>
        <v>27704880.311360598</v>
      </c>
      <c r="E9" s="8">
        <f>D9</f>
        <v>27704880.311360598</v>
      </c>
      <c r="F9" s="8">
        <f>E9</f>
        <v>27704880.311360598</v>
      </c>
      <c r="G9" s="8">
        <f>F9</f>
        <v>27704880.311360598</v>
      </c>
      <c r="H9" s="8">
        <f>G9</f>
        <v>27704880.311360598</v>
      </c>
      <c r="I9" s="8">
        <f>H9</f>
        <v>27704880.311360598</v>
      </c>
      <c r="J9" s="8">
        <f>I9</f>
        <v>27704880.311360598</v>
      </c>
      <c r="K9" s="8">
        <f>J9</f>
        <v>27704880.311360598</v>
      </c>
      <c r="L9" s="8">
        <f>K9</f>
        <v>27704880.311360598</v>
      </c>
      <c r="M9" s="8">
        <f>L9</f>
        <v>27704880.311360598</v>
      </c>
      <c r="N9" s="8">
        <f>M9</f>
        <v>27704880.311360598</v>
      </c>
      <c r="O9" s="8">
        <f>N9</f>
        <v>27704880.311360598</v>
      </c>
      <c r="P9" s="8">
        <f>O9</f>
        <v>27704880.311360598</v>
      </c>
    </row>
    <row r="10" spans="1:16" x14ac:dyDescent="0.25">
      <c r="A10" s="3" t="s">
        <v>8</v>
      </c>
      <c r="B10" s="4">
        <f t="shared" ref="B10:K10" si="1">C10/2</f>
        <v>32</v>
      </c>
      <c r="C10" s="4">
        <f t="shared" si="1"/>
        <v>64</v>
      </c>
      <c r="D10" s="4">
        <f t="shared" si="1"/>
        <v>128</v>
      </c>
      <c r="E10" s="4">
        <f t="shared" si="1"/>
        <v>256</v>
      </c>
      <c r="F10" s="4">
        <f t="shared" si="1"/>
        <v>512</v>
      </c>
      <c r="G10" s="4">
        <f t="shared" si="1"/>
        <v>1024</v>
      </c>
      <c r="H10" s="4">
        <f t="shared" si="1"/>
        <v>2048</v>
      </c>
      <c r="I10" s="4">
        <f t="shared" si="1"/>
        <v>4096</v>
      </c>
      <c r="J10" s="4">
        <f t="shared" si="1"/>
        <v>8192</v>
      </c>
      <c r="K10" s="4">
        <f t="shared" si="1"/>
        <v>16384</v>
      </c>
      <c r="L10" s="4">
        <f>M10/2</f>
        <v>32768</v>
      </c>
      <c r="M10" s="4">
        <v>65536</v>
      </c>
      <c r="N10" s="4">
        <f>M10*2</f>
        <v>131072</v>
      </c>
      <c r="O10" s="4">
        <f>N10*2</f>
        <v>262144</v>
      </c>
      <c r="P10" s="16">
        <f>O10*2</f>
        <v>524288</v>
      </c>
    </row>
    <row r="11" spans="1:16" x14ac:dyDescent="0.25">
      <c r="A11" s="11" t="s">
        <v>0</v>
      </c>
      <c r="B11" s="5"/>
      <c r="C11" s="5">
        <v>10667042.4</v>
      </c>
      <c r="D11" s="5">
        <v>11844998.5</v>
      </c>
      <c r="E11" s="5">
        <v>13043902.5</v>
      </c>
      <c r="F11" s="5">
        <v>14222813.9</v>
      </c>
      <c r="G11" s="6">
        <v>15422532.300000001</v>
      </c>
      <c r="H11" s="6">
        <v>16604167.800000001</v>
      </c>
      <c r="I11" s="6">
        <v>17768560.600000001</v>
      </c>
      <c r="J11" s="6">
        <v>18914795.600000001</v>
      </c>
      <c r="K11" s="6">
        <v>20040756.800000001</v>
      </c>
      <c r="L11" s="7">
        <v>21122189.899999999</v>
      </c>
      <c r="M11" s="7">
        <v>22135724</v>
      </c>
      <c r="N11" s="7">
        <v>23036142.100000001</v>
      </c>
      <c r="O11" s="7">
        <v>23780093.699999999</v>
      </c>
      <c r="P11" s="17">
        <v>24312403.399999999</v>
      </c>
    </row>
    <row r="12" spans="1:16" x14ac:dyDescent="0.25">
      <c r="A12" s="2" t="s">
        <v>1</v>
      </c>
      <c r="B12" s="8">
        <v>4425892.8</v>
      </c>
      <c r="C12" s="8">
        <v>5363813.5</v>
      </c>
      <c r="D12" s="8">
        <v>6333912.2000000002</v>
      </c>
      <c r="E12" s="8">
        <v>7335634.4000000004</v>
      </c>
      <c r="F12" s="8">
        <v>8329294.9000000004</v>
      </c>
      <c r="G12" s="9">
        <v>9335393.5</v>
      </c>
      <c r="H12" s="9">
        <v>10327398.1</v>
      </c>
      <c r="I12" s="9">
        <v>11328403.800000001</v>
      </c>
      <c r="J12" s="9">
        <v>12322518.6</v>
      </c>
      <c r="K12" s="9">
        <v>13329543</v>
      </c>
      <c r="L12" s="9">
        <v>14332415.199999999</v>
      </c>
      <c r="M12" s="9">
        <v>15338435.4</v>
      </c>
      <c r="N12" s="9">
        <v>16345447.300000001</v>
      </c>
      <c r="O12" s="9">
        <v>17345042.5</v>
      </c>
      <c r="P12" s="15">
        <v>18287448.399999999</v>
      </c>
    </row>
    <row r="13" spans="1:16" x14ac:dyDescent="0.25">
      <c r="A13" s="2" t="s">
        <v>2</v>
      </c>
      <c r="B13" s="8">
        <v>6414740.2000000002</v>
      </c>
      <c r="C13" s="8">
        <v>7391625.2999999998</v>
      </c>
      <c r="D13" s="8">
        <v>8397626.9000000004</v>
      </c>
      <c r="E13" s="8">
        <v>9417866.8000000007</v>
      </c>
      <c r="F13" s="8">
        <v>10421491.1</v>
      </c>
      <c r="G13" s="10">
        <v>11448827.4</v>
      </c>
      <c r="H13" s="10">
        <v>12480345.1</v>
      </c>
      <c r="I13" s="10">
        <v>13511559.800000001</v>
      </c>
      <c r="J13" s="10">
        <v>14549387.199999999</v>
      </c>
      <c r="K13" s="10">
        <v>15596529.1</v>
      </c>
      <c r="L13" s="9">
        <v>16625870.4</v>
      </c>
      <c r="M13" s="9">
        <v>17609338</v>
      </c>
      <c r="N13" s="9">
        <v>18480278.399999999</v>
      </c>
      <c r="O13" s="9">
        <v>19172630.5</v>
      </c>
      <c r="P13" s="15">
        <v>19626117.699999999</v>
      </c>
    </row>
    <row r="14" spans="1:16" x14ac:dyDescent="0.25">
      <c r="A14" s="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5"/>
    </row>
    <row r="15" spans="1:16" x14ac:dyDescent="0.25">
      <c r="A15" s="3" t="s">
        <v>9</v>
      </c>
      <c r="B15" s="4">
        <f t="shared" ref="B15:K15" si="2">C15/2</f>
        <v>32</v>
      </c>
      <c r="C15" s="4">
        <f t="shared" si="2"/>
        <v>64</v>
      </c>
      <c r="D15" s="4">
        <f t="shared" si="2"/>
        <v>128</v>
      </c>
      <c r="E15" s="4">
        <f t="shared" si="2"/>
        <v>256</v>
      </c>
      <c r="F15" s="4">
        <f t="shared" si="2"/>
        <v>512</v>
      </c>
      <c r="G15" s="4">
        <f t="shared" si="2"/>
        <v>1024</v>
      </c>
      <c r="H15" s="4">
        <f t="shared" si="2"/>
        <v>2048</v>
      </c>
      <c r="I15" s="4">
        <f t="shared" si="2"/>
        <v>4096</v>
      </c>
      <c r="J15" s="4">
        <f t="shared" si="2"/>
        <v>8192</v>
      </c>
      <c r="K15" s="4">
        <f t="shared" si="2"/>
        <v>16384</v>
      </c>
      <c r="L15" s="4">
        <f>M15/2</f>
        <v>32768</v>
      </c>
      <c r="M15" s="4">
        <v>65536</v>
      </c>
      <c r="N15" s="4">
        <f>M15*2</f>
        <v>131072</v>
      </c>
      <c r="O15" s="4">
        <f>N15*2</f>
        <v>262144</v>
      </c>
      <c r="P15" s="16">
        <f>O15*2</f>
        <v>524288</v>
      </c>
    </row>
    <row r="16" spans="1:16" x14ac:dyDescent="0.25">
      <c r="A16" s="11" t="s">
        <v>0</v>
      </c>
      <c r="B16" s="5">
        <v>9069970.0999999996</v>
      </c>
      <c r="C16" s="5">
        <v>9701860.8000000007</v>
      </c>
      <c r="D16" s="5">
        <v>10347937.300000001</v>
      </c>
      <c r="E16" s="5">
        <v>11030733.699999999</v>
      </c>
      <c r="F16" s="5">
        <v>11750205.9</v>
      </c>
      <c r="G16" s="6">
        <v>12525293</v>
      </c>
      <c r="H16" s="6">
        <v>13262018</v>
      </c>
      <c r="I16" s="6">
        <v>14058520.4</v>
      </c>
      <c r="J16" s="6">
        <v>14853698.199999999</v>
      </c>
      <c r="K16" s="6">
        <v>15669089</v>
      </c>
      <c r="L16" s="7">
        <v>16476560.699999999</v>
      </c>
      <c r="M16" s="7">
        <v>17273612.199999999</v>
      </c>
      <c r="N16" s="7">
        <v>18015781.300000001</v>
      </c>
      <c r="O16" s="7">
        <v>18745258.699999999</v>
      </c>
      <c r="P16" s="17">
        <v>19349909.899999999</v>
      </c>
    </row>
    <row r="17" spans="1:16" x14ac:dyDescent="0.25">
      <c r="A17" s="2" t="s">
        <v>1</v>
      </c>
      <c r="B17" s="8">
        <v>4080499.8</v>
      </c>
      <c r="C17" s="8">
        <v>4604488.5</v>
      </c>
      <c r="D17" s="8">
        <v>5127074.7</v>
      </c>
      <c r="E17" s="8">
        <v>5709569.2999999998</v>
      </c>
      <c r="F17" s="8">
        <v>6318403.5</v>
      </c>
      <c r="G17" s="9">
        <v>6941216.5</v>
      </c>
      <c r="H17" s="9">
        <v>7563428.7999999998</v>
      </c>
      <c r="I17" s="9">
        <v>8272277.9000000004</v>
      </c>
      <c r="J17" s="9">
        <v>8977846.6999999993</v>
      </c>
      <c r="K17" s="9">
        <v>9712453.9000000004</v>
      </c>
      <c r="L17" s="9">
        <v>10477616.6</v>
      </c>
      <c r="M17" s="9">
        <v>11250926</v>
      </c>
      <c r="N17" s="9">
        <v>12035657.800000001</v>
      </c>
      <c r="O17" s="9">
        <v>12833166.6</v>
      </c>
      <c r="P17" s="15">
        <v>13559239.6</v>
      </c>
    </row>
    <row r="18" spans="1:16" x14ac:dyDescent="0.25">
      <c r="A18" s="2" t="s">
        <v>2</v>
      </c>
      <c r="B18" s="8">
        <v>6037776.5999999996</v>
      </c>
      <c r="C18" s="8">
        <v>6571020.9000000004</v>
      </c>
      <c r="D18" s="8">
        <v>7120334.9000000004</v>
      </c>
      <c r="E18" s="8">
        <v>7695783</v>
      </c>
      <c r="F18" s="8">
        <v>8312554.7000000002</v>
      </c>
      <c r="G18" s="10">
        <v>8977426.1999999993</v>
      </c>
      <c r="H18" s="10">
        <v>9622299</v>
      </c>
      <c r="I18" s="10">
        <v>10328432</v>
      </c>
      <c r="J18" s="10">
        <v>11039969.199999999</v>
      </c>
      <c r="K18" s="10">
        <v>11780518.800000001</v>
      </c>
      <c r="L18" s="9">
        <v>12518253</v>
      </c>
      <c r="M18" s="9">
        <v>13247381.699999999</v>
      </c>
      <c r="N18" s="9">
        <v>13912776.199999999</v>
      </c>
      <c r="O18" s="9">
        <v>14554832.800000001</v>
      </c>
      <c r="P18" s="15">
        <v>15090691.5</v>
      </c>
    </row>
    <row r="19" spans="1:16" x14ac:dyDescent="0.25">
      <c r="A19" s="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9"/>
      <c r="M19" s="9"/>
      <c r="N19" s="9"/>
      <c r="O19" s="9"/>
      <c r="P19" s="15"/>
    </row>
    <row r="20" spans="1:16" x14ac:dyDescent="0.25">
      <c r="A20" s="3" t="s">
        <v>10</v>
      </c>
      <c r="B20" s="4">
        <f t="shared" ref="B20:K20" si="3">C20/2</f>
        <v>32</v>
      </c>
      <c r="C20" s="4">
        <f t="shared" si="3"/>
        <v>64</v>
      </c>
      <c r="D20" s="4">
        <f t="shared" si="3"/>
        <v>128</v>
      </c>
      <c r="E20" s="4">
        <f t="shared" si="3"/>
        <v>256</v>
      </c>
      <c r="F20" s="4">
        <f t="shared" si="3"/>
        <v>512</v>
      </c>
      <c r="G20" s="4">
        <f t="shared" si="3"/>
        <v>1024</v>
      </c>
      <c r="H20" s="4">
        <f t="shared" si="3"/>
        <v>2048</v>
      </c>
      <c r="I20" s="4">
        <f t="shared" si="3"/>
        <v>4096</v>
      </c>
      <c r="J20" s="4">
        <f t="shared" si="3"/>
        <v>8192</v>
      </c>
      <c r="K20" s="4">
        <f t="shared" si="3"/>
        <v>16384</v>
      </c>
      <c r="L20" s="4">
        <f>M20/2</f>
        <v>32768</v>
      </c>
      <c r="M20" s="4">
        <v>65536</v>
      </c>
      <c r="N20" s="4">
        <f>M20*2</f>
        <v>131072</v>
      </c>
      <c r="O20" s="4">
        <f>N20*2</f>
        <v>262144</v>
      </c>
      <c r="P20" s="16">
        <f>O20*2</f>
        <v>524288</v>
      </c>
    </row>
    <row r="21" spans="1:16" x14ac:dyDescent="0.25">
      <c r="A21" s="11" t="s">
        <v>0</v>
      </c>
      <c r="B21" s="5">
        <v>9878684.9000000004</v>
      </c>
      <c r="C21" s="5">
        <v>11012682.699999999</v>
      </c>
      <c r="D21" s="5">
        <v>12155778.699999999</v>
      </c>
      <c r="E21" s="5">
        <v>13359456.6</v>
      </c>
      <c r="F21" s="5">
        <v>14518559</v>
      </c>
      <c r="G21" s="6">
        <v>15699087.9</v>
      </c>
      <c r="H21" s="6">
        <v>16882388.899999999</v>
      </c>
      <c r="I21" s="6">
        <v>18042070.800000001</v>
      </c>
      <c r="J21" s="6">
        <v>19195841.199999999</v>
      </c>
      <c r="K21" s="6">
        <v>20330423.399999999</v>
      </c>
      <c r="L21" s="7">
        <v>21410455.100000001</v>
      </c>
      <c r="M21" s="7">
        <v>22416009.100000001</v>
      </c>
      <c r="N21" s="7">
        <v>23314130.699999999</v>
      </c>
      <c r="O21" s="7">
        <v>24051538.800000001</v>
      </c>
      <c r="P21" s="17">
        <v>24572721.100000001</v>
      </c>
    </row>
    <row r="22" spans="1:16" x14ac:dyDescent="0.25">
      <c r="A22" s="2" t="s">
        <v>1</v>
      </c>
      <c r="B22" s="8">
        <v>4463911.8</v>
      </c>
      <c r="C22" s="8">
        <v>5412855.2000000002</v>
      </c>
      <c r="D22" s="8">
        <v>6410104.4000000004</v>
      </c>
      <c r="E22" s="8">
        <v>7400201</v>
      </c>
      <c r="F22" s="8">
        <v>8387177.4000000004</v>
      </c>
      <c r="G22" s="9">
        <v>9386138</v>
      </c>
      <c r="H22" s="9">
        <v>10395521.199999999</v>
      </c>
      <c r="I22" s="9">
        <v>11388818.1</v>
      </c>
      <c r="J22" s="9">
        <v>12390894.699999999</v>
      </c>
      <c r="K22" s="9">
        <v>13397330.9</v>
      </c>
      <c r="L22" s="9">
        <v>14402283.300000001</v>
      </c>
      <c r="M22" s="9">
        <v>15406110.5</v>
      </c>
      <c r="N22" s="9">
        <v>16415085</v>
      </c>
      <c r="O22" s="9">
        <v>17416863.800000001</v>
      </c>
      <c r="P22" s="15">
        <v>18363012.600000001</v>
      </c>
    </row>
    <row r="23" spans="1:16" x14ac:dyDescent="0.25">
      <c r="A23" s="2" t="s">
        <v>2</v>
      </c>
      <c r="B23" s="8">
        <v>6570292.4000000004</v>
      </c>
      <c r="C23" s="8">
        <v>7516045.5999999996</v>
      </c>
      <c r="D23" s="8">
        <v>8484328.9000000004</v>
      </c>
      <c r="E23" s="8">
        <v>9504017.5999999996</v>
      </c>
      <c r="F23" s="8">
        <v>10497159.800000001</v>
      </c>
      <c r="G23" s="10">
        <v>11511929.9</v>
      </c>
      <c r="H23" s="10">
        <v>12543548.5</v>
      </c>
      <c r="I23" s="10">
        <v>13569318.300000001</v>
      </c>
      <c r="J23" s="10">
        <v>14614705.5</v>
      </c>
      <c r="K23" s="10">
        <v>15670339.9</v>
      </c>
      <c r="L23" s="9">
        <v>16702376.1</v>
      </c>
      <c r="M23" s="9">
        <v>17681046.199999999</v>
      </c>
      <c r="N23" s="9">
        <v>18552044.399999999</v>
      </c>
      <c r="O23" s="9">
        <v>19236573.899999999</v>
      </c>
      <c r="P23" s="15">
        <v>19674172.5</v>
      </c>
    </row>
    <row r="24" spans="1:16" x14ac:dyDescent="0.25">
      <c r="A24" s="2"/>
      <c r="B24" s="8"/>
      <c r="C24" s="8"/>
      <c r="D24" s="8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15"/>
    </row>
    <row r="25" spans="1:16" x14ac:dyDescent="0.25">
      <c r="A25" s="3" t="s">
        <v>11</v>
      </c>
      <c r="B25" s="4">
        <f t="shared" ref="B25:K25" si="4">C25/2</f>
        <v>32</v>
      </c>
      <c r="C25" s="4">
        <f t="shared" si="4"/>
        <v>64</v>
      </c>
      <c r="D25" s="4">
        <f t="shared" si="4"/>
        <v>128</v>
      </c>
      <c r="E25" s="4">
        <f t="shared" si="4"/>
        <v>256</v>
      </c>
      <c r="F25" s="4">
        <f t="shared" si="4"/>
        <v>512</v>
      </c>
      <c r="G25" s="4">
        <f t="shared" si="4"/>
        <v>1024</v>
      </c>
      <c r="H25" s="4">
        <f t="shared" si="4"/>
        <v>2048</v>
      </c>
      <c r="I25" s="4">
        <f t="shared" si="4"/>
        <v>4096</v>
      </c>
      <c r="J25" s="4">
        <f t="shared" si="4"/>
        <v>8192</v>
      </c>
      <c r="K25" s="4">
        <f t="shared" si="4"/>
        <v>16384</v>
      </c>
      <c r="L25" s="4">
        <f>M25/2</f>
        <v>32768</v>
      </c>
      <c r="M25" s="4">
        <v>65536</v>
      </c>
      <c r="N25" s="4">
        <f>M25*2</f>
        <v>131072</v>
      </c>
      <c r="O25" s="4">
        <f>N25*2</f>
        <v>262144</v>
      </c>
      <c r="P25" s="16">
        <f>O25*2</f>
        <v>524288</v>
      </c>
    </row>
    <row r="26" spans="1:16" x14ac:dyDescent="0.25">
      <c r="A26" s="11" t="s">
        <v>0</v>
      </c>
      <c r="B26" s="5">
        <v>9519196.6999999993</v>
      </c>
      <c r="C26" s="5">
        <v>10702356.9</v>
      </c>
      <c r="D26" s="5">
        <v>11912606</v>
      </c>
      <c r="E26" s="5">
        <v>13114529.300000001</v>
      </c>
      <c r="F26" s="5">
        <v>14266734.199999999</v>
      </c>
      <c r="G26" s="6">
        <v>15431207.300000001</v>
      </c>
      <c r="H26" s="6">
        <v>16599868.300000001</v>
      </c>
      <c r="I26" s="6">
        <v>17774369.5</v>
      </c>
      <c r="J26" s="6">
        <v>18933940.199999999</v>
      </c>
      <c r="K26" s="6">
        <v>20061847</v>
      </c>
      <c r="L26" s="7">
        <v>21143983</v>
      </c>
      <c r="M26" s="7">
        <v>22157624.800000001</v>
      </c>
      <c r="N26" s="7">
        <v>23059399.399999999</v>
      </c>
      <c r="O26" s="7">
        <v>23802899.600000001</v>
      </c>
      <c r="P26" s="17">
        <v>24334374.5</v>
      </c>
    </row>
    <row r="27" spans="1:16" x14ac:dyDescent="0.25">
      <c r="A27" s="2" t="s">
        <v>1</v>
      </c>
      <c r="B27" s="8">
        <v>4386365.9000000004</v>
      </c>
      <c r="C27" s="8">
        <v>5383485.5999999996</v>
      </c>
      <c r="D27" s="8">
        <v>6382800.0999999996</v>
      </c>
      <c r="E27" s="8">
        <v>7352775.9000000004</v>
      </c>
      <c r="F27" s="8">
        <v>8340704.5</v>
      </c>
      <c r="G27" s="9">
        <v>9324435.3000000007</v>
      </c>
      <c r="H27" s="9">
        <v>10318486.6</v>
      </c>
      <c r="I27" s="9">
        <v>11321025.5</v>
      </c>
      <c r="J27" s="9">
        <v>12326302.800000001</v>
      </c>
      <c r="K27" s="9">
        <v>13327443.199999999</v>
      </c>
      <c r="L27" s="9">
        <v>14330384.5</v>
      </c>
      <c r="M27" s="9">
        <v>15338126.4</v>
      </c>
      <c r="N27" s="9">
        <v>16347599.699999999</v>
      </c>
      <c r="O27" s="9">
        <v>17346490.199999999</v>
      </c>
      <c r="P27" s="15">
        <v>18287498.699999999</v>
      </c>
    </row>
    <row r="28" spans="1:16" x14ac:dyDescent="0.25">
      <c r="A28" s="2" t="s">
        <v>2</v>
      </c>
      <c r="B28" s="8">
        <v>6411801.2000000002</v>
      </c>
      <c r="C28" s="8">
        <v>7410362</v>
      </c>
      <c r="D28" s="8">
        <v>8438445.4000000004</v>
      </c>
      <c r="E28" s="8">
        <v>9462006.0999999996</v>
      </c>
      <c r="F28" s="8">
        <v>10441785.800000001</v>
      </c>
      <c r="G28" s="10">
        <v>11440962</v>
      </c>
      <c r="H28" s="10">
        <v>12458598.1</v>
      </c>
      <c r="I28" s="10">
        <v>13498668.9</v>
      </c>
      <c r="J28" s="10">
        <v>14547466.4</v>
      </c>
      <c r="K28" s="10">
        <v>15594528.199999999</v>
      </c>
      <c r="L28" s="9">
        <v>16625657.5</v>
      </c>
      <c r="M28" s="9">
        <v>17608795.600000001</v>
      </c>
      <c r="N28" s="9">
        <v>18481580.100000001</v>
      </c>
      <c r="O28" s="9">
        <v>19173252.899999999</v>
      </c>
      <c r="P28" s="15">
        <v>19626015.100000001</v>
      </c>
    </row>
    <row r="29" spans="1:16" x14ac:dyDescent="0.25">
      <c r="A29" s="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5"/>
    </row>
    <row r="30" spans="1:16" x14ac:dyDescent="0.25">
      <c r="A30" s="3" t="s">
        <v>12</v>
      </c>
      <c r="B30" s="4">
        <f t="shared" ref="B30:K30" si="5">C30/2</f>
        <v>32</v>
      </c>
      <c r="C30" s="4">
        <f t="shared" si="5"/>
        <v>64</v>
      </c>
      <c r="D30" s="4">
        <f t="shared" si="5"/>
        <v>128</v>
      </c>
      <c r="E30" s="4">
        <f t="shared" si="5"/>
        <v>256</v>
      </c>
      <c r="F30" s="4">
        <f t="shared" si="5"/>
        <v>512</v>
      </c>
      <c r="G30" s="4">
        <f t="shared" si="5"/>
        <v>1024</v>
      </c>
      <c r="H30" s="4">
        <f t="shared" si="5"/>
        <v>2048</v>
      </c>
      <c r="I30" s="4">
        <f t="shared" si="5"/>
        <v>4096</v>
      </c>
      <c r="J30" s="4">
        <f t="shared" si="5"/>
        <v>8192</v>
      </c>
      <c r="K30" s="4">
        <f t="shared" si="5"/>
        <v>16384</v>
      </c>
      <c r="L30" s="4">
        <f>M30/2</f>
        <v>32768</v>
      </c>
      <c r="M30" s="4">
        <v>65536</v>
      </c>
      <c r="N30" s="4">
        <f>M30*2</f>
        <v>131072</v>
      </c>
      <c r="O30" s="4">
        <f>N30*2</f>
        <v>262144</v>
      </c>
      <c r="P30" s="16">
        <f>O30*2</f>
        <v>524288</v>
      </c>
    </row>
    <row r="31" spans="1:16" x14ac:dyDescent="0.25">
      <c r="A31" s="11" t="s">
        <v>0</v>
      </c>
      <c r="B31" s="5">
        <v>9085436.5999999996</v>
      </c>
      <c r="C31" s="5">
        <v>9736165.3000000007</v>
      </c>
      <c r="D31" s="5">
        <v>10377994</v>
      </c>
      <c r="E31" s="5">
        <v>10996434.4</v>
      </c>
      <c r="F31" s="5">
        <v>11708706.1</v>
      </c>
      <c r="G31" s="6">
        <v>12479600.5</v>
      </c>
      <c r="H31" s="6">
        <v>13241041.699999999</v>
      </c>
      <c r="I31" s="6">
        <v>14054842.4</v>
      </c>
      <c r="J31" s="6">
        <v>14848206.9</v>
      </c>
      <c r="K31" s="6">
        <v>15674660.9</v>
      </c>
      <c r="L31" s="7">
        <v>16458095.699999999</v>
      </c>
      <c r="M31" s="7">
        <v>17243054.699999999</v>
      </c>
      <c r="N31" s="7">
        <v>18001367.100000001</v>
      </c>
      <c r="O31" s="7">
        <v>18718369.300000001</v>
      </c>
      <c r="P31" s="17">
        <v>19321612.100000001</v>
      </c>
    </row>
    <row r="32" spans="1:16" x14ac:dyDescent="0.25">
      <c r="A32" s="2" t="s">
        <v>1</v>
      </c>
      <c r="B32" s="8">
        <v>4090376.9</v>
      </c>
      <c r="C32" s="8">
        <v>4661978.5999999996</v>
      </c>
      <c r="D32" s="8">
        <v>5175878.8</v>
      </c>
      <c r="E32" s="8">
        <v>5742892.7999999998</v>
      </c>
      <c r="F32" s="8">
        <v>6297036.0999999996</v>
      </c>
      <c r="G32" s="9">
        <v>6928826.7999999998</v>
      </c>
      <c r="H32" s="9">
        <v>7574717.5</v>
      </c>
      <c r="I32" s="9">
        <v>8241479</v>
      </c>
      <c r="J32" s="9">
        <v>8953820.6999999993</v>
      </c>
      <c r="K32" s="9">
        <v>9696577.5</v>
      </c>
      <c r="L32" s="9">
        <v>10459173.6</v>
      </c>
      <c r="M32" s="9">
        <v>11223628.800000001</v>
      </c>
      <c r="N32" s="9">
        <v>12032401.800000001</v>
      </c>
      <c r="O32" s="9">
        <v>12839840.1</v>
      </c>
      <c r="P32" s="15">
        <v>13575674.1</v>
      </c>
    </row>
    <row r="33" spans="1:16" x14ac:dyDescent="0.25">
      <c r="A33" s="2" t="s">
        <v>2</v>
      </c>
      <c r="B33" s="8">
        <v>6052019.9000000004</v>
      </c>
      <c r="C33" s="8">
        <v>6604413</v>
      </c>
      <c r="D33" s="8">
        <v>7151955.7000000002</v>
      </c>
      <c r="E33" s="8">
        <v>7678142.9000000004</v>
      </c>
      <c r="F33" s="8">
        <v>8288546</v>
      </c>
      <c r="G33" s="10">
        <v>8953867.4000000004</v>
      </c>
      <c r="H33" s="10">
        <v>9621433.6999999993</v>
      </c>
      <c r="I33" s="10">
        <v>10340368.199999999</v>
      </c>
      <c r="J33" s="10">
        <v>11051208.199999999</v>
      </c>
      <c r="K33" s="10">
        <v>11792105.699999999</v>
      </c>
      <c r="L33" s="9">
        <v>12510896.300000001</v>
      </c>
      <c r="M33" s="9">
        <v>13227361.5</v>
      </c>
      <c r="N33" s="9">
        <v>13908323.5</v>
      </c>
      <c r="O33" s="9">
        <v>14544272.1</v>
      </c>
      <c r="P33" s="15">
        <v>15078829.5</v>
      </c>
    </row>
    <row r="34" spans="1:16" x14ac:dyDescent="0.2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4"/>
      <c r="M34" s="14"/>
      <c r="N34" s="14"/>
      <c r="O34" s="14"/>
      <c r="P34" s="18"/>
    </row>
    <row r="35" spans="1:16" x14ac:dyDescent="0.25">
      <c r="A35" s="3" t="s">
        <v>13</v>
      </c>
      <c r="B35" s="4">
        <f t="shared" ref="B35:K35" si="6">C35/2</f>
        <v>32</v>
      </c>
      <c r="C35" s="4">
        <f t="shared" si="6"/>
        <v>64</v>
      </c>
      <c r="D35" s="4">
        <f t="shared" si="6"/>
        <v>128</v>
      </c>
      <c r="E35" s="4">
        <f t="shared" si="6"/>
        <v>256</v>
      </c>
      <c r="F35" s="4">
        <f t="shared" si="6"/>
        <v>512</v>
      </c>
      <c r="G35" s="4">
        <f t="shared" si="6"/>
        <v>1024</v>
      </c>
      <c r="H35" s="4">
        <f t="shared" si="6"/>
        <v>2048</v>
      </c>
      <c r="I35" s="4">
        <f t="shared" si="6"/>
        <v>4096</v>
      </c>
      <c r="J35" s="4">
        <f t="shared" si="6"/>
        <v>8192</v>
      </c>
      <c r="K35" s="4">
        <f t="shared" si="6"/>
        <v>16384</v>
      </c>
      <c r="L35" s="4">
        <f>M35/2</f>
        <v>32768</v>
      </c>
      <c r="M35" s="4">
        <v>65536</v>
      </c>
      <c r="N35" s="4">
        <f>M35*2</f>
        <v>131072</v>
      </c>
      <c r="O35" s="4">
        <f>N35*2</f>
        <v>262144</v>
      </c>
      <c r="P35" s="16">
        <f>O35*2</f>
        <v>524288</v>
      </c>
    </row>
    <row r="36" spans="1:16" x14ac:dyDescent="0.25">
      <c r="A36" s="11" t="s">
        <v>0</v>
      </c>
      <c r="B36" s="5">
        <v>9864153.5</v>
      </c>
      <c r="C36" s="5">
        <v>10937798.699999999</v>
      </c>
      <c r="D36" s="5">
        <v>12134668.300000001</v>
      </c>
      <c r="E36" s="5">
        <v>13329097.1</v>
      </c>
      <c r="F36" s="5">
        <v>14527520.800000001</v>
      </c>
      <c r="G36" s="6">
        <v>15698149.1</v>
      </c>
      <c r="H36" s="6">
        <v>16871832.899999999</v>
      </c>
      <c r="I36" s="6">
        <v>18050887.5</v>
      </c>
      <c r="J36" s="6">
        <v>19204972.699999999</v>
      </c>
      <c r="K36" s="6">
        <v>20332364.5</v>
      </c>
      <c r="L36" s="7">
        <v>21413314.399999999</v>
      </c>
      <c r="M36" s="7">
        <v>22425312.699999999</v>
      </c>
      <c r="N36" s="7">
        <v>23322484.899999999</v>
      </c>
      <c r="O36" s="7">
        <v>24059931</v>
      </c>
      <c r="P36" s="17">
        <v>24580622.899999999</v>
      </c>
    </row>
    <row r="37" spans="1:16" x14ac:dyDescent="0.25">
      <c r="A37" s="2" t="s">
        <v>1</v>
      </c>
      <c r="B37" s="8">
        <v>4430292.8</v>
      </c>
      <c r="C37" s="8">
        <v>5418634.5</v>
      </c>
      <c r="D37" s="8">
        <v>6410921</v>
      </c>
      <c r="E37" s="8">
        <v>7411584.7000000002</v>
      </c>
      <c r="F37" s="8">
        <v>8393901.0999999996</v>
      </c>
      <c r="G37" s="9">
        <v>9378186.6999999993</v>
      </c>
      <c r="H37" s="9">
        <v>10382239.5</v>
      </c>
      <c r="I37" s="9">
        <v>11392852.300000001</v>
      </c>
      <c r="J37" s="9">
        <v>12390457.1</v>
      </c>
      <c r="K37" s="9">
        <v>13397320.5</v>
      </c>
      <c r="L37" s="9">
        <v>14397513</v>
      </c>
      <c r="M37" s="9">
        <v>15405688.6</v>
      </c>
      <c r="N37" s="9">
        <v>16414509.6</v>
      </c>
      <c r="O37" s="9">
        <v>17416089.300000001</v>
      </c>
      <c r="P37" s="15">
        <v>18362819.800000001</v>
      </c>
    </row>
    <row r="38" spans="1:16" x14ac:dyDescent="0.25">
      <c r="A38" s="2" t="s">
        <v>2</v>
      </c>
      <c r="B38" s="8">
        <v>6552730.2999999998</v>
      </c>
      <c r="C38" s="8">
        <v>7468628.5</v>
      </c>
      <c r="D38" s="8">
        <v>8471975.0999999996</v>
      </c>
      <c r="E38" s="8">
        <v>9481071.6999999993</v>
      </c>
      <c r="F38" s="8">
        <v>10496468.800000001</v>
      </c>
      <c r="G38" s="10">
        <v>11500967.1</v>
      </c>
      <c r="H38" s="10">
        <v>12526180.1</v>
      </c>
      <c r="I38" s="10">
        <v>13570402.4</v>
      </c>
      <c r="J38" s="10">
        <v>14616908.9</v>
      </c>
      <c r="K38" s="10">
        <v>15665914.1</v>
      </c>
      <c r="L38" s="9">
        <v>16697863.800000001</v>
      </c>
      <c r="M38" s="9">
        <v>17682530.399999999</v>
      </c>
      <c r="N38" s="9">
        <v>18552387</v>
      </c>
      <c r="O38" s="9">
        <v>19236808.399999999</v>
      </c>
      <c r="P38" s="15">
        <v>19674044</v>
      </c>
    </row>
    <row r="39" spans="1:16" x14ac:dyDescent="0.25">
      <c r="A39" s="2"/>
      <c r="B39" s="8"/>
      <c r="C39" s="8"/>
      <c r="D39" s="8"/>
      <c r="E39" s="8"/>
      <c r="F39" s="8"/>
      <c r="G39" s="9"/>
      <c r="H39" s="9"/>
      <c r="I39" s="9"/>
      <c r="J39" s="9"/>
      <c r="K39" s="9"/>
      <c r="L39" s="9"/>
      <c r="M39" s="9"/>
      <c r="N39" s="9"/>
      <c r="O39" s="9"/>
      <c r="P39" s="15"/>
    </row>
    <row r="40" spans="1:16" x14ac:dyDescent="0.25">
      <c r="A40" s="3" t="s">
        <v>14</v>
      </c>
      <c r="B40" s="4">
        <f t="shared" ref="B40:K40" si="7">C40/2</f>
        <v>32</v>
      </c>
      <c r="C40" s="4">
        <f t="shared" si="7"/>
        <v>64</v>
      </c>
      <c r="D40" s="4">
        <f t="shared" si="7"/>
        <v>128</v>
      </c>
      <c r="E40" s="4">
        <f t="shared" si="7"/>
        <v>256</v>
      </c>
      <c r="F40" s="4">
        <f t="shared" si="7"/>
        <v>512</v>
      </c>
      <c r="G40" s="4">
        <f t="shared" si="7"/>
        <v>1024</v>
      </c>
      <c r="H40" s="4">
        <f t="shared" si="7"/>
        <v>2048</v>
      </c>
      <c r="I40" s="4">
        <f t="shared" si="7"/>
        <v>4096</v>
      </c>
      <c r="J40" s="4">
        <f t="shared" si="7"/>
        <v>8192</v>
      </c>
      <c r="K40" s="4">
        <f t="shared" si="7"/>
        <v>16384</v>
      </c>
      <c r="L40" s="4">
        <f>M40/2</f>
        <v>32768</v>
      </c>
      <c r="M40" s="4">
        <v>65536</v>
      </c>
      <c r="N40" s="4">
        <f>M40*2</f>
        <v>131072</v>
      </c>
      <c r="O40" s="4">
        <f>N40*2</f>
        <v>262144</v>
      </c>
      <c r="P40" s="16">
        <f>O40*2</f>
        <v>524288</v>
      </c>
    </row>
    <row r="41" spans="1:16" x14ac:dyDescent="0.25">
      <c r="A41" s="11" t="s">
        <v>0</v>
      </c>
      <c r="B41" s="5">
        <v>9552106.6999999993</v>
      </c>
      <c r="C41" s="5">
        <v>10824337.4</v>
      </c>
      <c r="D41" s="5">
        <v>12055879.699999999</v>
      </c>
      <c r="E41" s="5">
        <v>13196638.1</v>
      </c>
      <c r="F41" s="5">
        <v>14422033</v>
      </c>
      <c r="G41" s="6">
        <v>15608268.800000001</v>
      </c>
      <c r="H41" s="6">
        <v>16759227.4</v>
      </c>
      <c r="I41" s="6">
        <v>17912792.399999999</v>
      </c>
      <c r="J41" s="6">
        <v>19072492.5</v>
      </c>
      <c r="K41" s="6">
        <v>20200867.399999999</v>
      </c>
      <c r="L41" s="7">
        <v>21282768.600000001</v>
      </c>
      <c r="M41" s="7">
        <v>22296588.100000001</v>
      </c>
      <c r="N41" s="7">
        <v>23198497.300000001</v>
      </c>
      <c r="O41" s="7">
        <v>23941703.600000001</v>
      </c>
      <c r="P41" s="17">
        <v>24473949.199999999</v>
      </c>
    </row>
    <row r="42" spans="1:16" x14ac:dyDescent="0.25">
      <c r="A42" s="2" t="s">
        <v>1</v>
      </c>
      <c r="B42" s="8">
        <v>4360289.0999999996</v>
      </c>
      <c r="C42" s="8">
        <v>5347495.5999999996</v>
      </c>
      <c r="D42" s="8">
        <v>6353237.4000000004</v>
      </c>
      <c r="E42" s="8">
        <v>7312343.7000000002</v>
      </c>
      <c r="F42" s="8">
        <v>8319137.2999999998</v>
      </c>
      <c r="G42" s="9">
        <v>9331005.5</v>
      </c>
      <c r="H42" s="9">
        <v>10321443.6</v>
      </c>
      <c r="I42" s="9">
        <v>11319565.4</v>
      </c>
      <c r="J42" s="9">
        <v>12328938.300000001</v>
      </c>
      <c r="K42" s="9">
        <v>13328185.199999999</v>
      </c>
      <c r="L42" s="9">
        <v>14332939.9</v>
      </c>
      <c r="M42" s="9">
        <v>15339573.4</v>
      </c>
      <c r="N42" s="9">
        <v>16347480.699999999</v>
      </c>
      <c r="O42" s="9">
        <v>17345188.100000001</v>
      </c>
      <c r="P42" s="15">
        <v>18287348.100000001</v>
      </c>
    </row>
    <row r="43" spans="1:16" x14ac:dyDescent="0.25">
      <c r="A43" s="2" t="s">
        <v>2</v>
      </c>
      <c r="B43" s="8">
        <v>6328217.5</v>
      </c>
      <c r="C43" s="8">
        <v>7395957.5</v>
      </c>
      <c r="D43" s="8">
        <v>8433975.1999999993</v>
      </c>
      <c r="E43" s="8">
        <v>9408813.3000000007</v>
      </c>
      <c r="F43" s="8">
        <v>10450042.800000001</v>
      </c>
      <c r="G43" s="10">
        <v>11468255</v>
      </c>
      <c r="H43" s="10">
        <v>12472605.800000001</v>
      </c>
      <c r="I43" s="10">
        <v>13497093.300000001</v>
      </c>
      <c r="J43" s="10">
        <v>14546562</v>
      </c>
      <c r="K43" s="10">
        <v>15594797.6</v>
      </c>
      <c r="L43" s="9">
        <v>16625565.199999999</v>
      </c>
      <c r="M43" s="9">
        <v>17608648.399999999</v>
      </c>
      <c r="N43" s="9">
        <v>18481234.199999999</v>
      </c>
      <c r="O43" s="9">
        <v>19172460.5</v>
      </c>
      <c r="P43" s="15">
        <v>19625779.399999999</v>
      </c>
    </row>
    <row r="44" spans="1:16" x14ac:dyDescent="0.25">
      <c r="A44" s="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5"/>
    </row>
    <row r="45" spans="1:16" x14ac:dyDescent="0.25">
      <c r="A45" s="3" t="s">
        <v>15</v>
      </c>
      <c r="B45" s="4">
        <f t="shared" ref="B45:K45" si="8">C45/2</f>
        <v>32</v>
      </c>
      <c r="C45" s="4">
        <f t="shared" si="8"/>
        <v>64</v>
      </c>
      <c r="D45" s="4">
        <f t="shared" si="8"/>
        <v>128</v>
      </c>
      <c r="E45" s="4">
        <f t="shared" si="8"/>
        <v>256</v>
      </c>
      <c r="F45" s="4">
        <f t="shared" si="8"/>
        <v>512</v>
      </c>
      <c r="G45" s="4">
        <f t="shared" si="8"/>
        <v>1024</v>
      </c>
      <c r="H45" s="4">
        <f t="shared" si="8"/>
        <v>2048</v>
      </c>
      <c r="I45" s="4">
        <f t="shared" si="8"/>
        <v>4096</v>
      </c>
      <c r="J45" s="4">
        <f t="shared" si="8"/>
        <v>8192</v>
      </c>
      <c r="K45" s="4">
        <f t="shared" si="8"/>
        <v>16384</v>
      </c>
      <c r="L45" s="4">
        <f>M45/2</f>
        <v>32768</v>
      </c>
      <c r="M45" s="4">
        <v>65536</v>
      </c>
      <c r="N45" s="4">
        <f>M45*2</f>
        <v>131072</v>
      </c>
      <c r="O45" s="4">
        <f>N45*2</f>
        <v>262144</v>
      </c>
      <c r="P45" s="16">
        <f>O45*2</f>
        <v>524288</v>
      </c>
    </row>
    <row r="46" spans="1:16" x14ac:dyDescent="0.25">
      <c r="A46" s="11" t="s">
        <v>0</v>
      </c>
      <c r="B46" s="5">
        <v>9146892.0999999996</v>
      </c>
      <c r="C46" s="5">
        <v>9713040.4000000004</v>
      </c>
      <c r="D46" s="5">
        <v>10302427</v>
      </c>
      <c r="E46" s="5">
        <v>10961756.800000001</v>
      </c>
      <c r="F46" s="5">
        <v>11718783.5</v>
      </c>
      <c r="G46" s="6">
        <v>12472984.699999999</v>
      </c>
      <c r="H46" s="6">
        <v>13276602.4</v>
      </c>
      <c r="I46" s="6">
        <v>14007900.4</v>
      </c>
      <c r="J46" s="6">
        <v>14837365.9</v>
      </c>
      <c r="K46" s="6">
        <v>15627523.800000001</v>
      </c>
      <c r="L46" s="7">
        <v>16459129.199999999</v>
      </c>
      <c r="M46" s="7">
        <v>17230885.600000001</v>
      </c>
      <c r="N46" s="7">
        <v>18030905.399999999</v>
      </c>
      <c r="O46" s="7">
        <v>18723690.899999999</v>
      </c>
      <c r="P46" s="17">
        <v>19356821.300000001</v>
      </c>
    </row>
    <row r="47" spans="1:16" x14ac:dyDescent="0.25">
      <c r="A47" s="2" t="s">
        <v>1</v>
      </c>
      <c r="B47" s="8">
        <v>4087786</v>
      </c>
      <c r="C47" s="8">
        <v>4577791.9000000004</v>
      </c>
      <c r="D47" s="8">
        <v>5154663.3</v>
      </c>
      <c r="E47" s="8">
        <v>5688707.9000000004</v>
      </c>
      <c r="F47" s="8">
        <v>6306089.2000000002</v>
      </c>
      <c r="G47" s="9">
        <v>6912796.7999999998</v>
      </c>
      <c r="H47" s="9">
        <v>7597076.7000000002</v>
      </c>
      <c r="I47" s="9">
        <v>8242366</v>
      </c>
      <c r="J47" s="9">
        <v>8962549.8000000007</v>
      </c>
      <c r="K47" s="9">
        <v>9671984.1999999993</v>
      </c>
      <c r="L47" s="9">
        <v>10443169</v>
      </c>
      <c r="M47" s="9">
        <v>11223997.6</v>
      </c>
      <c r="N47" s="9">
        <v>12026529.1</v>
      </c>
      <c r="O47" s="9">
        <v>12821225.199999999</v>
      </c>
      <c r="P47" s="15">
        <v>13562608</v>
      </c>
    </row>
    <row r="48" spans="1:16" x14ac:dyDescent="0.25">
      <c r="A48" s="2" t="s">
        <v>2</v>
      </c>
      <c r="B48" s="8">
        <v>6072122.5999999996</v>
      </c>
      <c r="C48" s="8">
        <v>6565348.5999999996</v>
      </c>
      <c r="D48" s="8">
        <v>7069117.0999999996</v>
      </c>
      <c r="E48" s="8">
        <v>7626561.7000000002</v>
      </c>
      <c r="F48" s="8">
        <v>8275958.9000000004</v>
      </c>
      <c r="G48" s="10">
        <v>8926812.0999999996</v>
      </c>
      <c r="H48" s="10">
        <v>9630564.6999999993</v>
      </c>
      <c r="I48" s="10">
        <v>10278333.1</v>
      </c>
      <c r="J48" s="10">
        <v>11022030.5</v>
      </c>
      <c r="K48" s="10">
        <v>11739112.6</v>
      </c>
      <c r="L48" s="9">
        <v>12498608.4</v>
      </c>
      <c r="M48" s="9">
        <v>13202131.199999999</v>
      </c>
      <c r="N48" s="9">
        <v>13918564.6</v>
      </c>
      <c r="O48" s="9">
        <v>14530667.800000001</v>
      </c>
      <c r="P48" s="15">
        <v>15085191.5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="190" zoomScaleNormal="190" workbookViewId="0">
      <selection activeCell="C8" sqref="C8"/>
    </sheetView>
  </sheetViews>
  <sheetFormatPr defaultRowHeight="15" x14ac:dyDescent="0.25"/>
  <cols>
    <col min="1" max="1" width="24" bestFit="1" customWidth="1"/>
    <col min="2" max="2" width="11.140625" bestFit="1" customWidth="1"/>
    <col min="3" max="3" width="10.7109375" customWidth="1"/>
    <col min="4" max="4" width="10.7109375" bestFit="1" customWidth="1"/>
    <col min="5" max="5" width="10.7109375" customWidth="1"/>
    <col min="6" max="6" width="10.7109375" bestFit="1" customWidth="1"/>
    <col min="7" max="10" width="10.7109375" customWidth="1"/>
    <col min="11" max="12" width="11.140625" customWidth="1"/>
    <col min="13" max="13" width="11.140625" bestFit="1" customWidth="1"/>
    <col min="14" max="15" width="11.140625" customWidth="1"/>
    <col min="16" max="16" width="13.5703125" customWidth="1"/>
  </cols>
  <sheetData>
    <row r="1" spans="1:16" ht="36" x14ac:dyDescent="0.55000000000000004">
      <c r="A1" s="19" t="s">
        <v>17</v>
      </c>
      <c r="B1" s="19"/>
      <c r="C1" s="19"/>
      <c r="D1" s="19"/>
      <c r="E1" s="19"/>
    </row>
    <row r="2" spans="1:16" x14ac:dyDescent="0.25">
      <c r="A2" s="2"/>
      <c r="B2" s="8"/>
      <c r="C2" s="8"/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15"/>
    </row>
    <row r="3" spans="1:16" x14ac:dyDescent="0.25">
      <c r="A3" s="2" t="s">
        <v>3</v>
      </c>
      <c r="B3" s="8" t="s">
        <v>4</v>
      </c>
      <c r="C3" s="8" t="s">
        <v>5</v>
      </c>
      <c r="D3" s="8" t="s">
        <v>6</v>
      </c>
      <c r="E3" s="8"/>
      <c r="F3" s="8"/>
      <c r="G3" s="9"/>
      <c r="H3" s="9"/>
      <c r="I3" s="9"/>
      <c r="J3" s="9"/>
      <c r="K3" s="9"/>
      <c r="L3" s="9"/>
      <c r="M3" s="9"/>
      <c r="N3" s="9"/>
      <c r="O3" s="9"/>
      <c r="P3" s="15"/>
    </row>
    <row r="4" spans="1:16" x14ac:dyDescent="0.25">
      <c r="A4" s="2"/>
      <c r="B4" s="8">
        <v>5</v>
      </c>
      <c r="C4" s="8">
        <v>6</v>
      </c>
      <c r="D4" s="8">
        <v>7</v>
      </c>
      <c r="E4" s="8">
        <v>8</v>
      </c>
      <c r="F4" s="8">
        <v>9</v>
      </c>
      <c r="G4" s="8">
        <v>10</v>
      </c>
      <c r="H4" s="8">
        <v>11</v>
      </c>
      <c r="I4" s="8">
        <v>12</v>
      </c>
      <c r="J4" s="8">
        <v>13</v>
      </c>
      <c r="K4" s="8">
        <v>14</v>
      </c>
      <c r="L4" s="8">
        <v>15</v>
      </c>
      <c r="M4" s="8">
        <v>16</v>
      </c>
      <c r="N4" s="8">
        <v>17</v>
      </c>
      <c r="O4" s="8">
        <v>18</v>
      </c>
      <c r="P4" s="8">
        <v>19</v>
      </c>
    </row>
    <row r="5" spans="1:16" x14ac:dyDescent="0.25">
      <c r="A5" s="3" t="s">
        <v>7</v>
      </c>
      <c r="B5" s="4">
        <f t="shared" ref="B5:K5" si="0">C5/2</f>
        <v>32</v>
      </c>
      <c r="C5" s="4">
        <f t="shared" si="0"/>
        <v>64</v>
      </c>
      <c r="D5" s="4">
        <f t="shared" si="0"/>
        <v>128</v>
      </c>
      <c r="E5" s="4">
        <f t="shared" si="0"/>
        <v>256</v>
      </c>
      <c r="F5" s="4">
        <f t="shared" si="0"/>
        <v>512</v>
      </c>
      <c r="G5" s="4">
        <f t="shared" si="0"/>
        <v>1024</v>
      </c>
      <c r="H5" s="4">
        <f t="shared" si="0"/>
        <v>2048</v>
      </c>
      <c r="I5" s="4">
        <f t="shared" si="0"/>
        <v>4096</v>
      </c>
      <c r="J5" s="4">
        <f t="shared" si="0"/>
        <v>8192</v>
      </c>
      <c r="K5" s="4">
        <f t="shared" si="0"/>
        <v>16384</v>
      </c>
      <c r="L5" s="4">
        <f>M5/2</f>
        <v>32768</v>
      </c>
      <c r="M5" s="4">
        <v>65536</v>
      </c>
      <c r="N5" s="4">
        <f>M5*2</f>
        <v>131072</v>
      </c>
      <c r="O5" s="4">
        <f>N5*2</f>
        <v>262144</v>
      </c>
      <c r="P5" s="16">
        <f>O5*2</f>
        <v>524288</v>
      </c>
    </row>
    <row r="6" spans="1:16" x14ac:dyDescent="0.25">
      <c r="A6" s="11" t="s">
        <v>0</v>
      </c>
      <c r="B6" s="5">
        <v>9452718</v>
      </c>
      <c r="C6" s="5">
        <v>10633532</v>
      </c>
      <c r="D6" s="5">
        <v>11770620</v>
      </c>
      <c r="E6" s="5">
        <v>12958658</v>
      </c>
      <c r="F6" s="5">
        <v>14131010</v>
      </c>
      <c r="G6" s="6">
        <v>15281220</v>
      </c>
      <c r="H6" s="6">
        <v>16477224</v>
      </c>
      <c r="I6" s="6">
        <v>17731256</v>
      </c>
      <c r="J6" s="6">
        <v>19021310</v>
      </c>
      <c r="K6" s="6">
        <v>20427364</v>
      </c>
      <c r="L6" s="7">
        <v>22066856</v>
      </c>
      <c r="M6" s="7">
        <v>24200436</v>
      </c>
      <c r="N6" s="7">
        <v>27358308</v>
      </c>
      <c r="O6" s="7">
        <v>32619368</v>
      </c>
      <c r="P6" s="17">
        <v>42156764</v>
      </c>
    </row>
    <row r="7" spans="1:16" x14ac:dyDescent="0.25">
      <c r="A7" s="2" t="s">
        <v>1</v>
      </c>
      <c r="B7" s="8">
        <v>4448552</v>
      </c>
      <c r="C7" s="8">
        <v>5459598</v>
      </c>
      <c r="D7" s="8">
        <v>6381691</v>
      </c>
      <c r="E7" s="8">
        <v>7392172</v>
      </c>
      <c r="F7" s="8">
        <v>8386874</v>
      </c>
      <c r="G7" s="9">
        <v>9401106</v>
      </c>
      <c r="H7" s="9">
        <v>10415934</v>
      </c>
      <c r="I7" s="9">
        <v>11440488</v>
      </c>
      <c r="J7" s="9">
        <v>12506886</v>
      </c>
      <c r="K7" s="9">
        <v>13622778</v>
      </c>
      <c r="L7" s="9">
        <v>14862590</v>
      </c>
      <c r="M7" s="9">
        <v>16386582</v>
      </c>
      <c r="N7" s="9">
        <v>18486736</v>
      </c>
      <c r="O7" s="9">
        <v>21808918</v>
      </c>
      <c r="P7" s="15">
        <v>27672784</v>
      </c>
    </row>
    <row r="8" spans="1:16" x14ac:dyDescent="0.25">
      <c r="A8" s="2" t="s">
        <v>2</v>
      </c>
      <c r="B8" s="8">
        <f>1000000*LOG(1000000, 2)</f>
        <v>19931568.569324173</v>
      </c>
      <c r="C8" s="8">
        <f>B8</f>
        <v>19931568.569324173</v>
      </c>
      <c r="D8" s="8">
        <v>8329571</v>
      </c>
      <c r="E8" s="8">
        <v>9342100</v>
      </c>
      <c r="F8" s="8">
        <v>10333898</v>
      </c>
      <c r="G8" s="10">
        <v>11312894</v>
      </c>
      <c r="H8" s="10">
        <v>12341846</v>
      </c>
      <c r="I8" s="10">
        <v>13422076</v>
      </c>
      <c r="J8" s="10">
        <v>14532982</v>
      </c>
      <c r="K8" s="10">
        <v>15728246</v>
      </c>
      <c r="L8" s="9">
        <v>17074644</v>
      </c>
      <c r="M8" s="9">
        <v>18722310</v>
      </c>
      <c r="N8" s="9">
        <v>20984744</v>
      </c>
      <c r="O8" s="9">
        <v>24519716</v>
      </c>
      <c r="P8" s="15">
        <v>30716524</v>
      </c>
    </row>
    <row r="9" spans="1:16" x14ac:dyDescent="0.25">
      <c r="A9" s="2"/>
      <c r="B9" s="8"/>
      <c r="C9" s="8"/>
      <c r="D9" s="8"/>
      <c r="E9" s="8"/>
      <c r="F9" s="8"/>
      <c r="G9" s="9"/>
      <c r="H9" s="9"/>
      <c r="I9" s="9"/>
      <c r="J9" s="9"/>
      <c r="K9" s="9"/>
      <c r="L9" s="9"/>
      <c r="M9" s="9"/>
      <c r="N9" s="9"/>
      <c r="O9" s="9"/>
      <c r="P9" s="15"/>
    </row>
    <row r="10" spans="1:16" x14ac:dyDescent="0.25">
      <c r="A10" s="3" t="s">
        <v>8</v>
      </c>
      <c r="B10" s="4">
        <f t="shared" ref="B10:K10" si="1">C10/2</f>
        <v>32</v>
      </c>
      <c r="C10" s="4">
        <f t="shared" si="1"/>
        <v>64</v>
      </c>
      <c r="D10" s="4">
        <f t="shared" si="1"/>
        <v>128</v>
      </c>
      <c r="E10" s="4">
        <f t="shared" si="1"/>
        <v>256</v>
      </c>
      <c r="F10" s="4">
        <f t="shared" si="1"/>
        <v>512</v>
      </c>
      <c r="G10" s="4">
        <f t="shared" si="1"/>
        <v>1024</v>
      </c>
      <c r="H10" s="4">
        <f t="shared" si="1"/>
        <v>2048</v>
      </c>
      <c r="I10" s="4">
        <f t="shared" si="1"/>
        <v>4096</v>
      </c>
      <c r="J10" s="4">
        <f t="shared" si="1"/>
        <v>8192</v>
      </c>
      <c r="K10" s="4">
        <f t="shared" si="1"/>
        <v>16384</v>
      </c>
      <c r="L10" s="4">
        <f>M10/2</f>
        <v>32768</v>
      </c>
      <c r="M10" s="4">
        <v>65536</v>
      </c>
      <c r="N10" s="4">
        <f>M10*2</f>
        <v>131072</v>
      </c>
      <c r="O10" s="4">
        <f>N10*2</f>
        <v>262144</v>
      </c>
      <c r="P10" s="16">
        <f>O10*2</f>
        <v>524288</v>
      </c>
    </row>
    <row r="11" spans="1:16" x14ac:dyDescent="0.25">
      <c r="A11" s="11" t="s">
        <v>0</v>
      </c>
      <c r="B11" s="5">
        <v>9525236</v>
      </c>
      <c r="C11" s="5">
        <v>10592496</v>
      </c>
      <c r="D11" s="5">
        <v>11750228</v>
      </c>
      <c r="E11" s="5">
        <v>12986846</v>
      </c>
      <c r="F11" s="5">
        <v>14169194</v>
      </c>
      <c r="G11" s="6">
        <v>15348342</v>
      </c>
      <c r="H11" s="6">
        <v>16539808</v>
      </c>
      <c r="I11" s="6">
        <v>17775184</v>
      </c>
      <c r="J11" s="6">
        <v>19075972</v>
      </c>
      <c r="K11" s="6">
        <v>20488852</v>
      </c>
      <c r="L11" s="7">
        <v>22130508</v>
      </c>
      <c r="M11" s="7">
        <v>24266744</v>
      </c>
      <c r="N11" s="7">
        <v>27432324</v>
      </c>
      <c r="O11" s="7">
        <v>32701884</v>
      </c>
      <c r="P11" s="17">
        <v>42256064</v>
      </c>
    </row>
    <row r="12" spans="1:16" x14ac:dyDescent="0.25">
      <c r="A12" s="2" t="s">
        <v>1</v>
      </c>
      <c r="B12" s="8">
        <v>4429859</v>
      </c>
      <c r="C12" s="8">
        <v>5362206</v>
      </c>
      <c r="D12" s="8">
        <v>6310451</v>
      </c>
      <c r="E12" s="8">
        <v>7317234</v>
      </c>
      <c r="F12" s="8">
        <v>8310662</v>
      </c>
      <c r="G12" s="9">
        <v>9318752</v>
      </c>
      <c r="H12" s="9">
        <v>10343322</v>
      </c>
      <c r="I12" s="9">
        <v>11380800</v>
      </c>
      <c r="J12" s="9">
        <v>12439798</v>
      </c>
      <c r="K12" s="9">
        <v>13551088</v>
      </c>
      <c r="L12" s="9">
        <v>14788396</v>
      </c>
      <c r="M12" s="9">
        <v>16293774</v>
      </c>
      <c r="N12" s="9">
        <v>18367836</v>
      </c>
      <c r="O12" s="9">
        <v>21657020</v>
      </c>
      <c r="P12" s="15">
        <v>27475278</v>
      </c>
    </row>
    <row r="13" spans="1:16" x14ac:dyDescent="0.25">
      <c r="A13" s="2" t="s">
        <v>2</v>
      </c>
      <c r="B13" s="8">
        <v>6324284</v>
      </c>
      <c r="C13" s="8">
        <v>7215984</v>
      </c>
      <c r="D13" s="8">
        <v>8191590</v>
      </c>
      <c r="E13" s="8">
        <v>9238806</v>
      </c>
      <c r="F13" s="8">
        <v>10242620</v>
      </c>
      <c r="G13" s="10">
        <v>11247894</v>
      </c>
      <c r="H13" s="10">
        <v>12268650</v>
      </c>
      <c r="I13" s="10">
        <v>13329670</v>
      </c>
      <c r="J13" s="10">
        <v>14447946</v>
      </c>
      <c r="K13" s="10">
        <v>15649312</v>
      </c>
      <c r="L13" s="9">
        <v>16996232</v>
      </c>
      <c r="M13" s="9">
        <v>18645210</v>
      </c>
      <c r="N13" s="9">
        <v>20913344</v>
      </c>
      <c r="O13" s="9">
        <v>24456178</v>
      </c>
      <c r="P13" s="15">
        <v>30669940</v>
      </c>
    </row>
    <row r="14" spans="1:16" x14ac:dyDescent="0.25">
      <c r="A14" s="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5"/>
    </row>
    <row r="15" spans="1:16" x14ac:dyDescent="0.25">
      <c r="A15" s="3" t="s">
        <v>9</v>
      </c>
      <c r="B15" s="4">
        <f t="shared" ref="B15:K15" si="2">C15/2</f>
        <v>32</v>
      </c>
      <c r="C15" s="4">
        <f t="shared" si="2"/>
        <v>64</v>
      </c>
      <c r="D15" s="4">
        <f t="shared" si="2"/>
        <v>128</v>
      </c>
      <c r="E15" s="4">
        <f t="shared" si="2"/>
        <v>256</v>
      </c>
      <c r="F15" s="4">
        <f t="shared" si="2"/>
        <v>512</v>
      </c>
      <c r="G15" s="4">
        <f t="shared" si="2"/>
        <v>1024</v>
      </c>
      <c r="H15" s="4">
        <f t="shared" si="2"/>
        <v>2048</v>
      </c>
      <c r="I15" s="4">
        <f t="shared" si="2"/>
        <v>4096</v>
      </c>
      <c r="J15" s="4">
        <f t="shared" si="2"/>
        <v>8192</v>
      </c>
      <c r="K15" s="4">
        <f t="shared" si="2"/>
        <v>16384</v>
      </c>
      <c r="L15" s="4">
        <f>M15/2</f>
        <v>32768</v>
      </c>
      <c r="M15" s="4">
        <v>65536</v>
      </c>
      <c r="N15" s="4">
        <f>M15*2</f>
        <v>131072</v>
      </c>
      <c r="O15" s="4">
        <f>N15*2</f>
        <v>262144</v>
      </c>
      <c r="P15" s="16">
        <f>O15*2</f>
        <v>524288</v>
      </c>
    </row>
    <row r="16" spans="1:16" x14ac:dyDescent="0.25">
      <c r="A16" s="11" t="s">
        <v>0</v>
      </c>
      <c r="B16" s="5">
        <v>9002170</v>
      </c>
      <c r="C16" s="5">
        <v>9695544</v>
      </c>
      <c r="D16" s="5">
        <v>10323206</v>
      </c>
      <c r="E16" s="5">
        <v>10978342</v>
      </c>
      <c r="F16" s="5">
        <v>11609158</v>
      </c>
      <c r="G16" s="6">
        <v>12360272</v>
      </c>
      <c r="H16" s="6">
        <v>13193888</v>
      </c>
      <c r="I16" s="6">
        <v>14044914</v>
      </c>
      <c r="J16" s="6">
        <v>15023962</v>
      </c>
      <c r="K16" s="6">
        <v>16163094</v>
      </c>
      <c r="L16" s="7">
        <v>17541512</v>
      </c>
      <c r="M16" s="7">
        <v>19425732</v>
      </c>
      <c r="N16" s="7">
        <v>22410632</v>
      </c>
      <c r="O16" s="7">
        <v>27605012</v>
      </c>
      <c r="P16" s="17">
        <v>37274324</v>
      </c>
    </row>
    <row r="17" spans="1:16" x14ac:dyDescent="0.25">
      <c r="A17" s="2" t="s">
        <v>1</v>
      </c>
      <c r="B17" s="8">
        <v>4051590</v>
      </c>
      <c r="C17" s="8">
        <v>4667005</v>
      </c>
      <c r="D17" s="8">
        <v>5184076</v>
      </c>
      <c r="E17" s="8">
        <v>5731015</v>
      </c>
      <c r="F17" s="8">
        <v>6276074</v>
      </c>
      <c r="G17" s="9">
        <v>6906857</v>
      </c>
      <c r="H17" s="9">
        <v>7596932</v>
      </c>
      <c r="I17" s="9">
        <v>8356296</v>
      </c>
      <c r="J17" s="9">
        <v>9230864</v>
      </c>
      <c r="K17" s="9">
        <v>10351298</v>
      </c>
      <c r="L17" s="9">
        <v>12019284</v>
      </c>
      <c r="M17" s="9">
        <v>14670548</v>
      </c>
      <c r="N17" s="9">
        <v>17450300</v>
      </c>
      <c r="O17" s="9">
        <v>21110336</v>
      </c>
      <c r="P17" s="15">
        <v>27109540</v>
      </c>
    </row>
    <row r="18" spans="1:16" x14ac:dyDescent="0.25">
      <c r="A18" s="2" t="s">
        <v>2</v>
      </c>
      <c r="B18" s="8">
        <v>5946987</v>
      </c>
      <c r="C18" s="8">
        <v>6525281</v>
      </c>
      <c r="D18" s="8">
        <v>7056994</v>
      </c>
      <c r="E18" s="8">
        <v>7608039</v>
      </c>
      <c r="F18" s="8">
        <v>8144256</v>
      </c>
      <c r="G18" s="10">
        <v>8783282</v>
      </c>
      <c r="H18" s="10">
        <v>9496654</v>
      </c>
      <c r="I18" s="10">
        <v>10219402</v>
      </c>
      <c r="J18" s="10">
        <v>11045188</v>
      </c>
      <c r="K18" s="10">
        <v>11981260</v>
      </c>
      <c r="L18" s="9">
        <v>13059576</v>
      </c>
      <c r="M18" s="9">
        <v>14446670</v>
      </c>
      <c r="N18" s="9">
        <v>16510970</v>
      </c>
      <c r="O18" s="9">
        <v>19955782</v>
      </c>
      <c r="P18" s="15">
        <v>26254700</v>
      </c>
    </row>
    <row r="19" spans="1:16" x14ac:dyDescent="0.25">
      <c r="A19" s="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9"/>
      <c r="M19" s="9"/>
      <c r="N19" s="9"/>
      <c r="O19" s="9"/>
      <c r="P19" s="15"/>
    </row>
    <row r="20" spans="1:16" x14ac:dyDescent="0.25">
      <c r="A20" s="3" t="s">
        <v>10</v>
      </c>
      <c r="B20" s="4">
        <f t="shared" ref="B20:K20" si="3">C20/2</f>
        <v>32</v>
      </c>
      <c r="C20" s="4">
        <f t="shared" si="3"/>
        <v>64</v>
      </c>
      <c r="D20" s="4">
        <f t="shared" si="3"/>
        <v>128</v>
      </c>
      <c r="E20" s="4">
        <f t="shared" si="3"/>
        <v>256</v>
      </c>
      <c r="F20" s="4">
        <f t="shared" si="3"/>
        <v>512</v>
      </c>
      <c r="G20" s="4">
        <f t="shared" si="3"/>
        <v>1024</v>
      </c>
      <c r="H20" s="4">
        <f t="shared" si="3"/>
        <v>2048</v>
      </c>
      <c r="I20" s="4">
        <f t="shared" si="3"/>
        <v>4096</v>
      </c>
      <c r="J20" s="4">
        <f t="shared" si="3"/>
        <v>8192</v>
      </c>
      <c r="K20" s="4">
        <f t="shared" si="3"/>
        <v>16384</v>
      </c>
      <c r="L20" s="4">
        <f>M20/2</f>
        <v>32768</v>
      </c>
      <c r="M20" s="4">
        <v>65536</v>
      </c>
      <c r="N20" s="4">
        <f>M20*2</f>
        <v>131072</v>
      </c>
      <c r="O20" s="4">
        <f>N20*2</f>
        <v>262144</v>
      </c>
      <c r="P20" s="16">
        <f>O20*2</f>
        <v>524288</v>
      </c>
    </row>
    <row r="21" spans="1:16" x14ac:dyDescent="0.25">
      <c r="A21" s="11" t="s">
        <v>0</v>
      </c>
      <c r="B21" s="5">
        <v>9615370</v>
      </c>
      <c r="C21" s="5">
        <v>10731396</v>
      </c>
      <c r="D21" s="5">
        <v>11883956</v>
      </c>
      <c r="E21" s="5">
        <v>13042266</v>
      </c>
      <c r="F21" s="5">
        <v>14218332</v>
      </c>
      <c r="G21" s="6">
        <v>15428912</v>
      </c>
      <c r="H21" s="6">
        <v>16633644</v>
      </c>
      <c r="I21" s="6">
        <v>17866680</v>
      </c>
      <c r="J21" s="6">
        <v>19145762</v>
      </c>
      <c r="K21" s="6">
        <v>20554722</v>
      </c>
      <c r="L21" s="7">
        <v>22203058</v>
      </c>
      <c r="M21" s="7">
        <v>24341340</v>
      </c>
      <c r="N21" s="7">
        <v>27507720</v>
      </c>
      <c r="O21" s="7">
        <v>32775900</v>
      </c>
      <c r="P21" s="17">
        <v>42331864</v>
      </c>
    </row>
    <row r="22" spans="1:16" x14ac:dyDescent="0.25">
      <c r="A22" s="2" t="s">
        <v>1</v>
      </c>
      <c r="B22" s="8">
        <v>4402987</v>
      </c>
      <c r="C22" s="8">
        <v>5325077</v>
      </c>
      <c r="D22" s="8">
        <v>6322531</v>
      </c>
      <c r="E22" s="8">
        <v>7310364</v>
      </c>
      <c r="F22" s="8">
        <v>8293627</v>
      </c>
      <c r="G22" s="9">
        <v>9322710</v>
      </c>
      <c r="H22" s="9">
        <v>10341580</v>
      </c>
      <c r="I22" s="9">
        <v>11386438</v>
      </c>
      <c r="J22" s="9">
        <v>12439710</v>
      </c>
      <c r="K22" s="9">
        <v>13560128</v>
      </c>
      <c r="L22" s="9">
        <v>14814622</v>
      </c>
      <c r="M22" s="9">
        <v>16349986</v>
      </c>
      <c r="N22" s="9">
        <v>18476908</v>
      </c>
      <c r="O22" s="9">
        <v>21839266</v>
      </c>
      <c r="P22" s="15">
        <v>27747460</v>
      </c>
    </row>
    <row r="23" spans="1:16" x14ac:dyDescent="0.25">
      <c r="A23" s="2" t="s">
        <v>2</v>
      </c>
      <c r="B23" s="8">
        <v>6333656</v>
      </c>
      <c r="C23" s="8">
        <v>7270592</v>
      </c>
      <c r="D23" s="8">
        <v>8249333</v>
      </c>
      <c r="E23" s="8">
        <v>9229294</v>
      </c>
      <c r="F23" s="8">
        <v>10231118</v>
      </c>
      <c r="G23" s="10">
        <v>11263796</v>
      </c>
      <c r="H23" s="10">
        <v>12294252</v>
      </c>
      <c r="I23" s="10">
        <v>13354982</v>
      </c>
      <c r="J23" s="10">
        <v>14455136</v>
      </c>
      <c r="K23" s="10">
        <v>15651622</v>
      </c>
      <c r="L23" s="9">
        <v>17003776</v>
      </c>
      <c r="M23" s="9">
        <v>18654348</v>
      </c>
      <c r="N23" s="9">
        <v>20923612</v>
      </c>
      <c r="O23" s="9">
        <v>24465996</v>
      </c>
      <c r="P23" s="15">
        <v>30680662</v>
      </c>
    </row>
    <row r="24" spans="1:16" x14ac:dyDescent="0.25">
      <c r="A24" s="2"/>
      <c r="B24" s="8"/>
      <c r="C24" s="8"/>
      <c r="D24" s="8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15"/>
    </row>
    <row r="25" spans="1:16" x14ac:dyDescent="0.25">
      <c r="A25" s="3" t="s">
        <v>11</v>
      </c>
      <c r="B25" s="4">
        <f t="shared" ref="B25:K25" si="4">C25/2</f>
        <v>32</v>
      </c>
      <c r="C25" s="4">
        <f t="shared" si="4"/>
        <v>64</v>
      </c>
      <c r="D25" s="4">
        <f t="shared" si="4"/>
        <v>128</v>
      </c>
      <c r="E25" s="4">
        <f t="shared" si="4"/>
        <v>256</v>
      </c>
      <c r="F25" s="4">
        <f t="shared" si="4"/>
        <v>512</v>
      </c>
      <c r="G25" s="4">
        <f t="shared" si="4"/>
        <v>1024</v>
      </c>
      <c r="H25" s="4">
        <f t="shared" si="4"/>
        <v>2048</v>
      </c>
      <c r="I25" s="4">
        <f t="shared" si="4"/>
        <v>4096</v>
      </c>
      <c r="J25" s="4">
        <f t="shared" si="4"/>
        <v>8192</v>
      </c>
      <c r="K25" s="4">
        <f t="shared" si="4"/>
        <v>16384</v>
      </c>
      <c r="L25" s="4">
        <f>M25/2</f>
        <v>32768</v>
      </c>
      <c r="M25" s="4">
        <v>65536</v>
      </c>
      <c r="N25" s="4">
        <f>M25*2</f>
        <v>131072</v>
      </c>
      <c r="O25" s="4">
        <f>N25*2</f>
        <v>262144</v>
      </c>
      <c r="P25" s="16">
        <f>O25*2</f>
        <v>524288</v>
      </c>
    </row>
    <row r="26" spans="1:16" x14ac:dyDescent="0.25">
      <c r="A26" s="11" t="s">
        <v>0</v>
      </c>
      <c r="B26" s="5">
        <v>9602864</v>
      </c>
      <c r="C26" s="5">
        <v>10802162</v>
      </c>
      <c r="D26" s="5">
        <v>11921670</v>
      </c>
      <c r="E26" s="5">
        <v>13064040</v>
      </c>
      <c r="F26" s="5">
        <v>14275490</v>
      </c>
      <c r="G26" s="6">
        <v>15483312</v>
      </c>
      <c r="H26" s="6">
        <v>16673308</v>
      </c>
      <c r="I26" s="6">
        <v>17910802</v>
      </c>
      <c r="J26" s="6">
        <v>19194786</v>
      </c>
      <c r="K26" s="6">
        <v>20599680</v>
      </c>
      <c r="L26" s="7">
        <v>22250230</v>
      </c>
      <c r="M26" s="7">
        <v>24382444</v>
      </c>
      <c r="N26" s="7">
        <v>27543008</v>
      </c>
      <c r="O26" s="7">
        <v>32799868</v>
      </c>
      <c r="P26" s="17">
        <v>42337172</v>
      </c>
    </row>
    <row r="27" spans="1:16" x14ac:dyDescent="0.25">
      <c r="A27" s="2" t="s">
        <v>1</v>
      </c>
      <c r="B27" s="8">
        <v>4443009</v>
      </c>
      <c r="C27" s="8">
        <v>5400520</v>
      </c>
      <c r="D27" s="8">
        <v>6375758</v>
      </c>
      <c r="E27" s="8">
        <v>7355808</v>
      </c>
      <c r="F27" s="8">
        <v>8369966</v>
      </c>
      <c r="G27" s="9">
        <v>9385404</v>
      </c>
      <c r="H27" s="9">
        <v>10401542</v>
      </c>
      <c r="I27" s="9">
        <v>11436616</v>
      </c>
      <c r="J27" s="9">
        <v>12495760</v>
      </c>
      <c r="K27" s="9">
        <v>13622294</v>
      </c>
      <c r="L27" s="9">
        <v>14867480</v>
      </c>
      <c r="M27" s="9">
        <v>16383276</v>
      </c>
      <c r="N27" s="9">
        <v>18486884</v>
      </c>
      <c r="O27" s="9">
        <v>21806724</v>
      </c>
      <c r="P27" s="15">
        <v>27671458</v>
      </c>
    </row>
    <row r="28" spans="1:16" x14ac:dyDescent="0.25">
      <c r="A28" s="2" t="s">
        <v>2</v>
      </c>
      <c r="B28" s="8">
        <v>6343415</v>
      </c>
      <c r="C28" s="8">
        <v>7348962</v>
      </c>
      <c r="D28" s="8">
        <v>8302681</v>
      </c>
      <c r="E28" s="8">
        <v>9270922</v>
      </c>
      <c r="F28" s="8">
        <v>10302566</v>
      </c>
      <c r="G28" s="10">
        <v>11330906</v>
      </c>
      <c r="H28" s="10">
        <v>12354606</v>
      </c>
      <c r="I28" s="10">
        <v>13420482</v>
      </c>
      <c r="J28" s="10">
        <v>14525854</v>
      </c>
      <c r="K28" s="10">
        <v>15718750</v>
      </c>
      <c r="L28" s="9">
        <v>17074982</v>
      </c>
      <c r="M28" s="9">
        <v>18721522</v>
      </c>
      <c r="N28" s="9">
        <v>20986216</v>
      </c>
      <c r="O28" s="9">
        <v>24517552</v>
      </c>
      <c r="P28" s="15">
        <v>30715136</v>
      </c>
    </row>
    <row r="29" spans="1:16" x14ac:dyDescent="0.25">
      <c r="A29" s="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5"/>
    </row>
    <row r="30" spans="1:16" x14ac:dyDescent="0.25">
      <c r="A30" s="3" t="s">
        <v>12</v>
      </c>
      <c r="B30" s="4">
        <f t="shared" ref="B30:K30" si="5">C30/2</f>
        <v>32</v>
      </c>
      <c r="C30" s="4">
        <f t="shared" si="5"/>
        <v>64</v>
      </c>
      <c r="D30" s="4">
        <f t="shared" si="5"/>
        <v>128</v>
      </c>
      <c r="E30" s="4">
        <f t="shared" si="5"/>
        <v>256</v>
      </c>
      <c r="F30" s="4">
        <f t="shared" si="5"/>
        <v>512</v>
      </c>
      <c r="G30" s="4">
        <f t="shared" si="5"/>
        <v>1024</v>
      </c>
      <c r="H30" s="4">
        <f t="shared" si="5"/>
        <v>2048</v>
      </c>
      <c r="I30" s="4">
        <f t="shared" si="5"/>
        <v>4096</v>
      </c>
      <c r="J30" s="4">
        <f t="shared" si="5"/>
        <v>8192</v>
      </c>
      <c r="K30" s="4">
        <f t="shared" si="5"/>
        <v>16384</v>
      </c>
      <c r="L30" s="4">
        <f>M30/2</f>
        <v>32768</v>
      </c>
      <c r="M30" s="4">
        <v>65536</v>
      </c>
      <c r="N30" s="4">
        <f>M30*2</f>
        <v>131072</v>
      </c>
      <c r="O30" s="4">
        <f>N30*2</f>
        <v>262144</v>
      </c>
      <c r="P30" s="16">
        <f>O30*2</f>
        <v>524288</v>
      </c>
    </row>
    <row r="31" spans="1:16" x14ac:dyDescent="0.25">
      <c r="A31" s="11" t="s">
        <v>0</v>
      </c>
      <c r="B31" s="5">
        <v>8724196</v>
      </c>
      <c r="C31" s="5">
        <v>9455084</v>
      </c>
      <c r="D31" s="5">
        <v>10121876</v>
      </c>
      <c r="E31" s="5">
        <v>10780514</v>
      </c>
      <c r="F31" s="5">
        <v>11571506</v>
      </c>
      <c r="G31" s="6">
        <v>12349164</v>
      </c>
      <c r="H31" s="6">
        <v>13220152</v>
      </c>
      <c r="I31" s="6">
        <v>14136748</v>
      </c>
      <c r="J31" s="6">
        <v>15065662</v>
      </c>
      <c r="K31" s="6">
        <v>16189110</v>
      </c>
      <c r="L31" s="7">
        <v>17587274</v>
      </c>
      <c r="M31" s="7">
        <v>19546212</v>
      </c>
      <c r="N31" s="7">
        <v>22623004</v>
      </c>
      <c r="O31" s="7">
        <v>27892500</v>
      </c>
      <c r="P31" s="17">
        <v>37609580</v>
      </c>
    </row>
    <row r="32" spans="1:16" x14ac:dyDescent="0.25">
      <c r="A32" s="2" t="s">
        <v>1</v>
      </c>
      <c r="B32" s="8">
        <v>4023632</v>
      </c>
      <c r="C32" s="8">
        <v>4571217</v>
      </c>
      <c r="D32" s="8">
        <v>5128007</v>
      </c>
      <c r="E32" s="8">
        <v>5711211</v>
      </c>
      <c r="F32" s="8">
        <v>6346882</v>
      </c>
      <c r="G32" s="9">
        <v>7039683</v>
      </c>
      <c r="H32" s="9">
        <v>7767543</v>
      </c>
      <c r="I32" s="9">
        <v>8552894</v>
      </c>
      <c r="J32" s="9">
        <v>9408950</v>
      </c>
      <c r="K32" s="9">
        <v>10575758</v>
      </c>
      <c r="L32" s="9">
        <v>12219186</v>
      </c>
      <c r="M32" s="9">
        <v>14428736</v>
      </c>
      <c r="N32" s="9">
        <v>17473308</v>
      </c>
      <c r="O32" s="9">
        <v>21419568</v>
      </c>
      <c r="P32" s="15">
        <v>27470160</v>
      </c>
    </row>
    <row r="33" spans="1:16" x14ac:dyDescent="0.25">
      <c r="A33" s="2" t="s">
        <v>2</v>
      </c>
      <c r="B33" s="8">
        <v>5862562</v>
      </c>
      <c r="C33" s="8">
        <v>6463217</v>
      </c>
      <c r="D33" s="8">
        <v>7026095</v>
      </c>
      <c r="E33" s="8">
        <v>7580153</v>
      </c>
      <c r="F33" s="8">
        <v>8240934</v>
      </c>
      <c r="G33" s="10">
        <v>8899758</v>
      </c>
      <c r="H33" s="10">
        <v>9644708</v>
      </c>
      <c r="I33" s="10">
        <v>10428102</v>
      </c>
      <c r="J33" s="10">
        <v>11209506</v>
      </c>
      <c r="K33" s="10">
        <v>12135844</v>
      </c>
      <c r="L33" s="9">
        <v>13235924</v>
      </c>
      <c r="M33" s="9">
        <v>14688454</v>
      </c>
      <c r="N33" s="9">
        <v>16835704</v>
      </c>
      <c r="O33" s="9">
        <v>20342812</v>
      </c>
      <c r="P33" s="15">
        <v>26680576</v>
      </c>
    </row>
    <row r="34" spans="1:16" x14ac:dyDescent="0.2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4"/>
      <c r="M34" s="14"/>
      <c r="N34" s="14"/>
      <c r="O34" s="14"/>
      <c r="P34" s="18"/>
    </row>
    <row r="35" spans="1:16" x14ac:dyDescent="0.25">
      <c r="A35" s="3" t="s">
        <v>13</v>
      </c>
      <c r="B35" s="4">
        <f t="shared" ref="B35:K35" si="6">C35/2</f>
        <v>32</v>
      </c>
      <c r="C35" s="4">
        <f t="shared" si="6"/>
        <v>64</v>
      </c>
      <c r="D35" s="4">
        <f t="shared" si="6"/>
        <v>128</v>
      </c>
      <c r="E35" s="4">
        <f t="shared" si="6"/>
        <v>256</v>
      </c>
      <c r="F35" s="4">
        <f t="shared" si="6"/>
        <v>512</v>
      </c>
      <c r="G35" s="4">
        <f t="shared" si="6"/>
        <v>1024</v>
      </c>
      <c r="H35" s="4">
        <f t="shared" si="6"/>
        <v>2048</v>
      </c>
      <c r="I35" s="4">
        <f t="shared" si="6"/>
        <v>4096</v>
      </c>
      <c r="J35" s="4">
        <f t="shared" si="6"/>
        <v>8192</v>
      </c>
      <c r="K35" s="4">
        <f t="shared" si="6"/>
        <v>16384</v>
      </c>
      <c r="L35" s="4">
        <f>M35/2</f>
        <v>32768</v>
      </c>
      <c r="M35" s="4">
        <v>65536</v>
      </c>
      <c r="N35" s="4">
        <f>M35*2</f>
        <v>131072</v>
      </c>
      <c r="O35" s="4">
        <f>N35*2</f>
        <v>262144</v>
      </c>
      <c r="P35" s="16">
        <f>O35*2</f>
        <v>524288</v>
      </c>
    </row>
    <row r="36" spans="1:16" x14ac:dyDescent="0.25">
      <c r="A36" s="11" t="s">
        <v>0</v>
      </c>
      <c r="B36" s="5">
        <v>8965088</v>
      </c>
      <c r="C36" s="5">
        <v>9782448</v>
      </c>
      <c r="D36" s="5">
        <v>10601720</v>
      </c>
      <c r="E36" s="5">
        <v>11595762</v>
      </c>
      <c r="F36" s="5">
        <v>12723470</v>
      </c>
      <c r="G36" s="6">
        <v>13915282</v>
      </c>
      <c r="H36" s="6">
        <v>15081576</v>
      </c>
      <c r="I36" s="6">
        <v>16302674</v>
      </c>
      <c r="J36" s="6">
        <v>17585324</v>
      </c>
      <c r="K36" s="6">
        <v>19009280</v>
      </c>
      <c r="L36" s="7">
        <v>20687244</v>
      </c>
      <c r="M36" s="7">
        <v>22894306</v>
      </c>
      <c r="N36" s="7">
        <v>26201256</v>
      </c>
      <c r="O36" s="7">
        <v>31695200</v>
      </c>
      <c r="P36" s="17">
        <v>41592464</v>
      </c>
    </row>
    <row r="37" spans="1:16" x14ac:dyDescent="0.25">
      <c r="A37" s="2" t="s">
        <v>1</v>
      </c>
      <c r="B37" s="8">
        <v>3892653</v>
      </c>
      <c r="C37" s="8">
        <v>4509600</v>
      </c>
      <c r="D37" s="8">
        <v>5197249</v>
      </c>
      <c r="E37" s="8">
        <v>6042294</v>
      </c>
      <c r="F37" s="8">
        <v>7003799</v>
      </c>
      <c r="G37" s="9">
        <v>8020713</v>
      </c>
      <c r="H37" s="9">
        <v>9017486</v>
      </c>
      <c r="I37" s="9">
        <v>10066752</v>
      </c>
      <c r="J37" s="9">
        <v>11179670</v>
      </c>
      <c r="K37" s="9">
        <v>12393768</v>
      </c>
      <c r="L37" s="9">
        <v>13812756</v>
      </c>
      <c r="M37" s="9">
        <v>15624636</v>
      </c>
      <c r="N37" s="9">
        <v>18110808</v>
      </c>
      <c r="O37" s="9">
        <v>21674954</v>
      </c>
      <c r="P37" s="15">
        <v>27683532</v>
      </c>
    </row>
    <row r="38" spans="1:16" x14ac:dyDescent="0.25">
      <c r="A38" s="2" t="s">
        <v>2</v>
      </c>
      <c r="B38" s="8">
        <v>5774058</v>
      </c>
      <c r="C38" s="8">
        <v>6479170</v>
      </c>
      <c r="D38" s="8">
        <v>7179022</v>
      </c>
      <c r="E38" s="8">
        <v>8002803</v>
      </c>
      <c r="F38" s="8">
        <v>8954576</v>
      </c>
      <c r="G38" s="10">
        <v>9966060</v>
      </c>
      <c r="H38" s="10">
        <v>10950576</v>
      </c>
      <c r="I38" s="10">
        <v>11988320</v>
      </c>
      <c r="J38" s="10">
        <v>13073844</v>
      </c>
      <c r="K38" s="10">
        <v>14261122</v>
      </c>
      <c r="L38" s="9">
        <v>15614946</v>
      </c>
      <c r="M38" s="9">
        <v>17305188</v>
      </c>
      <c r="N38" s="9">
        <v>19687012</v>
      </c>
      <c r="O38" s="9">
        <v>23430696</v>
      </c>
      <c r="P38" s="15">
        <v>29953876</v>
      </c>
    </row>
    <row r="39" spans="1:16" x14ac:dyDescent="0.25">
      <c r="A39" s="2"/>
      <c r="B39" s="8"/>
      <c r="C39" s="8"/>
      <c r="D39" s="8"/>
      <c r="E39" s="8"/>
      <c r="F39" s="8"/>
      <c r="G39" s="9"/>
      <c r="H39" s="9"/>
      <c r="I39" s="9"/>
      <c r="J39" s="9"/>
      <c r="K39" s="9"/>
      <c r="L39" s="9"/>
      <c r="M39" s="9"/>
      <c r="N39" s="9"/>
      <c r="O39" s="9"/>
      <c r="P39" s="15"/>
    </row>
    <row r="40" spans="1:16" x14ac:dyDescent="0.25">
      <c r="A40" s="3" t="s">
        <v>14</v>
      </c>
      <c r="B40" s="4">
        <f t="shared" ref="B40:K40" si="7">C40/2</f>
        <v>32</v>
      </c>
      <c r="C40" s="4">
        <f t="shared" si="7"/>
        <v>64</v>
      </c>
      <c r="D40" s="4">
        <f t="shared" si="7"/>
        <v>128</v>
      </c>
      <c r="E40" s="4">
        <f t="shared" si="7"/>
        <v>256</v>
      </c>
      <c r="F40" s="4">
        <f t="shared" si="7"/>
        <v>512</v>
      </c>
      <c r="G40" s="4">
        <f t="shared" si="7"/>
        <v>1024</v>
      </c>
      <c r="H40" s="4">
        <f t="shared" si="7"/>
        <v>2048</v>
      </c>
      <c r="I40" s="4">
        <f t="shared" si="7"/>
        <v>4096</v>
      </c>
      <c r="J40" s="4">
        <f t="shared" si="7"/>
        <v>8192</v>
      </c>
      <c r="K40" s="4">
        <f t="shared" si="7"/>
        <v>16384</v>
      </c>
      <c r="L40" s="4">
        <f>M40/2</f>
        <v>32768</v>
      </c>
      <c r="M40" s="4">
        <v>65536</v>
      </c>
      <c r="N40" s="4">
        <f>M40*2</f>
        <v>131072</v>
      </c>
      <c r="O40" s="4">
        <f>N40*2</f>
        <v>262144</v>
      </c>
      <c r="P40" s="16">
        <f>O40*2</f>
        <v>524288</v>
      </c>
    </row>
    <row r="41" spans="1:16" x14ac:dyDescent="0.25">
      <c r="A41" s="11" t="s">
        <v>0</v>
      </c>
      <c r="B41" s="5">
        <v>8957838</v>
      </c>
      <c r="C41" s="5">
        <v>9673558</v>
      </c>
      <c r="D41" s="5">
        <v>10549382</v>
      </c>
      <c r="E41" s="5">
        <v>11528190</v>
      </c>
      <c r="F41" s="5">
        <v>12625528</v>
      </c>
      <c r="G41" s="6">
        <v>13774452</v>
      </c>
      <c r="H41" s="6">
        <v>14965438</v>
      </c>
      <c r="I41" s="6">
        <v>16208214</v>
      </c>
      <c r="J41" s="6">
        <v>17508374</v>
      </c>
      <c r="K41" s="6">
        <v>18932492</v>
      </c>
      <c r="L41" s="7">
        <v>20606164</v>
      </c>
      <c r="M41" s="7">
        <v>22810900</v>
      </c>
      <c r="N41" s="7">
        <v>26103116</v>
      </c>
      <c r="O41" s="7">
        <v>31592624</v>
      </c>
      <c r="P41" s="17">
        <v>41476060</v>
      </c>
    </row>
    <row r="42" spans="1:16" x14ac:dyDescent="0.25">
      <c r="A42" s="2" t="s">
        <v>1</v>
      </c>
      <c r="B42" s="8">
        <v>3947622</v>
      </c>
      <c r="C42" s="8">
        <v>4523172</v>
      </c>
      <c r="D42" s="8">
        <v>5247422</v>
      </c>
      <c r="E42" s="8">
        <v>6070581</v>
      </c>
      <c r="F42" s="8">
        <v>7020952</v>
      </c>
      <c r="G42" s="9">
        <v>8014675</v>
      </c>
      <c r="H42" s="9">
        <v>9041206</v>
      </c>
      <c r="I42" s="9">
        <v>10094206</v>
      </c>
      <c r="J42" s="9">
        <v>11209096</v>
      </c>
      <c r="K42" s="9">
        <v>12420444</v>
      </c>
      <c r="L42" s="9">
        <v>13818286</v>
      </c>
      <c r="M42" s="9">
        <v>15608736</v>
      </c>
      <c r="N42" s="9">
        <v>18035408</v>
      </c>
      <c r="O42" s="9">
        <v>21535292</v>
      </c>
      <c r="P42" s="15">
        <v>27503392</v>
      </c>
    </row>
    <row r="43" spans="1:16" x14ac:dyDescent="0.25">
      <c r="A43" s="2" t="s">
        <v>2</v>
      </c>
      <c r="B43" s="8">
        <v>5854495</v>
      </c>
      <c r="C43" s="8">
        <v>6465042</v>
      </c>
      <c r="D43" s="8">
        <v>7205774</v>
      </c>
      <c r="E43" s="8">
        <v>8037378</v>
      </c>
      <c r="F43" s="8">
        <v>8973828</v>
      </c>
      <c r="G43" s="10">
        <v>9944582</v>
      </c>
      <c r="H43" s="10">
        <v>10954530</v>
      </c>
      <c r="I43" s="10">
        <v>12012046</v>
      </c>
      <c r="J43" s="10">
        <v>13112776</v>
      </c>
      <c r="K43" s="10">
        <v>14298104</v>
      </c>
      <c r="L43" s="9">
        <v>15648590</v>
      </c>
      <c r="M43" s="9">
        <v>17337442</v>
      </c>
      <c r="N43" s="9">
        <v>19706464</v>
      </c>
      <c r="O43" s="9">
        <v>23445214</v>
      </c>
      <c r="P43" s="15">
        <v>29955084</v>
      </c>
    </row>
    <row r="44" spans="1:16" x14ac:dyDescent="0.25">
      <c r="A44" s="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5"/>
    </row>
    <row r="45" spans="1:16" x14ac:dyDescent="0.25">
      <c r="A45" s="3" t="s">
        <v>15</v>
      </c>
      <c r="B45" s="4">
        <f t="shared" ref="B45:K45" si="8">C45/2</f>
        <v>32</v>
      </c>
      <c r="C45" s="4">
        <f t="shared" si="8"/>
        <v>64</v>
      </c>
      <c r="D45" s="4">
        <f t="shared" si="8"/>
        <v>128</v>
      </c>
      <c r="E45" s="4">
        <f t="shared" si="8"/>
        <v>256</v>
      </c>
      <c r="F45" s="4">
        <f t="shared" si="8"/>
        <v>512</v>
      </c>
      <c r="G45" s="4">
        <f t="shared" si="8"/>
        <v>1024</v>
      </c>
      <c r="H45" s="4">
        <f t="shared" si="8"/>
        <v>2048</v>
      </c>
      <c r="I45" s="4">
        <f t="shared" si="8"/>
        <v>4096</v>
      </c>
      <c r="J45" s="4">
        <f t="shared" si="8"/>
        <v>8192</v>
      </c>
      <c r="K45" s="4">
        <f t="shared" si="8"/>
        <v>16384</v>
      </c>
      <c r="L45" s="4">
        <f>M45/2</f>
        <v>32768</v>
      </c>
      <c r="M45" s="4">
        <v>65536</v>
      </c>
      <c r="N45" s="4">
        <f>M45*2</f>
        <v>131072</v>
      </c>
      <c r="O45" s="4">
        <f>N45*2</f>
        <v>262144</v>
      </c>
      <c r="P45" s="16">
        <f>O45*2</f>
        <v>524288</v>
      </c>
    </row>
    <row r="46" spans="1:16" x14ac:dyDescent="0.25">
      <c r="A46" s="11" t="s">
        <v>0</v>
      </c>
      <c r="B46" s="5">
        <v>9446708</v>
      </c>
      <c r="C46" s="5">
        <v>10675256</v>
      </c>
      <c r="D46" s="5">
        <v>11788728</v>
      </c>
      <c r="E46" s="5">
        <v>12962748</v>
      </c>
      <c r="F46" s="5">
        <v>14104776</v>
      </c>
      <c r="G46" s="6">
        <v>15292754</v>
      </c>
      <c r="H46" s="6">
        <v>16481352</v>
      </c>
      <c r="I46" s="6">
        <v>17700046</v>
      </c>
      <c r="J46" s="6">
        <v>18980478</v>
      </c>
      <c r="K46" s="6">
        <v>20392996</v>
      </c>
      <c r="L46" s="7">
        <v>22040920</v>
      </c>
      <c r="M46" s="7">
        <v>24169352</v>
      </c>
      <c r="N46" s="7">
        <v>27332676</v>
      </c>
      <c r="O46" s="7">
        <v>32592972</v>
      </c>
      <c r="P46" s="17">
        <v>42127852</v>
      </c>
    </row>
    <row r="47" spans="1:16" x14ac:dyDescent="0.25">
      <c r="A47" s="2" t="s">
        <v>1</v>
      </c>
      <c r="B47" s="8">
        <v>4460663</v>
      </c>
      <c r="C47" s="8">
        <v>5414890</v>
      </c>
      <c r="D47" s="8">
        <v>6402545</v>
      </c>
      <c r="E47" s="8">
        <v>7410854</v>
      </c>
      <c r="F47" s="8">
        <v>8392590</v>
      </c>
      <c r="G47" s="9">
        <v>9402098</v>
      </c>
      <c r="H47" s="9">
        <v>10413568</v>
      </c>
      <c r="I47" s="9">
        <v>11444306</v>
      </c>
      <c r="J47" s="9">
        <v>12502488</v>
      </c>
      <c r="K47" s="9">
        <v>13620108</v>
      </c>
      <c r="L47" s="9">
        <v>14863020</v>
      </c>
      <c r="M47" s="9">
        <v>16382346</v>
      </c>
      <c r="N47" s="9">
        <v>18488484</v>
      </c>
      <c r="O47" s="9">
        <v>21808136</v>
      </c>
      <c r="P47" s="15">
        <v>27670458</v>
      </c>
    </row>
    <row r="48" spans="1:16" x14ac:dyDescent="0.25">
      <c r="A48" s="2" t="s">
        <v>2</v>
      </c>
      <c r="B48" s="8">
        <v>6397376</v>
      </c>
      <c r="C48" s="8">
        <v>7424249</v>
      </c>
      <c r="D48" s="8">
        <v>8367863</v>
      </c>
      <c r="E48" s="8">
        <v>9361186</v>
      </c>
      <c r="F48" s="8">
        <v>10333122</v>
      </c>
      <c r="G48" s="10">
        <v>11352126</v>
      </c>
      <c r="H48" s="10">
        <v>12369074</v>
      </c>
      <c r="I48" s="10">
        <v>13419430</v>
      </c>
      <c r="J48" s="10">
        <v>14521164</v>
      </c>
      <c r="K48" s="10">
        <v>15721436</v>
      </c>
      <c r="L48" s="9">
        <v>17074720</v>
      </c>
      <c r="M48" s="9">
        <v>18717450</v>
      </c>
      <c r="N48" s="9">
        <v>20984252</v>
      </c>
      <c r="O48" s="9">
        <v>24518892</v>
      </c>
      <c r="P48" s="15">
        <v>30714638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="70" zoomScaleNormal="70" workbookViewId="0">
      <selection activeCell="A2" sqref="A1:P1048576"/>
    </sheetView>
  </sheetViews>
  <sheetFormatPr defaultRowHeight="15" x14ac:dyDescent="0.25"/>
  <cols>
    <col min="1" max="1" width="24" bestFit="1" customWidth="1"/>
    <col min="2" max="2" width="11.140625" bestFit="1" customWidth="1"/>
    <col min="3" max="10" width="10.7109375" bestFit="1" customWidth="1"/>
    <col min="11" max="13" width="11.140625" bestFit="1" customWidth="1"/>
    <col min="14" max="14" width="11.140625" customWidth="1"/>
    <col min="15" max="15" width="11.140625" bestFit="1" customWidth="1"/>
    <col min="16" max="16" width="13.5703125" bestFit="1" customWidth="1"/>
  </cols>
  <sheetData>
    <row r="1" spans="1:16" ht="36" x14ac:dyDescent="0.55000000000000004">
      <c r="A1" s="19" t="s">
        <v>18</v>
      </c>
      <c r="B1" s="19"/>
      <c r="C1" s="19"/>
      <c r="D1" s="19"/>
      <c r="E1" s="19"/>
    </row>
    <row r="2" spans="1:16" x14ac:dyDescent="0.25">
      <c r="A2" s="2"/>
      <c r="B2" s="8"/>
      <c r="C2" s="8"/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15"/>
    </row>
    <row r="3" spans="1:16" x14ac:dyDescent="0.25">
      <c r="A3" s="2" t="s">
        <v>3</v>
      </c>
      <c r="B3" s="8" t="s">
        <v>4</v>
      </c>
      <c r="C3" s="8" t="s">
        <v>5</v>
      </c>
      <c r="D3" s="8" t="s">
        <v>6</v>
      </c>
      <c r="E3" s="8"/>
      <c r="F3" s="8"/>
      <c r="G3" s="9"/>
      <c r="H3" s="9"/>
      <c r="I3" s="9"/>
      <c r="J3" s="9"/>
      <c r="K3" s="9"/>
      <c r="L3" s="9"/>
      <c r="M3" s="9"/>
      <c r="N3" s="9"/>
      <c r="O3" s="9"/>
      <c r="P3" s="15"/>
    </row>
    <row r="4" spans="1:16" x14ac:dyDescent="0.25">
      <c r="A4" s="2"/>
      <c r="B4" s="8">
        <v>5</v>
      </c>
      <c r="C4" s="8">
        <v>6</v>
      </c>
      <c r="D4" s="8">
        <v>7</v>
      </c>
      <c r="E4" s="8">
        <v>8</v>
      </c>
      <c r="F4" s="8">
        <v>9</v>
      </c>
      <c r="G4" s="8">
        <v>10</v>
      </c>
      <c r="H4" s="8">
        <v>11</v>
      </c>
      <c r="I4" s="8">
        <v>12</v>
      </c>
      <c r="J4" s="8">
        <v>13</v>
      </c>
      <c r="K4" s="8">
        <v>14</v>
      </c>
      <c r="L4" s="8">
        <v>15</v>
      </c>
      <c r="M4" s="8">
        <v>16</v>
      </c>
      <c r="N4" s="8">
        <v>17</v>
      </c>
      <c r="O4" s="8">
        <v>18</v>
      </c>
      <c r="P4" s="8">
        <v>19</v>
      </c>
    </row>
    <row r="5" spans="1:16" x14ac:dyDescent="0.25">
      <c r="A5" s="3" t="s">
        <v>7</v>
      </c>
      <c r="B5" s="4">
        <f t="shared" ref="B5:K5" si="0">C5/2</f>
        <v>32</v>
      </c>
      <c r="C5" s="4">
        <f t="shared" si="0"/>
        <v>64</v>
      </c>
      <c r="D5" s="4">
        <f t="shared" si="0"/>
        <v>128</v>
      </c>
      <c r="E5" s="4">
        <f t="shared" si="0"/>
        <v>256</v>
      </c>
      <c r="F5" s="4">
        <f t="shared" si="0"/>
        <v>512</v>
      </c>
      <c r="G5" s="4">
        <f t="shared" si="0"/>
        <v>1024</v>
      </c>
      <c r="H5" s="4">
        <f t="shared" si="0"/>
        <v>2048</v>
      </c>
      <c r="I5" s="4">
        <f t="shared" si="0"/>
        <v>4096</v>
      </c>
      <c r="J5" s="4">
        <f t="shared" si="0"/>
        <v>8192</v>
      </c>
      <c r="K5" s="4">
        <f t="shared" si="0"/>
        <v>16384</v>
      </c>
      <c r="L5" s="4">
        <f>M5/2</f>
        <v>32768</v>
      </c>
      <c r="M5" s="4">
        <v>65536</v>
      </c>
      <c r="N5" s="4">
        <f>M5*2</f>
        <v>131072</v>
      </c>
      <c r="O5" s="4">
        <f>N5*2</f>
        <v>262144</v>
      </c>
      <c r="P5" s="16">
        <f>O5*2</f>
        <v>524288</v>
      </c>
    </row>
    <row r="6" spans="1:16" x14ac:dyDescent="0.25">
      <c r="A6" s="11" t="s">
        <v>0</v>
      </c>
      <c r="B6" s="5">
        <v>9406647.4000000004</v>
      </c>
      <c r="C6" s="5">
        <v>10610232.9</v>
      </c>
      <c r="D6" s="5">
        <v>11755243.300000001</v>
      </c>
      <c r="E6" s="5">
        <v>12923178.1</v>
      </c>
      <c r="F6" s="5">
        <v>14162944.5</v>
      </c>
      <c r="G6" s="6">
        <v>15324855.800000001</v>
      </c>
      <c r="H6" s="6">
        <v>16509355.9</v>
      </c>
      <c r="I6" s="6">
        <v>17723478.399999999</v>
      </c>
      <c r="J6" s="6">
        <v>18996340.899999999</v>
      </c>
      <c r="K6" s="6">
        <v>20400020.899999999</v>
      </c>
      <c r="L6" s="7">
        <v>22083799.699999999</v>
      </c>
      <c r="M6" s="7">
        <v>24241263.800000001</v>
      </c>
      <c r="N6" s="7">
        <v>27396626.899999999</v>
      </c>
      <c r="O6" s="7">
        <v>32597665.5</v>
      </c>
      <c r="P6" s="17">
        <v>42010811.899999999</v>
      </c>
    </row>
    <row r="7" spans="1:16" x14ac:dyDescent="0.25">
      <c r="A7" s="2" t="s">
        <v>1</v>
      </c>
      <c r="B7" s="8">
        <v>4371496.5999999996</v>
      </c>
      <c r="C7" s="8">
        <v>5358801</v>
      </c>
      <c r="D7" s="8">
        <v>6342940.5</v>
      </c>
      <c r="E7" s="8">
        <v>7333240.5</v>
      </c>
      <c r="F7" s="8">
        <v>8355472.7000000002</v>
      </c>
      <c r="G7" s="9">
        <v>9349183.1999999993</v>
      </c>
      <c r="H7" s="9">
        <v>10327372.699999999</v>
      </c>
      <c r="I7" s="9">
        <v>11310647.9</v>
      </c>
      <c r="J7" s="9">
        <v>12296481.5</v>
      </c>
      <c r="K7" s="9">
        <v>13275654.4</v>
      </c>
      <c r="L7" s="9">
        <v>14273688.1</v>
      </c>
      <c r="M7" s="9">
        <v>15263527.300000001</v>
      </c>
      <c r="N7" s="9">
        <v>16270627.4</v>
      </c>
      <c r="O7" s="9">
        <v>17304365.199999999</v>
      </c>
      <c r="P7" s="15">
        <v>18290066.100000001</v>
      </c>
    </row>
    <row r="8" spans="1:16" x14ac:dyDescent="0.25">
      <c r="A8" s="2" t="s">
        <v>2</v>
      </c>
      <c r="B8" s="8">
        <v>6280128.5999999996</v>
      </c>
      <c r="C8" s="8">
        <v>7290233.5</v>
      </c>
      <c r="D8" s="8">
        <v>8245533</v>
      </c>
      <c r="E8" s="8">
        <v>9229245.6999999993</v>
      </c>
      <c r="F8" s="8">
        <v>10277633.6</v>
      </c>
      <c r="G8" s="10">
        <v>11263836.300000001</v>
      </c>
      <c r="H8" s="10">
        <v>12256916.199999999</v>
      </c>
      <c r="I8" s="10">
        <v>13258085.800000001</v>
      </c>
      <c r="J8" s="10">
        <v>14265410.4</v>
      </c>
      <c r="K8" s="10">
        <v>15282240.5</v>
      </c>
      <c r="L8" s="9">
        <v>16318677</v>
      </c>
      <c r="M8" s="9">
        <v>17291668</v>
      </c>
      <c r="N8" s="9">
        <v>18160241.600000001</v>
      </c>
      <c r="O8" s="9">
        <v>18853587</v>
      </c>
      <c r="P8" s="15">
        <v>19314613.199999999</v>
      </c>
    </row>
    <row r="9" spans="1:16" x14ac:dyDescent="0.25">
      <c r="A9" s="2"/>
      <c r="B9" s="8"/>
      <c r="C9" s="8"/>
      <c r="D9" s="8"/>
      <c r="E9" s="8"/>
      <c r="F9" s="8"/>
      <c r="G9" s="9"/>
      <c r="H9" s="9"/>
      <c r="I9" s="9"/>
      <c r="J9" s="9"/>
      <c r="K9" s="9"/>
      <c r="L9" s="9"/>
      <c r="M9" s="9"/>
      <c r="N9" s="9"/>
      <c r="O9" s="9"/>
      <c r="P9" s="15"/>
    </row>
    <row r="10" spans="1:16" x14ac:dyDescent="0.25">
      <c r="A10" s="3" t="s">
        <v>8</v>
      </c>
      <c r="B10" s="4">
        <f t="shared" ref="B10:K10" si="1">C10/2</f>
        <v>32</v>
      </c>
      <c r="C10" s="4">
        <f t="shared" si="1"/>
        <v>64</v>
      </c>
      <c r="D10" s="4">
        <f t="shared" si="1"/>
        <v>128</v>
      </c>
      <c r="E10" s="4">
        <f t="shared" si="1"/>
        <v>256</v>
      </c>
      <c r="F10" s="4">
        <f t="shared" si="1"/>
        <v>512</v>
      </c>
      <c r="G10" s="4">
        <f t="shared" si="1"/>
        <v>1024</v>
      </c>
      <c r="H10" s="4">
        <f t="shared" si="1"/>
        <v>2048</v>
      </c>
      <c r="I10" s="4">
        <f t="shared" si="1"/>
        <v>4096</v>
      </c>
      <c r="J10" s="4">
        <f t="shared" si="1"/>
        <v>8192</v>
      </c>
      <c r="K10" s="4">
        <f t="shared" si="1"/>
        <v>16384</v>
      </c>
      <c r="L10" s="4">
        <f>M10/2</f>
        <v>32768</v>
      </c>
      <c r="M10" s="4">
        <v>65536</v>
      </c>
      <c r="N10" s="4">
        <f>M10*2</f>
        <v>131072</v>
      </c>
      <c r="O10" s="4">
        <f>N10*2</f>
        <v>262144</v>
      </c>
      <c r="P10" s="16">
        <f>O10*2</f>
        <v>524288</v>
      </c>
    </row>
    <row r="11" spans="1:16" x14ac:dyDescent="0.25">
      <c r="A11" s="11" t="s">
        <v>0</v>
      </c>
      <c r="B11" s="5">
        <v>9402633.4000000004</v>
      </c>
      <c r="C11" s="5">
        <v>10673972.1</v>
      </c>
      <c r="D11" s="5">
        <v>11865174.5</v>
      </c>
      <c r="E11" s="5">
        <v>13008550</v>
      </c>
      <c r="F11" s="5">
        <v>14170294.5</v>
      </c>
      <c r="G11" s="6">
        <v>15301077.5</v>
      </c>
      <c r="H11" s="6">
        <v>16533707.5</v>
      </c>
      <c r="I11" s="6">
        <v>17748129.899999999</v>
      </c>
      <c r="J11" s="6">
        <v>19037519.399999999</v>
      </c>
      <c r="K11" s="6">
        <v>20440692</v>
      </c>
      <c r="L11" s="7">
        <v>22102507.600000001</v>
      </c>
      <c r="M11" s="7">
        <v>24249385.600000001</v>
      </c>
      <c r="N11" s="7">
        <v>27411823.300000001</v>
      </c>
      <c r="O11" s="7">
        <v>32627996.399999999</v>
      </c>
      <c r="P11" s="17">
        <v>42055738.700000003</v>
      </c>
    </row>
    <row r="12" spans="1:16" x14ac:dyDescent="0.25">
      <c r="A12" s="2" t="s">
        <v>1</v>
      </c>
      <c r="B12" s="8">
        <v>4296985.5999999996</v>
      </c>
      <c r="C12" s="8">
        <v>5325348.5999999996</v>
      </c>
      <c r="D12" s="8">
        <v>6340163.4000000004</v>
      </c>
      <c r="E12" s="8">
        <v>7307534.5</v>
      </c>
      <c r="F12" s="8">
        <v>8300398.2000000002</v>
      </c>
      <c r="G12" s="9">
        <v>9273771</v>
      </c>
      <c r="H12" s="9">
        <v>10268896.6</v>
      </c>
      <c r="I12" s="9">
        <v>11251208.199999999</v>
      </c>
      <c r="J12" s="9">
        <v>12238696.6</v>
      </c>
      <c r="K12" s="9">
        <v>13224566.1</v>
      </c>
      <c r="L12" s="9">
        <v>14210562.1</v>
      </c>
      <c r="M12" s="9">
        <v>15196920.4</v>
      </c>
      <c r="N12" s="9">
        <v>16211604.4</v>
      </c>
      <c r="O12" s="9">
        <v>17239455.300000001</v>
      </c>
      <c r="P12" s="15">
        <v>18211226.100000001</v>
      </c>
    </row>
    <row r="13" spans="1:16" x14ac:dyDescent="0.25">
      <c r="A13" s="2" t="s">
        <v>2</v>
      </c>
      <c r="B13" s="8">
        <v>6160229.7000000002</v>
      </c>
      <c r="C13" s="8">
        <v>7247207.7999999998</v>
      </c>
      <c r="D13" s="8">
        <v>8261940.9000000004</v>
      </c>
      <c r="E13" s="8">
        <v>9230056.3000000007</v>
      </c>
      <c r="F13" s="8">
        <v>10214832.800000001</v>
      </c>
      <c r="G13" s="10">
        <v>11168178.300000001</v>
      </c>
      <c r="H13" s="10">
        <v>12199518.800000001</v>
      </c>
      <c r="I13" s="10">
        <v>13201337.4</v>
      </c>
      <c r="J13" s="10">
        <v>14221893.800000001</v>
      </c>
      <c r="K13" s="10">
        <v>15236944.9</v>
      </c>
      <c r="L13" s="9">
        <v>16251482.800000001</v>
      </c>
      <c r="M13" s="9">
        <v>17213089.399999999</v>
      </c>
      <c r="N13" s="9">
        <v>18086820.5</v>
      </c>
      <c r="O13" s="9">
        <v>18793642.100000001</v>
      </c>
      <c r="P13" s="15">
        <v>19270002.399999999</v>
      </c>
    </row>
    <row r="14" spans="1:16" x14ac:dyDescent="0.25">
      <c r="A14" s="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5"/>
    </row>
    <row r="15" spans="1:16" x14ac:dyDescent="0.25">
      <c r="A15" s="3" t="s">
        <v>9</v>
      </c>
      <c r="B15" s="4">
        <f t="shared" ref="B15:K15" si="2">C15/2</f>
        <v>32</v>
      </c>
      <c r="C15" s="4">
        <f t="shared" si="2"/>
        <v>64</v>
      </c>
      <c r="D15" s="4">
        <f t="shared" si="2"/>
        <v>128</v>
      </c>
      <c r="E15" s="4">
        <f t="shared" si="2"/>
        <v>256</v>
      </c>
      <c r="F15" s="4">
        <f t="shared" si="2"/>
        <v>512</v>
      </c>
      <c r="G15" s="4">
        <f t="shared" si="2"/>
        <v>1024</v>
      </c>
      <c r="H15" s="4">
        <f t="shared" si="2"/>
        <v>2048</v>
      </c>
      <c r="I15" s="4">
        <f t="shared" si="2"/>
        <v>4096</v>
      </c>
      <c r="J15" s="4">
        <f t="shared" si="2"/>
        <v>8192</v>
      </c>
      <c r="K15" s="4">
        <f t="shared" si="2"/>
        <v>16384</v>
      </c>
      <c r="L15" s="4">
        <f>M15/2</f>
        <v>32768</v>
      </c>
      <c r="M15" s="4">
        <v>65536</v>
      </c>
      <c r="N15" s="4">
        <f>M15*2</f>
        <v>131072</v>
      </c>
      <c r="O15" s="4">
        <f>N15*2</f>
        <v>262144</v>
      </c>
      <c r="P15" s="16">
        <f>O15*2</f>
        <v>524288</v>
      </c>
    </row>
    <row r="16" spans="1:16" x14ac:dyDescent="0.25">
      <c r="A16" s="11" t="s">
        <v>0</v>
      </c>
      <c r="B16" s="5">
        <v>8749606.0999999996</v>
      </c>
      <c r="C16" s="5">
        <v>9525072</v>
      </c>
      <c r="D16" s="5">
        <v>10153070.5</v>
      </c>
      <c r="E16" s="5">
        <v>10861315.9</v>
      </c>
      <c r="F16" s="5">
        <v>11521993.699999999</v>
      </c>
      <c r="G16" s="6">
        <v>12197704.1</v>
      </c>
      <c r="H16" s="6">
        <v>12952685.300000001</v>
      </c>
      <c r="I16" s="6">
        <v>13797709.199999999</v>
      </c>
      <c r="J16" s="6">
        <v>14721570.6</v>
      </c>
      <c r="K16" s="6">
        <v>15964357.300000001</v>
      </c>
      <c r="L16" s="7">
        <v>17369775</v>
      </c>
      <c r="M16" s="7">
        <v>19337926.600000001</v>
      </c>
      <c r="N16" s="7">
        <v>22398609.399999999</v>
      </c>
      <c r="O16" s="7">
        <v>27530225.899999999</v>
      </c>
      <c r="P16" s="17">
        <v>37020521.100000001</v>
      </c>
    </row>
    <row r="17" spans="1:16" x14ac:dyDescent="0.25">
      <c r="A17" s="2" t="s">
        <v>1</v>
      </c>
      <c r="B17" s="8">
        <v>3933584.6</v>
      </c>
      <c r="C17" s="8">
        <v>4553991.8</v>
      </c>
      <c r="D17" s="8">
        <v>5071019</v>
      </c>
      <c r="E17" s="8">
        <v>5685636</v>
      </c>
      <c r="F17" s="8">
        <v>6277824.0999999996</v>
      </c>
      <c r="G17" s="9">
        <v>6848191.7000000002</v>
      </c>
      <c r="H17" s="9">
        <v>7468571.2000000002</v>
      </c>
      <c r="I17" s="9">
        <v>8149176.4000000004</v>
      </c>
      <c r="J17" s="9">
        <v>8821405.5999999996</v>
      </c>
      <c r="K17" s="9">
        <v>9580501.5</v>
      </c>
      <c r="L17" s="9">
        <v>10321699.4</v>
      </c>
      <c r="M17" s="9">
        <v>11124204.199999999</v>
      </c>
      <c r="N17" s="9">
        <v>11974784.699999999</v>
      </c>
      <c r="O17" s="9">
        <v>12784263.4</v>
      </c>
      <c r="P17" s="15">
        <v>13528045.300000001</v>
      </c>
    </row>
    <row r="18" spans="1:16" x14ac:dyDescent="0.25">
      <c r="A18" s="2" t="s">
        <v>2</v>
      </c>
      <c r="B18" s="8">
        <v>5685312.0999999996</v>
      </c>
      <c r="C18" s="8">
        <v>6335372.7000000002</v>
      </c>
      <c r="D18" s="8">
        <v>6876767</v>
      </c>
      <c r="E18" s="8">
        <v>7460482.5999999996</v>
      </c>
      <c r="F18" s="8">
        <v>8009815.2000000002</v>
      </c>
      <c r="G18" s="10">
        <v>8574707.5999999996</v>
      </c>
      <c r="H18" s="10">
        <v>9198075.0999999996</v>
      </c>
      <c r="I18" s="10">
        <v>9874957</v>
      </c>
      <c r="J18" s="10">
        <v>10559248.6</v>
      </c>
      <c r="K18" s="10">
        <v>11409627.800000001</v>
      </c>
      <c r="L18" s="9">
        <v>12168519.4</v>
      </c>
      <c r="M18" s="9">
        <v>12930800.5</v>
      </c>
      <c r="N18" s="9">
        <v>13674104.5</v>
      </c>
      <c r="O18" s="9">
        <v>14281332.5</v>
      </c>
      <c r="P18" s="15">
        <v>14807983.199999999</v>
      </c>
    </row>
    <row r="19" spans="1:16" x14ac:dyDescent="0.25">
      <c r="A19" s="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9"/>
      <c r="M19" s="9"/>
      <c r="N19" s="9"/>
      <c r="O19" s="9"/>
      <c r="P19" s="15"/>
    </row>
    <row r="20" spans="1:16" x14ac:dyDescent="0.25">
      <c r="A20" s="3" t="s">
        <v>10</v>
      </c>
      <c r="B20" s="4">
        <f t="shared" ref="B20:K20" si="3">C20/2</f>
        <v>32</v>
      </c>
      <c r="C20" s="4">
        <f t="shared" si="3"/>
        <v>64</v>
      </c>
      <c r="D20" s="4">
        <f t="shared" si="3"/>
        <v>128</v>
      </c>
      <c r="E20" s="4">
        <f t="shared" si="3"/>
        <v>256</v>
      </c>
      <c r="F20" s="4">
        <f t="shared" si="3"/>
        <v>512</v>
      </c>
      <c r="G20" s="4">
        <f t="shared" si="3"/>
        <v>1024</v>
      </c>
      <c r="H20" s="4">
        <f t="shared" si="3"/>
        <v>2048</v>
      </c>
      <c r="I20" s="4">
        <f t="shared" si="3"/>
        <v>4096</v>
      </c>
      <c r="J20" s="4">
        <f t="shared" si="3"/>
        <v>8192</v>
      </c>
      <c r="K20" s="4">
        <f t="shared" si="3"/>
        <v>16384</v>
      </c>
      <c r="L20" s="4">
        <f>M20/2</f>
        <v>32768</v>
      </c>
      <c r="M20" s="4">
        <v>65536</v>
      </c>
      <c r="N20" s="4">
        <f>M20*2</f>
        <v>131072</v>
      </c>
      <c r="O20" s="4">
        <f>N20*2</f>
        <v>262144</v>
      </c>
      <c r="P20" s="16">
        <f>O20*2</f>
        <v>524288</v>
      </c>
    </row>
    <row r="21" spans="1:16" x14ac:dyDescent="0.25">
      <c r="A21" s="11" t="s">
        <v>0</v>
      </c>
      <c r="B21" s="5">
        <v>9439510.3000000007</v>
      </c>
      <c r="C21" s="5">
        <v>10590972.6</v>
      </c>
      <c r="D21" s="5">
        <v>11731773.800000001</v>
      </c>
      <c r="E21" s="5">
        <v>12935756.9</v>
      </c>
      <c r="F21" s="5">
        <v>14121473.800000001</v>
      </c>
      <c r="G21" s="6">
        <v>15295537.199999999</v>
      </c>
      <c r="H21" s="6">
        <v>16479269.4</v>
      </c>
      <c r="I21" s="6">
        <v>17710563.600000001</v>
      </c>
      <c r="J21" s="6">
        <v>18986197.300000001</v>
      </c>
      <c r="K21" s="6">
        <v>20415178.800000001</v>
      </c>
      <c r="L21" s="7">
        <v>22058423.5</v>
      </c>
      <c r="M21" s="7">
        <v>24210813.300000001</v>
      </c>
      <c r="N21" s="7">
        <v>27382716</v>
      </c>
      <c r="O21" s="7">
        <v>32598623.5</v>
      </c>
      <c r="P21" s="17">
        <v>42028933.299999997</v>
      </c>
    </row>
    <row r="22" spans="1:16" x14ac:dyDescent="0.25">
      <c r="A22" s="2" t="s">
        <v>1</v>
      </c>
      <c r="B22" s="8">
        <v>4325967.5</v>
      </c>
      <c r="C22" s="8">
        <v>5299166.8</v>
      </c>
      <c r="D22" s="8">
        <v>6275043.2999999998</v>
      </c>
      <c r="E22" s="8">
        <v>7275577.5999999996</v>
      </c>
      <c r="F22" s="8">
        <v>8279841.2999999998</v>
      </c>
      <c r="G22" s="9">
        <v>9273754.1999999993</v>
      </c>
      <c r="H22" s="9">
        <v>10251944.4</v>
      </c>
      <c r="I22" s="9">
        <v>11250529.300000001</v>
      </c>
      <c r="J22" s="9">
        <v>12234054.6</v>
      </c>
      <c r="K22" s="9">
        <v>13229809.4</v>
      </c>
      <c r="L22" s="9">
        <v>14211442.9</v>
      </c>
      <c r="M22" s="9">
        <v>15199235.9</v>
      </c>
      <c r="N22" s="9">
        <v>16211475.1</v>
      </c>
      <c r="O22" s="9">
        <v>17238405.899999999</v>
      </c>
      <c r="P22" s="15">
        <v>18223601.399999999</v>
      </c>
    </row>
    <row r="23" spans="1:16" x14ac:dyDescent="0.25">
      <c r="A23" s="2" t="s">
        <v>2</v>
      </c>
      <c r="B23" s="8">
        <v>6253344.5999999996</v>
      </c>
      <c r="C23" s="8">
        <v>7220873.7999999998</v>
      </c>
      <c r="D23" s="8">
        <v>8175042.9000000004</v>
      </c>
      <c r="E23" s="8">
        <v>9191566.3000000007</v>
      </c>
      <c r="F23" s="8">
        <v>10196811.9</v>
      </c>
      <c r="G23" s="10">
        <v>11186564.6</v>
      </c>
      <c r="H23" s="10">
        <v>12178865.4</v>
      </c>
      <c r="I23" s="10">
        <v>13193825.5</v>
      </c>
      <c r="J23" s="10">
        <v>14203602.5</v>
      </c>
      <c r="K23" s="10">
        <v>15242059.800000001</v>
      </c>
      <c r="L23" s="9">
        <v>16240885.9</v>
      </c>
      <c r="M23" s="9">
        <v>17207392.699999999</v>
      </c>
      <c r="N23" s="9">
        <v>18091099.100000001</v>
      </c>
      <c r="O23" s="9">
        <v>18799292.699999999</v>
      </c>
      <c r="P23" s="15">
        <v>19277851.5</v>
      </c>
    </row>
    <row r="24" spans="1:16" x14ac:dyDescent="0.25">
      <c r="A24" s="2"/>
      <c r="B24" s="8"/>
      <c r="C24" s="8"/>
      <c r="D24" s="8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15"/>
    </row>
    <row r="25" spans="1:16" x14ac:dyDescent="0.25">
      <c r="A25" s="3" t="s">
        <v>11</v>
      </c>
      <c r="B25" s="4">
        <f t="shared" ref="B25:K25" si="4">C25/2</f>
        <v>32</v>
      </c>
      <c r="C25" s="4">
        <f t="shared" si="4"/>
        <v>64</v>
      </c>
      <c r="D25" s="4">
        <f t="shared" si="4"/>
        <v>128</v>
      </c>
      <c r="E25" s="4">
        <f t="shared" si="4"/>
        <v>256</v>
      </c>
      <c r="F25" s="4">
        <f t="shared" si="4"/>
        <v>512</v>
      </c>
      <c r="G25" s="4">
        <f t="shared" si="4"/>
        <v>1024</v>
      </c>
      <c r="H25" s="4">
        <f t="shared" si="4"/>
        <v>2048</v>
      </c>
      <c r="I25" s="4">
        <f t="shared" si="4"/>
        <v>4096</v>
      </c>
      <c r="J25" s="4">
        <f t="shared" si="4"/>
        <v>8192</v>
      </c>
      <c r="K25" s="4">
        <f t="shared" si="4"/>
        <v>16384</v>
      </c>
      <c r="L25" s="4">
        <f>M25/2</f>
        <v>32768</v>
      </c>
      <c r="M25" s="4">
        <v>65536</v>
      </c>
      <c r="N25" s="4">
        <f>M25*2</f>
        <v>131072</v>
      </c>
      <c r="O25" s="4">
        <f>N25*2</f>
        <v>262144</v>
      </c>
      <c r="P25" s="16">
        <f>O25*2</f>
        <v>524288</v>
      </c>
    </row>
    <row r="26" spans="1:16" x14ac:dyDescent="0.25">
      <c r="A26" s="11" t="s">
        <v>0</v>
      </c>
      <c r="B26" s="5">
        <v>9401571.1999999993</v>
      </c>
      <c r="C26" s="5">
        <v>10598782.699999999</v>
      </c>
      <c r="D26" s="5">
        <v>11797427.6</v>
      </c>
      <c r="E26" s="5">
        <v>12936630.800000001</v>
      </c>
      <c r="F26" s="5">
        <v>14070167.800000001</v>
      </c>
      <c r="G26" s="6">
        <v>15265183.9</v>
      </c>
      <c r="H26" s="6">
        <v>16469306.699999999</v>
      </c>
      <c r="I26" s="6">
        <v>17679944</v>
      </c>
      <c r="J26" s="6">
        <v>18948461.800000001</v>
      </c>
      <c r="K26" s="6">
        <v>20346142.399999999</v>
      </c>
      <c r="L26" s="7">
        <v>21999537.600000001</v>
      </c>
      <c r="M26" s="7">
        <v>24179618.300000001</v>
      </c>
      <c r="N26" s="7">
        <v>27341328.5</v>
      </c>
      <c r="O26" s="7">
        <v>32545146.5</v>
      </c>
      <c r="P26" s="17">
        <v>41959825.5</v>
      </c>
    </row>
    <row r="27" spans="1:16" x14ac:dyDescent="0.25">
      <c r="A27" s="2" t="s">
        <v>1</v>
      </c>
      <c r="B27" s="8">
        <v>4466770.2</v>
      </c>
      <c r="C27" s="8">
        <v>5405218.5</v>
      </c>
      <c r="D27" s="8">
        <v>6400141</v>
      </c>
      <c r="E27" s="8">
        <v>7378991.2999999998</v>
      </c>
      <c r="F27" s="8">
        <v>8338515.0999999996</v>
      </c>
      <c r="G27" s="9">
        <v>9336478.3000000007</v>
      </c>
      <c r="H27" s="9">
        <v>10328462.699999999</v>
      </c>
      <c r="I27" s="9">
        <v>11317831.6</v>
      </c>
      <c r="J27" s="9">
        <v>12300358.6</v>
      </c>
      <c r="K27" s="9">
        <v>13279926.4</v>
      </c>
      <c r="L27" s="9">
        <v>14263384</v>
      </c>
      <c r="M27" s="9">
        <v>15266625.800000001</v>
      </c>
      <c r="N27" s="9">
        <v>16280977.800000001</v>
      </c>
      <c r="O27" s="9">
        <v>17309794</v>
      </c>
      <c r="P27" s="15">
        <v>18288121</v>
      </c>
    </row>
    <row r="28" spans="1:16" x14ac:dyDescent="0.25">
      <c r="A28" s="2" t="s">
        <v>2</v>
      </c>
      <c r="B28" s="8">
        <v>6334565.7000000002</v>
      </c>
      <c r="C28" s="8">
        <v>7329797.2000000002</v>
      </c>
      <c r="D28" s="8">
        <v>8329008.4000000004</v>
      </c>
      <c r="E28" s="8">
        <v>9295419.8000000007</v>
      </c>
      <c r="F28" s="8">
        <v>10249292.1</v>
      </c>
      <c r="G28" s="10">
        <v>11259659.800000001</v>
      </c>
      <c r="H28" s="10">
        <v>12269097.9</v>
      </c>
      <c r="I28" s="10">
        <v>13267510.1</v>
      </c>
      <c r="J28" s="10">
        <v>14272265.6</v>
      </c>
      <c r="K28" s="10">
        <v>15283758.1</v>
      </c>
      <c r="L28" s="9">
        <v>16292527.199999999</v>
      </c>
      <c r="M28" s="9">
        <v>17284922.300000001</v>
      </c>
      <c r="N28" s="9">
        <v>18159592.800000001</v>
      </c>
      <c r="O28" s="9">
        <v>18855451.300000001</v>
      </c>
      <c r="P28" s="15">
        <v>19317806.199999999</v>
      </c>
    </row>
    <row r="29" spans="1:16" x14ac:dyDescent="0.25">
      <c r="A29" s="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5"/>
    </row>
    <row r="30" spans="1:16" x14ac:dyDescent="0.25">
      <c r="A30" s="3" t="s">
        <v>12</v>
      </c>
      <c r="B30" s="4">
        <f t="shared" ref="B30:K30" si="5">C30/2</f>
        <v>32</v>
      </c>
      <c r="C30" s="4">
        <f t="shared" si="5"/>
        <v>64</v>
      </c>
      <c r="D30" s="4">
        <f t="shared" si="5"/>
        <v>128</v>
      </c>
      <c r="E30" s="4">
        <f t="shared" si="5"/>
        <v>256</v>
      </c>
      <c r="F30" s="4">
        <f t="shared" si="5"/>
        <v>512</v>
      </c>
      <c r="G30" s="4">
        <f t="shared" si="5"/>
        <v>1024</v>
      </c>
      <c r="H30" s="4">
        <f t="shared" si="5"/>
        <v>2048</v>
      </c>
      <c r="I30" s="4">
        <f t="shared" si="5"/>
        <v>4096</v>
      </c>
      <c r="J30" s="4">
        <f t="shared" si="5"/>
        <v>8192</v>
      </c>
      <c r="K30" s="4">
        <f t="shared" si="5"/>
        <v>16384</v>
      </c>
      <c r="L30" s="4">
        <f>M30/2</f>
        <v>32768</v>
      </c>
      <c r="M30" s="4">
        <v>65536</v>
      </c>
      <c r="N30" s="4">
        <f>M30*2</f>
        <v>131072</v>
      </c>
      <c r="O30" s="4">
        <f>N30*2</f>
        <v>262144</v>
      </c>
      <c r="P30" s="16">
        <f>O30*2</f>
        <v>524288</v>
      </c>
    </row>
    <row r="31" spans="1:16" x14ac:dyDescent="0.25">
      <c r="A31" s="11" t="s">
        <v>0</v>
      </c>
      <c r="B31" s="5">
        <v>8873103.4000000004</v>
      </c>
      <c r="C31" s="5">
        <v>9450820.5</v>
      </c>
      <c r="D31" s="5">
        <v>10194994.800000001</v>
      </c>
      <c r="E31" s="5">
        <v>10896472.9</v>
      </c>
      <c r="F31" s="5">
        <v>11671374.6</v>
      </c>
      <c r="G31" s="6">
        <v>12452211.4</v>
      </c>
      <c r="H31" s="6">
        <v>13199492.300000001</v>
      </c>
      <c r="I31" s="6">
        <v>14071994.699999999</v>
      </c>
      <c r="J31" s="6">
        <v>15119383.9</v>
      </c>
      <c r="K31" s="6">
        <v>16250428.199999999</v>
      </c>
      <c r="L31" s="7">
        <v>17692555.399999999</v>
      </c>
      <c r="M31" s="7">
        <v>19667291.600000001</v>
      </c>
      <c r="N31" s="7">
        <v>22700488.300000001</v>
      </c>
      <c r="O31" s="7">
        <v>27902645.600000001</v>
      </c>
      <c r="P31" s="17">
        <v>37485893.399999999</v>
      </c>
    </row>
    <row r="32" spans="1:16" x14ac:dyDescent="0.25">
      <c r="A32" s="2" t="s">
        <v>1</v>
      </c>
      <c r="B32" s="8">
        <v>4024164.7</v>
      </c>
      <c r="C32" s="8">
        <v>4516353.4000000004</v>
      </c>
      <c r="D32" s="8">
        <v>5128689.4000000004</v>
      </c>
      <c r="E32" s="8">
        <v>5701765.5999999996</v>
      </c>
      <c r="F32" s="8">
        <v>6340887.9000000004</v>
      </c>
      <c r="G32" s="9">
        <v>6975041.9000000004</v>
      </c>
      <c r="H32" s="9">
        <v>7616680.5</v>
      </c>
      <c r="I32" s="9">
        <v>8298782.2999999998</v>
      </c>
      <c r="J32" s="9">
        <v>9082465.8000000007</v>
      </c>
      <c r="K32" s="9">
        <v>9831607.1999999993</v>
      </c>
      <c r="L32" s="9">
        <v>10620693</v>
      </c>
      <c r="M32" s="9">
        <v>11443477.6</v>
      </c>
      <c r="N32" s="9">
        <v>12286798</v>
      </c>
      <c r="O32" s="9">
        <v>13138486</v>
      </c>
      <c r="P32" s="15">
        <v>13952422.5</v>
      </c>
    </row>
    <row r="33" spans="1:16" x14ac:dyDescent="0.25">
      <c r="A33" s="2" t="s">
        <v>2</v>
      </c>
      <c r="B33" s="8">
        <v>5868773.7000000002</v>
      </c>
      <c r="C33" s="8">
        <v>6360171</v>
      </c>
      <c r="D33" s="8">
        <v>6972414.0999999996</v>
      </c>
      <c r="E33" s="8">
        <v>7578583.2999999998</v>
      </c>
      <c r="F33" s="8">
        <v>8224672.7999999998</v>
      </c>
      <c r="G33" s="10">
        <v>8877862.5</v>
      </c>
      <c r="H33" s="10">
        <v>9491919.9000000004</v>
      </c>
      <c r="I33" s="10">
        <v>10197310.5</v>
      </c>
      <c r="J33" s="10">
        <v>10993170.4</v>
      </c>
      <c r="K33" s="10">
        <v>11751395.800000001</v>
      </c>
      <c r="L33" s="9">
        <v>12536615.199999999</v>
      </c>
      <c r="M33" s="9">
        <v>13305394.699999999</v>
      </c>
      <c r="N33" s="9">
        <v>14026081.5</v>
      </c>
      <c r="O33" s="9">
        <v>14694835.1</v>
      </c>
      <c r="P33" s="15">
        <v>15300923</v>
      </c>
    </row>
    <row r="34" spans="1:16" x14ac:dyDescent="0.2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4"/>
      <c r="M34" s="14"/>
      <c r="N34" s="14"/>
      <c r="O34" s="14"/>
      <c r="P34" s="18"/>
    </row>
    <row r="35" spans="1:16" x14ac:dyDescent="0.25">
      <c r="A35" s="3" t="s">
        <v>13</v>
      </c>
      <c r="B35" s="4">
        <f t="shared" ref="B35:K35" si="6">C35/2</f>
        <v>32</v>
      </c>
      <c r="C35" s="4">
        <f t="shared" si="6"/>
        <v>64</v>
      </c>
      <c r="D35" s="4">
        <f t="shared" si="6"/>
        <v>128</v>
      </c>
      <c r="E35" s="4">
        <f t="shared" si="6"/>
        <v>256</v>
      </c>
      <c r="F35" s="4">
        <f t="shared" si="6"/>
        <v>512</v>
      </c>
      <c r="G35" s="4">
        <f t="shared" si="6"/>
        <v>1024</v>
      </c>
      <c r="H35" s="4">
        <f t="shared" si="6"/>
        <v>2048</v>
      </c>
      <c r="I35" s="4">
        <f t="shared" si="6"/>
        <v>4096</v>
      </c>
      <c r="J35" s="4">
        <f t="shared" si="6"/>
        <v>8192</v>
      </c>
      <c r="K35" s="4">
        <f t="shared" si="6"/>
        <v>16384</v>
      </c>
      <c r="L35" s="4">
        <f>M35/2</f>
        <v>32768</v>
      </c>
      <c r="M35" s="4">
        <v>65536</v>
      </c>
      <c r="N35" s="4">
        <f>M35*2</f>
        <v>131072</v>
      </c>
      <c r="O35" s="4">
        <f>N35*2</f>
        <v>262144</v>
      </c>
      <c r="P35" s="16">
        <f>O35*2</f>
        <v>524288</v>
      </c>
    </row>
    <row r="36" spans="1:16" x14ac:dyDescent="0.25">
      <c r="A36" s="11" t="s">
        <v>0</v>
      </c>
      <c r="B36" s="5">
        <v>8963385.8000000007</v>
      </c>
      <c r="C36" s="5">
        <v>9520412.6999999993</v>
      </c>
      <c r="D36" s="5">
        <v>10399679.199999999</v>
      </c>
      <c r="E36" s="5">
        <v>11506068</v>
      </c>
      <c r="F36" s="5">
        <v>12663350.4</v>
      </c>
      <c r="G36" s="6">
        <v>13737219.800000001</v>
      </c>
      <c r="H36" s="6">
        <v>14891086.800000001</v>
      </c>
      <c r="I36" s="6">
        <v>16131862.300000001</v>
      </c>
      <c r="J36" s="6">
        <v>17417711.399999999</v>
      </c>
      <c r="K36" s="6">
        <v>18805153.899999999</v>
      </c>
      <c r="L36" s="7">
        <v>20442272.300000001</v>
      </c>
      <c r="M36" s="7">
        <v>22567659.899999999</v>
      </c>
      <c r="N36" s="7">
        <v>25622999.699999999</v>
      </c>
      <c r="O36" s="7">
        <v>30594139.899999999</v>
      </c>
      <c r="P36" s="17">
        <v>39443066.700000003</v>
      </c>
    </row>
    <row r="37" spans="1:16" x14ac:dyDescent="0.25">
      <c r="A37" s="2" t="s">
        <v>1</v>
      </c>
      <c r="B37" s="8">
        <v>3871456</v>
      </c>
      <c r="C37" s="8">
        <v>4349964.5</v>
      </c>
      <c r="D37" s="8">
        <v>5120403.3</v>
      </c>
      <c r="E37" s="8">
        <v>6038517.2999999998</v>
      </c>
      <c r="F37" s="8">
        <v>7002822.7000000002</v>
      </c>
      <c r="G37" s="9">
        <v>7943452.4000000004</v>
      </c>
      <c r="H37" s="9">
        <v>8907013.6999999993</v>
      </c>
      <c r="I37" s="9">
        <v>9913701.5999999996</v>
      </c>
      <c r="J37" s="9">
        <v>10906044.4</v>
      </c>
      <c r="K37" s="9">
        <v>11882904.6</v>
      </c>
      <c r="L37" s="9">
        <v>12870276.300000001</v>
      </c>
      <c r="M37" s="9">
        <v>13869662.300000001</v>
      </c>
      <c r="N37" s="9">
        <v>14866150.6</v>
      </c>
      <c r="O37" s="9">
        <v>15875599.800000001</v>
      </c>
      <c r="P37" s="15">
        <v>16887938.199999999</v>
      </c>
    </row>
    <row r="38" spans="1:16" x14ac:dyDescent="0.25">
      <c r="A38" s="2" t="s">
        <v>2</v>
      </c>
      <c r="B38" s="8">
        <v>5842178.2999999998</v>
      </c>
      <c r="C38" s="8">
        <v>6303634.2999999998</v>
      </c>
      <c r="D38" s="8">
        <v>7053002.0999999996</v>
      </c>
      <c r="E38" s="8">
        <v>7980695.7000000002</v>
      </c>
      <c r="F38" s="8">
        <v>8951049.3000000007</v>
      </c>
      <c r="G38" s="10">
        <v>9854686.5999999996</v>
      </c>
      <c r="H38" s="10">
        <v>10810708.800000001</v>
      </c>
      <c r="I38" s="10">
        <v>11829983.6</v>
      </c>
      <c r="J38" s="10">
        <v>12839860.4</v>
      </c>
      <c r="K38" s="10">
        <v>13840882.300000001</v>
      </c>
      <c r="L38" s="9">
        <v>14857633.6</v>
      </c>
      <c r="M38" s="9">
        <v>15880660.6</v>
      </c>
      <c r="N38" s="9">
        <v>16850049.600000001</v>
      </c>
      <c r="O38" s="9">
        <v>17744126.699999999</v>
      </c>
      <c r="P38" s="15">
        <v>18510082.899999999</v>
      </c>
    </row>
    <row r="39" spans="1:16" x14ac:dyDescent="0.25">
      <c r="A39" s="2"/>
      <c r="B39" s="8"/>
      <c r="C39" s="8"/>
      <c r="D39" s="8"/>
      <c r="E39" s="8"/>
      <c r="F39" s="8"/>
      <c r="G39" s="9"/>
      <c r="H39" s="9"/>
      <c r="I39" s="9"/>
      <c r="J39" s="9"/>
      <c r="K39" s="9"/>
      <c r="L39" s="9"/>
      <c r="M39" s="9"/>
      <c r="N39" s="9"/>
      <c r="O39" s="9"/>
      <c r="P39" s="15"/>
    </row>
    <row r="40" spans="1:16" x14ac:dyDescent="0.25">
      <c r="A40" s="3" t="s">
        <v>14</v>
      </c>
      <c r="B40" s="4">
        <f t="shared" ref="B40:K40" si="7">C40/2</f>
        <v>32</v>
      </c>
      <c r="C40" s="4">
        <f t="shared" si="7"/>
        <v>64</v>
      </c>
      <c r="D40" s="4">
        <f t="shared" si="7"/>
        <v>128</v>
      </c>
      <c r="E40" s="4">
        <f t="shared" si="7"/>
        <v>256</v>
      </c>
      <c r="F40" s="4">
        <f t="shared" si="7"/>
        <v>512</v>
      </c>
      <c r="G40" s="4">
        <f t="shared" si="7"/>
        <v>1024</v>
      </c>
      <c r="H40" s="4">
        <f t="shared" si="7"/>
        <v>2048</v>
      </c>
      <c r="I40" s="4">
        <f t="shared" si="7"/>
        <v>4096</v>
      </c>
      <c r="J40" s="4">
        <f t="shared" si="7"/>
        <v>8192</v>
      </c>
      <c r="K40" s="4">
        <f t="shared" si="7"/>
        <v>16384</v>
      </c>
      <c r="L40" s="4">
        <f>M40/2</f>
        <v>32768</v>
      </c>
      <c r="M40" s="4">
        <v>65536</v>
      </c>
      <c r="N40" s="4">
        <f>M40*2</f>
        <v>131072</v>
      </c>
      <c r="O40" s="4">
        <f>N40*2</f>
        <v>262144</v>
      </c>
      <c r="P40" s="16">
        <f>O40*2</f>
        <v>524288</v>
      </c>
    </row>
    <row r="41" spans="1:16" x14ac:dyDescent="0.25">
      <c r="A41" s="11" t="s">
        <v>0</v>
      </c>
      <c r="B41" s="5">
        <v>8953288</v>
      </c>
      <c r="C41" s="5">
        <v>9604818.4000000004</v>
      </c>
      <c r="D41" s="5">
        <v>10349641.699999999</v>
      </c>
      <c r="E41" s="5">
        <v>11408224</v>
      </c>
      <c r="F41" s="5">
        <v>12563788</v>
      </c>
      <c r="G41" s="6">
        <v>13785338.1</v>
      </c>
      <c r="H41" s="6">
        <v>14962143.199999999</v>
      </c>
      <c r="I41" s="6">
        <v>16219905.800000001</v>
      </c>
      <c r="J41" s="6">
        <v>17493215.899999999</v>
      </c>
      <c r="K41" s="6">
        <v>18922340</v>
      </c>
      <c r="L41" s="7">
        <v>20588811.100000001</v>
      </c>
      <c r="M41" s="7">
        <v>22725769.100000001</v>
      </c>
      <c r="N41" s="7">
        <v>25877631.899999999</v>
      </c>
      <c r="O41" s="7">
        <v>31070141.800000001</v>
      </c>
      <c r="P41" s="17">
        <v>40345899.299999997</v>
      </c>
    </row>
    <row r="42" spans="1:16" x14ac:dyDescent="0.25">
      <c r="A42" s="2" t="s">
        <v>1</v>
      </c>
      <c r="B42" s="8">
        <v>3888594.5</v>
      </c>
      <c r="C42" s="8">
        <v>4411303.2</v>
      </c>
      <c r="D42" s="8">
        <v>5073104.0999999996</v>
      </c>
      <c r="E42" s="8">
        <v>5905885.0999999996</v>
      </c>
      <c r="F42" s="8">
        <v>6934636.0999999996</v>
      </c>
      <c r="G42" s="9">
        <v>7968880.7999999998</v>
      </c>
      <c r="H42" s="9">
        <v>8955695.5999999996</v>
      </c>
      <c r="I42" s="9">
        <v>9950165.5</v>
      </c>
      <c r="J42" s="9">
        <v>10929381.800000001</v>
      </c>
      <c r="K42" s="9">
        <v>11926629</v>
      </c>
      <c r="L42" s="9">
        <v>12920465.9</v>
      </c>
      <c r="M42" s="9">
        <v>13897551.300000001</v>
      </c>
      <c r="N42" s="9">
        <v>14886247.300000001</v>
      </c>
      <c r="O42" s="9">
        <v>15899286.800000001</v>
      </c>
      <c r="P42" s="15">
        <v>16909259.300000001</v>
      </c>
    </row>
    <row r="43" spans="1:16" x14ac:dyDescent="0.25">
      <c r="A43" s="2" t="s">
        <v>2</v>
      </c>
      <c r="B43" s="8">
        <v>5812122.7999999998</v>
      </c>
      <c r="C43" s="8">
        <v>6356933.5999999996</v>
      </c>
      <c r="D43" s="8">
        <v>6987458.7000000002</v>
      </c>
      <c r="E43" s="8">
        <v>7876949.2000000002</v>
      </c>
      <c r="F43" s="8">
        <v>8853820.3000000007</v>
      </c>
      <c r="G43" s="10">
        <v>9873563.6999999993</v>
      </c>
      <c r="H43" s="10">
        <v>10852766.300000001</v>
      </c>
      <c r="I43" s="10">
        <v>11878110.199999999</v>
      </c>
      <c r="J43" s="10">
        <v>12871550.300000001</v>
      </c>
      <c r="K43" s="10">
        <v>13898920.800000001</v>
      </c>
      <c r="L43" s="9">
        <v>14917755.800000001</v>
      </c>
      <c r="M43" s="9">
        <v>15900248.1</v>
      </c>
      <c r="N43" s="9">
        <v>16857701.800000001</v>
      </c>
      <c r="O43" s="9">
        <v>17756136.100000001</v>
      </c>
      <c r="P43" s="15">
        <v>18513700.899999999</v>
      </c>
    </row>
    <row r="44" spans="1:16" x14ac:dyDescent="0.25">
      <c r="A44" s="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5"/>
    </row>
    <row r="45" spans="1:16" x14ac:dyDescent="0.25">
      <c r="A45" s="3" t="s">
        <v>15</v>
      </c>
      <c r="B45" s="4">
        <f t="shared" ref="B45:K45" si="8">C45/2</f>
        <v>32</v>
      </c>
      <c r="C45" s="4">
        <f t="shared" si="8"/>
        <v>64</v>
      </c>
      <c r="D45" s="4">
        <f t="shared" si="8"/>
        <v>128</v>
      </c>
      <c r="E45" s="4">
        <f t="shared" si="8"/>
        <v>256</v>
      </c>
      <c r="F45" s="4">
        <f t="shared" si="8"/>
        <v>512</v>
      </c>
      <c r="G45" s="4">
        <f t="shared" si="8"/>
        <v>1024</v>
      </c>
      <c r="H45" s="4">
        <f t="shared" si="8"/>
        <v>2048</v>
      </c>
      <c r="I45" s="4">
        <f t="shared" si="8"/>
        <v>4096</v>
      </c>
      <c r="J45" s="4">
        <f t="shared" si="8"/>
        <v>8192</v>
      </c>
      <c r="K45" s="4">
        <f t="shared" si="8"/>
        <v>16384</v>
      </c>
      <c r="L45" s="4">
        <f>M45/2</f>
        <v>32768</v>
      </c>
      <c r="M45" s="4">
        <v>65536</v>
      </c>
      <c r="N45" s="4">
        <f>M45*2</f>
        <v>131072</v>
      </c>
      <c r="O45" s="4">
        <f>N45*2</f>
        <v>262144</v>
      </c>
      <c r="P45" s="16">
        <f>O45*2</f>
        <v>524288</v>
      </c>
    </row>
    <row r="46" spans="1:16" x14ac:dyDescent="0.25">
      <c r="A46" s="11" t="s">
        <v>0</v>
      </c>
      <c r="B46" s="5">
        <v>9545023.4000000004</v>
      </c>
      <c r="C46" s="5">
        <v>10755205.9</v>
      </c>
      <c r="D46" s="5">
        <v>11934857.1</v>
      </c>
      <c r="E46" s="5">
        <v>13144643.699999999</v>
      </c>
      <c r="F46" s="5">
        <v>14346026.4</v>
      </c>
      <c r="G46" s="6">
        <v>15496180.9</v>
      </c>
      <c r="H46" s="6">
        <v>16699715.300000001</v>
      </c>
      <c r="I46" s="6">
        <v>17943687.300000001</v>
      </c>
      <c r="J46" s="6">
        <v>19220787.199999999</v>
      </c>
      <c r="K46" s="6">
        <v>20619725.699999999</v>
      </c>
      <c r="L46" s="7">
        <v>22296000.600000001</v>
      </c>
      <c r="M46" s="7">
        <v>24460776.800000001</v>
      </c>
      <c r="N46" s="7">
        <v>27620115.600000001</v>
      </c>
      <c r="O46" s="7">
        <v>32826678.300000001</v>
      </c>
      <c r="P46" s="17">
        <v>42224328.399999999</v>
      </c>
    </row>
    <row r="47" spans="1:16" x14ac:dyDescent="0.25">
      <c r="A47" s="2" t="s">
        <v>1</v>
      </c>
      <c r="B47" s="8">
        <v>4381385.7</v>
      </c>
      <c r="C47" s="8">
        <v>5341579.7</v>
      </c>
      <c r="D47" s="8">
        <v>6325889.0999999996</v>
      </c>
      <c r="E47" s="8">
        <v>7326994.9000000004</v>
      </c>
      <c r="F47" s="8">
        <v>8345501.7999999998</v>
      </c>
      <c r="G47" s="9">
        <v>9327985.4000000004</v>
      </c>
      <c r="H47" s="9">
        <v>10319944.9</v>
      </c>
      <c r="I47" s="9">
        <v>11319497.5</v>
      </c>
      <c r="J47" s="9">
        <v>12306536.5</v>
      </c>
      <c r="K47" s="9">
        <v>13290330.6</v>
      </c>
      <c r="L47" s="9">
        <v>14287149.1</v>
      </c>
      <c r="M47" s="9">
        <v>15292199.4</v>
      </c>
      <c r="N47" s="9">
        <v>16323949.1</v>
      </c>
      <c r="O47" s="9">
        <v>17357344</v>
      </c>
      <c r="P47" s="15">
        <v>18321339</v>
      </c>
    </row>
    <row r="48" spans="1:16" x14ac:dyDescent="0.25">
      <c r="A48" s="2" t="s">
        <v>2</v>
      </c>
      <c r="B48" s="8">
        <v>6209838.7999999998</v>
      </c>
      <c r="C48" s="8">
        <v>7231222.7999999998</v>
      </c>
      <c r="D48" s="8">
        <v>8227157.7000000002</v>
      </c>
      <c r="E48" s="8">
        <v>9250694.0999999996</v>
      </c>
      <c r="F48" s="8">
        <v>10266796.9</v>
      </c>
      <c r="G48" s="10">
        <v>11239269.1</v>
      </c>
      <c r="H48" s="10">
        <v>12247728.800000001</v>
      </c>
      <c r="I48" s="10">
        <v>13273293.5</v>
      </c>
      <c r="J48" s="10">
        <v>14284313.1</v>
      </c>
      <c r="K48" s="10">
        <v>15297419.800000001</v>
      </c>
      <c r="L48" s="9">
        <v>16326579.5</v>
      </c>
      <c r="M48" s="9">
        <v>17305773.399999999</v>
      </c>
      <c r="N48" s="9">
        <v>18177226.800000001</v>
      </c>
      <c r="O48" s="9">
        <v>18873804.5</v>
      </c>
      <c r="P48" s="15">
        <v>19318031.100000001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="70" zoomScaleNormal="70" workbookViewId="0">
      <selection activeCell="A2" sqref="A1:P1048576"/>
    </sheetView>
  </sheetViews>
  <sheetFormatPr defaultRowHeight="15" x14ac:dyDescent="0.25"/>
  <cols>
    <col min="1" max="1" width="24" bestFit="1" customWidth="1"/>
    <col min="2" max="2" width="11.140625" bestFit="1" customWidth="1"/>
    <col min="3" max="5" width="10.7109375" bestFit="1" customWidth="1"/>
    <col min="6" max="6" width="10.7109375" customWidth="1"/>
    <col min="7" max="7" width="10.7109375" bestFit="1" customWidth="1"/>
    <col min="8" max="9" width="10.7109375" customWidth="1"/>
    <col min="10" max="10" width="10.7109375" bestFit="1" customWidth="1"/>
    <col min="11" max="11" width="11.140625" customWidth="1"/>
    <col min="12" max="12" width="11.140625" bestFit="1" customWidth="1"/>
    <col min="13" max="15" width="11.140625" customWidth="1"/>
    <col min="16" max="16" width="13.5703125" customWidth="1"/>
  </cols>
  <sheetData>
    <row r="1" spans="1:16" ht="36" x14ac:dyDescent="0.55000000000000004">
      <c r="A1" s="19" t="s">
        <v>19</v>
      </c>
      <c r="B1" s="19"/>
      <c r="C1" s="19"/>
      <c r="D1" s="19"/>
      <c r="E1" s="19"/>
      <c r="F1" s="19"/>
    </row>
    <row r="2" spans="1:16" x14ac:dyDescent="0.25">
      <c r="A2" s="2"/>
      <c r="B2" s="8"/>
      <c r="C2" s="8"/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15"/>
    </row>
    <row r="3" spans="1:16" x14ac:dyDescent="0.25">
      <c r="A3" s="2" t="s">
        <v>3</v>
      </c>
      <c r="B3" s="8" t="s">
        <v>4</v>
      </c>
      <c r="C3" s="8" t="s">
        <v>5</v>
      </c>
      <c r="D3" s="8" t="s">
        <v>6</v>
      </c>
      <c r="E3" s="8"/>
      <c r="F3" s="8"/>
      <c r="G3" s="9"/>
      <c r="H3" s="9"/>
      <c r="I3" s="9"/>
      <c r="J3" s="9"/>
      <c r="K3" s="9"/>
      <c r="L3" s="9"/>
      <c r="M3" s="9"/>
      <c r="N3" s="9"/>
      <c r="O3" s="9"/>
      <c r="P3" s="15"/>
    </row>
    <row r="4" spans="1:16" x14ac:dyDescent="0.25">
      <c r="A4" s="2"/>
      <c r="B4" s="8">
        <v>5</v>
      </c>
      <c r="C4" s="8">
        <v>6</v>
      </c>
      <c r="D4" s="8">
        <v>7</v>
      </c>
      <c r="E4" s="8">
        <v>8</v>
      </c>
      <c r="F4" s="8">
        <v>9</v>
      </c>
      <c r="G4" s="8">
        <v>10</v>
      </c>
      <c r="H4" s="8">
        <v>11</v>
      </c>
      <c r="I4" s="8">
        <v>12</v>
      </c>
      <c r="J4" s="8">
        <v>13</v>
      </c>
      <c r="K4" s="8">
        <v>14</v>
      </c>
      <c r="L4" s="8">
        <v>15</v>
      </c>
      <c r="M4" s="8">
        <v>16</v>
      </c>
      <c r="N4" s="8">
        <v>17</v>
      </c>
      <c r="O4" s="8">
        <v>18</v>
      </c>
      <c r="P4" s="8">
        <v>19</v>
      </c>
    </row>
    <row r="5" spans="1:16" x14ac:dyDescent="0.25">
      <c r="A5" s="3" t="s">
        <v>7</v>
      </c>
      <c r="B5" s="4">
        <f t="shared" ref="B5:K5" si="0">C5/2</f>
        <v>32</v>
      </c>
      <c r="C5" s="4">
        <f t="shared" si="0"/>
        <v>64</v>
      </c>
      <c r="D5" s="4">
        <f t="shared" si="0"/>
        <v>128</v>
      </c>
      <c r="E5" s="4">
        <f t="shared" si="0"/>
        <v>256</v>
      </c>
      <c r="F5" s="4">
        <f t="shared" si="0"/>
        <v>512</v>
      </c>
      <c r="G5" s="4">
        <f t="shared" si="0"/>
        <v>1024</v>
      </c>
      <c r="H5" s="4">
        <f t="shared" si="0"/>
        <v>2048</v>
      </c>
      <c r="I5" s="4">
        <f t="shared" si="0"/>
        <v>4096</v>
      </c>
      <c r="J5" s="4">
        <f t="shared" si="0"/>
        <v>8192</v>
      </c>
      <c r="K5" s="4">
        <f t="shared" si="0"/>
        <v>16384</v>
      </c>
      <c r="L5" s="4">
        <f>M5/2</f>
        <v>32768</v>
      </c>
      <c r="M5" s="4">
        <v>65536</v>
      </c>
      <c r="N5" s="4">
        <f>M5*2</f>
        <v>131072</v>
      </c>
      <c r="O5" s="4">
        <f>N5*2</f>
        <v>262144</v>
      </c>
      <c r="P5" s="16">
        <f>O5*2</f>
        <v>524288</v>
      </c>
    </row>
    <row r="6" spans="1:16" x14ac:dyDescent="0.25">
      <c r="A6" s="11" t="s">
        <v>0</v>
      </c>
      <c r="B6" s="5">
        <v>9502132</v>
      </c>
      <c r="C6" s="5">
        <v>10847262</v>
      </c>
      <c r="D6" s="5">
        <v>11978348</v>
      </c>
      <c r="E6" s="5">
        <v>13115434</v>
      </c>
      <c r="F6" s="5">
        <v>14286874</v>
      </c>
      <c r="G6" s="6">
        <v>15435526</v>
      </c>
      <c r="H6" s="6">
        <v>16626458</v>
      </c>
      <c r="I6" s="6">
        <v>17844824</v>
      </c>
      <c r="J6" s="6">
        <v>19124140</v>
      </c>
      <c r="K6" s="6">
        <v>20531536</v>
      </c>
      <c r="L6" s="7">
        <v>22204764</v>
      </c>
      <c r="M6" s="7">
        <v>24353640</v>
      </c>
      <c r="N6" s="7">
        <v>27518014</v>
      </c>
      <c r="O6" s="7">
        <v>32720620</v>
      </c>
      <c r="P6" s="17">
        <v>42218060</v>
      </c>
    </row>
    <row r="7" spans="1:16" x14ac:dyDescent="0.25">
      <c r="A7" s="2" t="s">
        <v>1</v>
      </c>
      <c r="B7" s="8">
        <v>4399915</v>
      </c>
      <c r="C7" s="8">
        <v>5413752</v>
      </c>
      <c r="D7" s="8">
        <v>6386056</v>
      </c>
      <c r="E7" s="8">
        <v>7367579</v>
      </c>
      <c r="F7" s="8">
        <v>8361373</v>
      </c>
      <c r="G7" s="9">
        <v>9337172</v>
      </c>
      <c r="H7" s="9">
        <v>10327330</v>
      </c>
      <c r="I7" s="9">
        <v>11307610</v>
      </c>
      <c r="J7" s="9">
        <v>12295482</v>
      </c>
      <c r="K7" s="9">
        <v>13280718</v>
      </c>
      <c r="L7" s="9">
        <v>14274872</v>
      </c>
      <c r="M7" s="9">
        <v>15265222</v>
      </c>
      <c r="N7" s="9">
        <v>16279394</v>
      </c>
      <c r="O7" s="9">
        <v>17311900</v>
      </c>
      <c r="P7" s="15">
        <v>22808200</v>
      </c>
    </row>
    <row r="8" spans="1:16" x14ac:dyDescent="0.25">
      <c r="A8" s="2" t="s">
        <v>2</v>
      </c>
      <c r="B8" s="8">
        <v>6244440</v>
      </c>
      <c r="C8" s="8">
        <v>7376765</v>
      </c>
      <c r="D8" s="8">
        <v>8331348</v>
      </c>
      <c r="E8" s="8">
        <v>9298466</v>
      </c>
      <c r="F8" s="8">
        <v>10285832</v>
      </c>
      <c r="G8" s="10">
        <v>11253510</v>
      </c>
      <c r="H8" s="10">
        <v>12254794</v>
      </c>
      <c r="I8" s="10">
        <v>13258300</v>
      </c>
      <c r="J8" s="10">
        <v>14270502</v>
      </c>
      <c r="K8" s="10">
        <v>15290908</v>
      </c>
      <c r="L8" s="9">
        <v>16317880</v>
      </c>
      <c r="M8" s="9">
        <v>17282304</v>
      </c>
      <c r="N8" s="9">
        <v>18159176</v>
      </c>
      <c r="O8" s="9">
        <v>18853396</v>
      </c>
      <c r="P8" s="15">
        <v>24972236</v>
      </c>
    </row>
    <row r="9" spans="1:16" x14ac:dyDescent="0.25">
      <c r="A9" s="2"/>
      <c r="B9" s="8"/>
      <c r="C9" s="8"/>
      <c r="D9" s="8"/>
      <c r="E9" s="8"/>
      <c r="F9" s="8"/>
      <c r="G9" s="9"/>
      <c r="H9" s="9"/>
      <c r="I9" s="9"/>
      <c r="J9" s="9"/>
      <c r="K9" s="9"/>
      <c r="L9" s="9"/>
      <c r="M9" s="9"/>
      <c r="N9" s="9"/>
      <c r="O9" s="9"/>
      <c r="P9" s="15"/>
    </row>
    <row r="10" spans="1:16" x14ac:dyDescent="0.25">
      <c r="A10" s="3" t="s">
        <v>8</v>
      </c>
      <c r="B10" s="4">
        <f t="shared" ref="B10:K10" si="1">C10/2</f>
        <v>32</v>
      </c>
      <c r="C10" s="4">
        <f t="shared" si="1"/>
        <v>64</v>
      </c>
      <c r="D10" s="4">
        <f t="shared" si="1"/>
        <v>128</v>
      </c>
      <c r="E10" s="4">
        <f t="shared" si="1"/>
        <v>256</v>
      </c>
      <c r="F10" s="4">
        <f t="shared" si="1"/>
        <v>512</v>
      </c>
      <c r="G10" s="4">
        <f t="shared" si="1"/>
        <v>1024</v>
      </c>
      <c r="H10" s="4">
        <f t="shared" si="1"/>
        <v>2048</v>
      </c>
      <c r="I10" s="4">
        <f t="shared" si="1"/>
        <v>4096</v>
      </c>
      <c r="J10" s="4">
        <f t="shared" si="1"/>
        <v>8192</v>
      </c>
      <c r="K10" s="4">
        <f t="shared" si="1"/>
        <v>16384</v>
      </c>
      <c r="L10" s="4">
        <f>M10/2</f>
        <v>32768</v>
      </c>
      <c r="M10" s="4">
        <v>65536</v>
      </c>
      <c r="N10" s="4">
        <f>M10*2</f>
        <v>131072</v>
      </c>
      <c r="O10" s="4">
        <f>N10*2</f>
        <v>262144</v>
      </c>
      <c r="P10" s="16">
        <f>O10*2</f>
        <v>524288</v>
      </c>
    </row>
    <row r="11" spans="1:16" x14ac:dyDescent="0.25">
      <c r="A11" s="11" t="s">
        <v>0</v>
      </c>
      <c r="B11" s="5">
        <v>9445712</v>
      </c>
      <c r="C11" s="5">
        <v>10637270</v>
      </c>
      <c r="D11" s="5">
        <v>11813052</v>
      </c>
      <c r="E11" s="5">
        <v>12951164</v>
      </c>
      <c r="F11" s="5">
        <v>14161994</v>
      </c>
      <c r="G11" s="6">
        <v>15356572</v>
      </c>
      <c r="H11" s="6">
        <v>16546192</v>
      </c>
      <c r="I11" s="6">
        <v>17755892</v>
      </c>
      <c r="J11" s="6">
        <v>19033886</v>
      </c>
      <c r="K11" s="6">
        <v>20438900</v>
      </c>
      <c r="L11" s="7">
        <v>22088072</v>
      </c>
      <c r="M11" s="7">
        <v>24256386</v>
      </c>
      <c r="N11" s="7">
        <v>27420908</v>
      </c>
      <c r="O11" s="7">
        <v>32638280</v>
      </c>
      <c r="P11" s="17">
        <v>42147568</v>
      </c>
    </row>
    <row r="12" spans="1:16" x14ac:dyDescent="0.25">
      <c r="A12" s="2" t="s">
        <v>1</v>
      </c>
      <c r="B12" s="8">
        <v>4388638</v>
      </c>
      <c r="C12" s="8">
        <v>5344669</v>
      </c>
      <c r="D12" s="8">
        <v>6333222</v>
      </c>
      <c r="E12" s="8">
        <v>7288151</v>
      </c>
      <c r="F12" s="8">
        <v>8288061</v>
      </c>
      <c r="G12" s="9">
        <v>9274474</v>
      </c>
      <c r="H12" s="9">
        <v>10267986</v>
      </c>
      <c r="I12" s="9">
        <v>11248086</v>
      </c>
      <c r="J12" s="9">
        <v>12233526</v>
      </c>
      <c r="K12" s="9">
        <v>13220958</v>
      </c>
      <c r="L12" s="9">
        <v>14199560</v>
      </c>
      <c r="M12" s="9">
        <v>15191686</v>
      </c>
      <c r="N12" s="9">
        <v>16205880</v>
      </c>
      <c r="O12" s="9">
        <v>17235956</v>
      </c>
      <c r="P12" s="15">
        <v>22595648</v>
      </c>
    </row>
    <row r="13" spans="1:16" x14ac:dyDescent="0.25">
      <c r="A13" s="2" t="s">
        <v>2</v>
      </c>
      <c r="B13" s="8">
        <v>6212146</v>
      </c>
      <c r="C13" s="8">
        <v>7222324</v>
      </c>
      <c r="D13" s="8">
        <v>8216093</v>
      </c>
      <c r="E13" s="8">
        <v>9176686</v>
      </c>
      <c r="F13" s="8">
        <v>10202216</v>
      </c>
      <c r="G13" s="10">
        <v>11206230</v>
      </c>
      <c r="H13" s="10">
        <v>12203786</v>
      </c>
      <c r="I13" s="10">
        <v>13198624</v>
      </c>
      <c r="J13" s="10">
        <v>14208462</v>
      </c>
      <c r="K13" s="10">
        <v>15225718</v>
      </c>
      <c r="L13" s="9">
        <v>16228266</v>
      </c>
      <c r="M13" s="9">
        <v>17209126</v>
      </c>
      <c r="N13" s="9">
        <v>18084682</v>
      </c>
      <c r="O13" s="9">
        <v>18793124</v>
      </c>
      <c r="P13" s="15">
        <v>24924064</v>
      </c>
    </row>
    <row r="14" spans="1:16" x14ac:dyDescent="0.25">
      <c r="A14" s="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5"/>
    </row>
    <row r="15" spans="1:16" x14ac:dyDescent="0.25">
      <c r="A15" s="3" t="s">
        <v>9</v>
      </c>
      <c r="B15" s="4">
        <f t="shared" ref="B15:K15" si="2">C15/2</f>
        <v>32</v>
      </c>
      <c r="C15" s="4">
        <f t="shared" si="2"/>
        <v>64</v>
      </c>
      <c r="D15" s="4">
        <f t="shared" si="2"/>
        <v>128</v>
      </c>
      <c r="E15" s="4">
        <f t="shared" si="2"/>
        <v>256</v>
      </c>
      <c r="F15" s="4">
        <f t="shared" si="2"/>
        <v>512</v>
      </c>
      <c r="G15" s="4">
        <f t="shared" si="2"/>
        <v>1024</v>
      </c>
      <c r="H15" s="4">
        <f t="shared" si="2"/>
        <v>2048</v>
      </c>
      <c r="I15" s="4">
        <f t="shared" si="2"/>
        <v>4096</v>
      </c>
      <c r="J15" s="4">
        <f t="shared" si="2"/>
        <v>8192</v>
      </c>
      <c r="K15" s="4">
        <f t="shared" si="2"/>
        <v>16384</v>
      </c>
      <c r="L15" s="4">
        <f>M15/2</f>
        <v>32768</v>
      </c>
      <c r="M15" s="4">
        <v>65536</v>
      </c>
      <c r="N15" s="4">
        <f>M15*2</f>
        <v>131072</v>
      </c>
      <c r="O15" s="4">
        <f>N15*2</f>
        <v>262144</v>
      </c>
      <c r="P15" s="16">
        <f>O15*2</f>
        <v>524288</v>
      </c>
    </row>
    <row r="16" spans="1:16" x14ac:dyDescent="0.25">
      <c r="A16" s="11" t="s">
        <v>0</v>
      </c>
      <c r="B16" s="5">
        <v>8924794</v>
      </c>
      <c r="C16" s="5">
        <v>9658458</v>
      </c>
      <c r="D16" s="5">
        <v>10242162</v>
      </c>
      <c r="E16" s="5">
        <v>10874382</v>
      </c>
      <c r="F16" s="5">
        <v>11550748</v>
      </c>
      <c r="G16" s="6">
        <v>12261800</v>
      </c>
      <c r="H16" s="6">
        <v>13065294</v>
      </c>
      <c r="I16" s="6">
        <v>13986520</v>
      </c>
      <c r="J16" s="6">
        <v>14915468</v>
      </c>
      <c r="K16" s="6">
        <v>16004148</v>
      </c>
      <c r="L16" s="7">
        <v>17352214</v>
      </c>
      <c r="M16" s="7">
        <v>19270218</v>
      </c>
      <c r="N16" s="7">
        <v>22317516</v>
      </c>
      <c r="O16" s="7">
        <v>27471048</v>
      </c>
      <c r="P16" s="17">
        <v>37097820</v>
      </c>
    </row>
    <row r="17" spans="1:16" x14ac:dyDescent="0.25">
      <c r="A17" s="2" t="s">
        <v>1</v>
      </c>
      <c r="B17" s="8">
        <v>4077804</v>
      </c>
      <c r="C17" s="8">
        <v>4630244</v>
      </c>
      <c r="D17" s="8">
        <v>5120855</v>
      </c>
      <c r="E17" s="8">
        <v>5688935</v>
      </c>
      <c r="F17" s="8">
        <v>6255831</v>
      </c>
      <c r="G17" s="9">
        <v>6851708</v>
      </c>
      <c r="H17" s="9">
        <v>7488209</v>
      </c>
      <c r="I17" s="9">
        <v>8195593</v>
      </c>
      <c r="J17" s="9">
        <v>8896366</v>
      </c>
      <c r="K17" s="9">
        <v>9608670</v>
      </c>
      <c r="L17" s="9">
        <v>10328670</v>
      </c>
      <c r="M17" s="9">
        <v>11113304</v>
      </c>
      <c r="N17" s="9">
        <v>11957116</v>
      </c>
      <c r="O17" s="9">
        <v>12765304</v>
      </c>
      <c r="P17" s="15">
        <v>21791588</v>
      </c>
    </row>
    <row r="18" spans="1:16" x14ac:dyDescent="0.25">
      <c r="A18" s="2" t="s">
        <v>2</v>
      </c>
      <c r="B18" s="8">
        <v>5840601</v>
      </c>
      <c r="C18" s="8">
        <v>6459981</v>
      </c>
      <c r="D18" s="8">
        <v>6947042</v>
      </c>
      <c r="E18" s="8">
        <v>7484944</v>
      </c>
      <c r="F18" s="8">
        <v>8058803</v>
      </c>
      <c r="G18" s="10">
        <v>8655914</v>
      </c>
      <c r="H18" s="10">
        <v>9321362</v>
      </c>
      <c r="I18" s="10">
        <v>10061198</v>
      </c>
      <c r="J18" s="10">
        <v>10758370</v>
      </c>
      <c r="K18" s="10">
        <v>11483052</v>
      </c>
      <c r="L18" s="9">
        <v>12190332</v>
      </c>
      <c r="M18" s="9">
        <v>12910628</v>
      </c>
      <c r="N18" s="9">
        <v>13645544</v>
      </c>
      <c r="O18" s="9">
        <v>14269320</v>
      </c>
      <c r="P18" s="15">
        <v>20481328</v>
      </c>
    </row>
    <row r="19" spans="1:16" x14ac:dyDescent="0.25">
      <c r="A19" s="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9"/>
      <c r="M19" s="9"/>
      <c r="N19" s="9"/>
      <c r="O19" s="9"/>
      <c r="P19" s="15"/>
    </row>
    <row r="20" spans="1:16" x14ac:dyDescent="0.25">
      <c r="A20" s="3" t="s">
        <v>10</v>
      </c>
      <c r="B20" s="4">
        <f t="shared" ref="B20:K20" si="3">C20/2</f>
        <v>32</v>
      </c>
      <c r="C20" s="4">
        <f t="shared" si="3"/>
        <v>64</v>
      </c>
      <c r="D20" s="4">
        <f t="shared" si="3"/>
        <v>128</v>
      </c>
      <c r="E20" s="4">
        <f t="shared" si="3"/>
        <v>256</v>
      </c>
      <c r="F20" s="4">
        <f t="shared" si="3"/>
        <v>512</v>
      </c>
      <c r="G20" s="4">
        <f t="shared" si="3"/>
        <v>1024</v>
      </c>
      <c r="H20" s="4">
        <f t="shared" si="3"/>
        <v>2048</v>
      </c>
      <c r="I20" s="4">
        <f t="shared" si="3"/>
        <v>4096</v>
      </c>
      <c r="J20" s="4">
        <f t="shared" si="3"/>
        <v>8192</v>
      </c>
      <c r="K20" s="4">
        <f t="shared" si="3"/>
        <v>16384</v>
      </c>
      <c r="L20" s="4">
        <f>M20/2</f>
        <v>32768</v>
      </c>
      <c r="M20" s="4">
        <v>65536</v>
      </c>
      <c r="N20" s="4">
        <f>M20*2</f>
        <v>131072</v>
      </c>
      <c r="O20" s="4">
        <f>N20*2</f>
        <v>262144</v>
      </c>
      <c r="P20" s="16">
        <f>O20*2</f>
        <v>524288</v>
      </c>
    </row>
    <row r="21" spans="1:16" x14ac:dyDescent="0.25">
      <c r="A21" s="11" t="s">
        <v>0</v>
      </c>
      <c r="B21" s="5">
        <v>9608100</v>
      </c>
      <c r="C21" s="5">
        <v>10710916</v>
      </c>
      <c r="D21" s="5">
        <v>11801676</v>
      </c>
      <c r="E21" s="5">
        <v>12986618</v>
      </c>
      <c r="F21" s="5">
        <v>14159454</v>
      </c>
      <c r="G21" s="6">
        <v>15288964</v>
      </c>
      <c r="H21" s="6">
        <v>16471394</v>
      </c>
      <c r="I21" s="6">
        <v>17683468</v>
      </c>
      <c r="J21" s="6">
        <v>18963886</v>
      </c>
      <c r="K21" s="6">
        <v>20363496</v>
      </c>
      <c r="L21" s="7">
        <v>22020000</v>
      </c>
      <c r="M21" s="7">
        <v>24172700</v>
      </c>
      <c r="N21" s="7">
        <v>27350000</v>
      </c>
      <c r="O21" s="7">
        <v>32569776</v>
      </c>
      <c r="P21" s="17">
        <v>42082820</v>
      </c>
    </row>
    <row r="22" spans="1:16" x14ac:dyDescent="0.25">
      <c r="A22" s="2" t="s">
        <v>1</v>
      </c>
      <c r="B22" s="8">
        <v>4434014</v>
      </c>
      <c r="C22" s="8">
        <v>5387027</v>
      </c>
      <c r="D22" s="8">
        <v>6289420</v>
      </c>
      <c r="E22" s="8">
        <v>7303065</v>
      </c>
      <c r="F22" s="8">
        <v>8302486</v>
      </c>
      <c r="G22" s="9">
        <v>9277992</v>
      </c>
      <c r="H22" s="9">
        <v>10269788</v>
      </c>
      <c r="I22" s="9">
        <v>11248840</v>
      </c>
      <c r="J22" s="9">
        <v>12232196</v>
      </c>
      <c r="K22" s="9">
        <v>13219300</v>
      </c>
      <c r="L22" s="9">
        <v>14202996</v>
      </c>
      <c r="M22" s="9">
        <v>15194724</v>
      </c>
      <c r="N22" s="9">
        <v>16209130</v>
      </c>
      <c r="O22" s="9">
        <v>17239750</v>
      </c>
      <c r="P22" s="15">
        <v>22859780</v>
      </c>
    </row>
    <row r="23" spans="1:16" x14ac:dyDescent="0.25">
      <c r="A23" s="2" t="s">
        <v>2</v>
      </c>
      <c r="B23" s="8">
        <v>6411352</v>
      </c>
      <c r="C23" s="8">
        <v>7341874</v>
      </c>
      <c r="D23" s="8">
        <v>8263076</v>
      </c>
      <c r="E23" s="8">
        <v>9264046</v>
      </c>
      <c r="F23" s="8">
        <v>10254424</v>
      </c>
      <c r="G23" s="10">
        <v>11205914</v>
      </c>
      <c r="H23" s="10">
        <v>12194654</v>
      </c>
      <c r="I23" s="10">
        <v>13196200</v>
      </c>
      <c r="J23" s="10">
        <v>14210332</v>
      </c>
      <c r="K23" s="10">
        <v>15223606</v>
      </c>
      <c r="L23" s="9">
        <v>16233588</v>
      </c>
      <c r="M23" s="9">
        <v>17200472</v>
      </c>
      <c r="N23" s="9">
        <v>18088796</v>
      </c>
      <c r="O23" s="9">
        <v>18800920</v>
      </c>
      <c r="P23" s="15">
        <v>24934732</v>
      </c>
    </row>
    <row r="24" spans="1:16" x14ac:dyDescent="0.25">
      <c r="A24" s="2"/>
      <c r="B24" s="8"/>
      <c r="C24" s="8"/>
      <c r="D24" s="8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15"/>
    </row>
    <row r="25" spans="1:16" x14ac:dyDescent="0.25">
      <c r="A25" s="3" t="s">
        <v>11</v>
      </c>
      <c r="B25" s="4">
        <f t="shared" ref="B25:K25" si="4">C25/2</f>
        <v>32</v>
      </c>
      <c r="C25" s="4">
        <f t="shared" si="4"/>
        <v>64</v>
      </c>
      <c r="D25" s="4">
        <f t="shared" si="4"/>
        <v>128</v>
      </c>
      <c r="E25" s="4">
        <f t="shared" si="4"/>
        <v>256</v>
      </c>
      <c r="F25" s="4">
        <f t="shared" si="4"/>
        <v>512</v>
      </c>
      <c r="G25" s="4">
        <f t="shared" si="4"/>
        <v>1024</v>
      </c>
      <c r="H25" s="4">
        <f t="shared" si="4"/>
        <v>2048</v>
      </c>
      <c r="I25" s="4">
        <f t="shared" si="4"/>
        <v>4096</v>
      </c>
      <c r="J25" s="4">
        <f t="shared" si="4"/>
        <v>8192</v>
      </c>
      <c r="K25" s="4">
        <f t="shared" si="4"/>
        <v>16384</v>
      </c>
      <c r="L25" s="4">
        <f>M25/2</f>
        <v>32768</v>
      </c>
      <c r="M25" s="4">
        <v>65536</v>
      </c>
      <c r="N25" s="4">
        <f>M25*2</f>
        <v>131072</v>
      </c>
      <c r="O25" s="4">
        <f>N25*2</f>
        <v>262144</v>
      </c>
      <c r="P25" s="16">
        <f>O25*2</f>
        <v>524288</v>
      </c>
    </row>
    <row r="26" spans="1:16" x14ac:dyDescent="0.25">
      <c r="A26" s="11" t="s">
        <v>0</v>
      </c>
      <c r="B26" s="5">
        <v>9625882</v>
      </c>
      <c r="C26" s="5">
        <v>10726270</v>
      </c>
      <c r="D26" s="5">
        <v>11863882</v>
      </c>
      <c r="E26" s="5">
        <v>13029136</v>
      </c>
      <c r="F26" s="5">
        <v>14192124</v>
      </c>
      <c r="G26" s="6">
        <v>15358706</v>
      </c>
      <c r="H26" s="6">
        <v>16569408</v>
      </c>
      <c r="I26" s="6">
        <v>17792800</v>
      </c>
      <c r="J26" s="6">
        <v>19064264</v>
      </c>
      <c r="K26" s="6">
        <v>20467374</v>
      </c>
      <c r="L26" s="7">
        <v>22138690</v>
      </c>
      <c r="M26" s="7">
        <v>24296468</v>
      </c>
      <c r="N26" s="7">
        <v>27470392</v>
      </c>
      <c r="O26" s="7">
        <v>32674252</v>
      </c>
      <c r="P26" s="17">
        <v>42171312</v>
      </c>
    </row>
    <row r="27" spans="1:16" x14ac:dyDescent="0.25">
      <c r="A27" s="2" t="s">
        <v>1</v>
      </c>
      <c r="B27" s="8">
        <v>4447776</v>
      </c>
      <c r="C27" s="8">
        <v>5396108</v>
      </c>
      <c r="D27" s="8">
        <v>6376386</v>
      </c>
      <c r="E27" s="8">
        <v>7349853</v>
      </c>
      <c r="F27" s="8">
        <v>8339716</v>
      </c>
      <c r="G27" s="9">
        <v>9321516</v>
      </c>
      <c r="H27" s="9">
        <v>10320512</v>
      </c>
      <c r="I27" s="9">
        <v>11306044</v>
      </c>
      <c r="J27" s="9">
        <v>12290604</v>
      </c>
      <c r="K27" s="9">
        <v>13271902</v>
      </c>
      <c r="L27" s="9">
        <v>14262608</v>
      </c>
      <c r="M27" s="9">
        <v>15259272</v>
      </c>
      <c r="N27" s="9">
        <v>16278940</v>
      </c>
      <c r="O27" s="9">
        <v>17312674</v>
      </c>
      <c r="P27" s="15">
        <v>22808042</v>
      </c>
    </row>
    <row r="28" spans="1:16" x14ac:dyDescent="0.25">
      <c r="A28" s="2" t="s">
        <v>2</v>
      </c>
      <c r="B28" s="8">
        <v>6381173</v>
      </c>
      <c r="C28" s="8">
        <v>7310444</v>
      </c>
      <c r="D28" s="8">
        <v>8276509</v>
      </c>
      <c r="E28" s="8">
        <v>9263386</v>
      </c>
      <c r="F28" s="8">
        <v>10245446</v>
      </c>
      <c r="G28" s="10">
        <v>11229482</v>
      </c>
      <c r="H28" s="10">
        <v>12242634</v>
      </c>
      <c r="I28" s="10">
        <v>13252880</v>
      </c>
      <c r="J28" s="10">
        <v>14258596</v>
      </c>
      <c r="K28" s="10">
        <v>15275458</v>
      </c>
      <c r="L28" s="9">
        <v>16299364</v>
      </c>
      <c r="M28" s="9">
        <v>17272164</v>
      </c>
      <c r="N28" s="9">
        <v>18157532</v>
      </c>
      <c r="O28" s="9">
        <v>18853370</v>
      </c>
      <c r="P28" s="15">
        <v>24971372</v>
      </c>
    </row>
    <row r="29" spans="1:16" x14ac:dyDescent="0.25">
      <c r="A29" s="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5"/>
    </row>
    <row r="30" spans="1:16" x14ac:dyDescent="0.25">
      <c r="A30" s="3" t="s">
        <v>12</v>
      </c>
      <c r="B30" s="4">
        <f t="shared" ref="B30:K30" si="5">C30/2</f>
        <v>32</v>
      </c>
      <c r="C30" s="4">
        <f t="shared" si="5"/>
        <v>64</v>
      </c>
      <c r="D30" s="4">
        <f t="shared" si="5"/>
        <v>128</v>
      </c>
      <c r="E30" s="4">
        <f t="shared" si="5"/>
        <v>256</v>
      </c>
      <c r="F30" s="4">
        <f t="shared" si="5"/>
        <v>512</v>
      </c>
      <c r="G30" s="4">
        <f t="shared" si="5"/>
        <v>1024</v>
      </c>
      <c r="H30" s="4">
        <f t="shared" si="5"/>
        <v>2048</v>
      </c>
      <c r="I30" s="4">
        <f t="shared" si="5"/>
        <v>4096</v>
      </c>
      <c r="J30" s="4">
        <f t="shared" si="5"/>
        <v>8192</v>
      </c>
      <c r="K30" s="4">
        <f t="shared" si="5"/>
        <v>16384</v>
      </c>
      <c r="L30" s="4">
        <f>M30/2</f>
        <v>32768</v>
      </c>
      <c r="M30" s="4">
        <v>65536</v>
      </c>
      <c r="N30" s="4">
        <f>M30*2</f>
        <v>131072</v>
      </c>
      <c r="O30" s="4">
        <f>N30*2</f>
        <v>262144</v>
      </c>
      <c r="P30" s="16">
        <f>O30*2</f>
        <v>524288</v>
      </c>
    </row>
    <row r="31" spans="1:16" x14ac:dyDescent="0.25">
      <c r="A31" s="11" t="s">
        <v>0</v>
      </c>
      <c r="B31" s="5">
        <v>8812274</v>
      </c>
      <c r="C31" s="5">
        <v>9514300</v>
      </c>
      <c r="D31" s="5">
        <v>10084258</v>
      </c>
      <c r="E31" s="5">
        <v>10888340</v>
      </c>
      <c r="F31" s="5">
        <v>11659456</v>
      </c>
      <c r="G31" s="6">
        <v>12390176</v>
      </c>
      <c r="H31" s="6">
        <v>13199704</v>
      </c>
      <c r="I31" s="6">
        <v>14110644</v>
      </c>
      <c r="J31" s="6">
        <v>15078240</v>
      </c>
      <c r="K31" s="6">
        <v>16269948</v>
      </c>
      <c r="L31" s="7">
        <v>17698862</v>
      </c>
      <c r="M31" s="7">
        <v>19679948</v>
      </c>
      <c r="N31" s="7">
        <v>22733910</v>
      </c>
      <c r="O31" s="7">
        <v>27939224</v>
      </c>
      <c r="P31" s="17">
        <v>37594320</v>
      </c>
    </row>
    <row r="32" spans="1:16" x14ac:dyDescent="0.25">
      <c r="A32" s="2" t="s">
        <v>1</v>
      </c>
      <c r="B32" s="8">
        <v>4025215</v>
      </c>
      <c r="C32" s="8">
        <v>4568582</v>
      </c>
      <c r="D32" s="8">
        <v>5091703</v>
      </c>
      <c r="E32" s="8">
        <v>5693416</v>
      </c>
      <c r="F32" s="8">
        <v>6336618</v>
      </c>
      <c r="G32" s="9">
        <v>6965622</v>
      </c>
      <c r="H32" s="9">
        <v>7627681</v>
      </c>
      <c r="I32" s="9">
        <v>8347909</v>
      </c>
      <c r="J32" s="9">
        <v>9053330</v>
      </c>
      <c r="K32" s="9">
        <v>9816314</v>
      </c>
      <c r="L32" s="9">
        <v>10598090</v>
      </c>
      <c r="M32" s="9">
        <v>11434588</v>
      </c>
      <c r="N32" s="9">
        <v>12280002</v>
      </c>
      <c r="O32" s="9">
        <v>13134612</v>
      </c>
      <c r="P32" s="15">
        <v>22192726</v>
      </c>
    </row>
    <row r="33" spans="1:16" x14ac:dyDescent="0.25">
      <c r="A33" s="2" t="s">
        <v>2</v>
      </c>
      <c r="B33" s="8">
        <v>5804801</v>
      </c>
      <c r="C33" s="8">
        <v>6399724</v>
      </c>
      <c r="D33" s="8">
        <v>6879608</v>
      </c>
      <c r="E33" s="8">
        <v>7543976</v>
      </c>
      <c r="F33" s="8">
        <v>8191728</v>
      </c>
      <c r="G33" s="10">
        <v>8806742</v>
      </c>
      <c r="H33" s="10">
        <v>9474446</v>
      </c>
      <c r="I33" s="10">
        <v>10206474</v>
      </c>
      <c r="J33" s="10">
        <v>10935786</v>
      </c>
      <c r="K33" s="10">
        <v>11744168</v>
      </c>
      <c r="L33" s="9">
        <v>12523150</v>
      </c>
      <c r="M33" s="9">
        <v>13303318</v>
      </c>
      <c r="N33" s="9">
        <v>14040460</v>
      </c>
      <c r="O33" s="9">
        <v>14707506</v>
      </c>
      <c r="P33" s="15">
        <v>20946492</v>
      </c>
    </row>
    <row r="34" spans="1:16" x14ac:dyDescent="0.2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4"/>
      <c r="M34" s="14"/>
      <c r="N34" s="14"/>
      <c r="O34" s="14"/>
      <c r="P34" s="18"/>
    </row>
    <row r="35" spans="1:16" x14ac:dyDescent="0.25">
      <c r="A35" s="3" t="s">
        <v>13</v>
      </c>
      <c r="B35" s="4">
        <f t="shared" ref="B35:K35" si="6">C35/2</f>
        <v>32</v>
      </c>
      <c r="C35" s="4">
        <f t="shared" si="6"/>
        <v>64</v>
      </c>
      <c r="D35" s="4">
        <f t="shared" si="6"/>
        <v>128</v>
      </c>
      <c r="E35" s="4">
        <f t="shared" si="6"/>
        <v>256</v>
      </c>
      <c r="F35" s="4">
        <f t="shared" si="6"/>
        <v>512</v>
      </c>
      <c r="G35" s="4">
        <f t="shared" si="6"/>
        <v>1024</v>
      </c>
      <c r="H35" s="4">
        <f t="shared" si="6"/>
        <v>2048</v>
      </c>
      <c r="I35" s="4">
        <f t="shared" si="6"/>
        <v>4096</v>
      </c>
      <c r="J35" s="4">
        <f t="shared" si="6"/>
        <v>8192</v>
      </c>
      <c r="K35" s="4">
        <f t="shared" si="6"/>
        <v>16384</v>
      </c>
      <c r="L35" s="4">
        <f>M35/2</f>
        <v>32768</v>
      </c>
      <c r="M35" s="4">
        <v>65536</v>
      </c>
      <c r="N35" s="4">
        <f>M35*2</f>
        <v>131072</v>
      </c>
      <c r="O35" s="4">
        <f>N35*2</f>
        <v>262144</v>
      </c>
      <c r="P35" s="16">
        <f>O35*2</f>
        <v>524288</v>
      </c>
    </row>
    <row r="36" spans="1:16" x14ac:dyDescent="0.25">
      <c r="A36" s="11" t="s">
        <v>0</v>
      </c>
      <c r="B36" s="5">
        <v>8857958</v>
      </c>
      <c r="C36" s="5">
        <v>9523498</v>
      </c>
      <c r="D36" s="5">
        <v>10493438</v>
      </c>
      <c r="E36" s="5">
        <v>11415218</v>
      </c>
      <c r="F36" s="5">
        <v>12517480</v>
      </c>
      <c r="G36" s="6">
        <v>13715978</v>
      </c>
      <c r="H36" s="6">
        <v>14939802</v>
      </c>
      <c r="I36" s="6">
        <v>16159454</v>
      </c>
      <c r="J36" s="6">
        <v>17444944</v>
      </c>
      <c r="K36" s="6">
        <v>18843260</v>
      </c>
      <c r="L36" s="7">
        <v>20483626</v>
      </c>
      <c r="M36" s="7">
        <v>22588748</v>
      </c>
      <c r="N36" s="7">
        <v>25651616</v>
      </c>
      <c r="O36" s="7">
        <v>30651600</v>
      </c>
      <c r="P36" s="17">
        <v>40503260</v>
      </c>
    </row>
    <row r="37" spans="1:16" x14ac:dyDescent="0.25">
      <c r="A37" s="2" t="s">
        <v>1</v>
      </c>
      <c r="B37" s="8">
        <v>3875000</v>
      </c>
      <c r="C37" s="8">
        <v>4419241</v>
      </c>
      <c r="D37" s="8">
        <v>5169675</v>
      </c>
      <c r="E37" s="8">
        <v>5960321</v>
      </c>
      <c r="F37" s="8">
        <v>6890318</v>
      </c>
      <c r="G37" s="9">
        <v>7906406</v>
      </c>
      <c r="H37" s="9">
        <v>8916886</v>
      </c>
      <c r="I37" s="9">
        <v>9902156</v>
      </c>
      <c r="J37" s="9">
        <v>10898184</v>
      </c>
      <c r="K37" s="9">
        <v>11884140</v>
      </c>
      <c r="L37" s="9">
        <v>12876720</v>
      </c>
      <c r="M37" s="9">
        <v>13868052</v>
      </c>
      <c r="N37" s="9">
        <v>14862876</v>
      </c>
      <c r="O37" s="9">
        <v>15877646</v>
      </c>
      <c r="P37" s="15">
        <v>22321020</v>
      </c>
    </row>
    <row r="38" spans="1:16" x14ac:dyDescent="0.25">
      <c r="A38" s="2" t="s">
        <v>2</v>
      </c>
      <c r="B38" s="8">
        <v>5724691</v>
      </c>
      <c r="C38" s="8">
        <v>6287878</v>
      </c>
      <c r="D38" s="8">
        <v>7105073</v>
      </c>
      <c r="E38" s="8">
        <v>7879766</v>
      </c>
      <c r="F38" s="8">
        <v>8806438</v>
      </c>
      <c r="G38" s="10">
        <v>9815056</v>
      </c>
      <c r="H38" s="10">
        <v>10832962</v>
      </c>
      <c r="I38" s="10">
        <v>11832766</v>
      </c>
      <c r="J38" s="10">
        <v>12842350</v>
      </c>
      <c r="K38" s="10">
        <v>13851342</v>
      </c>
      <c r="L38" s="9">
        <v>14869848</v>
      </c>
      <c r="M38" s="9">
        <v>15870706</v>
      </c>
      <c r="N38" s="9">
        <v>16839038</v>
      </c>
      <c r="O38" s="9">
        <v>17748388</v>
      </c>
      <c r="P38" s="15">
        <v>24175808</v>
      </c>
    </row>
    <row r="39" spans="1:16" x14ac:dyDescent="0.25">
      <c r="A39" s="2"/>
      <c r="B39" s="8"/>
      <c r="C39" s="8"/>
      <c r="D39" s="8"/>
      <c r="E39" s="8"/>
      <c r="F39" s="8"/>
      <c r="G39" s="9"/>
      <c r="H39" s="9"/>
      <c r="I39" s="9"/>
      <c r="J39" s="9"/>
      <c r="K39" s="9"/>
      <c r="L39" s="9"/>
      <c r="M39" s="9"/>
      <c r="N39" s="9"/>
      <c r="O39" s="9"/>
      <c r="P39" s="15"/>
    </row>
    <row r="40" spans="1:16" x14ac:dyDescent="0.25">
      <c r="A40" s="3" t="s">
        <v>14</v>
      </c>
      <c r="B40" s="4">
        <f t="shared" ref="B40:K40" si="7">C40/2</f>
        <v>32</v>
      </c>
      <c r="C40" s="4">
        <f t="shared" si="7"/>
        <v>64</v>
      </c>
      <c r="D40" s="4">
        <f t="shared" si="7"/>
        <v>128</v>
      </c>
      <c r="E40" s="4">
        <f t="shared" si="7"/>
        <v>256</v>
      </c>
      <c r="F40" s="4">
        <f t="shared" si="7"/>
        <v>512</v>
      </c>
      <c r="G40" s="4">
        <f t="shared" si="7"/>
        <v>1024</v>
      </c>
      <c r="H40" s="4">
        <f t="shared" si="7"/>
        <v>2048</v>
      </c>
      <c r="I40" s="4">
        <f t="shared" si="7"/>
        <v>4096</v>
      </c>
      <c r="J40" s="4">
        <f t="shared" si="7"/>
        <v>8192</v>
      </c>
      <c r="K40" s="4">
        <f t="shared" si="7"/>
        <v>16384</v>
      </c>
      <c r="L40" s="4">
        <f>M40/2</f>
        <v>32768</v>
      </c>
      <c r="M40" s="4">
        <v>65536</v>
      </c>
      <c r="N40" s="4">
        <f>M40*2</f>
        <v>131072</v>
      </c>
      <c r="O40" s="4">
        <f>N40*2</f>
        <v>262144</v>
      </c>
      <c r="P40" s="16">
        <f>O40*2</f>
        <v>524288</v>
      </c>
    </row>
    <row r="41" spans="1:16" x14ac:dyDescent="0.25">
      <c r="A41" s="11" t="s">
        <v>0</v>
      </c>
      <c r="B41" s="5">
        <v>9164642</v>
      </c>
      <c r="C41" s="5">
        <v>9858230</v>
      </c>
      <c r="D41" s="5">
        <v>10770150</v>
      </c>
      <c r="E41" s="5">
        <v>11778570</v>
      </c>
      <c r="F41" s="5">
        <v>12864442</v>
      </c>
      <c r="G41" s="6">
        <v>14037004</v>
      </c>
      <c r="H41" s="6">
        <v>15237972</v>
      </c>
      <c r="I41" s="6">
        <v>16453042</v>
      </c>
      <c r="J41" s="6">
        <v>17717112</v>
      </c>
      <c r="K41" s="6">
        <v>19127796</v>
      </c>
      <c r="L41" s="7">
        <v>20807052</v>
      </c>
      <c r="M41" s="7">
        <v>22961996</v>
      </c>
      <c r="N41" s="7">
        <v>26115148</v>
      </c>
      <c r="O41" s="7">
        <v>31292804</v>
      </c>
      <c r="P41" s="17">
        <v>41134836</v>
      </c>
    </row>
    <row r="42" spans="1:16" x14ac:dyDescent="0.25">
      <c r="A42" s="2" t="s">
        <v>1</v>
      </c>
      <c r="B42" s="8">
        <v>3907483</v>
      </c>
      <c r="C42" s="8">
        <v>4500994</v>
      </c>
      <c r="D42" s="8">
        <v>5246771</v>
      </c>
      <c r="E42" s="8">
        <v>6053513</v>
      </c>
      <c r="F42" s="8">
        <v>6955693</v>
      </c>
      <c r="G42" s="9">
        <v>7929929</v>
      </c>
      <c r="H42" s="9">
        <v>8946590</v>
      </c>
      <c r="I42" s="9">
        <v>9947192</v>
      </c>
      <c r="J42" s="9">
        <v>10916834</v>
      </c>
      <c r="K42" s="9">
        <v>11907964</v>
      </c>
      <c r="L42" s="9">
        <v>12909958</v>
      </c>
      <c r="M42" s="9">
        <v>13901334</v>
      </c>
      <c r="N42" s="9">
        <v>14889832</v>
      </c>
      <c r="O42" s="9">
        <v>15896780</v>
      </c>
      <c r="P42" s="15">
        <v>22183596</v>
      </c>
    </row>
    <row r="43" spans="1:16" x14ac:dyDescent="0.25">
      <c r="A43" s="2" t="s">
        <v>2</v>
      </c>
      <c r="B43" s="8">
        <v>5777993</v>
      </c>
      <c r="C43" s="8">
        <v>6369166</v>
      </c>
      <c r="D43" s="8">
        <v>7143664</v>
      </c>
      <c r="E43" s="8">
        <v>7992331</v>
      </c>
      <c r="F43" s="8">
        <v>8907270</v>
      </c>
      <c r="G43" s="10">
        <v>9888372</v>
      </c>
      <c r="H43" s="10">
        <v>10888444</v>
      </c>
      <c r="I43" s="10">
        <v>11877768</v>
      </c>
      <c r="J43" s="10">
        <v>12863472</v>
      </c>
      <c r="K43" s="10">
        <v>13875128</v>
      </c>
      <c r="L43" s="9">
        <v>14905916</v>
      </c>
      <c r="M43" s="9">
        <v>15907962</v>
      </c>
      <c r="N43" s="9">
        <v>16870044</v>
      </c>
      <c r="O43" s="9">
        <v>17758932</v>
      </c>
      <c r="P43" s="15">
        <v>24178194</v>
      </c>
    </row>
    <row r="44" spans="1:16" x14ac:dyDescent="0.25">
      <c r="A44" s="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5"/>
    </row>
    <row r="45" spans="1:16" x14ac:dyDescent="0.25">
      <c r="A45" s="3" t="s">
        <v>15</v>
      </c>
      <c r="B45" s="4">
        <f t="shared" ref="B45:K45" si="8">C45/2</f>
        <v>32</v>
      </c>
      <c r="C45" s="4">
        <f t="shared" si="8"/>
        <v>64</v>
      </c>
      <c r="D45" s="4">
        <f t="shared" si="8"/>
        <v>128</v>
      </c>
      <c r="E45" s="4">
        <f t="shared" si="8"/>
        <v>256</v>
      </c>
      <c r="F45" s="4">
        <f t="shared" si="8"/>
        <v>512</v>
      </c>
      <c r="G45" s="4">
        <f t="shared" si="8"/>
        <v>1024</v>
      </c>
      <c r="H45" s="4">
        <f t="shared" si="8"/>
        <v>2048</v>
      </c>
      <c r="I45" s="4">
        <f t="shared" si="8"/>
        <v>4096</v>
      </c>
      <c r="J45" s="4">
        <f t="shared" si="8"/>
        <v>8192</v>
      </c>
      <c r="K45" s="4">
        <f t="shared" si="8"/>
        <v>16384</v>
      </c>
      <c r="L45" s="4">
        <f>M45/2</f>
        <v>32768</v>
      </c>
      <c r="M45" s="4">
        <v>65536</v>
      </c>
      <c r="N45" s="4">
        <f>M45*2</f>
        <v>131072</v>
      </c>
      <c r="O45" s="4">
        <f>N45*2</f>
        <v>262144</v>
      </c>
      <c r="P45" s="16">
        <f>O45*2</f>
        <v>524288</v>
      </c>
    </row>
    <row r="46" spans="1:16" x14ac:dyDescent="0.25">
      <c r="A46" s="11" t="s">
        <v>0</v>
      </c>
      <c r="B46" s="5">
        <v>9424440</v>
      </c>
      <c r="C46" s="5">
        <v>10681162</v>
      </c>
      <c r="D46" s="5">
        <v>11747418</v>
      </c>
      <c r="E46" s="5">
        <v>12926192</v>
      </c>
      <c r="F46" s="5">
        <v>14100470</v>
      </c>
      <c r="G46" s="6">
        <v>15261976</v>
      </c>
      <c r="H46" s="6">
        <v>16457524</v>
      </c>
      <c r="I46" s="6">
        <v>17680102</v>
      </c>
      <c r="J46" s="6">
        <v>18970594</v>
      </c>
      <c r="K46" s="6">
        <v>20385560</v>
      </c>
      <c r="L46" s="7">
        <v>22043184</v>
      </c>
      <c r="M46" s="7">
        <v>24206920</v>
      </c>
      <c r="N46" s="7">
        <v>27366720</v>
      </c>
      <c r="O46" s="7">
        <v>32569776</v>
      </c>
      <c r="P46" s="17">
        <v>42048684</v>
      </c>
    </row>
    <row r="47" spans="1:16" x14ac:dyDescent="0.25">
      <c r="A47" s="2" t="s">
        <v>1</v>
      </c>
      <c r="B47" s="8">
        <v>4378004</v>
      </c>
      <c r="C47" s="8">
        <v>5401333</v>
      </c>
      <c r="D47" s="8">
        <v>6339319</v>
      </c>
      <c r="E47" s="8">
        <v>7365256</v>
      </c>
      <c r="F47" s="8">
        <v>8370704</v>
      </c>
      <c r="G47" s="9">
        <v>9344312</v>
      </c>
      <c r="H47" s="9">
        <v>10332358</v>
      </c>
      <c r="I47" s="9">
        <v>11316376</v>
      </c>
      <c r="J47" s="9">
        <v>12306742</v>
      </c>
      <c r="K47" s="9">
        <v>13300104</v>
      </c>
      <c r="L47" s="9">
        <v>14288032</v>
      </c>
      <c r="M47" s="9">
        <v>15296338</v>
      </c>
      <c r="N47" s="9">
        <v>16332028</v>
      </c>
      <c r="O47" s="9">
        <v>17362966</v>
      </c>
      <c r="P47" s="15">
        <v>22828426</v>
      </c>
    </row>
    <row r="48" spans="1:16" x14ac:dyDescent="0.25">
      <c r="A48" s="2" t="s">
        <v>2</v>
      </c>
      <c r="B48" s="8">
        <v>6320733</v>
      </c>
      <c r="C48" s="8">
        <v>7374082</v>
      </c>
      <c r="D48" s="8">
        <v>8280877</v>
      </c>
      <c r="E48" s="8">
        <v>9286948</v>
      </c>
      <c r="F48" s="8">
        <v>10275460</v>
      </c>
      <c r="G48" s="10">
        <v>11255818</v>
      </c>
      <c r="H48" s="10">
        <v>12256366</v>
      </c>
      <c r="I48" s="10">
        <v>13265048</v>
      </c>
      <c r="J48" s="10">
        <v>14288224</v>
      </c>
      <c r="K48" s="10">
        <v>15315578</v>
      </c>
      <c r="L48" s="9">
        <v>16328512</v>
      </c>
      <c r="M48" s="9">
        <v>17307086</v>
      </c>
      <c r="N48" s="9">
        <v>18179216</v>
      </c>
      <c r="O48" s="9">
        <v>18872598</v>
      </c>
      <c r="P48" s="15">
        <v>24974040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="70" zoomScaleNormal="70" workbookViewId="0">
      <selection activeCell="A2" sqref="A1:P1048576"/>
    </sheetView>
  </sheetViews>
  <sheetFormatPr defaultRowHeight="15" x14ac:dyDescent="0.25"/>
  <cols>
    <col min="1" max="1" width="24" bestFit="1" customWidth="1"/>
    <col min="2" max="2" width="11.140625" bestFit="1" customWidth="1"/>
    <col min="3" max="3" width="10.7109375" customWidth="1"/>
    <col min="4" max="4" width="10.7109375" bestFit="1" customWidth="1"/>
    <col min="5" max="10" width="10.7109375" customWidth="1"/>
    <col min="11" max="12" width="11.140625" bestFit="1" customWidth="1"/>
    <col min="13" max="15" width="11.140625" customWidth="1"/>
    <col min="16" max="16" width="13.5703125" customWidth="1"/>
  </cols>
  <sheetData>
    <row r="1" spans="1:16" ht="36" x14ac:dyDescent="0.55000000000000004">
      <c r="A1" s="19" t="s">
        <v>20</v>
      </c>
      <c r="B1" s="19"/>
      <c r="C1" s="19"/>
      <c r="D1" s="19"/>
      <c r="E1" s="19"/>
      <c r="F1" s="19"/>
    </row>
    <row r="2" spans="1:16" x14ac:dyDescent="0.25">
      <c r="A2" s="2"/>
      <c r="B2" s="8"/>
      <c r="C2" s="8"/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15"/>
    </row>
    <row r="3" spans="1:16" x14ac:dyDescent="0.25">
      <c r="A3" s="2" t="s">
        <v>3</v>
      </c>
      <c r="B3" s="8" t="s">
        <v>4</v>
      </c>
      <c r="C3" s="8" t="s">
        <v>5</v>
      </c>
      <c r="D3" s="8" t="s">
        <v>6</v>
      </c>
      <c r="E3" s="8"/>
      <c r="F3" s="8"/>
      <c r="G3" s="9"/>
      <c r="H3" s="9"/>
      <c r="I3" s="9"/>
      <c r="J3" s="9"/>
      <c r="K3" s="9"/>
      <c r="L3" s="9"/>
      <c r="M3" s="9"/>
      <c r="N3" s="9"/>
      <c r="O3" s="9"/>
      <c r="P3" s="15"/>
    </row>
    <row r="4" spans="1:16" x14ac:dyDescent="0.25">
      <c r="A4" s="2"/>
      <c r="B4" s="8">
        <v>5</v>
      </c>
      <c r="C4" s="8">
        <v>6</v>
      </c>
      <c r="D4" s="8">
        <v>7</v>
      </c>
      <c r="E4" s="8">
        <v>8</v>
      </c>
      <c r="F4" s="8">
        <v>9</v>
      </c>
      <c r="G4" s="8">
        <v>10</v>
      </c>
      <c r="H4" s="8">
        <v>11</v>
      </c>
      <c r="I4" s="8">
        <v>12</v>
      </c>
      <c r="J4" s="8">
        <v>13</v>
      </c>
      <c r="K4" s="8">
        <v>14</v>
      </c>
      <c r="L4" s="8">
        <v>15</v>
      </c>
      <c r="M4" s="8">
        <v>16</v>
      </c>
      <c r="N4" s="8">
        <v>17</v>
      </c>
      <c r="O4" s="8">
        <v>18</v>
      </c>
      <c r="P4" s="8">
        <v>19</v>
      </c>
    </row>
    <row r="5" spans="1:16" x14ac:dyDescent="0.25">
      <c r="A5" s="3" t="s">
        <v>7</v>
      </c>
      <c r="B5" s="4">
        <f t="shared" ref="B5:K5" si="0">C5/2</f>
        <v>32</v>
      </c>
      <c r="C5" s="4">
        <f t="shared" si="0"/>
        <v>64</v>
      </c>
      <c r="D5" s="4">
        <f t="shared" si="0"/>
        <v>128</v>
      </c>
      <c r="E5" s="4">
        <f t="shared" si="0"/>
        <v>256</v>
      </c>
      <c r="F5" s="4">
        <f t="shared" si="0"/>
        <v>512</v>
      </c>
      <c r="G5" s="4">
        <f t="shared" si="0"/>
        <v>1024</v>
      </c>
      <c r="H5" s="4">
        <f t="shared" si="0"/>
        <v>2048</v>
      </c>
      <c r="I5" s="4">
        <f t="shared" si="0"/>
        <v>4096</v>
      </c>
      <c r="J5" s="4">
        <f t="shared" si="0"/>
        <v>8192</v>
      </c>
      <c r="K5" s="4">
        <f t="shared" si="0"/>
        <v>16384</v>
      </c>
      <c r="L5" s="4">
        <f>M5/2</f>
        <v>32768</v>
      </c>
      <c r="M5" s="4">
        <v>65536</v>
      </c>
      <c r="N5" s="4">
        <f>M5*2</f>
        <v>131072</v>
      </c>
      <c r="O5" s="4">
        <f>N5*2</f>
        <v>262144</v>
      </c>
      <c r="P5" s="16">
        <f>O5*2</f>
        <v>524288</v>
      </c>
    </row>
    <row r="6" spans="1:16" x14ac:dyDescent="0.25">
      <c r="A6" s="11" t="s">
        <v>0</v>
      </c>
      <c r="B6" s="5">
        <v>9572684</v>
      </c>
      <c r="C6" s="5">
        <v>10542142</v>
      </c>
      <c r="D6" s="5">
        <v>11779896</v>
      </c>
      <c r="E6" s="5">
        <v>12899540</v>
      </c>
      <c r="F6" s="5">
        <v>14088304</v>
      </c>
      <c r="G6" s="6">
        <v>15266756</v>
      </c>
      <c r="H6" s="6">
        <v>16483796</v>
      </c>
      <c r="I6" s="6">
        <v>17712360</v>
      </c>
      <c r="J6" s="6">
        <v>19001064</v>
      </c>
      <c r="K6" s="6">
        <v>20419980</v>
      </c>
      <c r="L6" s="7">
        <v>22067358</v>
      </c>
      <c r="M6" s="7">
        <v>24202656</v>
      </c>
      <c r="N6" s="7">
        <v>27337786</v>
      </c>
      <c r="O6" s="7">
        <v>32566188</v>
      </c>
      <c r="P6" s="17">
        <v>42083892</v>
      </c>
    </row>
    <row r="7" spans="1:16" x14ac:dyDescent="0.25">
      <c r="A7" s="2" t="s">
        <v>1</v>
      </c>
      <c r="B7" s="8">
        <v>4497560</v>
      </c>
      <c r="C7" s="8">
        <v>5402493</v>
      </c>
      <c r="D7" s="8">
        <v>6430714</v>
      </c>
      <c r="E7" s="8">
        <v>7380016</v>
      </c>
      <c r="F7" s="8">
        <v>8363958</v>
      </c>
      <c r="G7" s="9">
        <v>9372304</v>
      </c>
      <c r="H7" s="9">
        <v>10396228</v>
      </c>
      <c r="I7" s="9">
        <v>11419168</v>
      </c>
      <c r="J7" s="9">
        <v>12449536</v>
      </c>
      <c r="K7" s="9">
        <v>13506052</v>
      </c>
      <c r="L7" s="9">
        <v>14630592</v>
      </c>
      <c r="M7" s="9">
        <v>15896062</v>
      </c>
      <c r="N7" s="9">
        <v>17451040</v>
      </c>
      <c r="O7" s="9">
        <v>19615796</v>
      </c>
      <c r="P7" s="15">
        <v>23025392</v>
      </c>
    </row>
    <row r="8" spans="1:16" x14ac:dyDescent="0.25">
      <c r="A8" s="2" t="s">
        <v>2</v>
      </c>
      <c r="B8" s="8">
        <v>6484141</v>
      </c>
      <c r="C8" s="8">
        <v>7310620</v>
      </c>
      <c r="D8" s="8">
        <v>8358187</v>
      </c>
      <c r="E8" s="8">
        <v>9296104</v>
      </c>
      <c r="F8" s="8">
        <v>10307160</v>
      </c>
      <c r="G8" s="10">
        <v>11307748</v>
      </c>
      <c r="H8" s="10">
        <v>12341566</v>
      </c>
      <c r="I8" s="10">
        <v>13374922</v>
      </c>
      <c r="J8" s="10">
        <v>14440898</v>
      </c>
      <c r="K8" s="10">
        <v>15560250</v>
      </c>
      <c r="L8" s="9">
        <v>16738874</v>
      </c>
      <c r="M8" s="9">
        <v>18039432</v>
      </c>
      <c r="N8" s="9">
        <v>19580722</v>
      </c>
      <c r="O8" s="9">
        <v>21673014</v>
      </c>
      <c r="P8" s="15">
        <v>24973780</v>
      </c>
    </row>
    <row r="9" spans="1:16" x14ac:dyDescent="0.25">
      <c r="A9" s="2"/>
      <c r="B9" s="8"/>
      <c r="C9" s="8"/>
      <c r="D9" s="8"/>
      <c r="E9" s="8"/>
      <c r="F9" s="8"/>
      <c r="G9" s="9"/>
      <c r="H9" s="9"/>
      <c r="I9" s="9"/>
      <c r="J9" s="9"/>
      <c r="K9" s="9"/>
      <c r="L9" s="9"/>
      <c r="M9" s="9"/>
      <c r="N9" s="9"/>
      <c r="O9" s="9"/>
      <c r="P9" s="15"/>
    </row>
    <row r="10" spans="1:16" x14ac:dyDescent="0.25">
      <c r="A10" s="3" t="s">
        <v>8</v>
      </c>
      <c r="B10" s="4">
        <f t="shared" ref="B10:K10" si="1">C10/2</f>
        <v>32</v>
      </c>
      <c r="C10" s="4">
        <f t="shared" si="1"/>
        <v>64</v>
      </c>
      <c r="D10" s="4">
        <f t="shared" si="1"/>
        <v>128</v>
      </c>
      <c r="E10" s="4">
        <f t="shared" si="1"/>
        <v>256</v>
      </c>
      <c r="F10" s="4">
        <f t="shared" si="1"/>
        <v>512</v>
      </c>
      <c r="G10" s="4">
        <f t="shared" si="1"/>
        <v>1024</v>
      </c>
      <c r="H10" s="4">
        <f t="shared" si="1"/>
        <v>2048</v>
      </c>
      <c r="I10" s="4">
        <f t="shared" si="1"/>
        <v>4096</v>
      </c>
      <c r="J10" s="4">
        <f t="shared" si="1"/>
        <v>8192</v>
      </c>
      <c r="K10" s="4">
        <f t="shared" si="1"/>
        <v>16384</v>
      </c>
      <c r="L10" s="4">
        <f>M10/2</f>
        <v>32768</v>
      </c>
      <c r="M10" s="4">
        <v>65536</v>
      </c>
      <c r="N10" s="4">
        <f>M10*2</f>
        <v>131072</v>
      </c>
      <c r="O10" s="4">
        <f>N10*2</f>
        <v>262144</v>
      </c>
      <c r="P10" s="16">
        <f>O10*2</f>
        <v>524288</v>
      </c>
    </row>
    <row r="11" spans="1:16" x14ac:dyDescent="0.25">
      <c r="A11" s="11" t="s">
        <v>0</v>
      </c>
      <c r="B11" s="5">
        <v>9343378</v>
      </c>
      <c r="C11" s="5">
        <v>10464636</v>
      </c>
      <c r="D11" s="5">
        <v>11603724</v>
      </c>
      <c r="E11" s="5">
        <v>12781656</v>
      </c>
      <c r="F11" s="5">
        <v>13927708</v>
      </c>
      <c r="G11" s="6">
        <v>15109194</v>
      </c>
      <c r="H11" s="6">
        <v>16350198</v>
      </c>
      <c r="I11" s="6">
        <v>17562876</v>
      </c>
      <c r="J11" s="6">
        <v>18843468</v>
      </c>
      <c r="K11" s="6">
        <v>20253958</v>
      </c>
      <c r="L11" s="7">
        <v>21905670</v>
      </c>
      <c r="M11" s="7">
        <v>24044966</v>
      </c>
      <c r="N11" s="7">
        <v>27186684</v>
      </c>
      <c r="O11" s="7">
        <v>32425274</v>
      </c>
      <c r="P11" s="17">
        <v>41959860</v>
      </c>
    </row>
    <row r="12" spans="1:16" x14ac:dyDescent="0.25">
      <c r="A12" s="2" t="s">
        <v>1</v>
      </c>
      <c r="B12" s="8">
        <v>4402604</v>
      </c>
      <c r="C12" s="8">
        <v>5362121</v>
      </c>
      <c r="D12" s="8">
        <v>6313329</v>
      </c>
      <c r="E12" s="8">
        <v>7332334</v>
      </c>
      <c r="F12" s="8">
        <v>8306859</v>
      </c>
      <c r="G12" s="9">
        <v>9302802</v>
      </c>
      <c r="H12" s="9">
        <v>10326220</v>
      </c>
      <c r="I12" s="9">
        <v>11348010</v>
      </c>
      <c r="J12" s="9">
        <v>12377536</v>
      </c>
      <c r="K12" s="9">
        <v>13435316</v>
      </c>
      <c r="L12" s="9">
        <v>14562802</v>
      </c>
      <c r="M12" s="9">
        <v>15815532</v>
      </c>
      <c r="N12" s="9">
        <v>17356612</v>
      </c>
      <c r="O12" s="9">
        <v>19491228</v>
      </c>
      <c r="P12" s="15">
        <v>22857432</v>
      </c>
    </row>
    <row r="13" spans="1:16" x14ac:dyDescent="0.25">
      <c r="A13" s="2" t="s">
        <v>2</v>
      </c>
      <c r="B13" s="8">
        <v>6359007</v>
      </c>
      <c r="C13" s="8">
        <v>7307281</v>
      </c>
      <c r="D13" s="8">
        <v>8266663</v>
      </c>
      <c r="E13" s="8">
        <v>9262860</v>
      </c>
      <c r="F13" s="8">
        <v>10231230</v>
      </c>
      <c r="G13" s="10">
        <v>11235794</v>
      </c>
      <c r="H13" s="10">
        <v>12289002</v>
      </c>
      <c r="I13" s="10">
        <v>13310674</v>
      </c>
      <c r="J13" s="10">
        <v>14367658</v>
      </c>
      <c r="K13" s="10">
        <v>15479748</v>
      </c>
      <c r="L13" s="9">
        <v>16659976</v>
      </c>
      <c r="M13" s="9">
        <v>17962828</v>
      </c>
      <c r="N13" s="9">
        <v>19509200</v>
      </c>
      <c r="O13" s="9">
        <v>21611422</v>
      </c>
      <c r="P13" s="15">
        <v>24927696</v>
      </c>
    </row>
    <row r="14" spans="1:16" x14ac:dyDescent="0.25">
      <c r="A14" s="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5"/>
    </row>
    <row r="15" spans="1:16" x14ac:dyDescent="0.25">
      <c r="A15" s="3" t="s">
        <v>9</v>
      </c>
      <c r="B15" s="4">
        <f t="shared" ref="B15:K15" si="2">C15/2</f>
        <v>32</v>
      </c>
      <c r="C15" s="4">
        <f t="shared" si="2"/>
        <v>64</v>
      </c>
      <c r="D15" s="4">
        <f t="shared" si="2"/>
        <v>128</v>
      </c>
      <c r="E15" s="4">
        <f t="shared" si="2"/>
        <v>256</v>
      </c>
      <c r="F15" s="4">
        <f t="shared" si="2"/>
        <v>512</v>
      </c>
      <c r="G15" s="4">
        <f t="shared" si="2"/>
        <v>1024</v>
      </c>
      <c r="H15" s="4">
        <f t="shared" si="2"/>
        <v>2048</v>
      </c>
      <c r="I15" s="4">
        <f t="shared" si="2"/>
        <v>4096</v>
      </c>
      <c r="J15" s="4">
        <f t="shared" si="2"/>
        <v>8192</v>
      </c>
      <c r="K15" s="4">
        <f t="shared" si="2"/>
        <v>16384</v>
      </c>
      <c r="L15" s="4">
        <f>M15/2</f>
        <v>32768</v>
      </c>
      <c r="M15" s="4">
        <v>65536</v>
      </c>
      <c r="N15" s="4">
        <f>M15*2</f>
        <v>131072</v>
      </c>
      <c r="O15" s="4">
        <f>N15*2</f>
        <v>262144</v>
      </c>
      <c r="P15" s="16">
        <f>O15*2</f>
        <v>524288</v>
      </c>
    </row>
    <row r="16" spans="1:16" x14ac:dyDescent="0.25">
      <c r="A16" s="11" t="s">
        <v>0</v>
      </c>
      <c r="B16" s="5">
        <v>8866126</v>
      </c>
      <c r="C16" s="5">
        <v>9616212</v>
      </c>
      <c r="D16" s="5">
        <v>10358286</v>
      </c>
      <c r="E16" s="5">
        <v>10986486</v>
      </c>
      <c r="F16" s="5">
        <v>11638024</v>
      </c>
      <c r="G16" s="6">
        <v>12389124</v>
      </c>
      <c r="H16" s="6">
        <v>13191734</v>
      </c>
      <c r="I16" s="6">
        <v>14030326</v>
      </c>
      <c r="J16" s="6">
        <v>15013692</v>
      </c>
      <c r="K16" s="6">
        <v>16109746</v>
      </c>
      <c r="L16" s="7">
        <v>17479400</v>
      </c>
      <c r="M16" s="7">
        <v>19430012</v>
      </c>
      <c r="N16" s="7">
        <v>22416408</v>
      </c>
      <c r="O16" s="7">
        <v>27606350</v>
      </c>
      <c r="P16" s="17">
        <v>37260768</v>
      </c>
    </row>
    <row r="17" spans="1:16" x14ac:dyDescent="0.25">
      <c r="A17" s="2" t="s">
        <v>1</v>
      </c>
      <c r="B17" s="8">
        <v>4056215</v>
      </c>
      <c r="C17" s="8">
        <v>4591417</v>
      </c>
      <c r="D17" s="8">
        <v>5151848</v>
      </c>
      <c r="E17" s="8">
        <v>5716827</v>
      </c>
      <c r="F17" s="8">
        <v>6313852</v>
      </c>
      <c r="G17" s="9">
        <v>6940640</v>
      </c>
      <c r="H17" s="9">
        <v>7589540</v>
      </c>
      <c r="I17" s="9">
        <v>8259320</v>
      </c>
      <c r="J17" s="9">
        <v>9065974</v>
      </c>
      <c r="K17" s="9">
        <v>9937536</v>
      </c>
      <c r="L17" s="9">
        <v>11089406</v>
      </c>
      <c r="M17" s="9">
        <v>12853518</v>
      </c>
      <c r="N17" s="9">
        <v>15566096</v>
      </c>
      <c r="O17" s="9">
        <v>18436188</v>
      </c>
      <c r="P17" s="15">
        <v>22170428</v>
      </c>
    </row>
    <row r="18" spans="1:16" x14ac:dyDescent="0.25">
      <c r="A18" s="2" t="s">
        <v>2</v>
      </c>
      <c r="B18" s="8">
        <v>5794197</v>
      </c>
      <c r="C18" s="8">
        <v>6406067</v>
      </c>
      <c r="D18" s="8">
        <v>7038517</v>
      </c>
      <c r="E18" s="8">
        <v>7573707</v>
      </c>
      <c r="F18" s="8">
        <v>8127440</v>
      </c>
      <c r="G18" s="10">
        <v>8758812</v>
      </c>
      <c r="H18" s="10">
        <v>9423754</v>
      </c>
      <c r="I18" s="10">
        <v>10118514</v>
      </c>
      <c r="J18" s="10">
        <v>10907022</v>
      </c>
      <c r="K18" s="10">
        <v>11725724</v>
      </c>
      <c r="L18" s="9">
        <v>12624928</v>
      </c>
      <c r="M18" s="9">
        <v>13719238</v>
      </c>
      <c r="N18" s="9">
        <v>15090062</v>
      </c>
      <c r="O18" s="9">
        <v>17118452</v>
      </c>
      <c r="P18" s="15">
        <v>20522610</v>
      </c>
    </row>
    <row r="19" spans="1:16" x14ac:dyDescent="0.25">
      <c r="A19" s="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9"/>
      <c r="M19" s="9"/>
      <c r="N19" s="9"/>
      <c r="O19" s="9"/>
      <c r="P19" s="15"/>
    </row>
    <row r="20" spans="1:16" x14ac:dyDescent="0.25">
      <c r="A20" s="3" t="s">
        <v>10</v>
      </c>
      <c r="B20" s="4">
        <f t="shared" ref="B20:K20" si="3">C20/2</f>
        <v>32</v>
      </c>
      <c r="C20" s="4">
        <f t="shared" si="3"/>
        <v>64</v>
      </c>
      <c r="D20" s="4">
        <f t="shared" si="3"/>
        <v>128</v>
      </c>
      <c r="E20" s="4">
        <f t="shared" si="3"/>
        <v>256</v>
      </c>
      <c r="F20" s="4">
        <f t="shared" si="3"/>
        <v>512</v>
      </c>
      <c r="G20" s="4">
        <f t="shared" si="3"/>
        <v>1024</v>
      </c>
      <c r="H20" s="4">
        <f t="shared" si="3"/>
        <v>2048</v>
      </c>
      <c r="I20" s="4">
        <f t="shared" si="3"/>
        <v>4096</v>
      </c>
      <c r="J20" s="4">
        <f t="shared" si="3"/>
        <v>8192</v>
      </c>
      <c r="K20" s="4">
        <f t="shared" si="3"/>
        <v>16384</v>
      </c>
      <c r="L20" s="4">
        <f>M20/2</f>
        <v>32768</v>
      </c>
      <c r="M20" s="4">
        <v>65536</v>
      </c>
      <c r="N20" s="4">
        <f>M20*2</f>
        <v>131072</v>
      </c>
      <c r="O20" s="4">
        <f>N20*2</f>
        <v>262144</v>
      </c>
      <c r="P20" s="16">
        <f>O20*2</f>
        <v>524288</v>
      </c>
    </row>
    <row r="21" spans="1:16" x14ac:dyDescent="0.25">
      <c r="A21" s="11" t="s">
        <v>0</v>
      </c>
      <c r="B21" s="5">
        <v>9204492</v>
      </c>
      <c r="C21" s="5">
        <v>10373076</v>
      </c>
      <c r="D21" s="5">
        <v>11623178</v>
      </c>
      <c r="E21" s="5">
        <v>12783038</v>
      </c>
      <c r="F21" s="5">
        <v>13991030</v>
      </c>
      <c r="G21" s="6">
        <v>15159828</v>
      </c>
      <c r="H21" s="6">
        <v>16358884</v>
      </c>
      <c r="I21" s="6">
        <v>17584752</v>
      </c>
      <c r="J21" s="6">
        <v>18884492</v>
      </c>
      <c r="K21" s="6">
        <v>20291820</v>
      </c>
      <c r="L21" s="7">
        <v>21942768</v>
      </c>
      <c r="M21" s="7">
        <v>24078720</v>
      </c>
      <c r="N21" s="7">
        <v>27219186</v>
      </c>
      <c r="O21" s="7">
        <v>32455864</v>
      </c>
      <c r="P21" s="17">
        <v>41990132</v>
      </c>
    </row>
    <row r="22" spans="1:16" x14ac:dyDescent="0.25">
      <c r="A22" s="2" t="s">
        <v>1</v>
      </c>
      <c r="B22" s="8">
        <v>4282863</v>
      </c>
      <c r="C22" s="8">
        <v>5331754</v>
      </c>
      <c r="D22" s="8">
        <v>6330653</v>
      </c>
      <c r="E22" s="8">
        <v>7321000</v>
      </c>
      <c r="F22" s="8">
        <v>8321645</v>
      </c>
      <c r="G22" s="9">
        <v>9316394</v>
      </c>
      <c r="H22" s="9">
        <v>10321704</v>
      </c>
      <c r="I22" s="9">
        <v>11350648</v>
      </c>
      <c r="J22" s="9">
        <v>12386564</v>
      </c>
      <c r="K22" s="9">
        <v>13447184</v>
      </c>
      <c r="L22" s="9">
        <v>14578272</v>
      </c>
      <c r="M22" s="9">
        <v>15849626</v>
      </c>
      <c r="N22" s="9">
        <v>17421980</v>
      </c>
      <c r="O22" s="9">
        <v>19603336</v>
      </c>
      <c r="P22" s="15">
        <v>23055368</v>
      </c>
    </row>
    <row r="23" spans="1:16" x14ac:dyDescent="0.25">
      <c r="A23" s="2" t="s">
        <v>2</v>
      </c>
      <c r="B23" s="8">
        <v>6217545</v>
      </c>
      <c r="C23" s="8">
        <v>7208459</v>
      </c>
      <c r="D23" s="8">
        <v>8257929</v>
      </c>
      <c r="E23" s="8">
        <v>9240800</v>
      </c>
      <c r="F23" s="8">
        <v>10263424</v>
      </c>
      <c r="G23" s="10">
        <v>11258568</v>
      </c>
      <c r="H23" s="10">
        <v>12276210</v>
      </c>
      <c r="I23" s="10">
        <v>13309238</v>
      </c>
      <c r="J23" s="10">
        <v>14385144</v>
      </c>
      <c r="K23" s="10">
        <v>15492502</v>
      </c>
      <c r="L23" s="9">
        <v>16673168</v>
      </c>
      <c r="M23" s="9">
        <v>17972816</v>
      </c>
      <c r="N23" s="9">
        <v>19518190</v>
      </c>
      <c r="O23" s="9">
        <v>21618780</v>
      </c>
      <c r="P23" s="15">
        <v>24934988</v>
      </c>
    </row>
    <row r="24" spans="1:16" x14ac:dyDescent="0.25">
      <c r="A24" s="2"/>
      <c r="B24" s="8"/>
      <c r="C24" s="8"/>
      <c r="D24" s="8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15"/>
    </row>
    <row r="25" spans="1:16" x14ac:dyDescent="0.25">
      <c r="A25" s="3" t="s">
        <v>11</v>
      </c>
      <c r="B25" s="4">
        <f t="shared" ref="B25:K25" si="4">C25/2</f>
        <v>32</v>
      </c>
      <c r="C25" s="4">
        <f t="shared" si="4"/>
        <v>64</v>
      </c>
      <c r="D25" s="4">
        <f t="shared" si="4"/>
        <v>128</v>
      </c>
      <c r="E25" s="4">
        <f t="shared" si="4"/>
        <v>256</v>
      </c>
      <c r="F25" s="4">
        <f t="shared" si="4"/>
        <v>512</v>
      </c>
      <c r="G25" s="4">
        <f t="shared" si="4"/>
        <v>1024</v>
      </c>
      <c r="H25" s="4">
        <f t="shared" si="4"/>
        <v>2048</v>
      </c>
      <c r="I25" s="4">
        <f t="shared" si="4"/>
        <v>4096</v>
      </c>
      <c r="J25" s="4">
        <f t="shared" si="4"/>
        <v>8192</v>
      </c>
      <c r="K25" s="4">
        <f t="shared" si="4"/>
        <v>16384</v>
      </c>
      <c r="L25" s="4">
        <f>M25/2</f>
        <v>32768</v>
      </c>
      <c r="M25" s="4">
        <v>65536</v>
      </c>
      <c r="N25" s="4">
        <f>M25*2</f>
        <v>131072</v>
      </c>
      <c r="O25" s="4">
        <f>N25*2</f>
        <v>262144</v>
      </c>
      <c r="P25" s="16">
        <f>O25*2</f>
        <v>524288</v>
      </c>
    </row>
    <row r="26" spans="1:16" x14ac:dyDescent="0.25">
      <c r="A26" s="11" t="s">
        <v>0</v>
      </c>
      <c r="B26" s="5">
        <v>9369910</v>
      </c>
      <c r="C26" s="5">
        <v>10588862</v>
      </c>
      <c r="D26" s="5">
        <v>11735522</v>
      </c>
      <c r="E26" s="5">
        <v>12911248</v>
      </c>
      <c r="F26" s="5">
        <v>14119776</v>
      </c>
      <c r="G26" s="6">
        <v>15273122</v>
      </c>
      <c r="H26" s="6">
        <v>16487608</v>
      </c>
      <c r="I26" s="6">
        <v>17701640</v>
      </c>
      <c r="J26" s="6">
        <v>18993496</v>
      </c>
      <c r="K26" s="6">
        <v>20397058</v>
      </c>
      <c r="L26" s="7">
        <v>22050294</v>
      </c>
      <c r="M26" s="7">
        <v>24188014</v>
      </c>
      <c r="N26" s="7">
        <v>27324796</v>
      </c>
      <c r="O26" s="7">
        <v>32551116</v>
      </c>
      <c r="P26" s="17">
        <v>42069200</v>
      </c>
    </row>
    <row r="27" spans="1:16" x14ac:dyDescent="0.25">
      <c r="A27" s="2" t="s">
        <v>1</v>
      </c>
      <c r="B27" s="8">
        <v>4416200</v>
      </c>
      <c r="C27" s="8">
        <v>5417760</v>
      </c>
      <c r="D27" s="8">
        <v>6375606</v>
      </c>
      <c r="E27" s="8">
        <v>7362920</v>
      </c>
      <c r="F27" s="8">
        <v>8398038</v>
      </c>
      <c r="G27" s="9">
        <v>9378800</v>
      </c>
      <c r="H27" s="9">
        <v>10393898</v>
      </c>
      <c r="I27" s="9">
        <v>11413022</v>
      </c>
      <c r="J27" s="9">
        <v>12444966</v>
      </c>
      <c r="K27" s="9">
        <v>13506954</v>
      </c>
      <c r="L27" s="9">
        <v>14635456</v>
      </c>
      <c r="M27" s="9">
        <v>15898102</v>
      </c>
      <c r="N27" s="9">
        <v>17452184</v>
      </c>
      <c r="O27" s="9">
        <v>19613984</v>
      </c>
      <c r="P27" s="15">
        <v>23021972</v>
      </c>
    </row>
    <row r="28" spans="1:16" x14ac:dyDescent="0.25">
      <c r="A28" s="2" t="s">
        <v>2</v>
      </c>
      <c r="B28" s="8">
        <v>6336604</v>
      </c>
      <c r="C28" s="8">
        <v>7355009</v>
      </c>
      <c r="D28" s="8">
        <v>8324317</v>
      </c>
      <c r="E28" s="8">
        <v>9322098</v>
      </c>
      <c r="F28" s="8">
        <v>10347264</v>
      </c>
      <c r="G28" s="10">
        <v>11325746</v>
      </c>
      <c r="H28" s="10">
        <v>12355900</v>
      </c>
      <c r="I28" s="10">
        <v>13379672</v>
      </c>
      <c r="J28" s="10">
        <v>14447430</v>
      </c>
      <c r="K28" s="10">
        <v>15553930</v>
      </c>
      <c r="L28" s="9">
        <v>16737938</v>
      </c>
      <c r="M28" s="9">
        <v>18040794</v>
      </c>
      <c r="N28" s="9">
        <v>19583494</v>
      </c>
      <c r="O28" s="9">
        <v>21673880</v>
      </c>
      <c r="P28" s="15">
        <v>24973820</v>
      </c>
    </row>
    <row r="29" spans="1:16" x14ac:dyDescent="0.25">
      <c r="A29" s="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5"/>
    </row>
    <row r="30" spans="1:16" x14ac:dyDescent="0.25">
      <c r="A30" s="3" t="s">
        <v>12</v>
      </c>
      <c r="B30" s="4">
        <f t="shared" ref="B30:K30" si="5">C30/2</f>
        <v>32</v>
      </c>
      <c r="C30" s="4">
        <f t="shared" si="5"/>
        <v>64</v>
      </c>
      <c r="D30" s="4">
        <f t="shared" si="5"/>
        <v>128</v>
      </c>
      <c r="E30" s="4">
        <f t="shared" si="5"/>
        <v>256</v>
      </c>
      <c r="F30" s="4">
        <f t="shared" si="5"/>
        <v>512</v>
      </c>
      <c r="G30" s="4">
        <f t="shared" si="5"/>
        <v>1024</v>
      </c>
      <c r="H30" s="4">
        <f t="shared" si="5"/>
        <v>2048</v>
      </c>
      <c r="I30" s="4">
        <f t="shared" si="5"/>
        <v>4096</v>
      </c>
      <c r="J30" s="4">
        <f t="shared" si="5"/>
        <v>8192</v>
      </c>
      <c r="K30" s="4">
        <f t="shared" si="5"/>
        <v>16384</v>
      </c>
      <c r="L30" s="4">
        <f>M30/2</f>
        <v>32768</v>
      </c>
      <c r="M30" s="4">
        <v>65536</v>
      </c>
      <c r="N30" s="4">
        <f>M30*2</f>
        <v>131072</v>
      </c>
      <c r="O30" s="4">
        <f>N30*2</f>
        <v>262144</v>
      </c>
      <c r="P30" s="16">
        <f>O30*2</f>
        <v>524288</v>
      </c>
    </row>
    <row r="31" spans="1:16" x14ac:dyDescent="0.25">
      <c r="A31" s="11" t="s">
        <v>0</v>
      </c>
      <c r="B31" s="5">
        <v>8797576</v>
      </c>
      <c r="C31" s="5">
        <v>9562360</v>
      </c>
      <c r="D31" s="5">
        <v>10142624</v>
      </c>
      <c r="E31" s="5">
        <v>10876978</v>
      </c>
      <c r="F31" s="5">
        <v>11566286</v>
      </c>
      <c r="G31" s="6">
        <v>12365614</v>
      </c>
      <c r="H31" s="6">
        <v>13178702</v>
      </c>
      <c r="I31" s="6">
        <v>14121234</v>
      </c>
      <c r="J31" s="6">
        <v>15178008</v>
      </c>
      <c r="K31" s="6">
        <v>16283260</v>
      </c>
      <c r="L31" s="7">
        <v>17704630</v>
      </c>
      <c r="M31" s="7">
        <v>19650666</v>
      </c>
      <c r="N31" s="7">
        <v>22658514</v>
      </c>
      <c r="O31" s="7">
        <v>27905358</v>
      </c>
      <c r="P31" s="17">
        <v>37618392</v>
      </c>
    </row>
    <row r="32" spans="1:16" x14ac:dyDescent="0.25">
      <c r="A32" s="2" t="s">
        <v>1</v>
      </c>
      <c r="B32" s="8">
        <v>3987920</v>
      </c>
      <c r="C32" s="8">
        <v>4620848</v>
      </c>
      <c r="D32" s="8">
        <v>5143906</v>
      </c>
      <c r="E32" s="8">
        <v>5732319</v>
      </c>
      <c r="F32" s="8">
        <v>6339869</v>
      </c>
      <c r="G32" s="9">
        <v>6978064</v>
      </c>
      <c r="H32" s="9">
        <v>7659240</v>
      </c>
      <c r="I32" s="9">
        <v>8438504</v>
      </c>
      <c r="J32" s="9">
        <v>9294286</v>
      </c>
      <c r="K32" s="9">
        <v>10193674</v>
      </c>
      <c r="L32" s="9">
        <v>11392134</v>
      </c>
      <c r="M32" s="9">
        <v>13119616</v>
      </c>
      <c r="N32" s="9">
        <v>15375022</v>
      </c>
      <c r="O32" s="9">
        <v>18514956</v>
      </c>
      <c r="P32" s="15">
        <v>22523704</v>
      </c>
    </row>
    <row r="33" spans="1:16" x14ac:dyDescent="0.25">
      <c r="A33" s="2" t="s">
        <v>2</v>
      </c>
      <c r="B33" s="8">
        <v>5848697</v>
      </c>
      <c r="C33" s="8">
        <v>6490876</v>
      </c>
      <c r="D33" s="8">
        <v>6977958</v>
      </c>
      <c r="E33" s="8">
        <v>7597053</v>
      </c>
      <c r="F33" s="8">
        <v>8187774</v>
      </c>
      <c r="G33" s="10">
        <v>8861136</v>
      </c>
      <c r="H33" s="10">
        <v>9548630</v>
      </c>
      <c r="I33" s="10">
        <v>10335052</v>
      </c>
      <c r="J33" s="10">
        <v>11176896</v>
      </c>
      <c r="K33" s="10">
        <v>12004398</v>
      </c>
      <c r="L33" s="9">
        <v>12954092</v>
      </c>
      <c r="M33" s="9">
        <v>14049014</v>
      </c>
      <c r="N33" s="9">
        <v>15433806</v>
      </c>
      <c r="O33" s="9">
        <v>17507448</v>
      </c>
      <c r="P33" s="15">
        <v>20956030</v>
      </c>
    </row>
    <row r="34" spans="1:16" x14ac:dyDescent="0.2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4"/>
      <c r="M34" s="14"/>
      <c r="N34" s="14"/>
      <c r="O34" s="14"/>
      <c r="P34" s="18"/>
    </row>
    <row r="35" spans="1:16" x14ac:dyDescent="0.25">
      <c r="A35" s="3" t="s">
        <v>13</v>
      </c>
      <c r="B35" s="4">
        <f t="shared" ref="B35:K35" si="6">C35/2</f>
        <v>32</v>
      </c>
      <c r="C35" s="4">
        <f t="shared" si="6"/>
        <v>64</v>
      </c>
      <c r="D35" s="4">
        <f t="shared" si="6"/>
        <v>128</v>
      </c>
      <c r="E35" s="4">
        <f t="shared" si="6"/>
        <v>256</v>
      </c>
      <c r="F35" s="4">
        <f t="shared" si="6"/>
        <v>512</v>
      </c>
      <c r="G35" s="4">
        <f t="shared" si="6"/>
        <v>1024</v>
      </c>
      <c r="H35" s="4">
        <f t="shared" si="6"/>
        <v>2048</v>
      </c>
      <c r="I35" s="4">
        <f t="shared" si="6"/>
        <v>4096</v>
      </c>
      <c r="J35" s="4">
        <f t="shared" si="6"/>
        <v>8192</v>
      </c>
      <c r="K35" s="4">
        <f t="shared" si="6"/>
        <v>16384</v>
      </c>
      <c r="L35" s="4">
        <f>M35/2</f>
        <v>32768</v>
      </c>
      <c r="M35" s="4">
        <v>65536</v>
      </c>
      <c r="N35" s="4">
        <f>M35*2</f>
        <v>131072</v>
      </c>
      <c r="O35" s="4">
        <f>N35*2</f>
        <v>262144</v>
      </c>
      <c r="P35" s="16">
        <f>O35*2</f>
        <v>524288</v>
      </c>
    </row>
    <row r="36" spans="1:16" x14ac:dyDescent="0.25">
      <c r="A36" s="11" t="s">
        <v>0</v>
      </c>
      <c r="B36" s="5">
        <v>8741570</v>
      </c>
      <c r="C36" s="5">
        <v>9588548</v>
      </c>
      <c r="D36" s="5">
        <v>10466496</v>
      </c>
      <c r="E36" s="5">
        <v>11450582</v>
      </c>
      <c r="F36" s="5">
        <v>12610384</v>
      </c>
      <c r="G36" s="6">
        <v>13726994</v>
      </c>
      <c r="H36" s="6">
        <v>14947318</v>
      </c>
      <c r="I36" s="6">
        <v>16131770</v>
      </c>
      <c r="J36" s="6">
        <v>17425864</v>
      </c>
      <c r="K36" s="6">
        <v>18850386</v>
      </c>
      <c r="L36" s="7">
        <v>20528772</v>
      </c>
      <c r="M36" s="7">
        <v>22732612</v>
      </c>
      <c r="N36" s="7">
        <v>26014026</v>
      </c>
      <c r="O36" s="7">
        <v>31472944</v>
      </c>
      <c r="P36" s="17">
        <v>41344820</v>
      </c>
    </row>
    <row r="37" spans="1:16" x14ac:dyDescent="0.25">
      <c r="A37" s="2" t="s">
        <v>1</v>
      </c>
      <c r="B37" s="8">
        <v>3824631</v>
      </c>
      <c r="C37" s="8">
        <v>4463824</v>
      </c>
      <c r="D37" s="8">
        <v>5188615</v>
      </c>
      <c r="E37" s="8">
        <v>6050124</v>
      </c>
      <c r="F37" s="8">
        <v>7021046</v>
      </c>
      <c r="G37" s="9">
        <v>7971915</v>
      </c>
      <c r="H37" s="9">
        <v>8997960</v>
      </c>
      <c r="I37" s="9">
        <v>10016908</v>
      </c>
      <c r="J37" s="9">
        <v>11077934</v>
      </c>
      <c r="K37" s="9">
        <v>12186256</v>
      </c>
      <c r="L37" s="9">
        <v>13412678</v>
      </c>
      <c r="M37" s="9">
        <v>14847964</v>
      </c>
      <c r="N37" s="9">
        <v>16689172</v>
      </c>
      <c r="O37" s="9">
        <v>19231844</v>
      </c>
      <c r="P37" s="15">
        <v>22890264</v>
      </c>
    </row>
    <row r="38" spans="1:16" x14ac:dyDescent="0.25">
      <c r="A38" s="2" t="s">
        <v>2</v>
      </c>
      <c r="B38" s="8">
        <v>5728934</v>
      </c>
      <c r="C38" s="8">
        <v>6437353</v>
      </c>
      <c r="D38" s="8">
        <v>7184091</v>
      </c>
      <c r="E38" s="8">
        <v>8025782</v>
      </c>
      <c r="F38" s="8">
        <v>9006474</v>
      </c>
      <c r="G38" s="10">
        <v>9939662</v>
      </c>
      <c r="H38" s="10">
        <v>10966686</v>
      </c>
      <c r="I38" s="10">
        <v>11954902</v>
      </c>
      <c r="J38" s="10">
        <v>13005488</v>
      </c>
      <c r="K38" s="10">
        <v>14103712</v>
      </c>
      <c r="L38" s="9">
        <v>15283514</v>
      </c>
      <c r="M38" s="9">
        <v>16622408</v>
      </c>
      <c r="N38" s="9">
        <v>18280162</v>
      </c>
      <c r="O38" s="9">
        <v>20575632</v>
      </c>
      <c r="P38" s="15">
        <v>24188418</v>
      </c>
    </row>
    <row r="39" spans="1:16" x14ac:dyDescent="0.25">
      <c r="A39" s="2"/>
      <c r="B39" s="8"/>
      <c r="C39" s="8"/>
      <c r="D39" s="8"/>
      <c r="E39" s="8"/>
      <c r="F39" s="8"/>
      <c r="G39" s="9"/>
      <c r="H39" s="9"/>
      <c r="I39" s="9"/>
      <c r="J39" s="9"/>
      <c r="K39" s="9"/>
      <c r="L39" s="9"/>
      <c r="M39" s="9"/>
      <c r="N39" s="9"/>
      <c r="O39" s="9"/>
      <c r="P39" s="15"/>
    </row>
    <row r="40" spans="1:16" x14ac:dyDescent="0.25">
      <c r="A40" s="3" t="s">
        <v>14</v>
      </c>
      <c r="B40" s="4">
        <f t="shared" ref="B40:K40" si="7">C40/2</f>
        <v>32</v>
      </c>
      <c r="C40" s="4">
        <f t="shared" si="7"/>
        <v>64</v>
      </c>
      <c r="D40" s="4">
        <f t="shared" si="7"/>
        <v>128</v>
      </c>
      <c r="E40" s="4">
        <f t="shared" si="7"/>
        <v>256</v>
      </c>
      <c r="F40" s="4">
        <f t="shared" si="7"/>
        <v>512</v>
      </c>
      <c r="G40" s="4">
        <f t="shared" si="7"/>
        <v>1024</v>
      </c>
      <c r="H40" s="4">
        <f t="shared" si="7"/>
        <v>2048</v>
      </c>
      <c r="I40" s="4">
        <f t="shared" si="7"/>
        <v>4096</v>
      </c>
      <c r="J40" s="4">
        <f t="shared" si="7"/>
        <v>8192</v>
      </c>
      <c r="K40" s="4">
        <f t="shared" si="7"/>
        <v>16384</v>
      </c>
      <c r="L40" s="4">
        <f>M40/2</f>
        <v>32768</v>
      </c>
      <c r="M40" s="4">
        <v>65536</v>
      </c>
      <c r="N40" s="4">
        <f>M40*2</f>
        <v>131072</v>
      </c>
      <c r="O40" s="4">
        <f>N40*2</f>
        <v>262144</v>
      </c>
      <c r="P40" s="16">
        <f>O40*2</f>
        <v>524288</v>
      </c>
    </row>
    <row r="41" spans="1:16" x14ac:dyDescent="0.25">
      <c r="A41" s="11" t="s">
        <v>0</v>
      </c>
      <c r="B41" s="5">
        <v>8803708</v>
      </c>
      <c r="C41" s="5">
        <v>9466208</v>
      </c>
      <c r="D41" s="5">
        <v>10389810</v>
      </c>
      <c r="E41" s="5">
        <v>11361518</v>
      </c>
      <c r="F41" s="5">
        <v>12516072</v>
      </c>
      <c r="G41" s="6">
        <v>13651004</v>
      </c>
      <c r="H41" s="6">
        <v>14877088</v>
      </c>
      <c r="I41" s="6">
        <v>16075440</v>
      </c>
      <c r="J41" s="6">
        <v>17364072</v>
      </c>
      <c r="K41" s="6">
        <v>18807864</v>
      </c>
      <c r="L41" s="7">
        <v>20496140</v>
      </c>
      <c r="M41" s="7">
        <v>22699048</v>
      </c>
      <c r="N41" s="7">
        <v>25964948</v>
      </c>
      <c r="O41" s="7">
        <v>31421076</v>
      </c>
      <c r="P41" s="17">
        <v>41280844</v>
      </c>
    </row>
    <row r="42" spans="1:16" x14ac:dyDescent="0.25">
      <c r="A42" s="2" t="s">
        <v>1</v>
      </c>
      <c r="B42" s="8">
        <v>3859632</v>
      </c>
      <c r="C42" s="8">
        <v>4454338</v>
      </c>
      <c r="D42" s="8">
        <v>5227487</v>
      </c>
      <c r="E42" s="8">
        <v>6064781</v>
      </c>
      <c r="F42" s="8">
        <v>7028324</v>
      </c>
      <c r="G42" s="9">
        <v>7982317</v>
      </c>
      <c r="H42" s="9">
        <v>9000514</v>
      </c>
      <c r="I42" s="9">
        <v>10033602</v>
      </c>
      <c r="J42" s="9">
        <v>11092016</v>
      </c>
      <c r="K42" s="9">
        <v>12220830</v>
      </c>
      <c r="L42" s="9">
        <v>13436842</v>
      </c>
      <c r="M42" s="9">
        <v>14859270</v>
      </c>
      <c r="N42" s="9">
        <v>16673804</v>
      </c>
      <c r="O42" s="9">
        <v>19156592</v>
      </c>
      <c r="P42" s="15">
        <v>22744312</v>
      </c>
    </row>
    <row r="43" spans="1:16" x14ac:dyDescent="0.25">
      <c r="A43" s="2" t="s">
        <v>2</v>
      </c>
      <c r="B43" s="8">
        <v>5889241</v>
      </c>
      <c r="C43" s="8">
        <v>6427585</v>
      </c>
      <c r="D43" s="8">
        <v>7194943</v>
      </c>
      <c r="E43" s="8">
        <v>8021817</v>
      </c>
      <c r="F43" s="8">
        <v>8986992</v>
      </c>
      <c r="G43" s="10">
        <v>9940086</v>
      </c>
      <c r="H43" s="10">
        <v>10963730</v>
      </c>
      <c r="I43" s="10">
        <v>11962316</v>
      </c>
      <c r="J43" s="10">
        <v>13009112</v>
      </c>
      <c r="K43" s="10">
        <v>14126072</v>
      </c>
      <c r="L43" s="9">
        <v>15316000</v>
      </c>
      <c r="M43" s="9">
        <v>16653626</v>
      </c>
      <c r="N43" s="9">
        <v>18297672</v>
      </c>
      <c r="O43" s="9">
        <v>20590756</v>
      </c>
      <c r="P43" s="15">
        <v>24191300</v>
      </c>
    </row>
    <row r="44" spans="1:16" x14ac:dyDescent="0.25">
      <c r="A44" s="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5"/>
    </row>
    <row r="45" spans="1:16" x14ac:dyDescent="0.25">
      <c r="A45" s="3" t="s">
        <v>15</v>
      </c>
      <c r="B45" s="4">
        <f t="shared" ref="B45:K45" si="8">C45/2</f>
        <v>32</v>
      </c>
      <c r="C45" s="4">
        <f t="shared" si="8"/>
        <v>64</v>
      </c>
      <c r="D45" s="4">
        <f t="shared" si="8"/>
        <v>128</v>
      </c>
      <c r="E45" s="4">
        <f t="shared" si="8"/>
        <v>256</v>
      </c>
      <c r="F45" s="4">
        <f t="shared" si="8"/>
        <v>512</v>
      </c>
      <c r="G45" s="4">
        <f t="shared" si="8"/>
        <v>1024</v>
      </c>
      <c r="H45" s="4">
        <f t="shared" si="8"/>
        <v>2048</v>
      </c>
      <c r="I45" s="4">
        <f t="shared" si="8"/>
        <v>4096</v>
      </c>
      <c r="J45" s="4">
        <f t="shared" si="8"/>
        <v>8192</v>
      </c>
      <c r="K45" s="4">
        <f t="shared" si="8"/>
        <v>16384</v>
      </c>
      <c r="L45" s="4">
        <f>M45/2</f>
        <v>32768</v>
      </c>
      <c r="M45" s="4">
        <v>65536</v>
      </c>
      <c r="N45" s="4">
        <f>M45*2</f>
        <v>131072</v>
      </c>
      <c r="O45" s="4">
        <f>N45*2</f>
        <v>262144</v>
      </c>
      <c r="P45" s="16">
        <f>O45*2</f>
        <v>524288</v>
      </c>
    </row>
    <row r="46" spans="1:16" x14ac:dyDescent="0.25">
      <c r="A46" s="11" t="s">
        <v>0</v>
      </c>
      <c r="B46" s="5">
        <v>9435878</v>
      </c>
      <c r="C46" s="5">
        <v>10636770</v>
      </c>
      <c r="D46" s="5">
        <v>11838764</v>
      </c>
      <c r="E46" s="5">
        <v>12978924</v>
      </c>
      <c r="F46" s="5">
        <v>14146636</v>
      </c>
      <c r="G46" s="6">
        <v>15307404</v>
      </c>
      <c r="H46" s="6">
        <v>16521520</v>
      </c>
      <c r="I46" s="6">
        <v>17769896</v>
      </c>
      <c r="J46" s="6">
        <v>19060650</v>
      </c>
      <c r="K46" s="6">
        <v>20471988</v>
      </c>
      <c r="L46" s="7">
        <v>22121252</v>
      </c>
      <c r="M46" s="7">
        <v>24259000</v>
      </c>
      <c r="N46" s="7">
        <v>27395020</v>
      </c>
      <c r="O46" s="7">
        <v>32622072</v>
      </c>
      <c r="P46" s="17">
        <v>42138272</v>
      </c>
    </row>
    <row r="47" spans="1:16" x14ac:dyDescent="0.25">
      <c r="A47" s="2" t="s">
        <v>1</v>
      </c>
      <c r="B47" s="8">
        <v>4429936</v>
      </c>
      <c r="C47" s="8">
        <v>5425380</v>
      </c>
      <c r="D47" s="8">
        <v>6392279</v>
      </c>
      <c r="E47" s="8">
        <v>7371613</v>
      </c>
      <c r="F47" s="8">
        <v>8375513</v>
      </c>
      <c r="G47" s="9">
        <v>9369882</v>
      </c>
      <c r="H47" s="9">
        <v>10389956</v>
      </c>
      <c r="I47" s="9">
        <v>11418740</v>
      </c>
      <c r="J47" s="9">
        <v>12447464</v>
      </c>
      <c r="K47" s="9">
        <v>13506722</v>
      </c>
      <c r="L47" s="9">
        <v>14635560</v>
      </c>
      <c r="M47" s="9">
        <v>15899182</v>
      </c>
      <c r="N47" s="9">
        <v>17452244</v>
      </c>
      <c r="O47" s="9">
        <v>19611960</v>
      </c>
      <c r="P47" s="15">
        <v>23021196</v>
      </c>
    </row>
    <row r="48" spans="1:16" x14ac:dyDescent="0.25">
      <c r="A48" s="2" t="s">
        <v>2</v>
      </c>
      <c r="B48" s="8">
        <v>6304011</v>
      </c>
      <c r="C48" s="8">
        <v>7326616</v>
      </c>
      <c r="D48" s="8">
        <v>8347864</v>
      </c>
      <c r="E48" s="8">
        <v>9316490</v>
      </c>
      <c r="F48" s="8">
        <v>10304332</v>
      </c>
      <c r="G48" s="10">
        <v>11290074</v>
      </c>
      <c r="H48" s="10">
        <v>12322496</v>
      </c>
      <c r="I48" s="10">
        <v>13376292</v>
      </c>
      <c r="J48" s="10">
        <v>14444882</v>
      </c>
      <c r="K48" s="10">
        <v>15557426</v>
      </c>
      <c r="L48" s="9">
        <v>16737606</v>
      </c>
      <c r="M48" s="9">
        <v>18040664</v>
      </c>
      <c r="N48" s="9">
        <v>19582300</v>
      </c>
      <c r="O48" s="9">
        <v>21672938</v>
      </c>
      <c r="P48" s="15">
        <v>24970824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="70" zoomScaleNormal="70" workbookViewId="0">
      <selection activeCell="A2" sqref="A1:P1048576"/>
    </sheetView>
  </sheetViews>
  <sheetFormatPr defaultRowHeight="15" x14ac:dyDescent="0.25"/>
  <cols>
    <col min="1" max="1" width="24" bestFit="1" customWidth="1"/>
    <col min="2" max="2" width="11.140625" bestFit="1" customWidth="1"/>
    <col min="3" max="3" width="10.5703125" bestFit="1" customWidth="1"/>
    <col min="4" max="5" width="10" customWidth="1"/>
    <col min="6" max="7" width="9.5703125" customWidth="1"/>
    <col min="8" max="8" width="10" customWidth="1"/>
    <col min="9" max="9" width="9.5703125" customWidth="1"/>
    <col min="10" max="10" width="10" bestFit="1" customWidth="1"/>
    <col min="11" max="11" width="10" customWidth="1"/>
    <col min="12" max="12" width="10" bestFit="1" customWidth="1"/>
    <col min="13" max="14" width="10" customWidth="1"/>
    <col min="15" max="15" width="10.7109375" bestFit="1" customWidth="1"/>
    <col min="16" max="16" width="13.140625" bestFit="1" customWidth="1"/>
  </cols>
  <sheetData>
    <row r="1" spans="1:16" ht="36" x14ac:dyDescent="0.55000000000000004">
      <c r="A1" s="19" t="s">
        <v>17</v>
      </c>
      <c r="B1" s="19"/>
      <c r="C1" s="19"/>
      <c r="D1" s="19"/>
      <c r="E1" s="19"/>
    </row>
    <row r="2" spans="1:16" x14ac:dyDescent="0.25">
      <c r="A2" s="2"/>
      <c r="B2" s="8"/>
      <c r="C2" s="8"/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15"/>
    </row>
    <row r="3" spans="1:16" x14ac:dyDescent="0.25">
      <c r="A3" s="2" t="s">
        <v>3</v>
      </c>
      <c r="B3" s="8" t="s">
        <v>4</v>
      </c>
      <c r="C3" s="8" t="s">
        <v>5</v>
      </c>
      <c r="D3" s="8" t="s">
        <v>6</v>
      </c>
      <c r="E3" s="8"/>
      <c r="F3" s="8"/>
      <c r="G3" s="9"/>
      <c r="H3" s="9"/>
      <c r="I3" s="9"/>
      <c r="J3" s="9"/>
      <c r="K3" s="9"/>
      <c r="L3" s="9"/>
      <c r="M3" s="9"/>
      <c r="N3" s="9"/>
      <c r="O3" s="9"/>
      <c r="P3" s="15"/>
    </row>
    <row r="4" spans="1:16" x14ac:dyDescent="0.25">
      <c r="A4" s="2"/>
      <c r="B4" s="8">
        <v>5</v>
      </c>
      <c r="C4" s="8">
        <v>6</v>
      </c>
      <c r="D4" s="8">
        <v>7</v>
      </c>
      <c r="E4" s="8">
        <v>8</v>
      </c>
      <c r="F4" s="8">
        <v>9</v>
      </c>
      <c r="G4" s="8">
        <v>10</v>
      </c>
      <c r="H4" s="8">
        <v>11</v>
      </c>
      <c r="I4" s="8">
        <v>12</v>
      </c>
      <c r="J4" s="8">
        <v>13</v>
      </c>
      <c r="K4" s="8">
        <v>14</v>
      </c>
      <c r="L4" s="8">
        <v>15</v>
      </c>
      <c r="M4" s="8">
        <v>16</v>
      </c>
      <c r="N4" s="8">
        <v>17</v>
      </c>
      <c r="O4" s="8">
        <v>18</v>
      </c>
      <c r="P4" s="8">
        <v>19</v>
      </c>
    </row>
    <row r="5" spans="1:16" x14ac:dyDescent="0.25">
      <c r="A5" s="3" t="s">
        <v>7</v>
      </c>
      <c r="B5" s="4">
        <f t="shared" ref="B5:K5" si="0">C5/2</f>
        <v>32</v>
      </c>
      <c r="C5" s="4">
        <f t="shared" si="0"/>
        <v>64</v>
      </c>
      <c r="D5" s="4">
        <f t="shared" si="0"/>
        <v>128</v>
      </c>
      <c r="E5" s="4">
        <f t="shared" si="0"/>
        <v>256</v>
      </c>
      <c r="F5" s="4">
        <f t="shared" si="0"/>
        <v>512</v>
      </c>
      <c r="G5" s="4">
        <f t="shared" si="0"/>
        <v>1024</v>
      </c>
      <c r="H5" s="4">
        <f t="shared" si="0"/>
        <v>2048</v>
      </c>
      <c r="I5" s="4">
        <f t="shared" si="0"/>
        <v>4096</v>
      </c>
      <c r="J5" s="4">
        <f t="shared" si="0"/>
        <v>8192</v>
      </c>
      <c r="K5" s="4">
        <f t="shared" si="0"/>
        <v>16384</v>
      </c>
      <c r="L5" s="4">
        <f>M5/2</f>
        <v>32768</v>
      </c>
      <c r="M5" s="4">
        <v>65536</v>
      </c>
      <c r="N5" s="4">
        <f>M5*2</f>
        <v>131072</v>
      </c>
      <c r="O5" s="4">
        <f>N5*2</f>
        <v>262144</v>
      </c>
      <c r="P5" s="16">
        <f>O5*2</f>
        <v>524288</v>
      </c>
    </row>
    <row r="6" spans="1:16" x14ac:dyDescent="0.25">
      <c r="A6" s="11" t="s">
        <v>0</v>
      </c>
      <c r="B6" s="5">
        <v>2000976</v>
      </c>
      <c r="C6" s="5">
        <v>2001972</v>
      </c>
      <c r="D6" s="5">
        <v>2003960</v>
      </c>
      <c r="E6" s="5">
        <v>2007934</v>
      </c>
      <c r="F6" s="5">
        <v>2015867</v>
      </c>
      <c r="G6" s="6">
        <v>2031729</v>
      </c>
      <c r="H6" s="6">
        <v>2063422</v>
      </c>
      <c r="I6" s="6">
        <v>2126707</v>
      </c>
      <c r="J6" s="6">
        <v>2253308</v>
      </c>
      <c r="K6" s="6">
        <v>2506365</v>
      </c>
      <c r="L6" s="7">
        <v>3011875</v>
      </c>
      <c r="M6" s="7">
        <v>4028870</v>
      </c>
      <c r="N6" s="7">
        <v>6067192</v>
      </c>
      <c r="O6" s="7">
        <v>10127224</v>
      </c>
      <c r="P6" s="17">
        <v>18241100</v>
      </c>
    </row>
    <row r="7" spans="1:16" x14ac:dyDescent="0.25">
      <c r="A7" s="2" t="s">
        <v>1</v>
      </c>
      <c r="B7" s="8">
        <v>1292</v>
      </c>
      <c r="C7" s="8">
        <v>2510</v>
      </c>
      <c r="D7" s="8">
        <v>4902</v>
      </c>
      <c r="E7" s="8">
        <v>9598</v>
      </c>
      <c r="F7" s="8">
        <v>18896</v>
      </c>
      <c r="G7" s="9">
        <v>37579</v>
      </c>
      <c r="H7" s="9">
        <v>75294</v>
      </c>
      <c r="I7" s="9">
        <v>148681</v>
      </c>
      <c r="J7" s="9">
        <v>293890</v>
      </c>
      <c r="K7" s="9">
        <v>576803</v>
      </c>
      <c r="L7" s="9">
        <v>1136542</v>
      </c>
      <c r="M7" s="9">
        <v>2237001</v>
      </c>
      <c r="N7" s="9">
        <v>4391304</v>
      </c>
      <c r="O7" s="9">
        <v>8612486</v>
      </c>
      <c r="P7" s="15">
        <v>16410478</v>
      </c>
    </row>
    <row r="8" spans="1:16" x14ac:dyDescent="0.25">
      <c r="A8" s="2" t="s">
        <v>2</v>
      </c>
      <c r="B8" s="8">
        <v>1359</v>
      </c>
      <c r="C8" s="8">
        <v>2674</v>
      </c>
      <c r="D8" s="8">
        <v>5313</v>
      </c>
      <c r="E8" s="8">
        <v>10537</v>
      </c>
      <c r="F8" s="8">
        <v>21066</v>
      </c>
      <c r="G8" s="10">
        <v>41876</v>
      </c>
      <c r="H8" s="10">
        <v>83208</v>
      </c>
      <c r="I8" s="10">
        <v>165368</v>
      </c>
      <c r="J8" s="10">
        <v>328721</v>
      </c>
      <c r="K8" s="10">
        <v>652175</v>
      </c>
      <c r="L8" s="9">
        <v>1290803</v>
      </c>
      <c r="M8" s="9">
        <v>2540257</v>
      </c>
      <c r="N8" s="9">
        <v>4985723</v>
      </c>
      <c r="O8" s="9">
        <v>9661946</v>
      </c>
      <c r="P8" s="15">
        <v>18181928</v>
      </c>
    </row>
    <row r="9" spans="1:16" x14ac:dyDescent="0.25">
      <c r="A9" s="2"/>
      <c r="B9" s="8"/>
      <c r="C9" s="8"/>
      <c r="D9" s="8"/>
      <c r="E9" s="8"/>
      <c r="F9" s="8"/>
      <c r="G9" s="9"/>
      <c r="H9" s="9"/>
      <c r="I9" s="9"/>
      <c r="J9" s="9"/>
      <c r="K9" s="9"/>
      <c r="L9" s="9"/>
      <c r="M9" s="9"/>
      <c r="N9" s="9"/>
      <c r="O9" s="9"/>
      <c r="P9" s="15"/>
    </row>
    <row r="10" spans="1:16" x14ac:dyDescent="0.25">
      <c r="A10" s="3" t="s">
        <v>8</v>
      </c>
      <c r="B10" s="4">
        <f t="shared" ref="B10:K10" si="1">C10/2</f>
        <v>32</v>
      </c>
      <c r="C10" s="4">
        <f t="shared" si="1"/>
        <v>64</v>
      </c>
      <c r="D10" s="4">
        <f t="shared" si="1"/>
        <v>128</v>
      </c>
      <c r="E10" s="4">
        <f t="shared" si="1"/>
        <v>256</v>
      </c>
      <c r="F10" s="4">
        <f t="shared" si="1"/>
        <v>512</v>
      </c>
      <c r="G10" s="4">
        <f t="shared" si="1"/>
        <v>1024</v>
      </c>
      <c r="H10" s="4">
        <f t="shared" si="1"/>
        <v>2048</v>
      </c>
      <c r="I10" s="4">
        <f t="shared" si="1"/>
        <v>4096</v>
      </c>
      <c r="J10" s="4">
        <f t="shared" si="1"/>
        <v>8192</v>
      </c>
      <c r="K10" s="4">
        <f t="shared" si="1"/>
        <v>16384</v>
      </c>
      <c r="L10" s="4">
        <f>M10/2</f>
        <v>32768</v>
      </c>
      <c r="M10" s="4">
        <v>65536</v>
      </c>
      <c r="N10" s="4">
        <f>M10*2</f>
        <v>131072</v>
      </c>
      <c r="O10" s="4">
        <f>N10*2</f>
        <v>262144</v>
      </c>
      <c r="P10" s="16">
        <f>O10*2</f>
        <v>524288</v>
      </c>
    </row>
    <row r="11" spans="1:16" x14ac:dyDescent="0.25">
      <c r="A11" s="11" t="s">
        <v>0</v>
      </c>
      <c r="B11" s="5">
        <v>2000992</v>
      </c>
      <c r="C11" s="5">
        <v>2001983</v>
      </c>
      <c r="D11" s="5">
        <v>2003982</v>
      </c>
      <c r="E11" s="5">
        <v>2007955</v>
      </c>
      <c r="F11" s="5">
        <v>2015943</v>
      </c>
      <c r="G11" s="6">
        <v>2031877</v>
      </c>
      <c r="H11" s="6">
        <v>2063740</v>
      </c>
      <c r="I11" s="6">
        <v>2127374</v>
      </c>
      <c r="J11" s="6">
        <v>2254279</v>
      </c>
      <c r="K11" s="6">
        <v>2508245</v>
      </c>
      <c r="L11" s="7">
        <v>3016220</v>
      </c>
      <c r="M11" s="7">
        <v>4037235</v>
      </c>
      <c r="N11" s="7">
        <v>6082538</v>
      </c>
      <c r="O11" s="7">
        <v>10157242</v>
      </c>
      <c r="P11" s="17">
        <v>18303456</v>
      </c>
    </row>
    <row r="12" spans="1:16" x14ac:dyDescent="0.25">
      <c r="A12" s="2" t="s">
        <v>1</v>
      </c>
      <c r="B12" s="8">
        <v>1307</v>
      </c>
      <c r="C12" s="8">
        <v>2555</v>
      </c>
      <c r="D12" s="8">
        <v>5016</v>
      </c>
      <c r="E12" s="8">
        <v>9746</v>
      </c>
      <c r="F12" s="8">
        <v>19245</v>
      </c>
      <c r="G12" s="9">
        <v>38507</v>
      </c>
      <c r="H12" s="9">
        <v>75828</v>
      </c>
      <c r="I12" s="9">
        <v>148487</v>
      </c>
      <c r="J12" s="9">
        <v>289994</v>
      </c>
      <c r="K12" s="9">
        <v>577108</v>
      </c>
      <c r="L12" s="9">
        <v>1150500</v>
      </c>
      <c r="M12" s="9">
        <v>2265000</v>
      </c>
      <c r="N12" s="9">
        <v>4481776</v>
      </c>
      <c r="O12" s="9">
        <v>8756366</v>
      </c>
      <c r="P12" s="15">
        <v>16606470</v>
      </c>
    </row>
    <row r="13" spans="1:16" x14ac:dyDescent="0.25">
      <c r="A13" s="2" t="s">
        <v>2</v>
      </c>
      <c r="B13" s="8">
        <v>1380</v>
      </c>
      <c r="C13" s="8">
        <v>2720</v>
      </c>
      <c r="D13" s="8">
        <v>5422</v>
      </c>
      <c r="E13" s="8">
        <v>10757</v>
      </c>
      <c r="F13" s="8">
        <v>21359</v>
      </c>
      <c r="G13" s="10">
        <v>42513</v>
      </c>
      <c r="H13" s="10">
        <v>84636</v>
      </c>
      <c r="I13" s="10">
        <v>168550</v>
      </c>
      <c r="J13" s="10">
        <v>335032</v>
      </c>
      <c r="K13" s="10">
        <v>665292</v>
      </c>
      <c r="L13" s="9">
        <v>1317461</v>
      </c>
      <c r="M13" s="9">
        <v>2599535</v>
      </c>
      <c r="N13" s="9">
        <v>5097601</v>
      </c>
      <c r="O13" s="9">
        <v>9824064</v>
      </c>
      <c r="P13" s="15">
        <v>18378536</v>
      </c>
    </row>
    <row r="14" spans="1:16" x14ac:dyDescent="0.25">
      <c r="A14" s="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5"/>
    </row>
    <row r="15" spans="1:16" x14ac:dyDescent="0.25">
      <c r="A15" s="3" t="s">
        <v>9</v>
      </c>
      <c r="B15" s="4">
        <f t="shared" ref="B15:K15" si="2">C15/2</f>
        <v>32</v>
      </c>
      <c r="C15" s="4">
        <f t="shared" si="2"/>
        <v>64</v>
      </c>
      <c r="D15" s="4">
        <f t="shared" si="2"/>
        <v>128</v>
      </c>
      <c r="E15" s="4">
        <f t="shared" si="2"/>
        <v>256</v>
      </c>
      <c r="F15" s="4">
        <f t="shared" si="2"/>
        <v>512</v>
      </c>
      <c r="G15" s="4">
        <f t="shared" si="2"/>
        <v>1024</v>
      </c>
      <c r="H15" s="4">
        <f t="shared" si="2"/>
        <v>2048</v>
      </c>
      <c r="I15" s="4">
        <f t="shared" si="2"/>
        <v>4096</v>
      </c>
      <c r="J15" s="4">
        <f t="shared" si="2"/>
        <v>8192</v>
      </c>
      <c r="K15" s="4">
        <f t="shared" si="2"/>
        <v>16384</v>
      </c>
      <c r="L15" s="4">
        <f>M15/2</f>
        <v>32768</v>
      </c>
      <c r="M15" s="4">
        <v>65536</v>
      </c>
      <c r="N15" s="4">
        <f>M15*2</f>
        <v>131072</v>
      </c>
      <c r="O15" s="4">
        <f>N15*2</f>
        <v>262144</v>
      </c>
      <c r="P15" s="16">
        <f>O15*2</f>
        <v>524288</v>
      </c>
    </row>
    <row r="16" spans="1:16" x14ac:dyDescent="0.25">
      <c r="A16" s="11" t="s">
        <v>0</v>
      </c>
      <c r="B16" s="5">
        <v>2000999</v>
      </c>
      <c r="C16" s="5">
        <v>2001997</v>
      </c>
      <c r="D16" s="5">
        <v>2003977</v>
      </c>
      <c r="E16" s="5">
        <v>2007984</v>
      </c>
      <c r="F16" s="5">
        <v>2015984</v>
      </c>
      <c r="G16" s="6">
        <v>2031880</v>
      </c>
      <c r="H16" s="6">
        <v>2063616</v>
      </c>
      <c r="I16" s="6">
        <v>2126975</v>
      </c>
      <c r="J16" s="6">
        <v>2253454</v>
      </c>
      <c r="K16" s="6">
        <v>2505719</v>
      </c>
      <c r="L16" s="7">
        <v>3010803</v>
      </c>
      <c r="M16" s="7">
        <v>4026361</v>
      </c>
      <c r="N16" s="7">
        <v>6061203</v>
      </c>
      <c r="O16" s="7">
        <v>10115676</v>
      </c>
      <c r="P16" s="17">
        <v>18215824</v>
      </c>
    </row>
    <row r="17" spans="1:16" x14ac:dyDescent="0.25">
      <c r="A17" s="2" t="s">
        <v>1</v>
      </c>
      <c r="B17" s="8">
        <v>1318</v>
      </c>
      <c r="C17" s="8">
        <v>2649</v>
      </c>
      <c r="D17" s="8">
        <v>5108</v>
      </c>
      <c r="E17" s="8">
        <v>9842</v>
      </c>
      <c r="F17" s="8">
        <v>20007</v>
      </c>
      <c r="G17" s="9">
        <v>40612</v>
      </c>
      <c r="H17" s="9">
        <v>73740</v>
      </c>
      <c r="I17" s="9">
        <v>139160</v>
      </c>
      <c r="J17" s="9">
        <v>272505</v>
      </c>
      <c r="K17" s="9">
        <v>549074</v>
      </c>
      <c r="L17" s="9">
        <v>1108154</v>
      </c>
      <c r="M17" s="9">
        <v>2226689</v>
      </c>
      <c r="N17" s="9">
        <v>4463946</v>
      </c>
      <c r="O17" s="9">
        <v>8781342</v>
      </c>
      <c r="P17" s="15">
        <v>16712784</v>
      </c>
    </row>
    <row r="18" spans="1:16" x14ac:dyDescent="0.25">
      <c r="A18" s="2" t="s">
        <v>2</v>
      </c>
      <c r="B18" s="8">
        <v>1385</v>
      </c>
      <c r="C18" s="8">
        <v>2740</v>
      </c>
      <c r="D18" s="8">
        <v>5420</v>
      </c>
      <c r="E18" s="8">
        <v>10755</v>
      </c>
      <c r="F18" s="8">
        <v>21372</v>
      </c>
      <c r="G18" s="10">
        <v>42511</v>
      </c>
      <c r="H18" s="10">
        <v>84604</v>
      </c>
      <c r="I18" s="10">
        <v>168723</v>
      </c>
      <c r="J18" s="10">
        <v>336243</v>
      </c>
      <c r="K18" s="10">
        <v>668644</v>
      </c>
      <c r="L18" s="9">
        <v>1325552</v>
      </c>
      <c r="M18" s="9">
        <v>2613615</v>
      </c>
      <c r="N18" s="9">
        <v>5113719</v>
      </c>
      <c r="O18" s="9">
        <v>9861522</v>
      </c>
      <c r="P18" s="15">
        <v>18483412</v>
      </c>
    </row>
    <row r="19" spans="1:16" x14ac:dyDescent="0.25">
      <c r="A19" s="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9"/>
      <c r="M19" s="9"/>
      <c r="N19" s="9"/>
      <c r="O19" s="9"/>
      <c r="P19" s="15"/>
    </row>
    <row r="20" spans="1:16" x14ac:dyDescent="0.25">
      <c r="A20" s="3" t="s">
        <v>10</v>
      </c>
      <c r="B20" s="4">
        <f t="shared" ref="B20:K20" si="3">C20/2</f>
        <v>32</v>
      </c>
      <c r="C20" s="4">
        <f t="shared" si="3"/>
        <v>64</v>
      </c>
      <c r="D20" s="4">
        <f t="shared" si="3"/>
        <v>128</v>
      </c>
      <c r="E20" s="4">
        <f t="shared" si="3"/>
        <v>256</v>
      </c>
      <c r="F20" s="4">
        <f t="shared" si="3"/>
        <v>512</v>
      </c>
      <c r="G20" s="4">
        <f t="shared" si="3"/>
        <v>1024</v>
      </c>
      <c r="H20" s="4">
        <f t="shared" si="3"/>
        <v>2048</v>
      </c>
      <c r="I20" s="4">
        <f t="shared" si="3"/>
        <v>4096</v>
      </c>
      <c r="J20" s="4">
        <f t="shared" si="3"/>
        <v>8192</v>
      </c>
      <c r="K20" s="4">
        <f t="shared" si="3"/>
        <v>16384</v>
      </c>
      <c r="L20" s="4">
        <f>M20/2</f>
        <v>32768</v>
      </c>
      <c r="M20" s="4">
        <v>65536</v>
      </c>
      <c r="N20" s="4">
        <f>M20*2</f>
        <v>131072</v>
      </c>
      <c r="O20" s="4">
        <f>N20*2</f>
        <v>262144</v>
      </c>
      <c r="P20" s="16">
        <f>O20*2</f>
        <v>524288</v>
      </c>
    </row>
    <row r="21" spans="1:16" x14ac:dyDescent="0.25">
      <c r="A21" s="11" t="s">
        <v>0</v>
      </c>
      <c r="B21" s="5">
        <v>2000996</v>
      </c>
      <c r="C21" s="5">
        <v>2001980</v>
      </c>
      <c r="D21" s="5">
        <v>2004000</v>
      </c>
      <c r="E21" s="5">
        <v>2007960</v>
      </c>
      <c r="F21" s="5">
        <v>2015855</v>
      </c>
      <c r="G21" s="6">
        <v>2031657</v>
      </c>
      <c r="H21" s="6">
        <v>2063190</v>
      </c>
      <c r="I21" s="6">
        <v>2126250</v>
      </c>
      <c r="J21" s="6">
        <v>2251933</v>
      </c>
      <c r="K21" s="6">
        <v>2503211</v>
      </c>
      <c r="L21" s="7">
        <v>3004572</v>
      </c>
      <c r="M21" s="7">
        <v>4014899</v>
      </c>
      <c r="N21" s="7">
        <v>6046477</v>
      </c>
      <c r="O21" s="7">
        <v>10094308</v>
      </c>
      <c r="P21" s="17">
        <v>18181272</v>
      </c>
    </row>
    <row r="22" spans="1:16" x14ac:dyDescent="0.25">
      <c r="A22" s="2" t="s">
        <v>1</v>
      </c>
      <c r="B22" s="8">
        <v>1281</v>
      </c>
      <c r="C22" s="8">
        <v>2424</v>
      </c>
      <c r="D22" s="8">
        <v>4803</v>
      </c>
      <c r="E22" s="8">
        <v>9469</v>
      </c>
      <c r="F22" s="8">
        <v>18831</v>
      </c>
      <c r="G22" s="9">
        <v>37272</v>
      </c>
      <c r="H22" s="9">
        <v>73469</v>
      </c>
      <c r="I22" s="9">
        <v>146321</v>
      </c>
      <c r="J22" s="9">
        <v>290085</v>
      </c>
      <c r="K22" s="9">
        <v>572020</v>
      </c>
      <c r="L22" s="9">
        <v>1128319</v>
      </c>
      <c r="M22" s="9">
        <v>2206411</v>
      </c>
      <c r="N22" s="9">
        <v>4281733</v>
      </c>
      <c r="O22" s="9">
        <v>8391488</v>
      </c>
      <c r="P22" s="15">
        <v>16109530</v>
      </c>
    </row>
    <row r="23" spans="1:16" x14ac:dyDescent="0.25">
      <c r="A23" s="2" t="s">
        <v>2</v>
      </c>
      <c r="B23" s="8">
        <v>1363</v>
      </c>
      <c r="C23" s="8">
        <v>2641</v>
      </c>
      <c r="D23" s="8">
        <v>5189</v>
      </c>
      <c r="E23" s="8">
        <v>10327</v>
      </c>
      <c r="F23" s="8">
        <v>20600</v>
      </c>
      <c r="G23" s="10">
        <v>40991</v>
      </c>
      <c r="H23" s="10">
        <v>81437</v>
      </c>
      <c r="I23" s="10">
        <v>161799</v>
      </c>
      <c r="J23" s="10">
        <v>321062</v>
      </c>
      <c r="K23" s="10">
        <v>636778</v>
      </c>
      <c r="L23" s="9">
        <v>1259759</v>
      </c>
      <c r="M23" s="9">
        <v>2477555</v>
      </c>
      <c r="N23" s="9">
        <v>4844706</v>
      </c>
      <c r="O23" s="9">
        <v>9426554</v>
      </c>
      <c r="P23" s="15">
        <v>17879724</v>
      </c>
    </row>
    <row r="24" spans="1:16" x14ac:dyDescent="0.25">
      <c r="A24" s="2"/>
      <c r="B24" s="8"/>
      <c r="C24" s="8"/>
      <c r="D24" s="8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15"/>
    </row>
    <row r="25" spans="1:16" x14ac:dyDescent="0.25">
      <c r="A25" s="3" t="s">
        <v>11</v>
      </c>
      <c r="B25" s="4">
        <f t="shared" ref="B25:K25" si="4">C25/2</f>
        <v>32</v>
      </c>
      <c r="C25" s="4">
        <f t="shared" si="4"/>
        <v>64</v>
      </c>
      <c r="D25" s="4">
        <f t="shared" si="4"/>
        <v>128</v>
      </c>
      <c r="E25" s="4">
        <f t="shared" si="4"/>
        <v>256</v>
      </c>
      <c r="F25" s="4">
        <f t="shared" si="4"/>
        <v>512</v>
      </c>
      <c r="G25" s="4">
        <f t="shared" si="4"/>
        <v>1024</v>
      </c>
      <c r="H25" s="4">
        <f t="shared" si="4"/>
        <v>2048</v>
      </c>
      <c r="I25" s="4">
        <f t="shared" si="4"/>
        <v>4096</v>
      </c>
      <c r="J25" s="4">
        <f t="shared" si="4"/>
        <v>8192</v>
      </c>
      <c r="K25" s="4">
        <f t="shared" si="4"/>
        <v>16384</v>
      </c>
      <c r="L25" s="4">
        <f>M25/2</f>
        <v>32768</v>
      </c>
      <c r="M25" s="4">
        <v>65536</v>
      </c>
      <c r="N25" s="4">
        <f>M25*2</f>
        <v>131072</v>
      </c>
      <c r="O25" s="4">
        <f>N25*2</f>
        <v>262144</v>
      </c>
      <c r="P25" s="16">
        <f>O25*2</f>
        <v>524288</v>
      </c>
    </row>
    <row r="26" spans="1:16" x14ac:dyDescent="0.25">
      <c r="A26" s="11" t="s">
        <v>0</v>
      </c>
      <c r="B26" s="5">
        <v>2000999</v>
      </c>
      <c r="C26" s="5">
        <v>2001980</v>
      </c>
      <c r="D26" s="5">
        <v>2003964</v>
      </c>
      <c r="E26" s="5">
        <v>2007927</v>
      </c>
      <c r="F26" s="5">
        <v>2015910</v>
      </c>
      <c r="G26" s="6">
        <v>2031770</v>
      </c>
      <c r="H26" s="6">
        <v>2063494</v>
      </c>
      <c r="I26" s="6">
        <v>2126703</v>
      </c>
      <c r="J26" s="6">
        <v>2253237</v>
      </c>
      <c r="K26" s="6">
        <v>2506126</v>
      </c>
      <c r="L26" s="7">
        <v>3011606</v>
      </c>
      <c r="M26" s="7">
        <v>4028169</v>
      </c>
      <c r="N26" s="7">
        <v>6066334</v>
      </c>
      <c r="O26" s="7">
        <v>10127940</v>
      </c>
      <c r="P26" s="17">
        <v>18251280</v>
      </c>
    </row>
    <row r="27" spans="1:16" x14ac:dyDescent="0.25">
      <c r="A27" s="2" t="s">
        <v>1</v>
      </c>
      <c r="B27" s="8">
        <v>1315</v>
      </c>
      <c r="C27" s="8">
        <v>2515</v>
      </c>
      <c r="D27" s="8">
        <v>4884</v>
      </c>
      <c r="E27" s="8">
        <v>9570</v>
      </c>
      <c r="F27" s="8">
        <v>19042</v>
      </c>
      <c r="G27" s="9">
        <v>37211</v>
      </c>
      <c r="H27" s="9">
        <v>74798</v>
      </c>
      <c r="I27" s="9">
        <v>147320</v>
      </c>
      <c r="J27" s="9">
        <v>290774</v>
      </c>
      <c r="K27" s="9">
        <v>578891</v>
      </c>
      <c r="L27" s="9">
        <v>1139695</v>
      </c>
      <c r="M27" s="9">
        <v>2238013</v>
      </c>
      <c r="N27" s="9">
        <v>4393872</v>
      </c>
      <c r="O27" s="9">
        <v>8620458</v>
      </c>
      <c r="P27" s="15">
        <v>16404382</v>
      </c>
    </row>
    <row r="28" spans="1:16" x14ac:dyDescent="0.25">
      <c r="A28" s="2" t="s">
        <v>2</v>
      </c>
      <c r="B28" s="8">
        <v>1372</v>
      </c>
      <c r="C28" s="8">
        <v>2699</v>
      </c>
      <c r="D28" s="8">
        <v>5339</v>
      </c>
      <c r="E28" s="8">
        <v>10595</v>
      </c>
      <c r="F28" s="8">
        <v>21055</v>
      </c>
      <c r="G28" s="10">
        <v>41844</v>
      </c>
      <c r="H28" s="10">
        <v>83155</v>
      </c>
      <c r="I28" s="10">
        <v>165563</v>
      </c>
      <c r="J28" s="10">
        <v>329112</v>
      </c>
      <c r="K28" s="10">
        <v>652439</v>
      </c>
      <c r="L28" s="9">
        <v>1290268</v>
      </c>
      <c r="M28" s="9">
        <v>2539361</v>
      </c>
      <c r="N28" s="9">
        <v>4987174</v>
      </c>
      <c r="O28" s="9">
        <v>9666856</v>
      </c>
      <c r="P28" s="15">
        <v>18173412</v>
      </c>
    </row>
    <row r="29" spans="1:16" x14ac:dyDescent="0.25">
      <c r="A29" s="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5"/>
    </row>
    <row r="30" spans="1:16" x14ac:dyDescent="0.25">
      <c r="A30" s="3" t="s">
        <v>12</v>
      </c>
      <c r="B30" s="4">
        <f t="shared" ref="B30:K30" si="5">C30/2</f>
        <v>32</v>
      </c>
      <c r="C30" s="4">
        <f t="shared" si="5"/>
        <v>64</v>
      </c>
      <c r="D30" s="4">
        <f t="shared" si="5"/>
        <v>128</v>
      </c>
      <c r="E30" s="4">
        <f t="shared" si="5"/>
        <v>256</v>
      </c>
      <c r="F30" s="4">
        <f t="shared" si="5"/>
        <v>512</v>
      </c>
      <c r="G30" s="4">
        <f t="shared" si="5"/>
        <v>1024</v>
      </c>
      <c r="H30" s="4">
        <f t="shared" si="5"/>
        <v>2048</v>
      </c>
      <c r="I30" s="4">
        <f t="shared" si="5"/>
        <v>4096</v>
      </c>
      <c r="J30" s="4">
        <f t="shared" si="5"/>
        <v>8192</v>
      </c>
      <c r="K30" s="4">
        <f t="shared" si="5"/>
        <v>16384</v>
      </c>
      <c r="L30" s="4">
        <f>M30/2</f>
        <v>32768</v>
      </c>
      <c r="M30" s="4">
        <v>65536</v>
      </c>
      <c r="N30" s="4">
        <f>M30*2</f>
        <v>131072</v>
      </c>
      <c r="O30" s="4">
        <f>N30*2</f>
        <v>262144</v>
      </c>
      <c r="P30" s="16">
        <f>O30*2</f>
        <v>524288</v>
      </c>
    </row>
    <row r="31" spans="1:16" x14ac:dyDescent="0.25">
      <c r="A31" s="11" t="s">
        <v>0</v>
      </c>
      <c r="B31" s="5">
        <v>2000993</v>
      </c>
      <c r="C31" s="5">
        <v>2001988</v>
      </c>
      <c r="D31" s="5">
        <v>2003988</v>
      </c>
      <c r="E31" s="5">
        <v>2007934</v>
      </c>
      <c r="F31" s="5">
        <v>2015871</v>
      </c>
      <c r="G31" s="6">
        <v>2031646</v>
      </c>
      <c r="H31" s="6">
        <v>2063264</v>
      </c>
      <c r="I31" s="6">
        <v>2126230</v>
      </c>
      <c r="J31" s="6">
        <v>2251908</v>
      </c>
      <c r="K31" s="6">
        <v>2502374</v>
      </c>
      <c r="L31" s="7">
        <v>3002072</v>
      </c>
      <c r="M31" s="7">
        <v>4009490</v>
      </c>
      <c r="N31" s="7">
        <v>6032180</v>
      </c>
      <c r="O31" s="7">
        <v>10058832</v>
      </c>
      <c r="P31" s="17">
        <v>18105184</v>
      </c>
    </row>
    <row r="32" spans="1:16" x14ac:dyDescent="0.25">
      <c r="A32" s="2" t="s">
        <v>1</v>
      </c>
      <c r="B32" s="8">
        <v>1308</v>
      </c>
      <c r="C32" s="8">
        <v>2550</v>
      </c>
      <c r="D32" s="8">
        <v>4908</v>
      </c>
      <c r="E32" s="8">
        <v>9776</v>
      </c>
      <c r="F32" s="8">
        <v>19496</v>
      </c>
      <c r="G32" s="9">
        <v>39975</v>
      </c>
      <c r="H32" s="9">
        <v>73733</v>
      </c>
      <c r="I32" s="9">
        <v>136539</v>
      </c>
      <c r="J32" s="9">
        <v>266669</v>
      </c>
      <c r="K32" s="9">
        <v>534022</v>
      </c>
      <c r="L32" s="9">
        <v>1077802</v>
      </c>
      <c r="M32" s="9">
        <v>2171757</v>
      </c>
      <c r="N32" s="9">
        <v>4366053</v>
      </c>
      <c r="O32" s="9">
        <v>8660230</v>
      </c>
      <c r="P32" s="15">
        <v>16596614</v>
      </c>
    </row>
    <row r="33" spans="1:16" x14ac:dyDescent="0.25">
      <c r="A33" s="2" t="s">
        <v>2</v>
      </c>
      <c r="B33" s="8">
        <v>1376</v>
      </c>
      <c r="C33" s="8">
        <v>2697</v>
      </c>
      <c r="D33" s="8">
        <v>5313</v>
      </c>
      <c r="E33" s="8">
        <v>10569</v>
      </c>
      <c r="F33" s="8">
        <v>21006</v>
      </c>
      <c r="G33" s="10">
        <v>41758</v>
      </c>
      <c r="H33" s="10">
        <v>82839</v>
      </c>
      <c r="I33" s="10">
        <v>165208</v>
      </c>
      <c r="J33" s="10">
        <v>328541</v>
      </c>
      <c r="K33" s="10">
        <v>653364</v>
      </c>
      <c r="L33" s="9">
        <v>1295130</v>
      </c>
      <c r="M33" s="9">
        <v>2556075</v>
      </c>
      <c r="N33" s="9">
        <v>5014838</v>
      </c>
      <c r="O33" s="9">
        <v>9737666</v>
      </c>
      <c r="P33" s="15">
        <v>18359304</v>
      </c>
    </row>
    <row r="34" spans="1:16" x14ac:dyDescent="0.2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4"/>
      <c r="M34" s="14"/>
      <c r="N34" s="14"/>
      <c r="O34" s="14"/>
      <c r="P34" s="18"/>
    </row>
    <row r="35" spans="1:16" x14ac:dyDescent="0.25">
      <c r="A35" s="3" t="s">
        <v>13</v>
      </c>
      <c r="B35" s="4">
        <f t="shared" ref="B35:K35" si="6">C35/2</f>
        <v>32</v>
      </c>
      <c r="C35" s="4">
        <f t="shared" si="6"/>
        <v>64</v>
      </c>
      <c r="D35" s="4">
        <f t="shared" si="6"/>
        <v>128</v>
      </c>
      <c r="E35" s="4">
        <f t="shared" si="6"/>
        <v>256</v>
      </c>
      <c r="F35" s="4">
        <f t="shared" si="6"/>
        <v>512</v>
      </c>
      <c r="G35" s="4">
        <f t="shared" si="6"/>
        <v>1024</v>
      </c>
      <c r="H35" s="4">
        <f t="shared" si="6"/>
        <v>2048</v>
      </c>
      <c r="I35" s="4">
        <f t="shared" si="6"/>
        <v>4096</v>
      </c>
      <c r="J35" s="4">
        <f t="shared" si="6"/>
        <v>8192</v>
      </c>
      <c r="K35" s="4">
        <f t="shared" si="6"/>
        <v>16384</v>
      </c>
      <c r="L35" s="4">
        <f>M35/2</f>
        <v>32768</v>
      </c>
      <c r="M35" s="4">
        <v>65536</v>
      </c>
      <c r="N35" s="4">
        <f>M35*2</f>
        <v>131072</v>
      </c>
      <c r="O35" s="4">
        <f>N35*2</f>
        <v>262144</v>
      </c>
      <c r="P35" s="16">
        <f>O35*2</f>
        <v>524288</v>
      </c>
    </row>
    <row r="36" spans="1:16" x14ac:dyDescent="0.25">
      <c r="A36" s="11" t="s">
        <v>0</v>
      </c>
      <c r="B36" s="5">
        <v>2000911</v>
      </c>
      <c r="C36" s="5">
        <v>2001860</v>
      </c>
      <c r="D36" s="5">
        <v>2003831</v>
      </c>
      <c r="E36" s="5">
        <v>2007711</v>
      </c>
      <c r="F36" s="5">
        <v>2015589</v>
      </c>
      <c r="G36" s="6">
        <v>2031412</v>
      </c>
      <c r="H36" s="6">
        <v>2063165</v>
      </c>
      <c r="I36" s="6">
        <v>2126879</v>
      </c>
      <c r="J36" s="6">
        <v>2254220</v>
      </c>
      <c r="K36" s="6">
        <v>2509177</v>
      </c>
      <c r="L36" s="7">
        <v>3020180</v>
      </c>
      <c r="M36" s="7">
        <v>4047442</v>
      </c>
      <c r="N36" s="7">
        <v>6105521</v>
      </c>
      <c r="O36" s="7">
        <v>10216632</v>
      </c>
      <c r="P36" s="17">
        <v>18426436</v>
      </c>
    </row>
    <row r="37" spans="1:16" x14ac:dyDescent="0.25">
      <c r="A37" s="2" t="s">
        <v>1</v>
      </c>
      <c r="B37" s="8">
        <v>1149</v>
      </c>
      <c r="C37" s="8">
        <v>2268</v>
      </c>
      <c r="D37" s="8">
        <v>4442</v>
      </c>
      <c r="E37" s="8">
        <v>8976</v>
      </c>
      <c r="F37" s="8">
        <v>17874</v>
      </c>
      <c r="G37" s="9">
        <v>35627</v>
      </c>
      <c r="H37" s="9">
        <v>70743</v>
      </c>
      <c r="I37" s="9">
        <v>139754</v>
      </c>
      <c r="J37" s="9">
        <v>276585</v>
      </c>
      <c r="K37" s="9">
        <v>546272</v>
      </c>
      <c r="L37" s="9">
        <v>1078237</v>
      </c>
      <c r="M37" s="9">
        <v>2120675</v>
      </c>
      <c r="N37" s="9">
        <v>4153759</v>
      </c>
      <c r="O37" s="9">
        <v>8100534</v>
      </c>
      <c r="P37" s="15">
        <v>15515122</v>
      </c>
    </row>
    <row r="38" spans="1:16" x14ac:dyDescent="0.25">
      <c r="A38" s="2" t="s">
        <v>2</v>
      </c>
      <c r="B38" s="8">
        <v>1282</v>
      </c>
      <c r="C38" s="8">
        <v>2526</v>
      </c>
      <c r="D38" s="8">
        <v>4997</v>
      </c>
      <c r="E38" s="8">
        <v>10003</v>
      </c>
      <c r="F38" s="8">
        <v>19876</v>
      </c>
      <c r="G38" s="10">
        <v>39444</v>
      </c>
      <c r="H38" s="10">
        <v>78193</v>
      </c>
      <c r="I38" s="10">
        <v>154632</v>
      </c>
      <c r="J38" s="10">
        <v>305730</v>
      </c>
      <c r="K38" s="10">
        <v>602950</v>
      </c>
      <c r="L38" s="9">
        <v>1188638</v>
      </c>
      <c r="M38" s="9">
        <v>2334563</v>
      </c>
      <c r="N38" s="9">
        <v>4573634</v>
      </c>
      <c r="O38" s="9">
        <v>8927070</v>
      </c>
      <c r="P38" s="15">
        <v>17141942</v>
      </c>
    </row>
    <row r="39" spans="1:16" x14ac:dyDescent="0.25">
      <c r="A39" s="2"/>
      <c r="B39" s="8"/>
      <c r="C39" s="8"/>
      <c r="D39" s="8"/>
      <c r="E39" s="8"/>
      <c r="F39" s="8"/>
      <c r="G39" s="9"/>
      <c r="H39" s="9"/>
      <c r="I39" s="9"/>
      <c r="J39" s="9"/>
      <c r="K39" s="9"/>
      <c r="L39" s="9"/>
      <c r="M39" s="9"/>
      <c r="N39" s="9"/>
      <c r="O39" s="9"/>
      <c r="P39" s="15"/>
    </row>
    <row r="40" spans="1:16" x14ac:dyDescent="0.25">
      <c r="A40" s="3" t="s">
        <v>14</v>
      </c>
      <c r="B40" s="4">
        <f t="shared" ref="B40:K40" si="7">C40/2</f>
        <v>32</v>
      </c>
      <c r="C40" s="4">
        <f t="shared" si="7"/>
        <v>64</v>
      </c>
      <c r="D40" s="4">
        <f t="shared" si="7"/>
        <v>128</v>
      </c>
      <c r="E40" s="4">
        <f t="shared" si="7"/>
        <v>256</v>
      </c>
      <c r="F40" s="4">
        <f t="shared" si="7"/>
        <v>512</v>
      </c>
      <c r="G40" s="4">
        <f t="shared" si="7"/>
        <v>1024</v>
      </c>
      <c r="H40" s="4">
        <f t="shared" si="7"/>
        <v>2048</v>
      </c>
      <c r="I40" s="4">
        <f t="shared" si="7"/>
        <v>4096</v>
      </c>
      <c r="J40" s="4">
        <f t="shared" si="7"/>
        <v>8192</v>
      </c>
      <c r="K40" s="4">
        <f t="shared" si="7"/>
        <v>16384</v>
      </c>
      <c r="L40" s="4">
        <f>M40/2</f>
        <v>32768</v>
      </c>
      <c r="M40" s="4">
        <v>65536</v>
      </c>
      <c r="N40" s="4">
        <f>M40*2</f>
        <v>131072</v>
      </c>
      <c r="O40" s="4">
        <f>N40*2</f>
        <v>262144</v>
      </c>
      <c r="P40" s="16">
        <f>O40*2</f>
        <v>524288</v>
      </c>
    </row>
    <row r="41" spans="1:16" x14ac:dyDescent="0.25">
      <c r="A41" s="11" t="s">
        <v>0</v>
      </c>
      <c r="B41" s="5">
        <v>2000948</v>
      </c>
      <c r="C41" s="5">
        <v>2001917</v>
      </c>
      <c r="D41" s="5">
        <v>2003854</v>
      </c>
      <c r="E41" s="5">
        <v>2007799</v>
      </c>
      <c r="F41" s="5">
        <v>2015679</v>
      </c>
      <c r="G41" s="6">
        <v>2031560</v>
      </c>
      <c r="H41" s="6">
        <v>2063382</v>
      </c>
      <c r="I41" s="6">
        <v>2127189</v>
      </c>
      <c r="J41" s="6">
        <v>2254645</v>
      </c>
      <c r="K41" s="6">
        <v>2509886</v>
      </c>
      <c r="L41" s="7">
        <v>3021227</v>
      </c>
      <c r="M41" s="7">
        <v>4048888</v>
      </c>
      <c r="N41" s="7">
        <v>6106582</v>
      </c>
      <c r="O41" s="7">
        <v>10209792</v>
      </c>
      <c r="P41" s="17">
        <v>18408552</v>
      </c>
    </row>
    <row r="42" spans="1:16" x14ac:dyDescent="0.25">
      <c r="A42" s="2" t="s">
        <v>1</v>
      </c>
      <c r="B42" s="8">
        <v>1249</v>
      </c>
      <c r="C42" s="8">
        <v>2383</v>
      </c>
      <c r="D42" s="8">
        <v>4725</v>
      </c>
      <c r="E42" s="8">
        <v>9187</v>
      </c>
      <c r="F42" s="8">
        <v>18439</v>
      </c>
      <c r="G42" s="9">
        <v>36695</v>
      </c>
      <c r="H42" s="9">
        <v>73218</v>
      </c>
      <c r="I42" s="9">
        <v>145355</v>
      </c>
      <c r="J42" s="9">
        <v>288615</v>
      </c>
      <c r="K42" s="9">
        <v>571475</v>
      </c>
      <c r="L42" s="9">
        <v>1131599</v>
      </c>
      <c r="M42" s="9">
        <v>2229530</v>
      </c>
      <c r="N42" s="9">
        <v>4375823</v>
      </c>
      <c r="O42" s="9">
        <v>8486366</v>
      </c>
      <c r="P42" s="15">
        <v>16122006</v>
      </c>
    </row>
    <row r="43" spans="1:16" x14ac:dyDescent="0.25">
      <c r="A43" s="2" t="s">
        <v>2</v>
      </c>
      <c r="B43" s="8">
        <v>1344</v>
      </c>
      <c r="C43" s="8">
        <v>2639</v>
      </c>
      <c r="D43" s="8">
        <v>5204</v>
      </c>
      <c r="E43" s="8">
        <v>10342</v>
      </c>
      <c r="F43" s="8">
        <v>20639</v>
      </c>
      <c r="G43" s="10">
        <v>41000</v>
      </c>
      <c r="H43" s="10">
        <v>81537</v>
      </c>
      <c r="I43" s="10">
        <v>161932</v>
      </c>
      <c r="J43" s="10">
        <v>321164</v>
      </c>
      <c r="K43" s="10">
        <v>635719</v>
      </c>
      <c r="L43" s="9">
        <v>1254457</v>
      </c>
      <c r="M43" s="9">
        <v>2466715</v>
      </c>
      <c r="N43" s="9">
        <v>4855098</v>
      </c>
      <c r="O43" s="9">
        <v>9424868</v>
      </c>
      <c r="P43" s="15">
        <v>17795228</v>
      </c>
    </row>
    <row r="44" spans="1:16" x14ac:dyDescent="0.25">
      <c r="A44" s="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5"/>
    </row>
    <row r="45" spans="1:16" x14ac:dyDescent="0.25">
      <c r="A45" s="3" t="s">
        <v>15</v>
      </c>
      <c r="B45" s="4">
        <f t="shared" ref="B45:K45" si="8">C45/2</f>
        <v>32</v>
      </c>
      <c r="C45" s="4">
        <f t="shared" si="8"/>
        <v>64</v>
      </c>
      <c r="D45" s="4">
        <f t="shared" si="8"/>
        <v>128</v>
      </c>
      <c r="E45" s="4">
        <f t="shared" si="8"/>
        <v>256</v>
      </c>
      <c r="F45" s="4">
        <f t="shared" si="8"/>
        <v>512</v>
      </c>
      <c r="G45" s="4">
        <f t="shared" si="8"/>
        <v>1024</v>
      </c>
      <c r="H45" s="4">
        <f t="shared" si="8"/>
        <v>2048</v>
      </c>
      <c r="I45" s="4">
        <f t="shared" si="8"/>
        <v>4096</v>
      </c>
      <c r="J45" s="4">
        <f t="shared" si="8"/>
        <v>8192</v>
      </c>
      <c r="K45" s="4">
        <f t="shared" si="8"/>
        <v>16384</v>
      </c>
      <c r="L45" s="4">
        <f>M45/2</f>
        <v>32768</v>
      </c>
      <c r="M45" s="4">
        <v>65536</v>
      </c>
      <c r="N45" s="4">
        <f>M45*2</f>
        <v>131072</v>
      </c>
      <c r="O45" s="4">
        <f>N45*2</f>
        <v>262144</v>
      </c>
      <c r="P45" s="16">
        <f>O45*2</f>
        <v>524288</v>
      </c>
    </row>
    <row r="46" spans="1:16" x14ac:dyDescent="0.25">
      <c r="A46" s="11" t="s">
        <v>0</v>
      </c>
      <c r="B46" s="5">
        <v>2001003</v>
      </c>
      <c r="C46" s="5">
        <v>2001997</v>
      </c>
      <c r="D46" s="5">
        <v>2003992</v>
      </c>
      <c r="E46" s="5">
        <v>2008007</v>
      </c>
      <c r="F46" s="5">
        <v>2015949</v>
      </c>
      <c r="G46" s="6">
        <v>2031808</v>
      </c>
      <c r="H46" s="6">
        <v>2063628</v>
      </c>
      <c r="I46" s="6">
        <v>2127044</v>
      </c>
      <c r="J46" s="6">
        <v>2253781</v>
      </c>
      <c r="K46" s="6">
        <v>2506857</v>
      </c>
      <c r="L46" s="7">
        <v>3012852</v>
      </c>
      <c r="M46" s="7">
        <v>4029877</v>
      </c>
      <c r="N46" s="7">
        <v>6070678</v>
      </c>
      <c r="O46" s="7">
        <v>10133486</v>
      </c>
      <c r="P46" s="17">
        <v>18252124</v>
      </c>
    </row>
    <row r="47" spans="1:16" x14ac:dyDescent="0.25">
      <c r="A47" s="2" t="s">
        <v>1</v>
      </c>
      <c r="B47" s="8">
        <v>1281</v>
      </c>
      <c r="C47" s="8">
        <v>2553</v>
      </c>
      <c r="D47" s="8">
        <v>4963</v>
      </c>
      <c r="E47" s="8">
        <v>9563</v>
      </c>
      <c r="F47" s="8">
        <v>18987</v>
      </c>
      <c r="G47" s="9">
        <v>37714</v>
      </c>
      <c r="H47" s="9">
        <v>74916</v>
      </c>
      <c r="I47" s="9">
        <v>147585</v>
      </c>
      <c r="J47" s="9">
        <v>294387</v>
      </c>
      <c r="K47" s="9">
        <v>580789</v>
      </c>
      <c r="L47" s="9">
        <v>1142624</v>
      </c>
      <c r="M47" s="9">
        <v>2245044</v>
      </c>
      <c r="N47" s="9">
        <v>4398647</v>
      </c>
      <c r="O47" s="9">
        <v>8610106</v>
      </c>
      <c r="P47" s="15">
        <v>16410398</v>
      </c>
    </row>
    <row r="48" spans="1:16" x14ac:dyDescent="0.25">
      <c r="A48" s="2" t="s">
        <v>2</v>
      </c>
      <c r="B48" s="8">
        <v>1372</v>
      </c>
      <c r="C48" s="8">
        <v>2712</v>
      </c>
      <c r="D48" s="8">
        <v>5350</v>
      </c>
      <c r="E48" s="8">
        <v>10588</v>
      </c>
      <c r="F48" s="8">
        <v>21032</v>
      </c>
      <c r="G48" s="10">
        <v>41855</v>
      </c>
      <c r="H48" s="10">
        <v>83125</v>
      </c>
      <c r="I48" s="10">
        <v>165533</v>
      </c>
      <c r="J48" s="10">
        <v>328984</v>
      </c>
      <c r="K48" s="10">
        <v>652382</v>
      </c>
      <c r="L48" s="9">
        <v>1290720</v>
      </c>
      <c r="M48" s="9">
        <v>2539216</v>
      </c>
      <c r="N48" s="9">
        <v>4982224</v>
      </c>
      <c r="O48" s="9">
        <v>9655658</v>
      </c>
      <c r="P48" s="15">
        <v>18178282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="70" zoomScaleNormal="70" workbookViewId="0">
      <selection activeCell="A2" sqref="A1:P1048576"/>
    </sheetView>
  </sheetViews>
  <sheetFormatPr defaultRowHeight="15" x14ac:dyDescent="0.25"/>
  <cols>
    <col min="1" max="1" width="24" bestFit="1" customWidth="1"/>
    <col min="2" max="2" width="11.140625" bestFit="1" customWidth="1"/>
    <col min="3" max="3" width="10.7109375" bestFit="1" customWidth="1"/>
    <col min="4" max="4" width="10.7109375" customWidth="1"/>
    <col min="5" max="5" width="10.7109375" bestFit="1" customWidth="1"/>
    <col min="6" max="9" width="10.7109375" customWidth="1"/>
    <col min="10" max="10" width="10.7109375" bestFit="1" customWidth="1"/>
    <col min="11" max="13" width="11.140625" bestFit="1" customWidth="1"/>
    <col min="14" max="14" width="11.140625" customWidth="1"/>
    <col min="15" max="15" width="11.140625" bestFit="1" customWidth="1"/>
    <col min="16" max="16" width="13.5703125" bestFit="1" customWidth="1"/>
  </cols>
  <sheetData>
    <row r="1" spans="1:16" ht="36" x14ac:dyDescent="0.55000000000000004">
      <c r="A1" s="19" t="s">
        <v>19</v>
      </c>
      <c r="B1" s="19"/>
      <c r="C1" s="19"/>
      <c r="D1" s="19"/>
      <c r="E1" s="19"/>
      <c r="F1" s="19"/>
    </row>
    <row r="2" spans="1:16" x14ac:dyDescent="0.25">
      <c r="A2" s="2"/>
      <c r="B2" s="8"/>
      <c r="C2" s="8"/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15"/>
    </row>
    <row r="3" spans="1:16" x14ac:dyDescent="0.25">
      <c r="A3" s="2" t="s">
        <v>3</v>
      </c>
      <c r="B3" s="8" t="s">
        <v>4</v>
      </c>
      <c r="C3" s="8" t="s">
        <v>5</v>
      </c>
      <c r="D3" s="8" t="s">
        <v>6</v>
      </c>
      <c r="E3" s="8"/>
      <c r="F3" s="8"/>
      <c r="G3" s="9"/>
      <c r="H3" s="9"/>
      <c r="I3" s="9"/>
      <c r="J3" s="9"/>
      <c r="K3" s="9"/>
      <c r="L3" s="9"/>
      <c r="M3" s="9"/>
      <c r="N3" s="9"/>
      <c r="O3" s="9"/>
      <c r="P3" s="15"/>
    </row>
    <row r="4" spans="1:16" x14ac:dyDescent="0.25">
      <c r="A4" s="2"/>
      <c r="B4" s="8">
        <v>5</v>
      </c>
      <c r="C4" s="8">
        <v>6</v>
      </c>
      <c r="D4" s="8">
        <v>7</v>
      </c>
      <c r="E4" s="8">
        <v>8</v>
      </c>
      <c r="F4" s="8">
        <v>9</v>
      </c>
      <c r="G4" s="8">
        <v>10</v>
      </c>
      <c r="H4" s="8">
        <v>11</v>
      </c>
      <c r="I4" s="8">
        <v>12</v>
      </c>
      <c r="J4" s="8">
        <v>13</v>
      </c>
      <c r="K4" s="8">
        <v>14</v>
      </c>
      <c r="L4" s="8">
        <v>15</v>
      </c>
      <c r="M4" s="8">
        <v>16</v>
      </c>
      <c r="N4" s="8">
        <v>17</v>
      </c>
      <c r="O4" s="8">
        <v>18</v>
      </c>
      <c r="P4" s="8">
        <v>19</v>
      </c>
    </row>
    <row r="5" spans="1:16" x14ac:dyDescent="0.25">
      <c r="A5" s="3" t="s">
        <v>7</v>
      </c>
      <c r="B5" s="4">
        <f t="shared" ref="B5:K5" si="0">C5/2</f>
        <v>32</v>
      </c>
      <c r="C5" s="4">
        <f t="shared" si="0"/>
        <v>64</v>
      </c>
      <c r="D5" s="4">
        <f t="shared" si="0"/>
        <v>128</v>
      </c>
      <c r="E5" s="4">
        <f t="shared" si="0"/>
        <v>256</v>
      </c>
      <c r="F5" s="4">
        <f t="shared" si="0"/>
        <v>512</v>
      </c>
      <c r="G5" s="4">
        <f t="shared" si="0"/>
        <v>1024</v>
      </c>
      <c r="H5" s="4">
        <f t="shared" si="0"/>
        <v>2048</v>
      </c>
      <c r="I5" s="4">
        <f t="shared" si="0"/>
        <v>4096</v>
      </c>
      <c r="J5" s="4">
        <f t="shared" si="0"/>
        <v>8192</v>
      </c>
      <c r="K5" s="4">
        <f t="shared" si="0"/>
        <v>16384</v>
      </c>
      <c r="L5" s="4">
        <f>M5/2</f>
        <v>32768</v>
      </c>
      <c r="M5" s="4">
        <v>65536</v>
      </c>
      <c r="N5" s="4">
        <f>M5*2</f>
        <v>131072</v>
      </c>
      <c r="O5" s="4">
        <f>N5*2</f>
        <v>262144</v>
      </c>
      <c r="P5" s="16">
        <f>O5*2</f>
        <v>524288</v>
      </c>
    </row>
    <row r="6" spans="1:16" x14ac:dyDescent="0.25">
      <c r="A6" s="11" t="s">
        <v>0</v>
      </c>
      <c r="B6" s="5">
        <v>9464188</v>
      </c>
      <c r="C6" s="5">
        <v>10623068</v>
      </c>
      <c r="D6" s="5">
        <v>11731862</v>
      </c>
      <c r="E6" s="5">
        <v>12945702</v>
      </c>
      <c r="F6" s="5">
        <v>14111590</v>
      </c>
      <c r="G6" s="6">
        <v>15259704</v>
      </c>
      <c r="H6" s="6">
        <v>16445136</v>
      </c>
      <c r="I6" s="6">
        <v>17642236</v>
      </c>
      <c r="J6" s="6">
        <v>18922638</v>
      </c>
      <c r="K6" s="6">
        <v>20332954</v>
      </c>
      <c r="L6" s="7">
        <v>21994378</v>
      </c>
      <c r="M6" s="7">
        <v>24150028</v>
      </c>
      <c r="N6" s="7">
        <v>27313636</v>
      </c>
      <c r="O6" s="7">
        <v>32521952</v>
      </c>
      <c r="P6" s="17">
        <v>40795560</v>
      </c>
    </row>
    <row r="7" spans="1:16" x14ac:dyDescent="0.25">
      <c r="A7" s="2" t="s">
        <v>1</v>
      </c>
      <c r="B7" s="8">
        <v>4471708</v>
      </c>
      <c r="C7" s="8">
        <v>5403766</v>
      </c>
      <c r="D7" s="8">
        <v>6375861</v>
      </c>
      <c r="E7" s="8">
        <v>7387010</v>
      </c>
      <c r="F7" s="8">
        <v>8367987</v>
      </c>
      <c r="G7" s="9">
        <v>9348036</v>
      </c>
      <c r="H7" s="9">
        <v>10333550</v>
      </c>
      <c r="I7" s="9">
        <v>11310830</v>
      </c>
      <c r="J7" s="9">
        <v>12296082</v>
      </c>
      <c r="K7" s="9">
        <v>13282380</v>
      </c>
      <c r="L7" s="9">
        <v>14268956</v>
      </c>
      <c r="M7" s="9">
        <v>15259448</v>
      </c>
      <c r="N7" s="9">
        <v>16272290</v>
      </c>
      <c r="O7" s="9">
        <v>17303660</v>
      </c>
      <c r="P7" s="15">
        <v>22800064</v>
      </c>
    </row>
    <row r="8" spans="1:16" x14ac:dyDescent="0.25">
      <c r="A8" s="2" t="s">
        <v>2</v>
      </c>
      <c r="B8" s="8">
        <v>6384640</v>
      </c>
      <c r="C8" s="8">
        <v>7363222</v>
      </c>
      <c r="D8" s="8">
        <v>8304624</v>
      </c>
      <c r="E8" s="8">
        <v>9317668</v>
      </c>
      <c r="F8" s="8">
        <v>10305320</v>
      </c>
      <c r="G8" s="10">
        <v>11275440</v>
      </c>
      <c r="H8" s="10">
        <v>12267272</v>
      </c>
      <c r="I8" s="10">
        <v>13253800</v>
      </c>
      <c r="J8" s="10">
        <v>14267206</v>
      </c>
      <c r="K8" s="10">
        <v>15290468</v>
      </c>
      <c r="L8" s="9">
        <v>16306158</v>
      </c>
      <c r="M8" s="9">
        <v>17277116</v>
      </c>
      <c r="N8" s="9">
        <v>18153004</v>
      </c>
      <c r="O8" s="9">
        <v>18853244</v>
      </c>
      <c r="P8" s="15">
        <v>24834750</v>
      </c>
    </row>
    <row r="9" spans="1:16" x14ac:dyDescent="0.25">
      <c r="A9" s="2"/>
      <c r="B9" s="8"/>
      <c r="C9" s="8"/>
      <c r="D9" s="8"/>
      <c r="E9" s="8"/>
      <c r="F9" s="8"/>
      <c r="G9" s="9"/>
      <c r="H9" s="9"/>
      <c r="I9" s="9"/>
      <c r="J9" s="9"/>
      <c r="K9" s="9"/>
      <c r="L9" s="9"/>
      <c r="M9" s="9"/>
      <c r="N9" s="9"/>
      <c r="O9" s="9"/>
      <c r="P9" s="15"/>
    </row>
    <row r="10" spans="1:16" x14ac:dyDescent="0.25">
      <c r="A10" s="3" t="s">
        <v>8</v>
      </c>
      <c r="B10" s="4">
        <f t="shared" ref="B10:K10" si="1">C10/2</f>
        <v>32</v>
      </c>
      <c r="C10" s="4">
        <f t="shared" si="1"/>
        <v>64</v>
      </c>
      <c r="D10" s="4">
        <f t="shared" si="1"/>
        <v>128</v>
      </c>
      <c r="E10" s="4">
        <f t="shared" si="1"/>
        <v>256</v>
      </c>
      <c r="F10" s="4">
        <f t="shared" si="1"/>
        <v>512</v>
      </c>
      <c r="G10" s="4">
        <f t="shared" si="1"/>
        <v>1024</v>
      </c>
      <c r="H10" s="4">
        <f t="shared" si="1"/>
        <v>2048</v>
      </c>
      <c r="I10" s="4">
        <f t="shared" si="1"/>
        <v>4096</v>
      </c>
      <c r="J10" s="4">
        <f t="shared" si="1"/>
        <v>8192</v>
      </c>
      <c r="K10" s="4">
        <f t="shared" si="1"/>
        <v>16384</v>
      </c>
      <c r="L10" s="4">
        <f>M10/2</f>
        <v>32768</v>
      </c>
      <c r="M10" s="4">
        <v>65536</v>
      </c>
      <c r="N10" s="4">
        <f>M10*2</f>
        <v>131072</v>
      </c>
      <c r="O10" s="4">
        <f>N10*2</f>
        <v>262144</v>
      </c>
      <c r="P10" s="16">
        <f>O10*2</f>
        <v>524288</v>
      </c>
    </row>
    <row r="11" spans="1:16" x14ac:dyDescent="0.25">
      <c r="A11" s="11" t="s">
        <v>0</v>
      </c>
      <c r="B11" s="5">
        <v>8466202</v>
      </c>
      <c r="C11" s="5">
        <v>9605776</v>
      </c>
      <c r="D11" s="5">
        <v>10684754</v>
      </c>
      <c r="E11" s="5">
        <v>11886454</v>
      </c>
      <c r="F11" s="5">
        <v>13108094</v>
      </c>
      <c r="G11" s="6">
        <v>14294740</v>
      </c>
      <c r="H11" s="6">
        <v>15489186</v>
      </c>
      <c r="I11" s="6">
        <v>16680926</v>
      </c>
      <c r="J11" s="6">
        <v>17956704</v>
      </c>
      <c r="K11" s="6">
        <v>19341036</v>
      </c>
      <c r="L11" s="7">
        <v>20965096</v>
      </c>
      <c r="M11" s="7">
        <v>23072816</v>
      </c>
      <c r="N11" s="7">
        <v>26154964</v>
      </c>
      <c r="O11" s="7">
        <v>31276128</v>
      </c>
      <c r="P11" s="17">
        <v>40548272</v>
      </c>
    </row>
    <row r="12" spans="1:16" x14ac:dyDescent="0.25">
      <c r="A12" s="2" t="s">
        <v>1</v>
      </c>
      <c r="B12" s="8">
        <v>4100638</v>
      </c>
      <c r="C12" s="8">
        <v>4979380</v>
      </c>
      <c r="D12" s="8">
        <v>5951043</v>
      </c>
      <c r="E12" s="8">
        <v>6931906</v>
      </c>
      <c r="F12" s="8">
        <v>7916044</v>
      </c>
      <c r="G12" s="9">
        <v>8947088</v>
      </c>
      <c r="H12" s="9">
        <v>10027568</v>
      </c>
      <c r="I12" s="9">
        <v>11156178</v>
      </c>
      <c r="J12" s="9">
        <v>12280686</v>
      </c>
      <c r="K12" s="9">
        <v>13382440</v>
      </c>
      <c r="L12" s="9">
        <v>14540688</v>
      </c>
      <c r="M12" s="9">
        <v>15804972</v>
      </c>
      <c r="N12" s="9">
        <v>17357292</v>
      </c>
      <c r="O12" s="9">
        <v>19491956</v>
      </c>
      <c r="P12" s="15">
        <v>22864792</v>
      </c>
    </row>
    <row r="13" spans="1:16" x14ac:dyDescent="0.25">
      <c r="A13" s="2" t="s">
        <v>2</v>
      </c>
      <c r="B13" s="8">
        <v>5311303</v>
      </c>
      <c r="C13" s="8">
        <v>6260931</v>
      </c>
      <c r="D13" s="8">
        <v>7158822</v>
      </c>
      <c r="E13" s="8">
        <v>8173098</v>
      </c>
      <c r="F13" s="8">
        <v>9205996</v>
      </c>
      <c r="G13" s="10">
        <v>10208630</v>
      </c>
      <c r="H13" s="10">
        <v>11219608</v>
      </c>
      <c r="I13" s="10">
        <v>12220220</v>
      </c>
      <c r="J13" s="10">
        <v>13275174</v>
      </c>
      <c r="K13" s="10">
        <v>14378188</v>
      </c>
      <c r="L13" s="9">
        <v>15578138</v>
      </c>
      <c r="M13" s="9">
        <v>16946348</v>
      </c>
      <c r="N13" s="9">
        <v>18617248</v>
      </c>
      <c r="O13" s="9">
        <v>20927424</v>
      </c>
      <c r="P13" s="15">
        <v>24528168</v>
      </c>
    </row>
    <row r="14" spans="1:16" x14ac:dyDescent="0.25">
      <c r="A14" s="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5"/>
    </row>
    <row r="15" spans="1:16" x14ac:dyDescent="0.25">
      <c r="A15" s="3" t="s">
        <v>9</v>
      </c>
      <c r="B15" s="4">
        <f t="shared" ref="B15:K15" si="2">C15/2</f>
        <v>32</v>
      </c>
      <c r="C15" s="4">
        <f t="shared" si="2"/>
        <v>64</v>
      </c>
      <c r="D15" s="4">
        <f t="shared" si="2"/>
        <v>128</v>
      </c>
      <c r="E15" s="4">
        <f t="shared" si="2"/>
        <v>256</v>
      </c>
      <c r="F15" s="4">
        <f t="shared" si="2"/>
        <v>512</v>
      </c>
      <c r="G15" s="4">
        <f t="shared" si="2"/>
        <v>1024</v>
      </c>
      <c r="H15" s="4">
        <f t="shared" si="2"/>
        <v>2048</v>
      </c>
      <c r="I15" s="4">
        <f t="shared" si="2"/>
        <v>4096</v>
      </c>
      <c r="J15" s="4">
        <f t="shared" si="2"/>
        <v>8192</v>
      </c>
      <c r="K15" s="4">
        <f t="shared" si="2"/>
        <v>16384</v>
      </c>
      <c r="L15" s="4">
        <f>M15/2</f>
        <v>32768</v>
      </c>
      <c r="M15" s="4">
        <v>65536</v>
      </c>
      <c r="N15" s="4">
        <f>M15*2</f>
        <v>131072</v>
      </c>
      <c r="O15" s="4">
        <f>N15*2</f>
        <v>262144</v>
      </c>
      <c r="P15" s="16">
        <f>O15*2</f>
        <v>524288</v>
      </c>
    </row>
    <row r="16" spans="1:16" x14ac:dyDescent="0.25">
      <c r="A16" s="11" t="s">
        <v>0</v>
      </c>
      <c r="B16" s="5">
        <v>8219860</v>
      </c>
      <c r="C16" s="5">
        <v>9040228</v>
      </c>
      <c r="D16" s="5">
        <v>9702966</v>
      </c>
      <c r="E16" s="5">
        <v>10335892</v>
      </c>
      <c r="F16" s="5">
        <v>11000780</v>
      </c>
      <c r="G16" s="6">
        <v>11618348</v>
      </c>
      <c r="H16" s="6">
        <v>12398296</v>
      </c>
      <c r="I16" s="6">
        <v>13255244</v>
      </c>
      <c r="J16" s="6">
        <v>14207454</v>
      </c>
      <c r="K16" s="6">
        <v>15299800</v>
      </c>
      <c r="L16" s="7">
        <v>16620898</v>
      </c>
      <c r="M16" s="7">
        <v>18482036</v>
      </c>
      <c r="N16" s="7">
        <v>21341028</v>
      </c>
      <c r="O16" s="7">
        <v>26328228</v>
      </c>
      <c r="P16" s="17">
        <v>35598440</v>
      </c>
    </row>
    <row r="17" spans="1:16" x14ac:dyDescent="0.25">
      <c r="A17" s="2" t="s">
        <v>1</v>
      </c>
      <c r="B17" s="8">
        <v>3858434</v>
      </c>
      <c r="C17" s="8">
        <v>4530511</v>
      </c>
      <c r="D17" s="8">
        <v>5116125</v>
      </c>
      <c r="E17" s="8">
        <v>5690549</v>
      </c>
      <c r="F17" s="8">
        <v>6281235</v>
      </c>
      <c r="G17" s="9">
        <v>6867435</v>
      </c>
      <c r="H17" s="9">
        <v>7548541</v>
      </c>
      <c r="I17" s="9">
        <v>8287914</v>
      </c>
      <c r="J17" s="9">
        <v>9078358</v>
      </c>
      <c r="K17" s="9">
        <v>9999128</v>
      </c>
      <c r="L17" s="9">
        <v>11141746</v>
      </c>
      <c r="M17" s="9">
        <v>12856820</v>
      </c>
      <c r="N17" s="9">
        <v>15579566</v>
      </c>
      <c r="O17" s="9">
        <v>18371364</v>
      </c>
      <c r="P17" s="15">
        <v>22144352</v>
      </c>
    </row>
    <row r="18" spans="1:16" x14ac:dyDescent="0.25">
      <c r="A18" s="2" t="s">
        <v>2</v>
      </c>
      <c r="B18" s="8">
        <v>5147300</v>
      </c>
      <c r="C18" s="8">
        <v>5839864</v>
      </c>
      <c r="D18" s="8">
        <v>6408947</v>
      </c>
      <c r="E18" s="8">
        <v>6942108</v>
      </c>
      <c r="F18" s="8">
        <v>7504397</v>
      </c>
      <c r="G18" s="10">
        <v>8019909</v>
      </c>
      <c r="H18" s="10">
        <v>8673054</v>
      </c>
      <c r="I18" s="10">
        <v>9375278</v>
      </c>
      <c r="J18" s="10">
        <v>10136658</v>
      </c>
      <c r="K18" s="10">
        <v>10971736</v>
      </c>
      <c r="L18" s="9">
        <v>11877646</v>
      </c>
      <c r="M18" s="9">
        <v>12970542</v>
      </c>
      <c r="N18" s="9">
        <v>14367088</v>
      </c>
      <c r="O18" s="9">
        <v>16451860</v>
      </c>
      <c r="P18" s="15">
        <v>19921838</v>
      </c>
    </row>
    <row r="19" spans="1:16" x14ac:dyDescent="0.25">
      <c r="A19" s="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9"/>
      <c r="M19" s="9"/>
      <c r="N19" s="9"/>
      <c r="O19" s="9"/>
      <c r="P19" s="15"/>
    </row>
    <row r="20" spans="1:16" x14ac:dyDescent="0.25">
      <c r="A20" s="3" t="s">
        <v>10</v>
      </c>
      <c r="B20" s="4">
        <f t="shared" ref="B20:K20" si="3">C20/2</f>
        <v>32</v>
      </c>
      <c r="C20" s="4">
        <f t="shared" si="3"/>
        <v>64</v>
      </c>
      <c r="D20" s="4">
        <f t="shared" si="3"/>
        <v>128</v>
      </c>
      <c r="E20" s="4">
        <f t="shared" si="3"/>
        <v>256</v>
      </c>
      <c r="F20" s="4">
        <f t="shared" si="3"/>
        <v>512</v>
      </c>
      <c r="G20" s="4">
        <f t="shared" si="3"/>
        <v>1024</v>
      </c>
      <c r="H20" s="4">
        <f t="shared" si="3"/>
        <v>2048</v>
      </c>
      <c r="I20" s="4">
        <f t="shared" si="3"/>
        <v>4096</v>
      </c>
      <c r="J20" s="4">
        <f t="shared" si="3"/>
        <v>8192</v>
      </c>
      <c r="K20" s="4">
        <f t="shared" si="3"/>
        <v>16384</v>
      </c>
      <c r="L20" s="4">
        <f>M20/2</f>
        <v>32768</v>
      </c>
      <c r="M20" s="4">
        <v>65536</v>
      </c>
      <c r="N20" s="4">
        <f>M20*2</f>
        <v>131072</v>
      </c>
      <c r="O20" s="4">
        <f>N20*2</f>
        <v>262144</v>
      </c>
      <c r="P20" s="16">
        <f>O20*2</f>
        <v>524288</v>
      </c>
    </row>
    <row r="21" spans="1:16" x14ac:dyDescent="0.25">
      <c r="A21" s="11" t="s">
        <v>0</v>
      </c>
      <c r="B21" s="5">
        <v>8374310</v>
      </c>
      <c r="C21" s="5">
        <v>9469708</v>
      </c>
      <c r="D21" s="5">
        <v>10508316</v>
      </c>
      <c r="E21" s="5">
        <v>11695560</v>
      </c>
      <c r="F21" s="5">
        <v>12891316</v>
      </c>
      <c r="G21" s="6">
        <v>14116788</v>
      </c>
      <c r="H21" s="6">
        <v>15319322</v>
      </c>
      <c r="I21" s="6">
        <v>16547462</v>
      </c>
      <c r="J21" s="6">
        <v>17824426</v>
      </c>
      <c r="K21" s="6">
        <v>19199560</v>
      </c>
      <c r="L21" s="7">
        <v>20829220</v>
      </c>
      <c r="M21" s="7">
        <v>22933680</v>
      </c>
      <c r="N21" s="7">
        <v>26022708</v>
      </c>
      <c r="O21" s="7">
        <v>31145992</v>
      </c>
      <c r="P21" s="17">
        <v>40419872</v>
      </c>
    </row>
    <row r="22" spans="1:16" x14ac:dyDescent="0.25">
      <c r="A22" s="2" t="s">
        <v>1</v>
      </c>
      <c r="B22" s="8">
        <v>4047334</v>
      </c>
      <c r="C22" s="8">
        <v>4988159</v>
      </c>
      <c r="D22" s="8">
        <v>5886292</v>
      </c>
      <c r="E22" s="8">
        <v>6886243</v>
      </c>
      <c r="F22" s="8">
        <v>7885434</v>
      </c>
      <c r="G22" s="9">
        <v>8923918</v>
      </c>
      <c r="H22" s="9">
        <v>10025122</v>
      </c>
      <c r="I22" s="9">
        <v>11161070</v>
      </c>
      <c r="J22" s="9">
        <v>12314714</v>
      </c>
      <c r="K22" s="9">
        <v>13420574</v>
      </c>
      <c r="L22" s="9">
        <v>14566762</v>
      </c>
      <c r="M22" s="9">
        <v>15845120</v>
      </c>
      <c r="N22" s="9">
        <v>17417548</v>
      </c>
      <c r="O22" s="9">
        <v>19607984</v>
      </c>
      <c r="P22" s="15">
        <v>23054610</v>
      </c>
    </row>
    <row r="23" spans="1:16" x14ac:dyDescent="0.25">
      <c r="A23" s="2" t="s">
        <v>2</v>
      </c>
      <c r="B23" s="8">
        <v>5368126</v>
      </c>
      <c r="C23" s="8">
        <v>6268021</v>
      </c>
      <c r="D23" s="8">
        <v>7137318</v>
      </c>
      <c r="E23" s="8">
        <v>8134281</v>
      </c>
      <c r="F23" s="8">
        <v>9153370</v>
      </c>
      <c r="G23" s="10">
        <v>10179478</v>
      </c>
      <c r="H23" s="10">
        <v>11192308</v>
      </c>
      <c r="I23" s="10">
        <v>12222904</v>
      </c>
      <c r="J23" s="10">
        <v>13281034</v>
      </c>
      <c r="K23" s="10">
        <v>14376482</v>
      </c>
      <c r="L23" s="9">
        <v>15581838</v>
      </c>
      <c r="M23" s="9">
        <v>16947992</v>
      </c>
      <c r="N23" s="9">
        <v>18625786</v>
      </c>
      <c r="O23" s="9">
        <v>20937372</v>
      </c>
      <c r="P23" s="15">
        <v>24539556</v>
      </c>
    </row>
    <row r="24" spans="1:16" x14ac:dyDescent="0.25">
      <c r="A24" s="2"/>
      <c r="B24" s="8"/>
      <c r="C24" s="8"/>
      <c r="D24" s="8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15"/>
    </row>
    <row r="25" spans="1:16" x14ac:dyDescent="0.25">
      <c r="A25" s="3" t="s">
        <v>11</v>
      </c>
      <c r="B25" s="4">
        <f t="shared" ref="B25:K25" si="4">C25/2</f>
        <v>32</v>
      </c>
      <c r="C25" s="4">
        <f t="shared" si="4"/>
        <v>64</v>
      </c>
      <c r="D25" s="4">
        <f t="shared" si="4"/>
        <v>128</v>
      </c>
      <c r="E25" s="4">
        <f t="shared" si="4"/>
        <v>256</v>
      </c>
      <c r="F25" s="4">
        <f t="shared" si="4"/>
        <v>512</v>
      </c>
      <c r="G25" s="4">
        <f t="shared" si="4"/>
        <v>1024</v>
      </c>
      <c r="H25" s="4">
        <f t="shared" si="4"/>
        <v>2048</v>
      </c>
      <c r="I25" s="4">
        <f t="shared" si="4"/>
        <v>4096</v>
      </c>
      <c r="J25" s="4">
        <f t="shared" si="4"/>
        <v>8192</v>
      </c>
      <c r="K25" s="4">
        <f t="shared" si="4"/>
        <v>16384</v>
      </c>
      <c r="L25" s="4">
        <f>M25/2</f>
        <v>32768</v>
      </c>
      <c r="M25" s="4">
        <v>65536</v>
      </c>
      <c r="N25" s="4">
        <f>M25*2</f>
        <v>131072</v>
      </c>
      <c r="O25" s="4">
        <f>N25*2</f>
        <v>262144</v>
      </c>
      <c r="P25" s="16">
        <f>O25*2</f>
        <v>524288</v>
      </c>
    </row>
    <row r="26" spans="1:16" x14ac:dyDescent="0.25">
      <c r="A26" s="11" t="s">
        <v>0</v>
      </c>
      <c r="B26" s="5">
        <v>8302956</v>
      </c>
      <c r="C26" s="5">
        <v>9379658</v>
      </c>
      <c r="D26" s="5">
        <v>10640994</v>
      </c>
      <c r="E26" s="5">
        <v>11795280</v>
      </c>
      <c r="F26" s="5">
        <v>12954084</v>
      </c>
      <c r="G26" s="6">
        <v>14110808</v>
      </c>
      <c r="H26" s="6">
        <v>15338416</v>
      </c>
      <c r="I26" s="6">
        <v>16571408</v>
      </c>
      <c r="J26" s="6">
        <v>17843236</v>
      </c>
      <c r="K26" s="6">
        <v>19229884</v>
      </c>
      <c r="L26" s="7">
        <v>20841972</v>
      </c>
      <c r="M26" s="7">
        <v>22947454</v>
      </c>
      <c r="N26" s="7">
        <v>26027200</v>
      </c>
      <c r="O26" s="7">
        <v>31144604</v>
      </c>
      <c r="P26" s="17">
        <v>40408008</v>
      </c>
    </row>
    <row r="27" spans="1:16" x14ac:dyDescent="0.25">
      <c r="A27" s="2" t="s">
        <v>1</v>
      </c>
      <c r="B27" s="8">
        <v>4133876</v>
      </c>
      <c r="C27" s="8">
        <v>4981412</v>
      </c>
      <c r="D27" s="8">
        <v>5985890</v>
      </c>
      <c r="E27" s="8">
        <v>6996564</v>
      </c>
      <c r="F27" s="8">
        <v>7990621</v>
      </c>
      <c r="G27" s="9">
        <v>8996204</v>
      </c>
      <c r="H27" s="9">
        <v>10084894</v>
      </c>
      <c r="I27" s="9">
        <v>11230390</v>
      </c>
      <c r="J27" s="9">
        <v>12360714</v>
      </c>
      <c r="K27" s="9">
        <v>13476360</v>
      </c>
      <c r="L27" s="9">
        <v>14619756</v>
      </c>
      <c r="M27" s="9">
        <v>15894486</v>
      </c>
      <c r="N27" s="9">
        <v>17450624</v>
      </c>
      <c r="O27" s="9">
        <v>19613592</v>
      </c>
      <c r="P27" s="15">
        <v>23022600</v>
      </c>
    </row>
    <row r="28" spans="1:16" x14ac:dyDescent="0.25">
      <c r="A28" s="2" t="s">
        <v>2</v>
      </c>
      <c r="B28" s="8">
        <v>5311817</v>
      </c>
      <c r="C28" s="8">
        <v>6232700</v>
      </c>
      <c r="D28" s="8">
        <v>7283983</v>
      </c>
      <c r="E28" s="8">
        <v>8268071</v>
      </c>
      <c r="F28" s="8">
        <v>9245696</v>
      </c>
      <c r="G28" s="10">
        <v>10218378</v>
      </c>
      <c r="H28" s="10">
        <v>11254560</v>
      </c>
      <c r="I28" s="10">
        <v>12295144</v>
      </c>
      <c r="J28" s="10">
        <v>13348320</v>
      </c>
      <c r="K28" s="10">
        <v>14457006</v>
      </c>
      <c r="L28" s="9">
        <v>15648366</v>
      </c>
      <c r="M28" s="9">
        <v>17017366</v>
      </c>
      <c r="N28" s="9">
        <v>18690044</v>
      </c>
      <c r="O28" s="9">
        <v>21000870</v>
      </c>
      <c r="P28" s="15">
        <v>24597164</v>
      </c>
    </row>
    <row r="29" spans="1:16" x14ac:dyDescent="0.25">
      <c r="A29" s="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5"/>
    </row>
    <row r="30" spans="1:16" x14ac:dyDescent="0.25">
      <c r="A30" s="3" t="s">
        <v>12</v>
      </c>
      <c r="B30" s="4">
        <f t="shared" ref="B30:K30" si="5">C30/2</f>
        <v>32</v>
      </c>
      <c r="C30" s="4">
        <f t="shared" si="5"/>
        <v>64</v>
      </c>
      <c r="D30" s="4">
        <f t="shared" si="5"/>
        <v>128</v>
      </c>
      <c r="E30" s="4">
        <f t="shared" si="5"/>
        <v>256</v>
      </c>
      <c r="F30" s="4">
        <f t="shared" si="5"/>
        <v>512</v>
      </c>
      <c r="G30" s="4">
        <f t="shared" si="5"/>
        <v>1024</v>
      </c>
      <c r="H30" s="4">
        <f t="shared" si="5"/>
        <v>2048</v>
      </c>
      <c r="I30" s="4">
        <f t="shared" si="5"/>
        <v>4096</v>
      </c>
      <c r="J30" s="4">
        <f t="shared" si="5"/>
        <v>8192</v>
      </c>
      <c r="K30" s="4">
        <f t="shared" si="5"/>
        <v>16384</v>
      </c>
      <c r="L30" s="4">
        <f>M30/2</f>
        <v>32768</v>
      </c>
      <c r="M30" s="4">
        <v>65536</v>
      </c>
      <c r="N30" s="4">
        <f>M30*2</f>
        <v>131072</v>
      </c>
      <c r="O30" s="4">
        <f>N30*2</f>
        <v>262144</v>
      </c>
      <c r="P30" s="16">
        <f>O30*2</f>
        <v>524288</v>
      </c>
    </row>
    <row r="31" spans="1:16" x14ac:dyDescent="0.25">
      <c r="A31" s="11" t="s">
        <v>0</v>
      </c>
      <c r="B31" s="5">
        <v>8068383</v>
      </c>
      <c r="C31" s="5">
        <v>8988216</v>
      </c>
      <c r="D31" s="5">
        <v>9623528</v>
      </c>
      <c r="E31" s="5">
        <v>10225914</v>
      </c>
      <c r="F31" s="5">
        <v>10920176</v>
      </c>
      <c r="G31" s="6">
        <v>11637564</v>
      </c>
      <c r="H31" s="6">
        <v>12485916</v>
      </c>
      <c r="I31" s="6">
        <v>13402896</v>
      </c>
      <c r="J31" s="6">
        <v>14429130</v>
      </c>
      <c r="K31" s="6">
        <v>15544906</v>
      </c>
      <c r="L31" s="7">
        <v>16872988</v>
      </c>
      <c r="M31" s="7">
        <v>18747832</v>
      </c>
      <c r="N31" s="7">
        <v>21709864</v>
      </c>
      <c r="O31" s="7">
        <v>26758696</v>
      </c>
      <c r="P31" s="17">
        <v>36062468</v>
      </c>
    </row>
    <row r="32" spans="1:16" x14ac:dyDescent="0.25">
      <c r="A32" s="2" t="s">
        <v>1</v>
      </c>
      <c r="B32" s="8">
        <v>3676876</v>
      </c>
      <c r="C32" s="8">
        <v>4440283</v>
      </c>
      <c r="D32" s="8">
        <v>5114035</v>
      </c>
      <c r="E32" s="8">
        <v>5632562</v>
      </c>
      <c r="F32" s="8">
        <v>6244109</v>
      </c>
      <c r="G32" s="9">
        <v>6837342</v>
      </c>
      <c r="H32" s="9">
        <v>7624188</v>
      </c>
      <c r="I32" s="9">
        <v>8408104</v>
      </c>
      <c r="J32" s="9">
        <v>9284668</v>
      </c>
      <c r="K32" s="9">
        <v>10260146</v>
      </c>
      <c r="L32" s="9">
        <v>11391118</v>
      </c>
      <c r="M32" s="9">
        <v>13090654</v>
      </c>
      <c r="N32" s="9">
        <v>15315784</v>
      </c>
      <c r="O32" s="9">
        <v>18467994</v>
      </c>
      <c r="P32" s="15">
        <v>22551442</v>
      </c>
    </row>
    <row r="33" spans="1:16" x14ac:dyDescent="0.25">
      <c r="A33" s="2" t="s">
        <v>2</v>
      </c>
      <c r="B33" s="8">
        <v>5073440</v>
      </c>
      <c r="C33" s="8">
        <v>5830516</v>
      </c>
      <c r="D33" s="8">
        <v>6370832</v>
      </c>
      <c r="E33" s="8">
        <v>6874315</v>
      </c>
      <c r="F33" s="8">
        <v>7454978</v>
      </c>
      <c r="G33" s="10">
        <v>8057470</v>
      </c>
      <c r="H33" s="10">
        <v>8769420</v>
      </c>
      <c r="I33" s="10">
        <v>9522820</v>
      </c>
      <c r="J33" s="10">
        <v>10354744</v>
      </c>
      <c r="K33" s="10">
        <v>11208938</v>
      </c>
      <c r="L33" s="9">
        <v>12120180</v>
      </c>
      <c r="M33" s="9">
        <v>13231680</v>
      </c>
      <c r="N33" s="9">
        <v>14718216</v>
      </c>
      <c r="O33" s="9">
        <v>16858508</v>
      </c>
      <c r="P33" s="15">
        <v>20363180</v>
      </c>
    </row>
    <row r="34" spans="1:16" x14ac:dyDescent="0.2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4"/>
      <c r="M34" s="14"/>
      <c r="N34" s="14"/>
      <c r="O34" s="14"/>
      <c r="P34" s="18"/>
    </row>
    <row r="35" spans="1:16" x14ac:dyDescent="0.25">
      <c r="A35" s="3" t="s">
        <v>13</v>
      </c>
      <c r="B35" s="4">
        <f t="shared" ref="B35:K35" si="6">C35/2</f>
        <v>32</v>
      </c>
      <c r="C35" s="4">
        <f t="shared" si="6"/>
        <v>64</v>
      </c>
      <c r="D35" s="4">
        <f t="shared" si="6"/>
        <v>128</v>
      </c>
      <c r="E35" s="4">
        <f t="shared" si="6"/>
        <v>256</v>
      </c>
      <c r="F35" s="4">
        <f t="shared" si="6"/>
        <v>512</v>
      </c>
      <c r="G35" s="4">
        <f t="shared" si="6"/>
        <v>1024</v>
      </c>
      <c r="H35" s="4">
        <f t="shared" si="6"/>
        <v>2048</v>
      </c>
      <c r="I35" s="4">
        <f t="shared" si="6"/>
        <v>4096</v>
      </c>
      <c r="J35" s="4">
        <f t="shared" si="6"/>
        <v>8192</v>
      </c>
      <c r="K35" s="4">
        <f t="shared" si="6"/>
        <v>16384</v>
      </c>
      <c r="L35" s="4">
        <f>M35/2</f>
        <v>32768</v>
      </c>
      <c r="M35" s="4">
        <v>65536</v>
      </c>
      <c r="N35" s="4">
        <f>M35*2</f>
        <v>131072</v>
      </c>
      <c r="O35" s="4">
        <f>N35*2</f>
        <v>262144</v>
      </c>
      <c r="P35" s="16">
        <f>O35*2</f>
        <v>524288</v>
      </c>
    </row>
    <row r="36" spans="1:16" x14ac:dyDescent="0.25">
      <c r="A36" s="11" t="s">
        <v>0</v>
      </c>
      <c r="B36" s="5">
        <v>8012040</v>
      </c>
      <c r="C36" s="5">
        <v>8821932</v>
      </c>
      <c r="D36" s="5">
        <v>9648356</v>
      </c>
      <c r="E36" s="5">
        <v>10430876</v>
      </c>
      <c r="F36" s="5">
        <v>11355804</v>
      </c>
      <c r="G36" s="6">
        <v>12477980</v>
      </c>
      <c r="H36" s="6">
        <v>13550746</v>
      </c>
      <c r="I36" s="6">
        <v>14837042</v>
      </c>
      <c r="J36" s="6">
        <v>16134712</v>
      </c>
      <c r="K36" s="6">
        <v>17529332</v>
      </c>
      <c r="L36" s="7">
        <v>19173780</v>
      </c>
      <c r="M36" s="7">
        <v>21330212</v>
      </c>
      <c r="N36" s="7">
        <v>24516580</v>
      </c>
      <c r="O36" s="7">
        <v>29806392</v>
      </c>
      <c r="P36" s="17">
        <v>39311416</v>
      </c>
    </row>
    <row r="37" spans="1:16" x14ac:dyDescent="0.25">
      <c r="A37" s="2" t="s">
        <v>1</v>
      </c>
      <c r="B37" s="8">
        <v>3771949</v>
      </c>
      <c r="C37" s="8">
        <v>4417960</v>
      </c>
      <c r="D37" s="8">
        <v>5068937</v>
      </c>
      <c r="E37" s="8">
        <v>5866990</v>
      </c>
      <c r="F37" s="8">
        <v>6696797</v>
      </c>
      <c r="G37" s="9">
        <v>7645917</v>
      </c>
      <c r="H37" s="9">
        <v>8624132</v>
      </c>
      <c r="I37" s="9">
        <v>9756572</v>
      </c>
      <c r="J37" s="9">
        <v>10932000</v>
      </c>
      <c r="K37" s="9">
        <v>12127288</v>
      </c>
      <c r="L37" s="9">
        <v>13387346</v>
      </c>
      <c r="M37" s="9">
        <v>14843032</v>
      </c>
      <c r="N37" s="9">
        <v>16686400</v>
      </c>
      <c r="O37" s="9">
        <v>19229352</v>
      </c>
      <c r="P37" s="15">
        <v>22889386</v>
      </c>
    </row>
    <row r="38" spans="1:16" x14ac:dyDescent="0.25">
      <c r="A38" s="2" t="s">
        <v>2</v>
      </c>
      <c r="B38" s="8">
        <v>5138501</v>
      </c>
      <c r="C38" s="8">
        <v>5823190</v>
      </c>
      <c r="D38" s="8">
        <v>6519282</v>
      </c>
      <c r="E38" s="8">
        <v>7180363</v>
      </c>
      <c r="F38" s="8">
        <v>7958596</v>
      </c>
      <c r="G38" s="10">
        <v>8911128</v>
      </c>
      <c r="H38" s="10">
        <v>9806736</v>
      </c>
      <c r="I38" s="10">
        <v>10869990</v>
      </c>
      <c r="J38" s="10">
        <v>11923046</v>
      </c>
      <c r="K38" s="10">
        <v>13003380</v>
      </c>
      <c r="L38" s="9">
        <v>14182974</v>
      </c>
      <c r="M38" s="9">
        <v>15542266</v>
      </c>
      <c r="N38" s="9">
        <v>17244708</v>
      </c>
      <c r="O38" s="9">
        <v>19645380</v>
      </c>
      <c r="P38" s="15">
        <v>23423016</v>
      </c>
    </row>
    <row r="39" spans="1:16" x14ac:dyDescent="0.25">
      <c r="A39" s="2"/>
      <c r="B39" s="8"/>
      <c r="C39" s="8"/>
      <c r="D39" s="8"/>
      <c r="E39" s="8"/>
      <c r="F39" s="8"/>
      <c r="G39" s="9"/>
      <c r="H39" s="9"/>
      <c r="I39" s="9"/>
      <c r="J39" s="9"/>
      <c r="K39" s="9"/>
      <c r="L39" s="9"/>
      <c r="M39" s="9"/>
      <c r="N39" s="9"/>
      <c r="O39" s="9"/>
      <c r="P39" s="15"/>
    </row>
    <row r="40" spans="1:16" x14ac:dyDescent="0.25">
      <c r="A40" s="3" t="s">
        <v>14</v>
      </c>
      <c r="B40" s="4">
        <f t="shared" ref="B40:K40" si="7">C40/2</f>
        <v>32</v>
      </c>
      <c r="C40" s="4">
        <f t="shared" si="7"/>
        <v>64</v>
      </c>
      <c r="D40" s="4">
        <f t="shared" si="7"/>
        <v>128</v>
      </c>
      <c r="E40" s="4">
        <f t="shared" si="7"/>
        <v>256</v>
      </c>
      <c r="F40" s="4">
        <f t="shared" si="7"/>
        <v>512</v>
      </c>
      <c r="G40" s="4">
        <f t="shared" si="7"/>
        <v>1024</v>
      </c>
      <c r="H40" s="4">
        <f t="shared" si="7"/>
        <v>2048</v>
      </c>
      <c r="I40" s="4">
        <f t="shared" si="7"/>
        <v>4096</v>
      </c>
      <c r="J40" s="4">
        <f t="shared" si="7"/>
        <v>8192</v>
      </c>
      <c r="K40" s="4">
        <f t="shared" si="7"/>
        <v>16384</v>
      </c>
      <c r="L40" s="4">
        <f>M40/2</f>
        <v>32768</v>
      </c>
      <c r="M40" s="4">
        <v>65536</v>
      </c>
      <c r="N40" s="4">
        <f>M40*2</f>
        <v>131072</v>
      </c>
      <c r="O40" s="4">
        <f>N40*2</f>
        <v>262144</v>
      </c>
      <c r="P40" s="16">
        <f>O40*2</f>
        <v>524288</v>
      </c>
    </row>
    <row r="41" spans="1:16" x14ac:dyDescent="0.25">
      <c r="A41" s="11" t="s">
        <v>0</v>
      </c>
      <c r="B41" s="5">
        <v>8103065</v>
      </c>
      <c r="C41" s="5">
        <v>8851878</v>
      </c>
      <c r="D41" s="5">
        <v>9763404</v>
      </c>
      <c r="E41" s="5">
        <v>10599884</v>
      </c>
      <c r="F41" s="5">
        <v>11600934</v>
      </c>
      <c r="G41" s="6">
        <v>12709148</v>
      </c>
      <c r="H41" s="6">
        <v>13862480</v>
      </c>
      <c r="I41" s="6">
        <v>15075832</v>
      </c>
      <c r="J41" s="6">
        <v>16346620</v>
      </c>
      <c r="K41" s="6">
        <v>17763372</v>
      </c>
      <c r="L41" s="7">
        <v>19428710</v>
      </c>
      <c r="M41" s="7">
        <v>21586492</v>
      </c>
      <c r="N41" s="7">
        <v>24767694</v>
      </c>
      <c r="O41" s="7">
        <v>30045142</v>
      </c>
      <c r="P41" s="17">
        <v>39549240</v>
      </c>
    </row>
    <row r="42" spans="1:16" x14ac:dyDescent="0.25">
      <c r="A42" s="2" t="s">
        <v>1</v>
      </c>
      <c r="B42" s="8">
        <v>3586006</v>
      </c>
      <c r="C42" s="8">
        <v>4322782</v>
      </c>
      <c r="D42" s="8">
        <v>5066467</v>
      </c>
      <c r="E42" s="8">
        <v>5840221</v>
      </c>
      <c r="F42" s="8">
        <v>6696166</v>
      </c>
      <c r="G42" s="9">
        <v>7658805</v>
      </c>
      <c r="H42" s="9">
        <v>8679140</v>
      </c>
      <c r="I42" s="9">
        <v>9771060</v>
      </c>
      <c r="J42" s="9">
        <v>10940772</v>
      </c>
      <c r="K42" s="9">
        <v>12145096</v>
      </c>
      <c r="L42" s="9">
        <v>13404052</v>
      </c>
      <c r="M42" s="9">
        <v>14848842</v>
      </c>
      <c r="N42" s="9">
        <v>16672788</v>
      </c>
      <c r="O42" s="9">
        <v>19156224</v>
      </c>
      <c r="P42" s="15">
        <v>22743830</v>
      </c>
    </row>
    <row r="43" spans="1:16" x14ac:dyDescent="0.25">
      <c r="A43" s="2" t="s">
        <v>2</v>
      </c>
      <c r="B43" s="8">
        <v>5056910</v>
      </c>
      <c r="C43" s="8">
        <v>5694508</v>
      </c>
      <c r="D43" s="8">
        <v>6443358</v>
      </c>
      <c r="E43" s="8">
        <v>7137276</v>
      </c>
      <c r="F43" s="8">
        <v>7978286</v>
      </c>
      <c r="G43" s="10">
        <v>8909022</v>
      </c>
      <c r="H43" s="10">
        <v>9875816</v>
      </c>
      <c r="I43" s="10">
        <v>10882404</v>
      </c>
      <c r="J43" s="10">
        <v>11913484</v>
      </c>
      <c r="K43" s="10">
        <v>13016898</v>
      </c>
      <c r="L43" s="9">
        <v>14213898</v>
      </c>
      <c r="M43" s="9">
        <v>15575070</v>
      </c>
      <c r="N43" s="9">
        <v>17274450</v>
      </c>
      <c r="O43" s="9">
        <v>19663296</v>
      </c>
      <c r="P43" s="15">
        <v>23435156</v>
      </c>
    </row>
    <row r="44" spans="1:16" x14ac:dyDescent="0.25">
      <c r="A44" s="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5"/>
    </row>
    <row r="45" spans="1:16" x14ac:dyDescent="0.25">
      <c r="A45" s="3" t="s">
        <v>15</v>
      </c>
      <c r="B45" s="4">
        <f t="shared" ref="B45:K45" si="8">C45/2</f>
        <v>32</v>
      </c>
      <c r="C45" s="4">
        <f t="shared" si="8"/>
        <v>64</v>
      </c>
      <c r="D45" s="4">
        <f t="shared" si="8"/>
        <v>128</v>
      </c>
      <c r="E45" s="4">
        <f t="shared" si="8"/>
        <v>256</v>
      </c>
      <c r="F45" s="4">
        <f t="shared" si="8"/>
        <v>512</v>
      </c>
      <c r="G45" s="4">
        <f t="shared" si="8"/>
        <v>1024</v>
      </c>
      <c r="H45" s="4">
        <f t="shared" si="8"/>
        <v>2048</v>
      </c>
      <c r="I45" s="4">
        <f t="shared" si="8"/>
        <v>4096</v>
      </c>
      <c r="J45" s="4">
        <f t="shared" si="8"/>
        <v>8192</v>
      </c>
      <c r="K45" s="4">
        <f t="shared" si="8"/>
        <v>16384</v>
      </c>
      <c r="L45" s="4">
        <f>M45/2</f>
        <v>32768</v>
      </c>
      <c r="M45" s="4">
        <v>65536</v>
      </c>
      <c r="N45" s="4">
        <f>M45*2</f>
        <v>131072</v>
      </c>
      <c r="O45" s="4">
        <f>N45*2</f>
        <v>262144</v>
      </c>
      <c r="P45" s="16">
        <f>O45*2</f>
        <v>524288</v>
      </c>
    </row>
    <row r="46" spans="1:16" x14ac:dyDescent="0.25">
      <c r="A46" s="11" t="s">
        <v>0</v>
      </c>
      <c r="B46" s="5">
        <v>8299339</v>
      </c>
      <c r="C46" s="5">
        <v>9191136</v>
      </c>
      <c r="D46" s="5">
        <v>10583496</v>
      </c>
      <c r="E46" s="5">
        <v>11779260</v>
      </c>
      <c r="F46" s="5">
        <v>12929470</v>
      </c>
      <c r="G46" s="6">
        <v>14121496</v>
      </c>
      <c r="H46" s="6">
        <v>15317544</v>
      </c>
      <c r="I46" s="6">
        <v>16540332</v>
      </c>
      <c r="J46" s="6">
        <v>17800244</v>
      </c>
      <c r="K46" s="6">
        <v>19193894</v>
      </c>
      <c r="L46" s="7">
        <v>20819380</v>
      </c>
      <c r="M46" s="7">
        <v>22916938</v>
      </c>
      <c r="N46" s="7">
        <v>26003068</v>
      </c>
      <c r="O46" s="7">
        <v>31121994</v>
      </c>
      <c r="P46" s="17">
        <v>40381900</v>
      </c>
    </row>
    <row r="47" spans="1:16" x14ac:dyDescent="0.25">
      <c r="A47" s="2" t="s">
        <v>1</v>
      </c>
      <c r="B47" s="8">
        <v>4102210</v>
      </c>
      <c r="C47" s="8">
        <v>4940446</v>
      </c>
      <c r="D47" s="8">
        <v>5951010</v>
      </c>
      <c r="E47" s="8">
        <v>6972046</v>
      </c>
      <c r="F47" s="8">
        <v>7946148</v>
      </c>
      <c r="G47" s="9">
        <v>9004788</v>
      </c>
      <c r="H47" s="9">
        <v>10092708</v>
      </c>
      <c r="I47" s="9">
        <v>11230470</v>
      </c>
      <c r="J47" s="9">
        <v>12364710</v>
      </c>
      <c r="K47" s="9">
        <v>13476808</v>
      </c>
      <c r="L47" s="9">
        <v>14620188</v>
      </c>
      <c r="M47" s="9">
        <v>15893810</v>
      </c>
      <c r="N47" s="9">
        <v>17452646</v>
      </c>
      <c r="O47" s="9">
        <v>19615832</v>
      </c>
      <c r="P47" s="15">
        <v>23021540</v>
      </c>
    </row>
    <row r="48" spans="1:16" x14ac:dyDescent="0.25">
      <c r="A48" s="2" t="s">
        <v>2</v>
      </c>
      <c r="B48" s="8">
        <v>5349070</v>
      </c>
      <c r="C48" s="8">
        <v>6109161</v>
      </c>
      <c r="D48" s="8">
        <v>7258808</v>
      </c>
      <c r="E48" s="8">
        <v>8266447</v>
      </c>
      <c r="F48" s="8">
        <v>9239466</v>
      </c>
      <c r="G48" s="10">
        <v>10252578</v>
      </c>
      <c r="H48" s="10">
        <v>11263752</v>
      </c>
      <c r="I48" s="10">
        <v>12290726</v>
      </c>
      <c r="J48" s="10">
        <v>13334276</v>
      </c>
      <c r="K48" s="10">
        <v>14445972</v>
      </c>
      <c r="L48" s="9">
        <v>15649624</v>
      </c>
      <c r="M48" s="9">
        <v>17012096</v>
      </c>
      <c r="N48" s="9">
        <v>18690396</v>
      </c>
      <c r="O48" s="9">
        <v>21001536</v>
      </c>
      <c r="P48" s="15">
        <v>24594150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="70" zoomScaleNormal="70" workbookViewId="0">
      <selection activeCell="A2" sqref="A1:P1048576"/>
    </sheetView>
  </sheetViews>
  <sheetFormatPr defaultRowHeight="15" x14ac:dyDescent="0.25"/>
  <cols>
    <col min="1" max="1" width="24" bestFit="1" customWidth="1"/>
    <col min="2" max="2" width="11.140625" bestFit="1" customWidth="1"/>
    <col min="3" max="3" width="10.5703125" bestFit="1" customWidth="1"/>
    <col min="4" max="4" width="10.7109375" customWidth="1"/>
    <col min="5" max="5" width="10.7109375" bestFit="1" customWidth="1"/>
    <col min="6" max="9" width="10.7109375" customWidth="1"/>
    <col min="10" max="10" width="10.7109375" bestFit="1" customWidth="1"/>
    <col min="11" max="11" width="10.7109375" customWidth="1"/>
    <col min="12" max="13" width="11.140625" bestFit="1" customWidth="1"/>
    <col min="14" max="14" width="11.140625" customWidth="1"/>
    <col min="15" max="15" width="11.140625" bestFit="1" customWidth="1"/>
    <col min="16" max="16" width="13.5703125" bestFit="1" customWidth="1"/>
  </cols>
  <sheetData>
    <row r="1" spans="1:16" ht="36" x14ac:dyDescent="0.55000000000000004">
      <c r="A1" s="19" t="s">
        <v>20</v>
      </c>
      <c r="B1" s="19"/>
      <c r="C1" s="19"/>
      <c r="D1" s="19"/>
      <c r="E1" s="19"/>
      <c r="F1" s="19"/>
    </row>
    <row r="2" spans="1:16" x14ac:dyDescent="0.25">
      <c r="A2" s="2"/>
      <c r="B2" s="8"/>
      <c r="C2" s="8"/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15"/>
    </row>
    <row r="3" spans="1:16" x14ac:dyDescent="0.25">
      <c r="A3" s="2" t="s">
        <v>3</v>
      </c>
      <c r="B3" s="8" t="s">
        <v>4</v>
      </c>
      <c r="C3" s="8" t="s">
        <v>5</v>
      </c>
      <c r="D3" s="8" t="s">
        <v>6</v>
      </c>
      <c r="E3" s="8"/>
      <c r="F3" s="8"/>
      <c r="G3" s="9"/>
      <c r="H3" s="9"/>
      <c r="I3" s="9"/>
      <c r="J3" s="9"/>
      <c r="K3" s="9"/>
      <c r="L3" s="9"/>
      <c r="M3" s="9"/>
      <c r="N3" s="9"/>
      <c r="O3" s="9"/>
      <c r="P3" s="15"/>
    </row>
    <row r="4" spans="1:16" x14ac:dyDescent="0.25">
      <c r="A4" s="2"/>
      <c r="B4" s="8">
        <v>5</v>
      </c>
      <c r="C4" s="8">
        <v>6</v>
      </c>
      <c r="D4" s="8">
        <v>7</v>
      </c>
      <c r="E4" s="8">
        <v>8</v>
      </c>
      <c r="F4" s="8">
        <v>9</v>
      </c>
      <c r="G4" s="8">
        <v>10</v>
      </c>
      <c r="H4" s="8">
        <v>11</v>
      </c>
      <c r="I4" s="8">
        <v>12</v>
      </c>
      <c r="J4" s="8">
        <v>13</v>
      </c>
      <c r="K4" s="8">
        <v>14</v>
      </c>
      <c r="L4" s="8">
        <v>15</v>
      </c>
      <c r="M4" s="8">
        <v>16</v>
      </c>
      <c r="N4" s="8">
        <v>17</v>
      </c>
      <c r="O4" s="8">
        <v>18</v>
      </c>
      <c r="P4" s="8">
        <v>19</v>
      </c>
    </row>
    <row r="5" spans="1:16" x14ac:dyDescent="0.25">
      <c r="A5" s="3" t="s">
        <v>7</v>
      </c>
      <c r="B5" s="4">
        <f t="shared" ref="B5:K5" si="0">C5/2</f>
        <v>32</v>
      </c>
      <c r="C5" s="4">
        <f t="shared" si="0"/>
        <v>64</v>
      </c>
      <c r="D5" s="4">
        <f t="shared" si="0"/>
        <v>128</v>
      </c>
      <c r="E5" s="4">
        <f t="shared" si="0"/>
        <v>256</v>
      </c>
      <c r="F5" s="4">
        <f t="shared" si="0"/>
        <v>512</v>
      </c>
      <c r="G5" s="4">
        <f t="shared" si="0"/>
        <v>1024</v>
      </c>
      <c r="H5" s="4">
        <f t="shared" si="0"/>
        <v>2048</v>
      </c>
      <c r="I5" s="4">
        <f t="shared" si="0"/>
        <v>4096</v>
      </c>
      <c r="J5" s="4">
        <f t="shared" si="0"/>
        <v>8192</v>
      </c>
      <c r="K5" s="4">
        <f t="shared" si="0"/>
        <v>16384</v>
      </c>
      <c r="L5" s="4">
        <f>M5/2</f>
        <v>32768</v>
      </c>
      <c r="M5" s="4">
        <v>65536</v>
      </c>
      <c r="N5" s="4">
        <f>M5*2</f>
        <v>131072</v>
      </c>
      <c r="O5" s="4">
        <f>N5*2</f>
        <v>262144</v>
      </c>
      <c r="P5" s="16">
        <f>O5*2</f>
        <v>524288</v>
      </c>
    </row>
    <row r="6" spans="1:16" x14ac:dyDescent="0.25">
      <c r="A6" s="11" t="s">
        <v>0</v>
      </c>
      <c r="B6" s="5">
        <v>8385795</v>
      </c>
      <c r="C6" s="5">
        <v>9600182</v>
      </c>
      <c r="D6" s="5">
        <v>10735110</v>
      </c>
      <c r="E6" s="5">
        <v>11869860</v>
      </c>
      <c r="F6" s="5">
        <v>13061742</v>
      </c>
      <c r="G6" s="6">
        <v>14215988</v>
      </c>
      <c r="H6" s="6">
        <v>15383908</v>
      </c>
      <c r="I6" s="6">
        <v>16582900</v>
      </c>
      <c r="J6" s="6">
        <v>17868972</v>
      </c>
      <c r="K6" s="6">
        <v>19260116</v>
      </c>
      <c r="L6" s="7">
        <v>20891252</v>
      </c>
      <c r="M6" s="7">
        <v>22989660</v>
      </c>
      <c r="N6" s="7">
        <v>26078944</v>
      </c>
      <c r="O6" s="7">
        <v>31200618</v>
      </c>
      <c r="P6" s="17">
        <v>40461752</v>
      </c>
    </row>
    <row r="7" spans="1:16" x14ac:dyDescent="0.25">
      <c r="A7" s="2" t="s">
        <v>1</v>
      </c>
      <c r="B7" s="8">
        <v>4055463</v>
      </c>
      <c r="C7" s="8">
        <v>5102693</v>
      </c>
      <c r="D7" s="8">
        <v>6031887</v>
      </c>
      <c r="E7" s="8">
        <v>7002627</v>
      </c>
      <c r="F7" s="8">
        <v>7988811</v>
      </c>
      <c r="G7" s="9">
        <v>9009820</v>
      </c>
      <c r="H7" s="9">
        <v>10075966</v>
      </c>
      <c r="I7" s="9">
        <v>11217450</v>
      </c>
      <c r="J7" s="9">
        <v>12353664</v>
      </c>
      <c r="K7" s="9">
        <v>13476038</v>
      </c>
      <c r="L7" s="9">
        <v>14617032</v>
      </c>
      <c r="M7" s="9">
        <v>15891242</v>
      </c>
      <c r="N7" s="9">
        <v>17448224</v>
      </c>
      <c r="O7" s="9">
        <v>19611416</v>
      </c>
      <c r="P7" s="15">
        <v>23025608</v>
      </c>
    </row>
    <row r="8" spans="1:16" x14ac:dyDescent="0.25">
      <c r="A8" s="2" t="s">
        <v>2</v>
      </c>
      <c r="B8" s="8">
        <v>5293238</v>
      </c>
      <c r="C8" s="8">
        <v>6339120</v>
      </c>
      <c r="D8" s="8">
        <v>7310156</v>
      </c>
      <c r="E8" s="8">
        <v>8275510</v>
      </c>
      <c r="F8" s="8">
        <v>9286468</v>
      </c>
      <c r="G8" s="10">
        <v>10261388</v>
      </c>
      <c r="H8" s="10">
        <v>11248998</v>
      </c>
      <c r="I8" s="10">
        <v>12257530</v>
      </c>
      <c r="J8" s="10">
        <v>13324146</v>
      </c>
      <c r="K8" s="10">
        <v>14435184</v>
      </c>
      <c r="L8" s="9">
        <v>15643052</v>
      </c>
      <c r="M8" s="9">
        <v>17006892</v>
      </c>
      <c r="N8" s="9">
        <v>18688724</v>
      </c>
      <c r="O8" s="9">
        <v>21003140</v>
      </c>
      <c r="P8" s="15">
        <v>24597014</v>
      </c>
    </row>
    <row r="9" spans="1:16" x14ac:dyDescent="0.25">
      <c r="A9" s="2"/>
      <c r="B9" s="8"/>
      <c r="C9" s="8"/>
      <c r="D9" s="8"/>
      <c r="E9" s="8"/>
      <c r="F9" s="8"/>
      <c r="G9" s="9"/>
      <c r="H9" s="9"/>
      <c r="I9" s="9"/>
      <c r="J9" s="9"/>
      <c r="K9" s="9"/>
      <c r="L9" s="9"/>
      <c r="M9" s="9"/>
      <c r="N9" s="9"/>
      <c r="O9" s="9"/>
      <c r="P9" s="15"/>
    </row>
    <row r="10" spans="1:16" x14ac:dyDescent="0.25">
      <c r="A10" s="3" t="s">
        <v>8</v>
      </c>
      <c r="B10" s="4">
        <f t="shared" ref="B10:K10" si="1">C10/2</f>
        <v>32</v>
      </c>
      <c r="C10" s="4">
        <f t="shared" si="1"/>
        <v>64</v>
      </c>
      <c r="D10" s="4">
        <f t="shared" si="1"/>
        <v>128</v>
      </c>
      <c r="E10" s="4">
        <f t="shared" si="1"/>
        <v>256</v>
      </c>
      <c r="F10" s="4">
        <f t="shared" si="1"/>
        <v>512</v>
      </c>
      <c r="G10" s="4">
        <f t="shared" si="1"/>
        <v>1024</v>
      </c>
      <c r="H10" s="4">
        <f t="shared" si="1"/>
        <v>2048</v>
      </c>
      <c r="I10" s="4">
        <f t="shared" si="1"/>
        <v>4096</v>
      </c>
      <c r="J10" s="4">
        <f t="shared" si="1"/>
        <v>8192</v>
      </c>
      <c r="K10" s="4">
        <f t="shared" si="1"/>
        <v>16384</v>
      </c>
      <c r="L10" s="4">
        <f>M10/2</f>
        <v>32768</v>
      </c>
      <c r="M10" s="4">
        <v>65536</v>
      </c>
      <c r="N10" s="4">
        <f>M10*2</f>
        <v>131072</v>
      </c>
      <c r="O10" s="4">
        <f>N10*2</f>
        <v>262144</v>
      </c>
      <c r="P10" s="16">
        <f>O10*2</f>
        <v>524288</v>
      </c>
    </row>
    <row r="11" spans="1:16" x14ac:dyDescent="0.25">
      <c r="A11" s="11" t="s">
        <v>0</v>
      </c>
      <c r="B11" s="5">
        <v>8466202</v>
      </c>
      <c r="C11" s="5">
        <v>9605776</v>
      </c>
      <c r="D11" s="5">
        <v>10684754</v>
      </c>
      <c r="E11" s="5">
        <v>11886454</v>
      </c>
      <c r="F11" s="5">
        <v>13108094</v>
      </c>
      <c r="G11" s="6">
        <v>14294740</v>
      </c>
      <c r="H11" s="6">
        <v>15489186</v>
      </c>
      <c r="I11" s="6">
        <v>16680926</v>
      </c>
      <c r="J11" s="6">
        <v>17956704</v>
      </c>
      <c r="K11" s="6">
        <v>19341036</v>
      </c>
      <c r="L11" s="7">
        <v>20965096</v>
      </c>
      <c r="M11" s="7">
        <v>23072816</v>
      </c>
      <c r="N11" s="7">
        <v>26154964</v>
      </c>
      <c r="O11" s="7">
        <v>31276128</v>
      </c>
      <c r="P11" s="17">
        <v>40548272</v>
      </c>
    </row>
    <row r="12" spans="1:16" x14ac:dyDescent="0.25">
      <c r="A12" s="2" t="s">
        <v>1</v>
      </c>
      <c r="B12" s="8">
        <v>4100638</v>
      </c>
      <c r="C12" s="8">
        <v>4979380</v>
      </c>
      <c r="D12" s="8">
        <v>5951043</v>
      </c>
      <c r="E12" s="8">
        <v>6931906</v>
      </c>
      <c r="F12" s="8">
        <v>7916044</v>
      </c>
      <c r="G12" s="9">
        <v>8947088</v>
      </c>
      <c r="H12" s="9">
        <v>10027568</v>
      </c>
      <c r="I12" s="9">
        <v>11156178</v>
      </c>
      <c r="J12" s="9">
        <v>12280686</v>
      </c>
      <c r="K12" s="9">
        <v>13382440</v>
      </c>
      <c r="L12" s="9">
        <v>14540688</v>
      </c>
      <c r="M12" s="9">
        <v>15804972</v>
      </c>
      <c r="N12" s="9">
        <v>17357292</v>
      </c>
      <c r="O12" s="9">
        <v>19491956</v>
      </c>
      <c r="P12" s="15">
        <v>22864792</v>
      </c>
    </row>
    <row r="13" spans="1:16" x14ac:dyDescent="0.25">
      <c r="A13" s="2" t="s">
        <v>2</v>
      </c>
      <c r="B13" s="8">
        <v>5311303</v>
      </c>
      <c r="C13" s="8">
        <v>6260931</v>
      </c>
      <c r="D13" s="8">
        <v>7158822</v>
      </c>
      <c r="E13" s="8">
        <v>8173098</v>
      </c>
      <c r="F13" s="8">
        <v>9205996</v>
      </c>
      <c r="G13" s="10">
        <v>10208630</v>
      </c>
      <c r="H13" s="10">
        <v>11219608</v>
      </c>
      <c r="I13" s="10">
        <v>12220220</v>
      </c>
      <c r="J13" s="10">
        <v>13275174</v>
      </c>
      <c r="K13" s="10">
        <v>14378188</v>
      </c>
      <c r="L13" s="9">
        <v>15578138</v>
      </c>
      <c r="M13" s="9">
        <v>16946348</v>
      </c>
      <c r="N13" s="9">
        <v>18617248</v>
      </c>
      <c r="O13" s="9">
        <v>20927424</v>
      </c>
      <c r="P13" s="15">
        <v>24528168</v>
      </c>
    </row>
    <row r="14" spans="1:16" x14ac:dyDescent="0.25">
      <c r="A14" s="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5"/>
    </row>
    <row r="15" spans="1:16" x14ac:dyDescent="0.25">
      <c r="A15" s="3" t="s">
        <v>9</v>
      </c>
      <c r="B15" s="4">
        <f t="shared" ref="B15:K15" si="2">C15/2</f>
        <v>32</v>
      </c>
      <c r="C15" s="4">
        <f t="shared" si="2"/>
        <v>64</v>
      </c>
      <c r="D15" s="4">
        <f t="shared" si="2"/>
        <v>128</v>
      </c>
      <c r="E15" s="4">
        <f t="shared" si="2"/>
        <v>256</v>
      </c>
      <c r="F15" s="4">
        <f t="shared" si="2"/>
        <v>512</v>
      </c>
      <c r="G15" s="4">
        <f t="shared" si="2"/>
        <v>1024</v>
      </c>
      <c r="H15" s="4">
        <f t="shared" si="2"/>
        <v>2048</v>
      </c>
      <c r="I15" s="4">
        <f t="shared" si="2"/>
        <v>4096</v>
      </c>
      <c r="J15" s="4">
        <f t="shared" si="2"/>
        <v>8192</v>
      </c>
      <c r="K15" s="4">
        <f t="shared" si="2"/>
        <v>16384</v>
      </c>
      <c r="L15" s="4">
        <f>M15/2</f>
        <v>32768</v>
      </c>
      <c r="M15" s="4">
        <v>65536</v>
      </c>
      <c r="N15" s="4">
        <f>M15*2</f>
        <v>131072</v>
      </c>
      <c r="O15" s="4">
        <f>N15*2</f>
        <v>262144</v>
      </c>
      <c r="P15" s="16">
        <f>O15*2</f>
        <v>524288</v>
      </c>
    </row>
    <row r="16" spans="1:16" x14ac:dyDescent="0.25">
      <c r="A16" s="11" t="s">
        <v>0</v>
      </c>
      <c r="B16" s="5">
        <v>8219860</v>
      </c>
      <c r="C16" s="5">
        <v>9040228</v>
      </c>
      <c r="D16" s="5">
        <v>9702966</v>
      </c>
      <c r="E16" s="5">
        <v>10335892</v>
      </c>
      <c r="F16" s="5">
        <v>11000780</v>
      </c>
      <c r="G16" s="6">
        <v>11618348</v>
      </c>
      <c r="H16" s="6">
        <v>12398296</v>
      </c>
      <c r="I16" s="6">
        <v>13255244</v>
      </c>
      <c r="J16" s="6">
        <v>14207454</v>
      </c>
      <c r="K16" s="6">
        <v>15299800</v>
      </c>
      <c r="L16" s="7">
        <v>16620898</v>
      </c>
      <c r="M16" s="7">
        <v>18482036</v>
      </c>
      <c r="N16" s="7">
        <v>21341028</v>
      </c>
      <c r="O16" s="7">
        <v>26328228</v>
      </c>
      <c r="P16" s="17">
        <v>35598440</v>
      </c>
    </row>
    <row r="17" spans="1:16" x14ac:dyDescent="0.25">
      <c r="A17" s="2" t="s">
        <v>1</v>
      </c>
      <c r="B17" s="8">
        <v>3858434</v>
      </c>
      <c r="C17" s="8">
        <v>4530511</v>
      </c>
      <c r="D17" s="8">
        <v>5116125</v>
      </c>
      <c r="E17" s="8">
        <v>5690549</v>
      </c>
      <c r="F17" s="8">
        <v>6281235</v>
      </c>
      <c r="G17" s="9">
        <v>6867435</v>
      </c>
      <c r="H17" s="9">
        <v>7548541</v>
      </c>
      <c r="I17" s="9">
        <v>8287914</v>
      </c>
      <c r="J17" s="9">
        <v>9078358</v>
      </c>
      <c r="K17" s="9">
        <v>9999128</v>
      </c>
      <c r="L17" s="9">
        <v>11141746</v>
      </c>
      <c r="M17" s="9">
        <v>12856820</v>
      </c>
      <c r="N17" s="9">
        <v>15579566</v>
      </c>
      <c r="O17" s="9">
        <v>18371364</v>
      </c>
      <c r="P17" s="15">
        <v>22144352</v>
      </c>
    </row>
    <row r="18" spans="1:16" x14ac:dyDescent="0.25">
      <c r="A18" s="2" t="s">
        <v>2</v>
      </c>
      <c r="B18" s="8">
        <v>5147300</v>
      </c>
      <c r="C18" s="8">
        <v>5839864</v>
      </c>
      <c r="D18" s="8">
        <v>6408947</v>
      </c>
      <c r="E18" s="8">
        <v>6942108</v>
      </c>
      <c r="F18" s="8">
        <v>7504397</v>
      </c>
      <c r="G18" s="10">
        <v>8019909</v>
      </c>
      <c r="H18" s="10">
        <v>8673054</v>
      </c>
      <c r="I18" s="10">
        <v>9375278</v>
      </c>
      <c r="J18" s="10">
        <v>10136658</v>
      </c>
      <c r="K18" s="10">
        <v>10971736</v>
      </c>
      <c r="L18" s="9">
        <v>11877646</v>
      </c>
      <c r="M18" s="9">
        <v>12970542</v>
      </c>
      <c r="N18" s="9">
        <v>14367088</v>
      </c>
      <c r="O18" s="9">
        <v>16451860</v>
      </c>
      <c r="P18" s="15">
        <v>19921838</v>
      </c>
    </row>
    <row r="19" spans="1:16" x14ac:dyDescent="0.25">
      <c r="A19" s="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9"/>
      <c r="M19" s="9"/>
      <c r="N19" s="9"/>
      <c r="O19" s="9"/>
      <c r="P19" s="15"/>
    </row>
    <row r="20" spans="1:16" x14ac:dyDescent="0.25">
      <c r="A20" s="3" t="s">
        <v>10</v>
      </c>
      <c r="B20" s="4">
        <f t="shared" ref="B20:K20" si="3">C20/2</f>
        <v>32</v>
      </c>
      <c r="C20" s="4">
        <f t="shared" si="3"/>
        <v>64</v>
      </c>
      <c r="D20" s="4">
        <f t="shared" si="3"/>
        <v>128</v>
      </c>
      <c r="E20" s="4">
        <f t="shared" si="3"/>
        <v>256</v>
      </c>
      <c r="F20" s="4">
        <f t="shared" si="3"/>
        <v>512</v>
      </c>
      <c r="G20" s="4">
        <f t="shared" si="3"/>
        <v>1024</v>
      </c>
      <c r="H20" s="4">
        <f t="shared" si="3"/>
        <v>2048</v>
      </c>
      <c r="I20" s="4">
        <f t="shared" si="3"/>
        <v>4096</v>
      </c>
      <c r="J20" s="4">
        <f t="shared" si="3"/>
        <v>8192</v>
      </c>
      <c r="K20" s="4">
        <f t="shared" si="3"/>
        <v>16384</v>
      </c>
      <c r="L20" s="4">
        <f>M20/2</f>
        <v>32768</v>
      </c>
      <c r="M20" s="4">
        <v>65536</v>
      </c>
      <c r="N20" s="4">
        <f>M20*2</f>
        <v>131072</v>
      </c>
      <c r="O20" s="4">
        <f>N20*2</f>
        <v>262144</v>
      </c>
      <c r="P20" s="16">
        <f>O20*2</f>
        <v>524288</v>
      </c>
    </row>
    <row r="21" spans="1:16" x14ac:dyDescent="0.25">
      <c r="A21" s="11" t="s">
        <v>0</v>
      </c>
      <c r="B21" s="5">
        <v>8374310</v>
      </c>
      <c r="C21" s="5">
        <v>9469708</v>
      </c>
      <c r="D21" s="5">
        <v>10508316</v>
      </c>
      <c r="E21" s="5">
        <v>11695560</v>
      </c>
      <c r="F21" s="5">
        <v>12891316</v>
      </c>
      <c r="G21" s="6">
        <v>14116788</v>
      </c>
      <c r="H21" s="6">
        <v>15319322</v>
      </c>
      <c r="I21" s="6">
        <v>16547462</v>
      </c>
      <c r="J21" s="6">
        <v>17824426</v>
      </c>
      <c r="K21" s="6">
        <v>19199560</v>
      </c>
      <c r="L21" s="7">
        <v>20829220</v>
      </c>
      <c r="M21" s="7">
        <v>22933680</v>
      </c>
      <c r="N21" s="7">
        <v>26022708</v>
      </c>
      <c r="O21" s="7">
        <v>31145992</v>
      </c>
      <c r="P21" s="17">
        <v>40419872</v>
      </c>
    </row>
    <row r="22" spans="1:16" x14ac:dyDescent="0.25">
      <c r="A22" s="2" t="s">
        <v>1</v>
      </c>
      <c r="B22" s="8">
        <v>4047334</v>
      </c>
      <c r="C22" s="8">
        <v>4988159</v>
      </c>
      <c r="D22" s="8">
        <v>5886292</v>
      </c>
      <c r="E22" s="8">
        <v>6886243</v>
      </c>
      <c r="F22" s="8">
        <v>7885434</v>
      </c>
      <c r="G22" s="9">
        <v>8923918</v>
      </c>
      <c r="H22" s="9">
        <v>10025122</v>
      </c>
      <c r="I22" s="9">
        <v>11161070</v>
      </c>
      <c r="J22" s="9">
        <v>12314714</v>
      </c>
      <c r="K22" s="9">
        <v>13420574</v>
      </c>
      <c r="L22" s="9">
        <v>14566762</v>
      </c>
      <c r="M22" s="9">
        <v>15845120</v>
      </c>
      <c r="N22" s="9">
        <v>17417548</v>
      </c>
      <c r="O22" s="9">
        <v>19607984</v>
      </c>
      <c r="P22" s="15">
        <v>23054610</v>
      </c>
    </row>
    <row r="23" spans="1:16" x14ac:dyDescent="0.25">
      <c r="A23" s="2" t="s">
        <v>2</v>
      </c>
      <c r="B23" s="8">
        <v>5368126</v>
      </c>
      <c r="C23" s="8">
        <v>6268021</v>
      </c>
      <c r="D23" s="8">
        <v>7137318</v>
      </c>
      <c r="E23" s="8">
        <v>8134281</v>
      </c>
      <c r="F23" s="8">
        <v>9153370</v>
      </c>
      <c r="G23" s="10">
        <v>10179478</v>
      </c>
      <c r="H23" s="10">
        <v>11192308</v>
      </c>
      <c r="I23" s="10">
        <v>12222904</v>
      </c>
      <c r="J23" s="10">
        <v>13281034</v>
      </c>
      <c r="K23" s="10">
        <v>14376482</v>
      </c>
      <c r="L23" s="9">
        <v>15581838</v>
      </c>
      <c r="M23" s="9">
        <v>16947992</v>
      </c>
      <c r="N23" s="9">
        <v>18625786</v>
      </c>
      <c r="O23" s="9">
        <v>20937372</v>
      </c>
      <c r="P23" s="15">
        <v>24539556</v>
      </c>
    </row>
    <row r="24" spans="1:16" x14ac:dyDescent="0.25">
      <c r="A24" s="2"/>
      <c r="B24" s="8"/>
      <c r="C24" s="8"/>
      <c r="D24" s="8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15"/>
    </row>
    <row r="25" spans="1:16" x14ac:dyDescent="0.25">
      <c r="A25" s="3" t="s">
        <v>11</v>
      </c>
      <c r="B25" s="4">
        <f t="shared" ref="B25:K25" si="4">C25/2</f>
        <v>32</v>
      </c>
      <c r="C25" s="4">
        <f t="shared" si="4"/>
        <v>64</v>
      </c>
      <c r="D25" s="4">
        <f t="shared" si="4"/>
        <v>128</v>
      </c>
      <c r="E25" s="4">
        <f t="shared" si="4"/>
        <v>256</v>
      </c>
      <c r="F25" s="4">
        <f t="shared" si="4"/>
        <v>512</v>
      </c>
      <c r="G25" s="4">
        <f t="shared" si="4"/>
        <v>1024</v>
      </c>
      <c r="H25" s="4">
        <f t="shared" si="4"/>
        <v>2048</v>
      </c>
      <c r="I25" s="4">
        <f t="shared" si="4"/>
        <v>4096</v>
      </c>
      <c r="J25" s="4">
        <f t="shared" si="4"/>
        <v>8192</v>
      </c>
      <c r="K25" s="4">
        <f t="shared" si="4"/>
        <v>16384</v>
      </c>
      <c r="L25" s="4">
        <f>M25/2</f>
        <v>32768</v>
      </c>
      <c r="M25" s="4">
        <v>65536</v>
      </c>
      <c r="N25" s="4">
        <f>M25*2</f>
        <v>131072</v>
      </c>
      <c r="O25" s="4">
        <f>N25*2</f>
        <v>262144</v>
      </c>
      <c r="P25" s="16">
        <f>O25*2</f>
        <v>524288</v>
      </c>
    </row>
    <row r="26" spans="1:16" x14ac:dyDescent="0.25">
      <c r="A26" s="11" t="s">
        <v>0</v>
      </c>
      <c r="B26" s="5">
        <v>8302956</v>
      </c>
      <c r="C26" s="5">
        <v>9379658</v>
      </c>
      <c r="D26" s="5">
        <v>10640994</v>
      </c>
      <c r="E26" s="5">
        <v>11795280</v>
      </c>
      <c r="F26" s="5">
        <v>12954084</v>
      </c>
      <c r="G26" s="6">
        <v>14110808</v>
      </c>
      <c r="H26" s="6">
        <v>15338416</v>
      </c>
      <c r="I26" s="6">
        <v>16571408</v>
      </c>
      <c r="J26" s="6">
        <v>17843236</v>
      </c>
      <c r="K26" s="6">
        <v>19229884</v>
      </c>
      <c r="L26" s="7">
        <v>20841972</v>
      </c>
      <c r="M26" s="7">
        <v>22947454</v>
      </c>
      <c r="N26" s="7">
        <v>26027200</v>
      </c>
      <c r="O26" s="7">
        <v>31144604</v>
      </c>
      <c r="P26" s="17">
        <v>40408008</v>
      </c>
    </row>
    <row r="27" spans="1:16" x14ac:dyDescent="0.25">
      <c r="A27" s="2" t="s">
        <v>1</v>
      </c>
      <c r="B27" s="8">
        <v>4133876</v>
      </c>
      <c r="C27" s="8">
        <v>4981412</v>
      </c>
      <c r="D27" s="8">
        <v>5985890</v>
      </c>
      <c r="E27" s="8">
        <v>6996564</v>
      </c>
      <c r="F27" s="8">
        <v>7990621</v>
      </c>
      <c r="G27" s="9">
        <v>8996204</v>
      </c>
      <c r="H27" s="9">
        <v>10084894</v>
      </c>
      <c r="I27" s="9">
        <v>11230390</v>
      </c>
      <c r="J27" s="9">
        <v>12360714</v>
      </c>
      <c r="K27" s="9">
        <v>13476360</v>
      </c>
      <c r="L27" s="9">
        <v>14619756</v>
      </c>
      <c r="M27" s="9">
        <v>15894486</v>
      </c>
      <c r="N27" s="9">
        <v>17450624</v>
      </c>
      <c r="O27" s="9">
        <v>19613592</v>
      </c>
      <c r="P27" s="15">
        <v>23022600</v>
      </c>
    </row>
    <row r="28" spans="1:16" x14ac:dyDescent="0.25">
      <c r="A28" s="2" t="s">
        <v>2</v>
      </c>
      <c r="B28" s="8">
        <v>5311817</v>
      </c>
      <c r="C28" s="8">
        <v>6232700</v>
      </c>
      <c r="D28" s="8">
        <v>7283983</v>
      </c>
      <c r="E28" s="8">
        <v>8268071</v>
      </c>
      <c r="F28" s="8">
        <v>9245696</v>
      </c>
      <c r="G28" s="10">
        <v>10218378</v>
      </c>
      <c r="H28" s="10">
        <v>11254560</v>
      </c>
      <c r="I28" s="10">
        <v>12295144</v>
      </c>
      <c r="J28" s="10">
        <v>13348320</v>
      </c>
      <c r="K28" s="10">
        <v>14457006</v>
      </c>
      <c r="L28" s="9">
        <v>15648366</v>
      </c>
      <c r="M28" s="9">
        <v>17017366</v>
      </c>
      <c r="N28" s="9">
        <v>18690044</v>
      </c>
      <c r="O28" s="9">
        <v>21000870</v>
      </c>
      <c r="P28" s="15">
        <v>24597164</v>
      </c>
    </row>
    <row r="29" spans="1:16" x14ac:dyDescent="0.25">
      <c r="A29" s="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5"/>
    </row>
    <row r="30" spans="1:16" x14ac:dyDescent="0.25">
      <c r="A30" s="3" t="s">
        <v>12</v>
      </c>
      <c r="B30" s="4">
        <f t="shared" ref="B30:K30" si="5">C30/2</f>
        <v>32</v>
      </c>
      <c r="C30" s="4">
        <f t="shared" si="5"/>
        <v>64</v>
      </c>
      <c r="D30" s="4">
        <f t="shared" si="5"/>
        <v>128</v>
      </c>
      <c r="E30" s="4">
        <f t="shared" si="5"/>
        <v>256</v>
      </c>
      <c r="F30" s="4">
        <f t="shared" si="5"/>
        <v>512</v>
      </c>
      <c r="G30" s="4">
        <f t="shared" si="5"/>
        <v>1024</v>
      </c>
      <c r="H30" s="4">
        <f t="shared" si="5"/>
        <v>2048</v>
      </c>
      <c r="I30" s="4">
        <f t="shared" si="5"/>
        <v>4096</v>
      </c>
      <c r="J30" s="4">
        <f t="shared" si="5"/>
        <v>8192</v>
      </c>
      <c r="K30" s="4">
        <f t="shared" si="5"/>
        <v>16384</v>
      </c>
      <c r="L30" s="4">
        <f>M30/2</f>
        <v>32768</v>
      </c>
      <c r="M30" s="4">
        <v>65536</v>
      </c>
      <c r="N30" s="4">
        <f>M30*2</f>
        <v>131072</v>
      </c>
      <c r="O30" s="4">
        <f>N30*2</f>
        <v>262144</v>
      </c>
      <c r="P30" s="16">
        <f>O30*2</f>
        <v>524288</v>
      </c>
    </row>
    <row r="31" spans="1:16" x14ac:dyDescent="0.25">
      <c r="A31" s="11" t="s">
        <v>0</v>
      </c>
      <c r="B31" s="5">
        <v>8068383</v>
      </c>
      <c r="C31" s="5">
        <v>8988216</v>
      </c>
      <c r="D31" s="5">
        <v>9623528</v>
      </c>
      <c r="E31" s="5">
        <v>10225914</v>
      </c>
      <c r="F31" s="5">
        <v>10920176</v>
      </c>
      <c r="G31" s="6">
        <v>11637564</v>
      </c>
      <c r="H31" s="6">
        <v>12485916</v>
      </c>
      <c r="I31" s="6">
        <v>13402896</v>
      </c>
      <c r="J31" s="6">
        <v>14429130</v>
      </c>
      <c r="K31" s="6">
        <v>15544906</v>
      </c>
      <c r="L31" s="7">
        <v>16872988</v>
      </c>
      <c r="M31" s="7">
        <v>18747832</v>
      </c>
      <c r="N31" s="7">
        <v>21709864</v>
      </c>
      <c r="O31" s="7">
        <v>26758696</v>
      </c>
      <c r="P31" s="17">
        <v>36062468</v>
      </c>
    </row>
    <row r="32" spans="1:16" x14ac:dyDescent="0.25">
      <c r="A32" s="2" t="s">
        <v>1</v>
      </c>
      <c r="B32" s="8">
        <v>3676876</v>
      </c>
      <c r="C32" s="8">
        <v>4440283</v>
      </c>
      <c r="D32" s="8">
        <v>5114035</v>
      </c>
      <c r="E32" s="8">
        <v>5632562</v>
      </c>
      <c r="F32" s="8">
        <v>6244109</v>
      </c>
      <c r="G32" s="9">
        <v>6837342</v>
      </c>
      <c r="H32" s="9">
        <v>7624188</v>
      </c>
      <c r="I32" s="9">
        <v>8408104</v>
      </c>
      <c r="J32" s="9">
        <v>9284668</v>
      </c>
      <c r="K32" s="9">
        <v>10260146</v>
      </c>
      <c r="L32" s="9">
        <v>11391118</v>
      </c>
      <c r="M32" s="9">
        <v>13090654</v>
      </c>
      <c r="N32" s="9">
        <v>15315784</v>
      </c>
      <c r="O32" s="9">
        <v>18467994</v>
      </c>
      <c r="P32" s="15">
        <v>22551442</v>
      </c>
    </row>
    <row r="33" spans="1:16" x14ac:dyDescent="0.25">
      <c r="A33" s="2" t="s">
        <v>2</v>
      </c>
      <c r="B33" s="8">
        <v>5073440</v>
      </c>
      <c r="C33" s="8">
        <v>5830516</v>
      </c>
      <c r="D33" s="8">
        <v>6370832</v>
      </c>
      <c r="E33" s="8">
        <v>6874315</v>
      </c>
      <c r="F33" s="8">
        <v>7454978</v>
      </c>
      <c r="G33" s="10">
        <v>8057470</v>
      </c>
      <c r="H33" s="10">
        <v>8769420</v>
      </c>
      <c r="I33" s="10">
        <v>9522820</v>
      </c>
      <c r="J33" s="10">
        <v>10354744</v>
      </c>
      <c r="K33" s="10">
        <v>11208938</v>
      </c>
      <c r="L33" s="9">
        <v>12120180</v>
      </c>
      <c r="M33" s="9">
        <v>13231680</v>
      </c>
      <c r="N33" s="9">
        <v>14718216</v>
      </c>
      <c r="O33" s="9">
        <v>16858508</v>
      </c>
      <c r="P33" s="15">
        <v>20363180</v>
      </c>
    </row>
    <row r="34" spans="1:16" x14ac:dyDescent="0.2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4"/>
      <c r="M34" s="14"/>
      <c r="N34" s="14"/>
      <c r="O34" s="14"/>
      <c r="P34" s="18"/>
    </row>
    <row r="35" spans="1:16" x14ac:dyDescent="0.25">
      <c r="A35" s="3" t="s">
        <v>13</v>
      </c>
      <c r="B35" s="4">
        <f t="shared" ref="B35:K35" si="6">C35/2</f>
        <v>32</v>
      </c>
      <c r="C35" s="4">
        <f t="shared" si="6"/>
        <v>64</v>
      </c>
      <c r="D35" s="4">
        <f t="shared" si="6"/>
        <v>128</v>
      </c>
      <c r="E35" s="4">
        <f t="shared" si="6"/>
        <v>256</v>
      </c>
      <c r="F35" s="4">
        <f t="shared" si="6"/>
        <v>512</v>
      </c>
      <c r="G35" s="4">
        <f t="shared" si="6"/>
        <v>1024</v>
      </c>
      <c r="H35" s="4">
        <f t="shared" si="6"/>
        <v>2048</v>
      </c>
      <c r="I35" s="4">
        <f t="shared" si="6"/>
        <v>4096</v>
      </c>
      <c r="J35" s="4">
        <f t="shared" si="6"/>
        <v>8192</v>
      </c>
      <c r="K35" s="4">
        <f t="shared" si="6"/>
        <v>16384</v>
      </c>
      <c r="L35" s="4">
        <f>M35/2</f>
        <v>32768</v>
      </c>
      <c r="M35" s="4">
        <v>65536</v>
      </c>
      <c r="N35" s="4">
        <f>M35*2</f>
        <v>131072</v>
      </c>
      <c r="O35" s="4">
        <f>N35*2</f>
        <v>262144</v>
      </c>
      <c r="P35" s="16">
        <f>O35*2</f>
        <v>524288</v>
      </c>
    </row>
    <row r="36" spans="1:16" x14ac:dyDescent="0.25">
      <c r="A36" s="11" t="s">
        <v>0</v>
      </c>
      <c r="B36" s="5">
        <v>8012040</v>
      </c>
      <c r="C36" s="5">
        <v>8821932</v>
      </c>
      <c r="D36" s="5">
        <v>9648356</v>
      </c>
      <c r="E36" s="5">
        <v>10430876</v>
      </c>
      <c r="F36" s="5">
        <v>11355804</v>
      </c>
      <c r="G36" s="6">
        <v>12477980</v>
      </c>
      <c r="H36" s="6">
        <v>13550746</v>
      </c>
      <c r="I36" s="6">
        <v>14837042</v>
      </c>
      <c r="J36" s="6">
        <v>16134712</v>
      </c>
      <c r="K36" s="6">
        <v>17529332</v>
      </c>
      <c r="L36" s="7">
        <v>19173780</v>
      </c>
      <c r="M36" s="7">
        <v>21330212</v>
      </c>
      <c r="N36" s="7">
        <v>24516580</v>
      </c>
      <c r="O36" s="7">
        <v>29806392</v>
      </c>
      <c r="P36" s="17">
        <v>39311416</v>
      </c>
    </row>
    <row r="37" spans="1:16" x14ac:dyDescent="0.25">
      <c r="A37" s="2" t="s">
        <v>1</v>
      </c>
      <c r="B37" s="8">
        <v>3771949</v>
      </c>
      <c r="C37" s="8">
        <v>4417960</v>
      </c>
      <c r="D37" s="8">
        <v>5068937</v>
      </c>
      <c r="E37" s="8">
        <v>5866990</v>
      </c>
      <c r="F37" s="8">
        <v>6696797</v>
      </c>
      <c r="G37" s="9">
        <v>7645917</v>
      </c>
      <c r="H37" s="9">
        <v>8624132</v>
      </c>
      <c r="I37" s="9">
        <v>9756572</v>
      </c>
      <c r="J37" s="9">
        <v>10932000</v>
      </c>
      <c r="K37" s="9">
        <v>12127288</v>
      </c>
      <c r="L37" s="9">
        <v>13387346</v>
      </c>
      <c r="M37" s="9">
        <v>14843032</v>
      </c>
      <c r="N37" s="9">
        <v>16686400</v>
      </c>
      <c r="O37" s="9">
        <v>19229352</v>
      </c>
      <c r="P37" s="15">
        <v>22889386</v>
      </c>
    </row>
    <row r="38" spans="1:16" x14ac:dyDescent="0.25">
      <c r="A38" s="2" t="s">
        <v>2</v>
      </c>
      <c r="B38" s="8">
        <v>5138501</v>
      </c>
      <c r="C38" s="8">
        <v>5823190</v>
      </c>
      <c r="D38" s="8">
        <v>6519282</v>
      </c>
      <c r="E38" s="8">
        <v>7180363</v>
      </c>
      <c r="F38" s="8">
        <v>7958596</v>
      </c>
      <c r="G38" s="10">
        <v>8911128</v>
      </c>
      <c r="H38" s="10">
        <v>9806736</v>
      </c>
      <c r="I38" s="10">
        <v>10869990</v>
      </c>
      <c r="J38" s="10">
        <v>11923046</v>
      </c>
      <c r="K38" s="10">
        <v>13003380</v>
      </c>
      <c r="L38" s="9">
        <v>14182974</v>
      </c>
      <c r="M38" s="9">
        <v>15542266</v>
      </c>
      <c r="N38" s="9">
        <v>17244708</v>
      </c>
      <c r="O38" s="9">
        <v>19645380</v>
      </c>
      <c r="P38" s="15">
        <v>23423016</v>
      </c>
    </row>
    <row r="39" spans="1:16" x14ac:dyDescent="0.25">
      <c r="A39" s="2"/>
      <c r="B39" s="8"/>
      <c r="C39" s="8"/>
      <c r="D39" s="8"/>
      <c r="E39" s="8"/>
      <c r="F39" s="8"/>
      <c r="G39" s="9"/>
      <c r="H39" s="9"/>
      <c r="I39" s="9"/>
      <c r="J39" s="9"/>
      <c r="K39" s="9"/>
      <c r="L39" s="9"/>
      <c r="M39" s="9"/>
      <c r="N39" s="9"/>
      <c r="O39" s="9"/>
      <c r="P39" s="15"/>
    </row>
    <row r="40" spans="1:16" x14ac:dyDescent="0.25">
      <c r="A40" s="3" t="s">
        <v>14</v>
      </c>
      <c r="B40" s="4">
        <f t="shared" ref="B40:K40" si="7">C40/2</f>
        <v>32</v>
      </c>
      <c r="C40" s="4">
        <f t="shared" si="7"/>
        <v>64</v>
      </c>
      <c r="D40" s="4">
        <f t="shared" si="7"/>
        <v>128</v>
      </c>
      <c r="E40" s="4">
        <f t="shared" si="7"/>
        <v>256</v>
      </c>
      <c r="F40" s="4">
        <f t="shared" si="7"/>
        <v>512</v>
      </c>
      <c r="G40" s="4">
        <f t="shared" si="7"/>
        <v>1024</v>
      </c>
      <c r="H40" s="4">
        <f t="shared" si="7"/>
        <v>2048</v>
      </c>
      <c r="I40" s="4">
        <f t="shared" si="7"/>
        <v>4096</v>
      </c>
      <c r="J40" s="4">
        <f t="shared" si="7"/>
        <v>8192</v>
      </c>
      <c r="K40" s="4">
        <f t="shared" si="7"/>
        <v>16384</v>
      </c>
      <c r="L40" s="4">
        <f>M40/2</f>
        <v>32768</v>
      </c>
      <c r="M40" s="4">
        <v>65536</v>
      </c>
      <c r="N40" s="4">
        <f>M40*2</f>
        <v>131072</v>
      </c>
      <c r="O40" s="4">
        <f>N40*2</f>
        <v>262144</v>
      </c>
      <c r="P40" s="16">
        <f>O40*2</f>
        <v>524288</v>
      </c>
    </row>
    <row r="41" spans="1:16" x14ac:dyDescent="0.25">
      <c r="A41" s="11" t="s">
        <v>0</v>
      </c>
      <c r="B41" s="5">
        <v>8103065</v>
      </c>
      <c r="C41" s="5">
        <v>8851878</v>
      </c>
      <c r="D41" s="5">
        <v>9763404</v>
      </c>
      <c r="E41" s="5">
        <v>10599884</v>
      </c>
      <c r="F41" s="5">
        <v>11600934</v>
      </c>
      <c r="G41" s="6">
        <v>12709148</v>
      </c>
      <c r="H41" s="6">
        <v>13862480</v>
      </c>
      <c r="I41" s="6">
        <v>15075832</v>
      </c>
      <c r="J41" s="6">
        <v>16346620</v>
      </c>
      <c r="K41" s="6">
        <v>17763372</v>
      </c>
      <c r="L41" s="7">
        <v>19428710</v>
      </c>
      <c r="M41" s="7">
        <v>21586492</v>
      </c>
      <c r="N41" s="7">
        <v>24767694</v>
      </c>
      <c r="O41" s="7">
        <v>30045142</v>
      </c>
      <c r="P41" s="17">
        <v>39549240</v>
      </c>
    </row>
    <row r="42" spans="1:16" x14ac:dyDescent="0.25">
      <c r="A42" s="2" t="s">
        <v>1</v>
      </c>
      <c r="B42" s="8">
        <v>3586006</v>
      </c>
      <c r="C42" s="8">
        <v>4322782</v>
      </c>
      <c r="D42" s="8">
        <v>5066467</v>
      </c>
      <c r="E42" s="8">
        <v>5840221</v>
      </c>
      <c r="F42" s="8">
        <v>6696166</v>
      </c>
      <c r="G42" s="9">
        <v>7658805</v>
      </c>
      <c r="H42" s="9">
        <v>8679140</v>
      </c>
      <c r="I42" s="9">
        <v>9771060</v>
      </c>
      <c r="J42" s="9">
        <v>10940772</v>
      </c>
      <c r="K42" s="9">
        <v>12145096</v>
      </c>
      <c r="L42" s="9">
        <v>13404052</v>
      </c>
      <c r="M42" s="9">
        <v>14848842</v>
      </c>
      <c r="N42" s="9">
        <v>16672788</v>
      </c>
      <c r="O42" s="9">
        <v>19156224</v>
      </c>
      <c r="P42" s="15">
        <v>22743830</v>
      </c>
    </row>
    <row r="43" spans="1:16" x14ac:dyDescent="0.25">
      <c r="A43" s="2" t="s">
        <v>2</v>
      </c>
      <c r="B43" s="8">
        <v>5056910</v>
      </c>
      <c r="C43" s="8">
        <v>5694508</v>
      </c>
      <c r="D43" s="8">
        <v>6443358</v>
      </c>
      <c r="E43" s="8">
        <v>7137276</v>
      </c>
      <c r="F43" s="8">
        <v>7978286</v>
      </c>
      <c r="G43" s="10">
        <v>8909022</v>
      </c>
      <c r="H43" s="10">
        <v>9875816</v>
      </c>
      <c r="I43" s="10">
        <v>10882404</v>
      </c>
      <c r="J43" s="10">
        <v>11913484</v>
      </c>
      <c r="K43" s="10">
        <v>13016898</v>
      </c>
      <c r="L43" s="9">
        <v>14213898</v>
      </c>
      <c r="M43" s="9">
        <v>15575070</v>
      </c>
      <c r="N43" s="9">
        <v>17274450</v>
      </c>
      <c r="O43" s="9">
        <v>19663296</v>
      </c>
      <c r="P43" s="15">
        <v>23435156</v>
      </c>
    </row>
    <row r="44" spans="1:16" x14ac:dyDescent="0.25">
      <c r="A44" s="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5"/>
    </row>
    <row r="45" spans="1:16" x14ac:dyDescent="0.25">
      <c r="A45" s="3" t="s">
        <v>15</v>
      </c>
      <c r="B45" s="4">
        <f t="shared" ref="B45:K45" si="8">C45/2</f>
        <v>32</v>
      </c>
      <c r="C45" s="4">
        <f t="shared" si="8"/>
        <v>64</v>
      </c>
      <c r="D45" s="4">
        <f t="shared" si="8"/>
        <v>128</v>
      </c>
      <c r="E45" s="4">
        <f t="shared" si="8"/>
        <v>256</v>
      </c>
      <c r="F45" s="4">
        <f t="shared" si="8"/>
        <v>512</v>
      </c>
      <c r="G45" s="4">
        <f t="shared" si="8"/>
        <v>1024</v>
      </c>
      <c r="H45" s="4">
        <f t="shared" si="8"/>
        <v>2048</v>
      </c>
      <c r="I45" s="4">
        <f t="shared" si="8"/>
        <v>4096</v>
      </c>
      <c r="J45" s="4">
        <f t="shared" si="8"/>
        <v>8192</v>
      </c>
      <c r="K45" s="4">
        <f t="shared" si="8"/>
        <v>16384</v>
      </c>
      <c r="L45" s="4">
        <f>M45/2</f>
        <v>32768</v>
      </c>
      <c r="M45" s="4">
        <v>65536</v>
      </c>
      <c r="N45" s="4">
        <f>M45*2</f>
        <v>131072</v>
      </c>
      <c r="O45" s="4">
        <f>N45*2</f>
        <v>262144</v>
      </c>
      <c r="P45" s="16">
        <f>O45*2</f>
        <v>524288</v>
      </c>
    </row>
    <row r="46" spans="1:16" x14ac:dyDescent="0.25">
      <c r="A46" s="11" t="s">
        <v>0</v>
      </c>
      <c r="B46" s="5">
        <v>8299339</v>
      </c>
      <c r="C46" s="5">
        <v>9191136</v>
      </c>
      <c r="D46" s="5">
        <v>10583496</v>
      </c>
      <c r="E46" s="5">
        <v>11779260</v>
      </c>
      <c r="F46" s="5">
        <v>12929470</v>
      </c>
      <c r="G46" s="6">
        <v>14121496</v>
      </c>
      <c r="H46" s="6">
        <v>15317544</v>
      </c>
      <c r="I46" s="6">
        <v>16540332</v>
      </c>
      <c r="J46" s="6">
        <v>17800244</v>
      </c>
      <c r="K46" s="6">
        <v>19193894</v>
      </c>
      <c r="L46" s="7">
        <v>20819380</v>
      </c>
      <c r="M46" s="7">
        <v>22916938</v>
      </c>
      <c r="N46" s="7">
        <v>26003068</v>
      </c>
      <c r="O46" s="7">
        <v>31121994</v>
      </c>
      <c r="P46" s="17">
        <v>40381900</v>
      </c>
    </row>
    <row r="47" spans="1:16" x14ac:dyDescent="0.25">
      <c r="A47" s="2" t="s">
        <v>1</v>
      </c>
      <c r="B47" s="8">
        <v>4102210</v>
      </c>
      <c r="C47" s="8">
        <v>4940446</v>
      </c>
      <c r="D47" s="8">
        <v>5951010</v>
      </c>
      <c r="E47" s="8">
        <v>6972046</v>
      </c>
      <c r="F47" s="8">
        <v>7946148</v>
      </c>
      <c r="G47" s="9">
        <v>9004788</v>
      </c>
      <c r="H47" s="9">
        <v>10092708</v>
      </c>
      <c r="I47" s="9">
        <v>11230470</v>
      </c>
      <c r="J47" s="9">
        <v>12364710</v>
      </c>
      <c r="K47" s="9">
        <v>13476808</v>
      </c>
      <c r="L47" s="9">
        <v>14620188</v>
      </c>
      <c r="M47" s="9">
        <v>15893810</v>
      </c>
      <c r="N47" s="9">
        <v>17452646</v>
      </c>
      <c r="O47" s="9">
        <v>19615832</v>
      </c>
      <c r="P47" s="15">
        <v>23021540</v>
      </c>
    </row>
    <row r="48" spans="1:16" x14ac:dyDescent="0.25">
      <c r="A48" s="2" t="s">
        <v>2</v>
      </c>
      <c r="B48" s="8">
        <v>5349070</v>
      </c>
      <c r="C48" s="8">
        <v>6109161</v>
      </c>
      <c r="D48" s="8">
        <v>7258808</v>
      </c>
      <c r="E48" s="8">
        <v>8266447</v>
      </c>
      <c r="F48" s="8">
        <v>9239466</v>
      </c>
      <c r="G48" s="10">
        <v>10252578</v>
      </c>
      <c r="H48" s="10">
        <v>11263752</v>
      </c>
      <c r="I48" s="10">
        <v>12290726</v>
      </c>
      <c r="J48" s="10">
        <v>13334276</v>
      </c>
      <c r="K48" s="10">
        <v>14445972</v>
      </c>
      <c r="L48" s="9">
        <v>15649624</v>
      </c>
      <c r="M48" s="9">
        <v>17012096</v>
      </c>
      <c r="N48" s="9">
        <v>18690396</v>
      </c>
      <c r="O48" s="9">
        <v>21001536</v>
      </c>
      <c r="P48" s="15">
        <v>24594150</v>
      </c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2"/>
  <sheetViews>
    <sheetView zoomScale="90" zoomScaleNormal="90" workbookViewId="0">
      <selection activeCell="D1" sqref="D1:R3"/>
    </sheetView>
  </sheetViews>
  <sheetFormatPr defaultRowHeight="15" x14ac:dyDescent="0.25"/>
  <cols>
    <col min="1" max="2" width="10" customWidth="1"/>
    <col min="3" max="5" width="10" bestFit="1" customWidth="1"/>
    <col min="6" max="6" width="10" customWidth="1"/>
    <col min="7" max="20" width="10" bestFit="1" customWidth="1"/>
  </cols>
  <sheetData>
    <row r="1" spans="1:21" x14ac:dyDescent="0.25">
      <c r="A1" s="9">
        <v>9464188</v>
      </c>
      <c r="D1" s="9">
        <f>A1</f>
        <v>9464188</v>
      </c>
      <c r="E1" s="9">
        <f>A2</f>
        <v>10623068</v>
      </c>
      <c r="F1" s="9">
        <f>A3</f>
        <v>11731862</v>
      </c>
      <c r="G1" s="9">
        <f>A4</f>
        <v>12945702</v>
      </c>
      <c r="H1" s="9">
        <f>A5</f>
        <v>14111590</v>
      </c>
      <c r="I1" s="9">
        <f>A6</f>
        <v>15259704</v>
      </c>
      <c r="J1" s="9">
        <f>A7</f>
        <v>16445136</v>
      </c>
      <c r="K1" s="9">
        <f>A8</f>
        <v>17642236</v>
      </c>
      <c r="L1" s="9">
        <f>A9</f>
        <v>18922638</v>
      </c>
      <c r="M1" s="9">
        <f>A10</f>
        <v>20332954</v>
      </c>
      <c r="N1" s="9">
        <f>A11</f>
        <v>21994378</v>
      </c>
      <c r="O1" s="9">
        <f>A12</f>
        <v>24150028</v>
      </c>
      <c r="P1" s="9">
        <f>A13</f>
        <v>27313636</v>
      </c>
      <c r="Q1" s="9">
        <f>A14</f>
        <v>32521952</v>
      </c>
      <c r="R1" s="9">
        <f>A15</f>
        <v>40795560</v>
      </c>
      <c r="S1" s="9"/>
      <c r="T1" s="9"/>
      <c r="U1" s="9"/>
    </row>
    <row r="2" spans="1:21" x14ac:dyDescent="0.25">
      <c r="A2" s="9">
        <v>10623068</v>
      </c>
      <c r="D2" s="9">
        <f>D16</f>
        <v>4471708</v>
      </c>
      <c r="E2" s="9">
        <f>E16</f>
        <v>5403766</v>
      </c>
      <c r="F2" s="9">
        <f t="shared" ref="F2:R2" si="0">F16</f>
        <v>6375861</v>
      </c>
      <c r="G2" s="9">
        <f t="shared" si="0"/>
        <v>7387010</v>
      </c>
      <c r="H2" s="9">
        <f t="shared" si="0"/>
        <v>8367987</v>
      </c>
      <c r="I2" s="9">
        <f t="shared" si="0"/>
        <v>9348036</v>
      </c>
      <c r="J2" s="9">
        <f t="shared" si="0"/>
        <v>10333550</v>
      </c>
      <c r="K2" s="9">
        <f t="shared" si="0"/>
        <v>11310830</v>
      </c>
      <c r="L2" s="9">
        <f t="shared" si="0"/>
        <v>12296082</v>
      </c>
      <c r="M2" s="9">
        <f t="shared" si="0"/>
        <v>13282380</v>
      </c>
      <c r="N2" s="9">
        <f t="shared" si="0"/>
        <v>14268956</v>
      </c>
      <c r="O2" s="9">
        <f t="shared" si="0"/>
        <v>15259448</v>
      </c>
      <c r="P2" s="9">
        <f t="shared" si="0"/>
        <v>16272290</v>
      </c>
      <c r="Q2" s="9">
        <f t="shared" si="0"/>
        <v>17303660</v>
      </c>
      <c r="R2" s="9">
        <f t="shared" si="0"/>
        <v>22800064</v>
      </c>
      <c r="S2" s="9"/>
      <c r="T2" s="9"/>
      <c r="U2" s="9"/>
    </row>
    <row r="3" spans="1:21" x14ac:dyDescent="0.25">
      <c r="A3" s="9">
        <v>11731862</v>
      </c>
      <c r="D3" s="9">
        <f>D31</f>
        <v>6384640</v>
      </c>
      <c r="E3" s="9">
        <f t="shared" ref="E3:R3" si="1">E31</f>
        <v>7363222</v>
      </c>
      <c r="F3" s="9">
        <f t="shared" si="1"/>
        <v>8304624</v>
      </c>
      <c r="G3" s="9">
        <f t="shared" si="1"/>
        <v>9317668</v>
      </c>
      <c r="H3" s="9">
        <f t="shared" si="1"/>
        <v>10305320</v>
      </c>
      <c r="I3" s="9">
        <f t="shared" si="1"/>
        <v>11275440</v>
      </c>
      <c r="J3" s="9">
        <f t="shared" si="1"/>
        <v>12267272</v>
      </c>
      <c r="K3" s="9">
        <f t="shared" si="1"/>
        <v>13253800</v>
      </c>
      <c r="L3" s="9">
        <f t="shared" si="1"/>
        <v>14267206</v>
      </c>
      <c r="M3" s="9">
        <f t="shared" si="1"/>
        <v>15290468</v>
      </c>
      <c r="N3" s="9">
        <f t="shared" si="1"/>
        <v>16306158</v>
      </c>
      <c r="O3" s="9">
        <f t="shared" si="1"/>
        <v>17277116</v>
      </c>
      <c r="P3" s="9">
        <f t="shared" si="1"/>
        <v>18153004</v>
      </c>
      <c r="Q3" s="9">
        <f t="shared" si="1"/>
        <v>18853244</v>
      </c>
      <c r="R3" s="9">
        <f t="shared" si="1"/>
        <v>24834750</v>
      </c>
      <c r="S3" s="9"/>
      <c r="T3" s="9"/>
      <c r="U3" s="9"/>
    </row>
    <row r="4" spans="1:21" x14ac:dyDescent="0.25">
      <c r="A4" s="9">
        <v>12945702</v>
      </c>
    </row>
    <row r="5" spans="1:21" x14ac:dyDescent="0.25">
      <c r="A5" s="9">
        <v>14111590</v>
      </c>
    </row>
    <row r="6" spans="1:21" x14ac:dyDescent="0.25">
      <c r="A6" s="9">
        <v>15259704</v>
      </c>
    </row>
    <row r="7" spans="1:21" x14ac:dyDescent="0.25">
      <c r="A7" s="9">
        <v>16445136</v>
      </c>
    </row>
    <row r="8" spans="1:21" x14ac:dyDescent="0.25">
      <c r="A8" s="9">
        <v>17642236</v>
      </c>
    </row>
    <row r="9" spans="1:21" x14ac:dyDescent="0.25">
      <c r="A9" s="9">
        <v>18922638</v>
      </c>
    </row>
    <row r="10" spans="1:21" x14ac:dyDescent="0.25">
      <c r="A10" s="9">
        <v>20332954</v>
      </c>
    </row>
    <row r="11" spans="1:21" x14ac:dyDescent="0.25">
      <c r="A11" s="9">
        <v>21994378</v>
      </c>
    </row>
    <row r="12" spans="1:21" x14ac:dyDescent="0.25">
      <c r="A12" s="9">
        <v>24150028</v>
      </c>
    </row>
    <row r="13" spans="1:21" x14ac:dyDescent="0.25">
      <c r="A13" s="9">
        <v>27313636</v>
      </c>
    </row>
    <row r="14" spans="1:21" x14ac:dyDescent="0.25">
      <c r="A14" s="9">
        <v>32521952</v>
      </c>
    </row>
    <row r="15" spans="1:21" x14ac:dyDescent="0.25">
      <c r="A15" s="9">
        <v>40795560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21" x14ac:dyDescent="0.25">
      <c r="A16" s="9">
        <v>4471708</v>
      </c>
      <c r="D16" s="9">
        <f>A16</f>
        <v>4471708</v>
      </c>
      <c r="E16" s="9">
        <f>A17</f>
        <v>5403766</v>
      </c>
      <c r="F16" s="9">
        <f>A18</f>
        <v>6375861</v>
      </c>
      <c r="G16" s="9">
        <f>A19</f>
        <v>7387010</v>
      </c>
      <c r="H16" s="9">
        <f>A20</f>
        <v>8367987</v>
      </c>
      <c r="I16" s="9">
        <f>A21</f>
        <v>9348036</v>
      </c>
      <c r="J16" s="9">
        <f>A22</f>
        <v>10333550</v>
      </c>
      <c r="K16" s="9">
        <f>A23</f>
        <v>11310830</v>
      </c>
      <c r="L16" s="9">
        <f>A24</f>
        <v>12296082</v>
      </c>
      <c r="M16" s="9">
        <f>A25</f>
        <v>13282380</v>
      </c>
      <c r="N16" s="9">
        <f>A26</f>
        <v>14268956</v>
      </c>
      <c r="O16" s="9">
        <f>A27</f>
        <v>15259448</v>
      </c>
      <c r="P16" s="9">
        <f>A28</f>
        <v>16272290</v>
      </c>
      <c r="Q16" s="9">
        <f>A29</f>
        <v>17303660</v>
      </c>
      <c r="R16" s="9">
        <f>A30</f>
        <v>22800064</v>
      </c>
    </row>
    <row r="17" spans="1:18" x14ac:dyDescent="0.25">
      <c r="A17" s="9">
        <v>5403766</v>
      </c>
    </row>
    <row r="18" spans="1:18" x14ac:dyDescent="0.25">
      <c r="A18" s="9">
        <v>6375861</v>
      </c>
    </row>
    <row r="19" spans="1:18" x14ac:dyDescent="0.25">
      <c r="A19" s="9">
        <v>7387010</v>
      </c>
    </row>
    <row r="20" spans="1:18" x14ac:dyDescent="0.25">
      <c r="A20" s="9">
        <v>8367987</v>
      </c>
    </row>
    <row r="21" spans="1:18" x14ac:dyDescent="0.25">
      <c r="A21" s="9">
        <v>9348036</v>
      </c>
    </row>
    <row r="22" spans="1:18" x14ac:dyDescent="0.25">
      <c r="A22" s="9">
        <v>10333550</v>
      </c>
    </row>
    <row r="23" spans="1:18" x14ac:dyDescent="0.25">
      <c r="A23" s="9">
        <v>11310830</v>
      </c>
    </row>
    <row r="24" spans="1:18" x14ac:dyDescent="0.25">
      <c r="A24" s="9">
        <v>12296082</v>
      </c>
    </row>
    <row r="25" spans="1:18" x14ac:dyDescent="0.25">
      <c r="A25" s="9">
        <v>13282380</v>
      </c>
    </row>
    <row r="26" spans="1:18" x14ac:dyDescent="0.25">
      <c r="A26" s="9">
        <v>14268956</v>
      </c>
    </row>
    <row r="27" spans="1:18" x14ac:dyDescent="0.25">
      <c r="A27" s="9">
        <v>15259448</v>
      </c>
    </row>
    <row r="28" spans="1:18" x14ac:dyDescent="0.25">
      <c r="A28" s="9">
        <v>16272290</v>
      </c>
    </row>
    <row r="29" spans="1:18" x14ac:dyDescent="0.25">
      <c r="A29" s="9">
        <v>17303660</v>
      </c>
    </row>
    <row r="30" spans="1:18" x14ac:dyDescent="0.25">
      <c r="A30" s="9">
        <v>22800064</v>
      </c>
    </row>
    <row r="31" spans="1:18" x14ac:dyDescent="0.25">
      <c r="A31" s="9">
        <v>6384640</v>
      </c>
      <c r="D31" s="9">
        <f>A31</f>
        <v>6384640</v>
      </c>
      <c r="E31" s="9">
        <f>A32</f>
        <v>7363222</v>
      </c>
      <c r="F31" s="9">
        <f>A33</f>
        <v>8304624</v>
      </c>
      <c r="G31" s="9">
        <f>A34</f>
        <v>9317668</v>
      </c>
      <c r="H31" s="9">
        <f>A35</f>
        <v>10305320</v>
      </c>
      <c r="I31" s="9">
        <f>A36</f>
        <v>11275440</v>
      </c>
      <c r="J31" s="9">
        <f>A37</f>
        <v>12267272</v>
      </c>
      <c r="K31" s="9">
        <f>A38</f>
        <v>13253800</v>
      </c>
      <c r="L31" s="9">
        <f>A39</f>
        <v>14267206</v>
      </c>
      <c r="M31" s="9">
        <f>A40</f>
        <v>15290468</v>
      </c>
      <c r="N31" s="9">
        <f>A41</f>
        <v>16306158</v>
      </c>
      <c r="O31" s="9">
        <f>A42</f>
        <v>17277116</v>
      </c>
      <c r="P31" s="9">
        <f>A43</f>
        <v>18153004</v>
      </c>
      <c r="Q31" s="9">
        <f>A44</f>
        <v>18853244</v>
      </c>
      <c r="R31" s="9">
        <f>A45</f>
        <v>24834750</v>
      </c>
    </row>
    <row r="32" spans="1:18" x14ac:dyDescent="0.25">
      <c r="A32" s="9">
        <v>7363222</v>
      </c>
    </row>
    <row r="33" spans="1:4" x14ac:dyDescent="0.25">
      <c r="A33" s="9">
        <v>8304624</v>
      </c>
    </row>
    <row r="34" spans="1:4" x14ac:dyDescent="0.25">
      <c r="A34" s="9">
        <v>9317668</v>
      </c>
    </row>
    <row r="35" spans="1:4" x14ac:dyDescent="0.25">
      <c r="A35" s="9">
        <v>10305320</v>
      </c>
    </row>
    <row r="36" spans="1:4" x14ac:dyDescent="0.25">
      <c r="A36" s="9">
        <v>11275440</v>
      </c>
    </row>
    <row r="37" spans="1:4" x14ac:dyDescent="0.25">
      <c r="A37" s="9">
        <v>12267272</v>
      </c>
    </row>
    <row r="38" spans="1:4" x14ac:dyDescent="0.25">
      <c r="A38" s="9">
        <v>13253800</v>
      </c>
    </row>
    <row r="39" spans="1:4" x14ac:dyDescent="0.25">
      <c r="A39" s="9">
        <v>14267206</v>
      </c>
    </row>
    <row r="40" spans="1:4" x14ac:dyDescent="0.25">
      <c r="A40" s="9">
        <v>15290468</v>
      </c>
    </row>
    <row r="41" spans="1:4" x14ac:dyDescent="0.25">
      <c r="A41" s="9">
        <v>16306158</v>
      </c>
    </row>
    <row r="42" spans="1:4" x14ac:dyDescent="0.25">
      <c r="A42" s="9">
        <v>17277116</v>
      </c>
    </row>
    <row r="43" spans="1:4" x14ac:dyDescent="0.25">
      <c r="A43" s="9">
        <v>18153004</v>
      </c>
    </row>
    <row r="44" spans="1:4" x14ac:dyDescent="0.25">
      <c r="A44" s="9">
        <v>18853244</v>
      </c>
    </row>
    <row r="45" spans="1:4" x14ac:dyDescent="0.25">
      <c r="A45" s="9">
        <v>24834750</v>
      </c>
    </row>
    <row r="46" spans="1:4" x14ac:dyDescent="0.25">
      <c r="A46" s="9"/>
      <c r="B46" s="9"/>
      <c r="C46" s="9"/>
      <c r="D46" s="9"/>
    </row>
    <row r="47" spans="1:4" x14ac:dyDescent="0.25">
      <c r="A47" s="9"/>
      <c r="B47" s="9"/>
      <c r="C47" s="9"/>
      <c r="D47" s="9"/>
    </row>
    <row r="48" spans="1:4" x14ac:dyDescent="0.25">
      <c r="A48" s="9"/>
      <c r="B48" s="9"/>
      <c r="C48" s="9"/>
      <c r="D48" s="9"/>
    </row>
    <row r="49" spans="1:4" x14ac:dyDescent="0.25">
      <c r="A49" s="9"/>
      <c r="B49" s="9"/>
      <c r="C49" s="9"/>
      <c r="D49" s="9"/>
    </row>
    <row r="50" spans="1:4" x14ac:dyDescent="0.25">
      <c r="A50" s="9"/>
      <c r="B50" s="9"/>
      <c r="C50" s="9"/>
      <c r="D50" s="9"/>
    </row>
    <row r="51" spans="1:4" x14ac:dyDescent="0.25">
      <c r="A51" s="9"/>
      <c r="B51" s="9"/>
      <c r="C51" s="9"/>
      <c r="D51" s="9"/>
    </row>
    <row r="52" spans="1:4" x14ac:dyDescent="0.25">
      <c r="A52" s="9"/>
      <c r="B52" s="9"/>
      <c r="C52" s="9"/>
      <c r="D52" s="9"/>
    </row>
    <row r="53" spans="1:4" x14ac:dyDescent="0.25">
      <c r="A53" s="9"/>
      <c r="B53" s="9"/>
      <c r="C53" s="9"/>
      <c r="D53" s="9"/>
    </row>
    <row r="54" spans="1:4" x14ac:dyDescent="0.25">
      <c r="A54" s="9"/>
      <c r="B54" s="9"/>
      <c r="C54" s="9"/>
      <c r="D54" s="9"/>
    </row>
    <row r="55" spans="1:4" x14ac:dyDescent="0.25">
      <c r="A55" s="9"/>
      <c r="B55" s="9"/>
      <c r="C55" s="9"/>
      <c r="D55" s="9"/>
    </row>
    <row r="56" spans="1:4" x14ac:dyDescent="0.25">
      <c r="A56" s="9"/>
      <c r="B56" s="9"/>
      <c r="C56" s="9"/>
      <c r="D56" s="9"/>
    </row>
    <row r="57" spans="1:4" x14ac:dyDescent="0.25">
      <c r="A57" s="9"/>
      <c r="B57" s="9"/>
      <c r="C57" s="9"/>
      <c r="D57" s="9"/>
    </row>
    <row r="58" spans="1:4" x14ac:dyDescent="0.25">
      <c r="A58" s="9"/>
      <c r="B58" s="9"/>
      <c r="C58" s="9"/>
      <c r="D58" s="9"/>
    </row>
    <row r="59" spans="1:4" x14ac:dyDescent="0.25">
      <c r="A59" s="9"/>
      <c r="B59" s="9"/>
      <c r="C59" s="9"/>
      <c r="D59" s="9"/>
    </row>
    <row r="60" spans="1:4" x14ac:dyDescent="0.25">
      <c r="A60" s="9"/>
      <c r="B60" s="9"/>
      <c r="C60" s="9"/>
      <c r="D60" s="9"/>
    </row>
    <row r="61" spans="1:4" x14ac:dyDescent="0.25">
      <c r="A61" s="9"/>
      <c r="B61" s="9"/>
      <c r="C61" s="9"/>
      <c r="D61" s="9"/>
    </row>
    <row r="62" spans="1:4" x14ac:dyDescent="0.25">
      <c r="A62" s="9"/>
      <c r="B62" s="9"/>
      <c r="C62" s="9"/>
      <c r="D62" s="9"/>
    </row>
    <row r="63" spans="1:4" x14ac:dyDescent="0.25">
      <c r="A63" s="9"/>
      <c r="B63" s="9"/>
      <c r="C63" s="9"/>
      <c r="D63" s="9"/>
    </row>
    <row r="64" spans="1:4" x14ac:dyDescent="0.25">
      <c r="A64" s="9"/>
      <c r="B64" s="9"/>
      <c r="C64" s="9"/>
      <c r="D64" s="9"/>
    </row>
    <row r="65" spans="1:4" x14ac:dyDescent="0.25">
      <c r="A65" s="9"/>
      <c r="B65" s="9"/>
      <c r="C65" s="9"/>
      <c r="D65" s="9"/>
    </row>
    <row r="66" spans="1:4" x14ac:dyDescent="0.25">
      <c r="A66" s="9"/>
      <c r="B66" s="9"/>
      <c r="C66" s="9"/>
      <c r="D66" s="9"/>
    </row>
    <row r="67" spans="1:4" x14ac:dyDescent="0.25">
      <c r="A67" s="9"/>
      <c r="B67" s="9"/>
      <c r="C67" s="9"/>
      <c r="D67" s="9"/>
    </row>
    <row r="68" spans="1:4" x14ac:dyDescent="0.25">
      <c r="A68" s="9"/>
      <c r="B68" s="9"/>
      <c r="C68" s="9"/>
      <c r="D68" s="9"/>
    </row>
    <row r="69" spans="1:4" x14ac:dyDescent="0.25">
      <c r="A69" s="9"/>
      <c r="B69" s="9"/>
      <c r="C69" s="9"/>
      <c r="D69" s="9"/>
    </row>
    <row r="70" spans="1:4" x14ac:dyDescent="0.25">
      <c r="A70" s="9"/>
      <c r="B70" s="9"/>
      <c r="C70" s="9"/>
      <c r="D70" s="9"/>
    </row>
    <row r="71" spans="1:4" x14ac:dyDescent="0.25">
      <c r="A71" s="9"/>
      <c r="B71" s="9"/>
      <c r="C71" s="9"/>
      <c r="D71" s="9"/>
    </row>
    <row r="72" spans="1:4" x14ac:dyDescent="0.25">
      <c r="A72" s="9"/>
      <c r="B72" s="9"/>
      <c r="C72" s="9"/>
      <c r="D72" s="9"/>
    </row>
    <row r="73" spans="1:4" x14ac:dyDescent="0.25">
      <c r="A73" s="9"/>
      <c r="B73" s="9"/>
      <c r="C73" s="9"/>
      <c r="D73" s="9"/>
    </row>
    <row r="74" spans="1:4" x14ac:dyDescent="0.25">
      <c r="A74" s="9"/>
      <c r="B74" s="9"/>
      <c r="C74" s="9"/>
      <c r="D74" s="9"/>
    </row>
    <row r="75" spans="1:4" x14ac:dyDescent="0.25">
      <c r="A75" s="9"/>
      <c r="B75" s="9"/>
      <c r="C75" s="9"/>
      <c r="D75" s="9"/>
    </row>
    <row r="76" spans="1:4" x14ac:dyDescent="0.25">
      <c r="A76" s="9"/>
      <c r="B76" s="9"/>
      <c r="C76" s="9"/>
      <c r="D76" s="9"/>
    </row>
    <row r="77" spans="1:4" x14ac:dyDescent="0.25">
      <c r="A77" s="9"/>
      <c r="B77" s="9"/>
      <c r="C77" s="9"/>
      <c r="D77" s="9"/>
    </row>
    <row r="78" spans="1:4" x14ac:dyDescent="0.25">
      <c r="A78" s="9"/>
      <c r="B78" s="9"/>
      <c r="C78" s="9"/>
      <c r="D78" s="9"/>
    </row>
    <row r="79" spans="1:4" x14ac:dyDescent="0.25">
      <c r="A79" s="9"/>
      <c r="B79" s="9"/>
      <c r="C79" s="9"/>
      <c r="D79" s="9"/>
    </row>
    <row r="80" spans="1:4" x14ac:dyDescent="0.25">
      <c r="A80" s="9"/>
      <c r="B80" s="9"/>
      <c r="C80" s="9"/>
      <c r="D80" s="9"/>
    </row>
    <row r="81" spans="1:4" x14ac:dyDescent="0.25">
      <c r="A81" s="9"/>
      <c r="B81" s="9"/>
      <c r="C81" s="9"/>
      <c r="D81" s="9"/>
    </row>
    <row r="82" spans="1:4" x14ac:dyDescent="0.25">
      <c r="A82" s="9"/>
      <c r="B82" s="9"/>
      <c r="C82" s="9"/>
      <c r="D82" s="9"/>
    </row>
    <row r="83" spans="1:4" x14ac:dyDescent="0.25">
      <c r="A83" s="9"/>
      <c r="B83" s="9"/>
      <c r="C83" s="9"/>
      <c r="D83" s="9"/>
    </row>
    <row r="84" spans="1:4" x14ac:dyDescent="0.25">
      <c r="A84" s="9"/>
      <c r="B84" s="9"/>
      <c r="C84" s="9"/>
      <c r="D84" s="9"/>
    </row>
    <row r="85" spans="1:4" x14ac:dyDescent="0.25">
      <c r="A85" s="9"/>
      <c r="B85" s="9"/>
      <c r="C85" s="9"/>
      <c r="D85" s="9"/>
    </row>
    <row r="86" spans="1:4" x14ac:dyDescent="0.25">
      <c r="A86" s="9"/>
      <c r="B86" s="9"/>
      <c r="C86" s="9"/>
      <c r="D86" s="9"/>
    </row>
    <row r="87" spans="1:4" x14ac:dyDescent="0.25">
      <c r="A87" s="9"/>
      <c r="B87" s="9"/>
      <c r="C87" s="9"/>
      <c r="D87" s="9"/>
    </row>
    <row r="88" spans="1:4" x14ac:dyDescent="0.25">
      <c r="A88" s="9"/>
      <c r="B88" s="9"/>
      <c r="C88" s="9"/>
      <c r="D88" s="9"/>
    </row>
    <row r="89" spans="1:4" x14ac:dyDescent="0.25">
      <c r="A89" s="9"/>
      <c r="B89" s="9"/>
      <c r="C89" s="9"/>
      <c r="D89" s="9"/>
    </row>
    <row r="90" spans="1:4" x14ac:dyDescent="0.25">
      <c r="A90" s="9"/>
      <c r="B90" s="9"/>
      <c r="C90" s="9"/>
      <c r="D90" s="9"/>
    </row>
    <row r="91" spans="1:4" x14ac:dyDescent="0.25">
      <c r="A91" s="9"/>
      <c r="B91" s="9"/>
      <c r="C91" s="9"/>
      <c r="D91" s="9"/>
    </row>
    <row r="92" spans="1:4" x14ac:dyDescent="0.25">
      <c r="A92" s="9"/>
      <c r="B92" s="9"/>
      <c r="C92" s="9"/>
      <c r="D92" s="9"/>
    </row>
    <row r="93" spans="1:4" x14ac:dyDescent="0.25">
      <c r="A93" s="9"/>
      <c r="B93" s="9"/>
      <c r="C93" s="9"/>
      <c r="D93" s="9"/>
    </row>
    <row r="94" spans="1:4" x14ac:dyDescent="0.25">
      <c r="A94" s="9"/>
      <c r="B94" s="9"/>
      <c r="C94" s="9"/>
      <c r="D94" s="9"/>
    </row>
    <row r="95" spans="1:4" x14ac:dyDescent="0.25">
      <c r="A95" s="9"/>
      <c r="B95" s="9"/>
      <c r="C95" s="9"/>
      <c r="D95" s="9"/>
    </row>
    <row r="96" spans="1:4" x14ac:dyDescent="0.25">
      <c r="A96" s="9"/>
      <c r="B96" s="9"/>
      <c r="C96" s="9"/>
      <c r="D96" s="9"/>
    </row>
    <row r="97" spans="1:4" x14ac:dyDescent="0.25">
      <c r="A97" s="9"/>
      <c r="B97" s="9"/>
      <c r="C97" s="9"/>
      <c r="D97" s="9"/>
    </row>
    <row r="98" spans="1:4" x14ac:dyDescent="0.25">
      <c r="A98" s="9"/>
      <c r="B98" s="9"/>
      <c r="C98" s="9"/>
      <c r="D98" s="9"/>
    </row>
    <row r="99" spans="1:4" x14ac:dyDescent="0.25">
      <c r="A99" s="9"/>
      <c r="B99" s="9"/>
      <c r="C99" s="9"/>
      <c r="D99" s="9"/>
    </row>
    <row r="100" spans="1:4" x14ac:dyDescent="0.25">
      <c r="A100" s="9"/>
      <c r="B100" s="9"/>
      <c r="C100" s="9"/>
      <c r="D100" s="9"/>
    </row>
    <row r="101" spans="1:4" x14ac:dyDescent="0.25">
      <c r="A101" s="9"/>
      <c r="B101" s="9"/>
      <c r="C101" s="9"/>
      <c r="D101" s="9"/>
    </row>
    <row r="102" spans="1:4" x14ac:dyDescent="0.25">
      <c r="A102" s="9"/>
      <c r="B102" s="9"/>
      <c r="C102" s="9"/>
      <c r="D102" s="9"/>
    </row>
    <row r="103" spans="1:4" x14ac:dyDescent="0.25">
      <c r="A103" s="9"/>
      <c r="B103" s="9"/>
      <c r="C103" s="9"/>
      <c r="D103" s="9"/>
    </row>
    <row r="104" spans="1:4" x14ac:dyDescent="0.25">
      <c r="A104" s="9"/>
      <c r="B104" s="9"/>
      <c r="C104" s="9"/>
      <c r="D104" s="9"/>
    </row>
    <row r="105" spans="1:4" x14ac:dyDescent="0.25">
      <c r="A105" s="9"/>
      <c r="B105" s="9"/>
      <c r="C105" s="9"/>
      <c r="D105" s="9"/>
    </row>
    <row r="106" spans="1:4" x14ac:dyDescent="0.25">
      <c r="A106" s="9"/>
      <c r="B106" s="9"/>
      <c r="C106" s="9"/>
      <c r="D106" s="9"/>
    </row>
    <row r="107" spans="1:4" x14ac:dyDescent="0.25">
      <c r="A107" s="9"/>
      <c r="B107" s="9"/>
      <c r="C107" s="9"/>
      <c r="D107" s="9"/>
    </row>
    <row r="108" spans="1:4" x14ac:dyDescent="0.25">
      <c r="A108" s="9"/>
      <c r="B108" s="9"/>
      <c r="C108" s="9"/>
      <c r="D108" s="9"/>
    </row>
    <row r="109" spans="1:4" x14ac:dyDescent="0.25">
      <c r="A109" s="9"/>
      <c r="B109" s="9"/>
      <c r="C109" s="9"/>
      <c r="D109" s="9"/>
    </row>
    <row r="110" spans="1:4" x14ac:dyDescent="0.25">
      <c r="A110" s="9"/>
      <c r="B110" s="9"/>
      <c r="C110" s="9"/>
      <c r="D110" s="9"/>
    </row>
    <row r="111" spans="1:4" x14ac:dyDescent="0.25">
      <c r="A111" s="9"/>
      <c r="B111" s="9"/>
      <c r="C111" s="9"/>
      <c r="D111" s="9"/>
    </row>
    <row r="112" spans="1:4" x14ac:dyDescent="0.25">
      <c r="A112" s="9"/>
      <c r="B112" s="9"/>
      <c r="C112" s="9"/>
      <c r="D112" s="9"/>
    </row>
    <row r="113" spans="1:4" x14ac:dyDescent="0.25">
      <c r="A113" s="9"/>
      <c r="B113" s="9"/>
      <c r="C113" s="9"/>
      <c r="D113" s="9"/>
    </row>
    <row r="114" spans="1:4" x14ac:dyDescent="0.25">
      <c r="A114" s="9"/>
      <c r="B114" s="9"/>
      <c r="C114" s="9"/>
      <c r="D114" s="9"/>
    </row>
    <row r="115" spans="1:4" x14ac:dyDescent="0.25">
      <c r="A115" s="9"/>
      <c r="B115" s="9"/>
      <c r="C115" s="9"/>
      <c r="D115" s="9"/>
    </row>
    <row r="116" spans="1:4" x14ac:dyDescent="0.25">
      <c r="A116" s="9"/>
      <c r="B116" s="9"/>
      <c r="C116" s="9"/>
      <c r="D116" s="9"/>
    </row>
    <row r="117" spans="1:4" x14ac:dyDescent="0.25">
      <c r="A117" s="9"/>
      <c r="B117" s="9"/>
      <c r="C117" s="9"/>
      <c r="D117" s="9"/>
    </row>
    <row r="118" spans="1:4" x14ac:dyDescent="0.25">
      <c r="A118" s="9"/>
      <c r="B118" s="9"/>
      <c r="C118" s="9"/>
      <c r="D118" s="9"/>
    </row>
    <row r="119" spans="1:4" x14ac:dyDescent="0.25">
      <c r="A119" s="9"/>
      <c r="B119" s="9"/>
      <c r="C119" s="9"/>
      <c r="D119" s="9"/>
    </row>
    <row r="120" spans="1:4" x14ac:dyDescent="0.25">
      <c r="A120" s="9"/>
      <c r="B120" s="9"/>
      <c r="C120" s="9"/>
      <c r="D120" s="9"/>
    </row>
    <row r="121" spans="1:4" x14ac:dyDescent="0.25">
      <c r="A121" s="9"/>
      <c r="B121" s="9"/>
      <c r="C121" s="9"/>
      <c r="D121" s="9"/>
    </row>
    <row r="122" spans="1:4" x14ac:dyDescent="0.25">
      <c r="A122" s="9"/>
      <c r="B122" s="9"/>
      <c r="C122" s="9"/>
      <c r="D122" s="9"/>
    </row>
    <row r="123" spans="1:4" x14ac:dyDescent="0.25">
      <c r="A123" s="9"/>
      <c r="B123" s="9"/>
      <c r="C123" s="9"/>
      <c r="D123" s="9"/>
    </row>
    <row r="124" spans="1:4" x14ac:dyDescent="0.25">
      <c r="A124" s="9"/>
      <c r="B124" s="9"/>
      <c r="C124" s="9"/>
      <c r="D124" s="9"/>
    </row>
    <row r="125" spans="1:4" x14ac:dyDescent="0.25">
      <c r="A125" s="9"/>
      <c r="B125" s="9"/>
      <c r="C125" s="9"/>
      <c r="D125" s="9"/>
    </row>
    <row r="126" spans="1:4" x14ac:dyDescent="0.25">
      <c r="A126" s="9"/>
      <c r="B126" s="9"/>
      <c r="C126" s="9"/>
      <c r="D126" s="9"/>
    </row>
    <row r="127" spans="1:4" x14ac:dyDescent="0.25">
      <c r="A127" s="9"/>
      <c r="B127" s="9"/>
      <c r="C127" s="9"/>
      <c r="D127" s="9"/>
    </row>
    <row r="128" spans="1:4" x14ac:dyDescent="0.25">
      <c r="A128" s="9"/>
      <c r="B128" s="9"/>
      <c r="C128" s="9"/>
      <c r="D128" s="9"/>
    </row>
    <row r="129" spans="1:4" x14ac:dyDescent="0.25">
      <c r="A129" s="9"/>
      <c r="B129" s="9"/>
      <c r="C129" s="9"/>
      <c r="D129" s="9"/>
    </row>
    <row r="130" spans="1:4" x14ac:dyDescent="0.25">
      <c r="A130" s="9"/>
      <c r="B130" s="9"/>
      <c r="C130" s="9"/>
      <c r="D130" s="9"/>
    </row>
    <row r="131" spans="1:4" x14ac:dyDescent="0.25">
      <c r="A131" s="9"/>
      <c r="B131" s="9"/>
      <c r="C131" s="9"/>
      <c r="D131" s="9"/>
    </row>
    <row r="132" spans="1:4" x14ac:dyDescent="0.25">
      <c r="A132" s="9"/>
      <c r="B132" s="9"/>
      <c r="C132" s="9"/>
      <c r="D132" s="9"/>
    </row>
    <row r="133" spans="1:4" x14ac:dyDescent="0.25">
      <c r="A133" s="9"/>
      <c r="B133" s="9"/>
      <c r="C133" s="9"/>
      <c r="D133" s="9"/>
    </row>
    <row r="134" spans="1:4" x14ac:dyDescent="0.25">
      <c r="A134" s="9"/>
      <c r="B134" s="9"/>
      <c r="C134" s="9"/>
      <c r="D134" s="9"/>
    </row>
    <row r="135" spans="1:4" x14ac:dyDescent="0.25">
      <c r="A135" s="9"/>
      <c r="B135" s="9"/>
      <c r="C135" s="9"/>
      <c r="D135" s="9"/>
    </row>
    <row r="136" spans="1:4" x14ac:dyDescent="0.25">
      <c r="A136" s="9"/>
      <c r="B136" s="9"/>
      <c r="C136" s="9"/>
      <c r="D136" s="9"/>
    </row>
    <row r="137" spans="1:4" x14ac:dyDescent="0.25">
      <c r="A137" s="9"/>
      <c r="B137" s="9"/>
      <c r="C137" s="9"/>
      <c r="D137" s="9"/>
    </row>
    <row r="138" spans="1:4" x14ac:dyDescent="0.25">
      <c r="A138" s="9"/>
      <c r="B138" s="9"/>
      <c r="C138" s="9"/>
      <c r="D138" s="9"/>
    </row>
    <row r="139" spans="1:4" x14ac:dyDescent="0.25">
      <c r="A139" s="9"/>
      <c r="B139" s="9"/>
      <c r="C139" s="9"/>
      <c r="D139" s="9"/>
    </row>
    <row r="140" spans="1:4" x14ac:dyDescent="0.25">
      <c r="A140" s="9"/>
      <c r="B140" s="9"/>
      <c r="C140" s="9"/>
      <c r="D140" s="9"/>
    </row>
    <row r="141" spans="1:4" x14ac:dyDescent="0.25">
      <c r="A141" s="9"/>
      <c r="B141" s="9"/>
      <c r="C141" s="9"/>
      <c r="D141" s="9"/>
    </row>
    <row r="142" spans="1:4" x14ac:dyDescent="0.25">
      <c r="A142" s="9"/>
      <c r="B142" s="9"/>
      <c r="C142" s="9"/>
      <c r="D142" s="9"/>
    </row>
    <row r="143" spans="1:4" x14ac:dyDescent="0.25">
      <c r="A143" s="9"/>
      <c r="B143" s="9"/>
      <c r="C143" s="9"/>
      <c r="D143" s="9"/>
    </row>
    <row r="144" spans="1:4" x14ac:dyDescent="0.25">
      <c r="A144" s="9"/>
      <c r="B144" s="9"/>
      <c r="C144" s="9"/>
      <c r="D144" s="9"/>
    </row>
    <row r="145" spans="1:4" x14ac:dyDescent="0.25">
      <c r="A145" s="9"/>
      <c r="B145" s="9"/>
      <c r="C145" s="9"/>
      <c r="D145" s="9"/>
    </row>
    <row r="146" spans="1:4" x14ac:dyDescent="0.25">
      <c r="A146" s="9"/>
      <c r="B146" s="9"/>
      <c r="C146" s="9"/>
      <c r="D146" s="9"/>
    </row>
    <row r="147" spans="1:4" x14ac:dyDescent="0.25">
      <c r="A147" s="9"/>
      <c r="B147" s="9"/>
      <c r="C147" s="9"/>
      <c r="D147" s="9"/>
    </row>
    <row r="148" spans="1:4" x14ac:dyDescent="0.25">
      <c r="A148" s="9"/>
      <c r="B148" s="9"/>
      <c r="C148" s="9"/>
      <c r="D148" s="9"/>
    </row>
    <row r="149" spans="1:4" x14ac:dyDescent="0.25">
      <c r="A149" s="9"/>
      <c r="B149" s="9"/>
      <c r="C149" s="9"/>
      <c r="D149" s="9"/>
    </row>
    <row r="150" spans="1:4" x14ac:dyDescent="0.25">
      <c r="A150" s="9"/>
      <c r="B150" s="9"/>
      <c r="C150" s="9"/>
      <c r="D150" s="9"/>
    </row>
    <row r="151" spans="1:4" x14ac:dyDescent="0.25">
      <c r="A151" s="9"/>
      <c r="B151" s="9"/>
      <c r="C151" s="9"/>
      <c r="D151" s="9"/>
    </row>
    <row r="152" spans="1:4" x14ac:dyDescent="0.25">
      <c r="A152" s="9"/>
      <c r="B152" s="9"/>
      <c r="C152" s="9"/>
      <c r="D152" s="9"/>
    </row>
    <row r="153" spans="1:4" x14ac:dyDescent="0.25">
      <c r="A153" s="9"/>
      <c r="B153" s="9"/>
      <c r="C153" s="9"/>
      <c r="D153" s="9"/>
    </row>
    <row r="154" spans="1:4" x14ac:dyDescent="0.25">
      <c r="A154" s="9"/>
      <c r="B154" s="9"/>
      <c r="C154" s="9"/>
      <c r="D154" s="9"/>
    </row>
    <row r="155" spans="1:4" x14ac:dyDescent="0.25">
      <c r="A155" s="9"/>
      <c r="B155" s="9"/>
      <c r="C155" s="9"/>
      <c r="D155" s="9"/>
    </row>
    <row r="156" spans="1:4" x14ac:dyDescent="0.25">
      <c r="A156" s="9"/>
      <c r="B156" s="9"/>
      <c r="C156" s="9"/>
      <c r="D156" s="9"/>
    </row>
    <row r="157" spans="1:4" x14ac:dyDescent="0.25">
      <c r="A157" s="9"/>
      <c r="B157" s="9"/>
      <c r="C157" s="9"/>
      <c r="D157" s="9"/>
    </row>
    <row r="158" spans="1:4" x14ac:dyDescent="0.25">
      <c r="A158" s="9"/>
      <c r="B158" s="9"/>
      <c r="C158" s="9"/>
      <c r="D158" s="9"/>
    </row>
    <row r="159" spans="1:4" x14ac:dyDescent="0.25">
      <c r="A159" s="9"/>
      <c r="B159" s="9"/>
      <c r="C159" s="9"/>
      <c r="D159" s="9"/>
    </row>
    <row r="160" spans="1:4" x14ac:dyDescent="0.25">
      <c r="A160" s="9"/>
      <c r="B160" s="9"/>
      <c r="C160" s="9"/>
      <c r="D160" s="9"/>
    </row>
    <row r="161" spans="1:4" x14ac:dyDescent="0.25">
      <c r="A161" s="9"/>
      <c r="B161" s="9"/>
      <c r="C161" s="9"/>
      <c r="D161" s="9"/>
    </row>
    <row r="162" spans="1:4" x14ac:dyDescent="0.25">
      <c r="A162" s="9"/>
      <c r="B162" s="9"/>
      <c r="C162" s="9"/>
      <c r="D162" s="9"/>
    </row>
    <row r="163" spans="1:4" x14ac:dyDescent="0.25">
      <c r="A163" s="9"/>
      <c r="B163" s="9"/>
      <c r="C163" s="9"/>
      <c r="D163" s="9"/>
    </row>
    <row r="164" spans="1:4" x14ac:dyDescent="0.25">
      <c r="A164" s="9"/>
      <c r="B164" s="9"/>
      <c r="C164" s="9"/>
      <c r="D164" s="9"/>
    </row>
    <row r="165" spans="1:4" x14ac:dyDescent="0.25">
      <c r="A165" s="9"/>
      <c r="B165" s="9"/>
      <c r="C165" s="9"/>
      <c r="D165" s="9"/>
    </row>
    <row r="166" spans="1:4" x14ac:dyDescent="0.25">
      <c r="A166" s="9"/>
      <c r="B166" s="9"/>
      <c r="C166" s="9"/>
      <c r="D166" s="9"/>
    </row>
    <row r="167" spans="1:4" x14ac:dyDescent="0.25">
      <c r="A167" s="9"/>
      <c r="B167" s="9"/>
      <c r="C167" s="9"/>
      <c r="D167" s="9"/>
    </row>
    <row r="168" spans="1:4" x14ac:dyDescent="0.25">
      <c r="A168" s="9"/>
      <c r="B168" s="9"/>
      <c r="C168" s="9"/>
      <c r="D168" s="9"/>
    </row>
    <row r="169" spans="1:4" x14ac:dyDescent="0.25">
      <c r="A169" s="9"/>
      <c r="B169" s="9"/>
      <c r="C169" s="9"/>
      <c r="D169" s="9"/>
    </row>
    <row r="170" spans="1:4" x14ac:dyDescent="0.25">
      <c r="A170" s="9"/>
      <c r="B170" s="9"/>
      <c r="C170" s="9"/>
      <c r="D170" s="9"/>
    </row>
    <row r="171" spans="1:4" x14ac:dyDescent="0.25">
      <c r="A171" s="9"/>
      <c r="B171" s="9"/>
      <c r="C171" s="9"/>
      <c r="D171" s="9"/>
    </row>
    <row r="172" spans="1:4" x14ac:dyDescent="0.25">
      <c r="A172" s="9"/>
      <c r="B172" s="9"/>
      <c r="C172" s="9"/>
      <c r="D172" s="9"/>
    </row>
    <row r="173" spans="1:4" x14ac:dyDescent="0.25">
      <c r="A173" s="9"/>
      <c r="B173" s="9"/>
      <c r="C173" s="9"/>
      <c r="D173" s="9"/>
    </row>
    <row r="174" spans="1:4" x14ac:dyDescent="0.25">
      <c r="A174" s="9"/>
      <c r="B174" s="9"/>
      <c r="C174" s="9"/>
      <c r="D174" s="9"/>
    </row>
    <row r="175" spans="1:4" x14ac:dyDescent="0.25">
      <c r="A175" s="9"/>
      <c r="B175" s="9"/>
      <c r="C175" s="9"/>
      <c r="D175" s="9"/>
    </row>
    <row r="176" spans="1:4" x14ac:dyDescent="0.25">
      <c r="A176" s="9"/>
    </row>
    <row r="177" spans="1:16" x14ac:dyDescent="0.25">
      <c r="A177" s="9"/>
    </row>
    <row r="178" spans="1:16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16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 x14ac:dyDescent="0.25">
      <c r="A181" s="9"/>
    </row>
    <row r="182" spans="1:16" x14ac:dyDescent="0.25">
      <c r="A182" s="9"/>
    </row>
    <row r="183" spans="1:16" x14ac:dyDescent="0.25">
      <c r="A183" s="9"/>
    </row>
    <row r="184" spans="1:16" x14ac:dyDescent="0.25">
      <c r="A184" s="9"/>
    </row>
    <row r="185" spans="1:16" x14ac:dyDescent="0.25">
      <c r="A185" s="9"/>
    </row>
    <row r="186" spans="1:16" x14ac:dyDescent="0.25">
      <c r="A186" s="9"/>
    </row>
    <row r="187" spans="1:16" x14ac:dyDescent="0.25">
      <c r="A187" s="9"/>
    </row>
    <row r="188" spans="1:16" x14ac:dyDescent="0.25">
      <c r="A188" s="9"/>
    </row>
    <row r="189" spans="1:16" x14ac:dyDescent="0.25">
      <c r="A189" s="9"/>
    </row>
    <row r="190" spans="1:16" x14ac:dyDescent="0.25">
      <c r="A190" s="9"/>
    </row>
    <row r="191" spans="1:16" x14ac:dyDescent="0.25">
      <c r="A191" s="9"/>
    </row>
    <row r="192" spans="1:16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49</vt:i4>
      </vt:variant>
    </vt:vector>
  </HeadingPairs>
  <TitlesOfParts>
    <vt:vector size="58" baseType="lpstr">
      <vt:lpstr>S IS</vt:lpstr>
      <vt:lpstr>IO IS</vt:lpstr>
      <vt:lpstr>DO IS</vt:lpstr>
      <vt:lpstr>HDI IS</vt:lpstr>
      <vt:lpstr>ADI IS</vt:lpstr>
      <vt:lpstr>IO</vt:lpstr>
      <vt:lpstr>HDI</vt:lpstr>
      <vt:lpstr>ADI</vt:lpstr>
      <vt:lpstr>Averages</vt:lpstr>
      <vt:lpstr>ADI!C_C</vt:lpstr>
      <vt:lpstr>'ADI IS'!C_C</vt:lpstr>
      <vt:lpstr>HDI!C_C</vt:lpstr>
      <vt:lpstr>'HDI IS'!C_C</vt:lpstr>
      <vt:lpstr>IO!C_C</vt:lpstr>
      <vt:lpstr>'IO IS'!C_C</vt:lpstr>
      <vt:lpstr>ADI!C_N</vt:lpstr>
      <vt:lpstr>'ADI IS'!C_N</vt:lpstr>
      <vt:lpstr>HDI!C_N</vt:lpstr>
      <vt:lpstr>'HDI IS'!C_N</vt:lpstr>
      <vt:lpstr>'IO IS'!C_N</vt:lpstr>
      <vt:lpstr>IO!C_N_1</vt:lpstr>
      <vt:lpstr>ADI!C_U</vt:lpstr>
      <vt:lpstr>'ADI IS'!C_U</vt:lpstr>
      <vt:lpstr>HDI!C_U</vt:lpstr>
      <vt:lpstr>'HDI IS'!C_U</vt:lpstr>
      <vt:lpstr>IO!C_U</vt:lpstr>
      <vt:lpstr>'IO IS'!C_U</vt:lpstr>
      <vt:lpstr>Averages!file_1</vt:lpstr>
      <vt:lpstr>ADI!N_C</vt:lpstr>
      <vt:lpstr>'ADI IS'!N_C</vt:lpstr>
      <vt:lpstr>HDI!N_C</vt:lpstr>
      <vt:lpstr>'HDI IS'!N_C</vt:lpstr>
      <vt:lpstr>IO!N_C</vt:lpstr>
      <vt:lpstr>'IO IS'!N_C</vt:lpstr>
      <vt:lpstr>ADI!N_N</vt:lpstr>
      <vt:lpstr>'ADI IS'!N_N</vt:lpstr>
      <vt:lpstr>HDI!N_N</vt:lpstr>
      <vt:lpstr>'HDI IS'!N_N</vt:lpstr>
      <vt:lpstr>IO!N_N</vt:lpstr>
      <vt:lpstr>'IO IS'!N_N</vt:lpstr>
      <vt:lpstr>ADI!N_U</vt:lpstr>
      <vt:lpstr>'ADI IS'!N_U</vt:lpstr>
      <vt:lpstr>HDI!N_U</vt:lpstr>
      <vt:lpstr>'HDI IS'!N_U</vt:lpstr>
      <vt:lpstr>IO!N_U</vt:lpstr>
      <vt:lpstr>'IO IS'!N_U</vt:lpstr>
      <vt:lpstr>ADI!U_C</vt:lpstr>
      <vt:lpstr>'ADI IS'!U_C</vt:lpstr>
      <vt:lpstr>HDI!U_C</vt:lpstr>
      <vt:lpstr>'HDI IS'!U_C</vt:lpstr>
      <vt:lpstr>IO!U_C</vt:lpstr>
      <vt:lpstr>'IO IS'!U_C</vt:lpstr>
      <vt:lpstr>ADI!U_N</vt:lpstr>
      <vt:lpstr>'ADI IS'!U_N</vt:lpstr>
      <vt:lpstr>HDI!U_N</vt:lpstr>
      <vt:lpstr>'HDI IS'!U_N</vt:lpstr>
      <vt:lpstr>IO!U_N</vt:lpstr>
      <vt:lpstr>'IO IS'!U_N</vt:lpstr>
    </vt:vector>
  </TitlesOfParts>
  <Company>Butler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Ankur</dc:creator>
  <cp:lastModifiedBy>James Martin</cp:lastModifiedBy>
  <dcterms:created xsi:type="dcterms:W3CDTF">2013-04-05T03:45:28Z</dcterms:created>
  <dcterms:modified xsi:type="dcterms:W3CDTF">2013-07-21T20:41:50Z</dcterms:modified>
</cp:coreProperties>
</file>