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dias\Desktop\SAFRA\"/>
    </mc:Choice>
  </mc:AlternateContent>
  <xr:revisionPtr revIDLastSave="0" documentId="13_ncr:1_{FA29A822-D0C8-4206-B3A4-D8A10AF0CC1F}" xr6:coauthVersionLast="45" xr6:coauthVersionMax="45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perfis" sheetId="3" r:id="rId1"/>
    <sheet name="conteudos" sheetId="2" r:id="rId2"/>
    <sheet name="consumidos" sheetId="1" r:id="rId3"/>
    <sheet name="investidos" sheetId="4" r:id="rId4"/>
    <sheet name="Planilha1" sheetId="7" r:id="rId5"/>
    <sheet name="Planilha3" sheetId="8" r:id="rId6"/>
    <sheet name="Planilha2" sheetId="6" r:id="rId7"/>
  </sheets>
  <definedNames>
    <definedName name="_xlnm._FilterDatabase" localSheetId="2" hidden="1">consumidos!$A$1:$L$21</definedName>
    <definedName name="_xlnm._FilterDatabase" localSheetId="1" hidden="1">conteudos!$A$1:$D$70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26" i="6" l="1"/>
  <c r="A227" i="6"/>
  <c r="A228" i="6"/>
  <c r="A229" i="6"/>
  <c r="A230" i="6"/>
  <c r="A231" i="6"/>
  <c r="A232" i="6"/>
  <c r="A220" i="6"/>
  <c r="A221" i="6"/>
  <c r="A222" i="6"/>
  <c r="A223" i="6"/>
  <c r="A224" i="6"/>
  <c r="A225" i="6"/>
  <c r="A211" i="6"/>
  <c r="A212" i="6"/>
  <c r="A213" i="6"/>
  <c r="A214" i="6"/>
  <c r="A215" i="6"/>
  <c r="A216" i="6"/>
  <c r="A217" i="6"/>
  <c r="A218" i="6"/>
  <c r="A219" i="6"/>
  <c r="A203" i="6"/>
  <c r="A204" i="6"/>
  <c r="A205" i="6"/>
  <c r="A206" i="6"/>
  <c r="A207" i="6"/>
  <c r="A208" i="6"/>
  <c r="A209" i="6"/>
  <c r="A210" i="6"/>
  <c r="A202" i="6"/>
  <c r="A195" i="6"/>
  <c r="A196" i="6"/>
  <c r="A197" i="6"/>
  <c r="A198" i="6"/>
  <c r="A199" i="6"/>
  <c r="A200" i="6"/>
  <c r="A201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82" i="6"/>
  <c r="A176" i="6"/>
  <c r="A177" i="6"/>
  <c r="A178" i="6"/>
  <c r="A179" i="6"/>
  <c r="A180" i="6"/>
  <c r="A181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6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42" i="6"/>
  <c r="A134" i="6"/>
  <c r="A135" i="6"/>
  <c r="A136" i="6"/>
  <c r="A137" i="6"/>
  <c r="A138" i="6"/>
  <c r="A139" i="6"/>
  <c r="A140" i="6"/>
  <c r="A141" i="6"/>
  <c r="A123" i="6"/>
  <c r="A124" i="6"/>
  <c r="A125" i="6"/>
  <c r="A126" i="6"/>
  <c r="A127" i="6"/>
  <c r="A128" i="6"/>
  <c r="A129" i="6"/>
  <c r="A130" i="6"/>
  <c r="A131" i="6"/>
  <c r="A132" i="6"/>
  <c r="A133" i="6"/>
  <c r="A122" i="6"/>
  <c r="A121" i="6"/>
  <c r="A112" i="6"/>
  <c r="A113" i="6"/>
  <c r="A114" i="6"/>
  <c r="A115" i="6"/>
  <c r="A116" i="6"/>
  <c r="A117" i="6"/>
  <c r="A118" i="6"/>
  <c r="A119" i="6"/>
  <c r="A120" i="6"/>
  <c r="A103" i="6"/>
  <c r="A104" i="6"/>
  <c r="A105" i="6"/>
  <c r="A106" i="6"/>
  <c r="A107" i="6"/>
  <c r="A108" i="6"/>
  <c r="A109" i="6"/>
  <c r="A110" i="6"/>
  <c r="A111" i="6"/>
  <c r="A102" i="6"/>
  <c r="A98" i="6"/>
  <c r="A99" i="6"/>
  <c r="A100" i="6"/>
  <c r="A101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8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62" i="6"/>
  <c r="A59" i="6"/>
  <c r="A60" i="6"/>
  <c r="A61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42" i="6"/>
  <c r="A2" i="6"/>
  <c r="A38" i="6"/>
  <c r="A39" i="6"/>
  <c r="A40" i="6"/>
  <c r="A41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22" i="6"/>
  <c r="A21" i="6"/>
  <c r="A19" i="6"/>
  <c r="A20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</calcChain>
</file>

<file path=xl/sharedStrings.xml><?xml version="1.0" encoding="utf-8"?>
<sst xmlns="http://schemas.openxmlformats.org/spreadsheetml/2006/main" count="739" uniqueCount="199">
  <si>
    <t>usuario</t>
  </si>
  <si>
    <t>conteudo1</t>
  </si>
  <si>
    <t>conteudo2</t>
  </si>
  <si>
    <t>conteudo3</t>
  </si>
  <si>
    <t>conteudo4</t>
  </si>
  <si>
    <t>conteudo5</t>
  </si>
  <si>
    <t>conteudo6</t>
  </si>
  <si>
    <t>conteudo7</t>
  </si>
  <si>
    <t>conteudo8</t>
  </si>
  <si>
    <t>conteudo9</t>
  </si>
  <si>
    <t>conteudo10</t>
  </si>
  <si>
    <t>user1</t>
  </si>
  <si>
    <t>https://www.safra.com.br/central-de-conteudo/analisar/safra-report-confira-nossa-visao-para-os-investimentos-em-novembro.htm</t>
  </si>
  <si>
    <t>https://www.safra.com.br/central-de-conteudo/analisar/carteira-recomendada/carteira-recomendada-onde-investir-na-bolsa-em-novembro.htm</t>
  </si>
  <si>
    <t>https://www.youtube.com/watch?v=G0WTKPZBj4g</t>
  </si>
  <si>
    <t>https://www.youtube.com/watch?v=rJm4DVbFjlM</t>
  </si>
  <si>
    <t>https://www.youtube.com/watch?v=DCbrbeaQKs0</t>
  </si>
  <si>
    <t>https://www.youtube.com/watch?v=92F0nLaNy8I</t>
  </si>
  <si>
    <t>https://www.safra.com.br/central-de-conteudo/analisar/carteira-recomendada/como-montar-uma-carteira-de-dividendos-em-novembro.htm</t>
  </si>
  <si>
    <t>https://www.safra.com.br/central-de-conteudo/analisar/economia/inflacao-em-2020-previsao-para-o-ipca-no-ano-aumenta-para-3-4.htm</t>
  </si>
  <si>
    <t>user2</t>
  </si>
  <si>
    <t>https://www.safra.com.br/central-de-conteudo/analisar/economia/projecao-do-ipca-entra-em-revisao-com-novas-pressoes-nos-precos.htm</t>
  </si>
  <si>
    <t>https://www.safra.com.br/central-de-conteudo/analisar/economia/mercado-de-trabalho-deve-retomar-nivel-de-ocupacao-anterior-a-crise-em-2021.htm</t>
  </si>
  <si>
    <t>https://www.safra.com.br/central-de-conteudo/analisar/economia/risco-fiscal-deve-manter-dolar-elevado-no-brasil-em-2021.htm</t>
  </si>
  <si>
    <t>https://www.safra.com.br/central-de-conteudo/aprender/como-investir-no-tesouro-direto-conheca-seus-tipos-e-as-diferencas-entre-cada-um.htm</t>
  </si>
  <si>
    <t>https://www.safra.com.br/central-de-conteudo/aprender/conheca-o-cra-investimento-de-renda-fixa-que-estimula-o-setor-do-agronegocio-saiba-como-investir.htm</t>
  </si>
  <si>
    <t>https://www.youtube.com/watch?v=F_MdxueDr9E</t>
  </si>
  <si>
    <t>https://www.youtube.com/watch?v=yu9VuFE_w2M</t>
  </si>
  <si>
    <t>https://www.youtube.com/watch?v=VjxnF7RCY6s</t>
  </si>
  <si>
    <t>user3</t>
  </si>
  <si>
    <t>https://www.youtube.com/watch?v=deOO3wNdd0Q</t>
  </si>
  <si>
    <t>https://www.youtube.com/watch?v=QNIN6mUQdSw</t>
  </si>
  <si>
    <t>https://www.safra.com.br/central-de-conteudo/informar/conheca-as-novas-regras-para-investimentos-em-bdrs.htm</t>
  </si>
  <si>
    <t>user4</t>
  </si>
  <si>
    <t>https://www.youtube.com/watch?v=u--LBNvql-0</t>
  </si>
  <si>
    <t>https://www.youtube.com/watch?v=WCQxLHLRx78</t>
  </si>
  <si>
    <t>https://www.youtube.com/watch?v=0XHU4-xZhU8</t>
  </si>
  <si>
    <t>https://www.youtube.com/watch?v=1XmnscrhSa0</t>
  </si>
  <si>
    <t>https://www.youtube.com/watch?v=0tD4OYtxsB8</t>
  </si>
  <si>
    <t>https://www.safra.com.br/central-de-conteudo/aprender/o-que-e-o-teto-de-gastos-e-como-ele-impacta-o-cenario-economico.htm</t>
  </si>
  <si>
    <t>https://www.safra.com.br/central-de-conteudo/aprender/analise-de-empresas-veja-5-conceitos-para-entender-um-balanco-trimestral.htm</t>
  </si>
  <si>
    <t>https://www.safra.com.br/central-de-conteudo/aprender/como-e-uma-reuniao-do-copom-e-qual-a-importancia-da-taxa-selic.htm</t>
  </si>
  <si>
    <t>user5</t>
  </si>
  <si>
    <t>https://www.safra.com.br/hyperlink.jsp?lumParams=doykxbjipoVF9miEtpuyeokUzKcvSfDvQd_zZzDaUeZgz2SaI_6PnropYGvv8zbuPAPzc0EEKvNXXmKotCwFR3WCKYiDugeKgHn9FYnpIdSiK749EQAdslG-2XIYscfb08b_1U4PnazHhuJI1Dhlv9oPuAvcwJ-y1oZLNXYJC3UV9I21aZ6GHeyEnD6gdk4pEiq4YRJdQgqGo0fSRzFG4w</t>
  </si>
  <si>
    <t>https://www.safra.com.br/hyperlink.jsp?lumParams=5p-j5xxlhP1eFFVVjlQ9R8T2rnL90GixWUz8s7NC18wAjlPoqp-z73e-RcXWLHbEsxzdcmg8nObD0KXtHj0Vaqpu6oVtPiPN1rL1UcdJMaB24iQkqCpBta9Xm4jZ5ldb-jgfCn1w6RsUGJXISN1gNTIjv8oBAboj8dQjly8u38Y6Oy0abN6PXRRjPJUzXl8_iTWnJ5tnbw1doDHDB9bMTQ</t>
  </si>
  <si>
    <t>https://www.safra.com.br/central-de-conteudo/informar/industria-cresce-em-setembro-e-volta-ao-nivel-pre-pandemia.htm</t>
  </si>
  <si>
    <t>https://www.safra.com.br/central-de-conteudo/informar/petrobras-mostra-recuperacao-apesar-de-prejuizo-trimestral.htm</t>
  </si>
  <si>
    <t>https://www.safra.com.br/central-de-conteudo/informar/provisao-surpreende-e-resultado-do-santander-supera-expectativas.htm</t>
  </si>
  <si>
    <t>https://www.safra.com.br/central-de-conteudo/informar/morning-call-ibovespa-supera-os-105-mil-pontos.htm</t>
  </si>
  <si>
    <t>user6</t>
  </si>
  <si>
    <t>https://www.youtube.com/watch?v=JlrfbNHTklg</t>
  </si>
  <si>
    <t>https://www.youtube.com/watch?v=YJw1z5O4LMY</t>
  </si>
  <si>
    <t>https://www.youtube.com/watch?v=qtJzAEuEVBg</t>
  </si>
  <si>
    <t>https://www.youtube.com/watch?v=jWAP-zJ8Zao</t>
  </si>
  <si>
    <t>https://www.youtube.com/watch?v=kkXtSm8HM0A</t>
  </si>
  <si>
    <t>https://www.youtube.com/watch?v=hPnADm0lfRg</t>
  </si>
  <si>
    <t>user7</t>
  </si>
  <si>
    <t>https://www.youtube.com/watch?v=z5Uzs0obFAM</t>
  </si>
  <si>
    <t>user8</t>
  </si>
  <si>
    <t>https://www.youtube.com/watch?v=xuJpAp-HEm0</t>
  </si>
  <si>
    <t>https://www.youtube.com/watch?v=D7O-dmSH__M</t>
  </si>
  <si>
    <t>https://www.youtube.com/watch?v=f_2mRj6bcP0</t>
  </si>
  <si>
    <t>https://www.youtube.com/watch?v=gMRlMxwkLXU</t>
  </si>
  <si>
    <t>https://www.youtube.com/watch?v=XT_8a8MwyWU</t>
  </si>
  <si>
    <t>https://www.youtube.com/watch?v=1EuoerHz1vk</t>
  </si>
  <si>
    <t>https://www.youtube.com/watch?v=tHumM_-1_Xs</t>
  </si>
  <si>
    <t>https://www.youtube.com/watch?v=sFx3VAq_3jY</t>
  </si>
  <si>
    <t>https://www.youtube.com/watch?v=HRP84L0KSXU</t>
  </si>
  <si>
    <t>https://www.youtube.com/watch?v=LGukxtf55nU</t>
  </si>
  <si>
    <t>user9</t>
  </si>
  <si>
    <t>https://www.youtube.com/watch?v=fkmTAhCGNP8</t>
  </si>
  <si>
    <t>https://www.youtube.com/watch?v=Wli9e7f-9GM</t>
  </si>
  <si>
    <t>https://www.youtube.com/watch?v=ECP2DiFj8Fc</t>
  </si>
  <si>
    <t>https://www.youtube.com/watch?v=onnFQFqtPAo</t>
  </si>
  <si>
    <t>https://www.youtube.com/watch?v=G30jWRacdTo</t>
  </si>
  <si>
    <t>https://www.youtube.com/watch?v=7Ca_Ra8sqBg</t>
  </si>
  <si>
    <t>https://www.youtube.com/watch?v=XAibPZ-KAwo</t>
  </si>
  <si>
    <t>https://www.youtube.com/watch?v=JIpFrObX8lU</t>
  </si>
  <si>
    <t>https://www.youtube.com/watch?v=bPncpCeTGDA</t>
  </si>
  <si>
    <t>user10</t>
  </si>
  <si>
    <t>https://www.youtube.com/watch?v=WSuuuWA0udY</t>
  </si>
  <si>
    <t>https://www.youtube.com/watch?v=e6MTRTMgrQs</t>
  </si>
  <si>
    <t>https://www.youtube.com/watch?v=Y1BBcp2FQ48</t>
  </si>
  <si>
    <t>https://www.youtube.com/watch?v=iNbklgHp3L8</t>
  </si>
  <si>
    <t>https://www.youtube.com/watch?v=fdKz0ur6wLI</t>
  </si>
  <si>
    <t>user11</t>
  </si>
  <si>
    <t>user12</t>
  </si>
  <si>
    <t>user13</t>
  </si>
  <si>
    <t>user14</t>
  </si>
  <si>
    <t>user15</t>
  </si>
  <si>
    <t>user16</t>
  </si>
  <si>
    <t>user17</t>
  </si>
  <si>
    <t>user18</t>
  </si>
  <si>
    <t>user19</t>
  </si>
  <si>
    <t>user20</t>
  </si>
  <si>
    <t>safra-report-confira-nossa-visao-para-os-investimentos-em-novembro</t>
  </si>
  <si>
    <t>carteira-recomendada-onde-investir-na-bolsa-em-novembro</t>
  </si>
  <si>
    <t>como-montar-uma-carteira-de-dividendos-em-novembro</t>
  </si>
  <si>
    <t>inflacao-em-2020-previsao-para-o-ipca-no-ano-aumenta-para-3-4</t>
  </si>
  <si>
    <t>projecao-do-ipca-entra-em-revisao-com-novas-pressoes-nos-precos</t>
  </si>
  <si>
    <t>mercado-de-trabalho-deve-retomar-nivel-de-ocupacao-anterior-a-crise-em-2021</t>
  </si>
  <si>
    <t>risco-fiscal-deve-manter-dolar-elevado-no-brasil-em-2021</t>
  </si>
  <si>
    <t>como-investir-no-tesouro-direto-conheca-seus-tipos-e-as-diferencas-entre-cada-um</t>
  </si>
  <si>
    <t>conheca-o-cra-investimento-de-renda-fixa-que-estimula-o-setor-do-agronegocio-saiba-como-investir</t>
  </si>
  <si>
    <t>conheca-as-novas-regras-para-investimentos-em-bdrs</t>
  </si>
  <si>
    <t>primeiros-passos-inicie-aqui-sua-jornada-no-mundo-dos-investimentos</t>
  </si>
  <si>
    <t>o-que-e-o-teto-de-gastos-e-como-ele-impacta-o-cenario-economico</t>
  </si>
  <si>
    <t>analise-de-empresas-veja-5-conceitos-para-entender-um-balanco-trimestral</t>
  </si>
  <si>
    <t>como-e-uma-reuniao-do-copom-e-qual-a-importancia-da-taxa-selic</t>
  </si>
  <si>
    <t>conheca-a-lf-letra-financeira-e-as-principais-caracteristicas-desse-investimento</t>
  </si>
  <si>
    <t>primeiros-passos-entenda-as-diferencas-dentro-da-renda-fixa</t>
  </si>
  <si>
    <t>industria-cresce-em-setembro-e-volta-ao-nivel-pre-pandemia</t>
  </si>
  <si>
    <t>petrobras-mostra-recuperacao-apesar-de-prejuizo-trimestral</t>
  </si>
  <si>
    <t>provisao-surpreende-e-resultado-do-santander-supera-expectativas</t>
  </si>
  <si>
    <t>morning-call-ibovespa-supera-os-105-mil-pontos</t>
  </si>
  <si>
    <t>uniao-da-inteligencia-artificial-com-experiencia-na-gestao-faz-fundo-quantitativo-ganhar-tracao-na-crise</t>
  </si>
  <si>
    <t>https://www.safra.com.br/central-de-conteudo/informar/uniao-da-inteligencia-artificial-com-experiencia-na-gestao-faz-fundo-quantitativo-ganhar-tracao-na-crise.htm</t>
  </si>
  <si>
    <t>https://www.safra.com.br/central-de-conteudo/informar/resumo-semanal-mercado-tem-maior-alta-desde-abril-com-biden-perto-da-casa-branca.htm</t>
  </si>
  <si>
    <t>resumo-semanal-mercado-tem-maior-alta-desde-abril-com-biden-perto-da-casa-branca</t>
  </si>
  <si>
    <t>https://www.safra.com.br/central-de-conteudo/informar/resumo-semanal-mercados-apagam-ganhos-de-outubro-com-piora-na-pandemia.htm</t>
  </si>
  <si>
    <t>resumo-semanal-mercados-apagam-ganhos-de-outubro-com-piora-na-pandemia</t>
  </si>
  <si>
    <t>https://www.safra.com.br/central-de-conteudo/informar/agenda-semanal-indicadores-internos-dividem-espaco-com-eleicoes-americanas.htm</t>
  </si>
  <si>
    <t>agenda-semanal-indicadores-internos-dividem-espaco-com-eleicoes-americanas</t>
  </si>
  <si>
    <t>conteudo</t>
  </si>
  <si>
    <t>url</t>
  </si>
  <si>
    <t>tipo</t>
  </si>
  <si>
    <t>video</t>
  </si>
  <si>
    <t>artigo</t>
  </si>
  <si>
    <t>https://www.safra.com.br/central-de-conteudo/aprender/primeiros-passos-inicie-aqui-sua-jornada-no-mundo-dos-investimentos.htm</t>
  </si>
  <si>
    <t>Morning Call Safra - O que acompanhar no mercado nesta semana</t>
  </si>
  <si>
    <t>Morning Call Safra: Ibovespa retoma os 97 mil pontos</t>
  </si>
  <si>
    <t>Morning Call Safra: Nova vacina entra na 3ª fase de testes</t>
  </si>
  <si>
    <t>Morning Call Safra: Mercados se acalmam e fecham em alta</t>
  </si>
  <si>
    <t>Morning Call Safra - Nasdaq dispara em dia de contagem de votos nos EUA</t>
  </si>
  <si>
    <t>Morning Call Safra - Bolsa se recupera e encosta em 96 mil pontos</t>
  </si>
  <si>
    <t>Cenários com Sonia Racy - José Roberto Mendonça de Barros, economista</t>
  </si>
  <si>
    <t>Morning Call Safra - Semana começa com foco nas eleições americanas</t>
  </si>
  <si>
    <t>Morning Call Safra - Bolsa tem dia de leve recuperação após fortes perdas</t>
  </si>
  <si>
    <t>Morning Call Safra - Lockdown na Europa derruba mercados ao redor do mundo</t>
  </si>
  <si>
    <t>Retomada econômica e emprego em 2021, com Adolfo Sachsida</t>
  </si>
  <si>
    <t>Morning Call Safra - Ibovespa perde os 100 mil pontos em dia de realização de lucros</t>
  </si>
  <si>
    <t>Morning Call Safra - Exterior tem dia de perdas no início da semana</t>
  </si>
  <si>
    <t>Morning Call Safra - Confira os principais assuntos do mercado financeiro para a semana</t>
  </si>
  <si>
    <t>Carteira Recomendada de Dividendos: Novembro/2020</t>
  </si>
  <si>
    <t>Morning Call Safra - Ibovespa sobe novamente e supera os 105 mil pontos</t>
  </si>
  <si>
    <t>Morning Call Safra - Ibovespa sobe 10% nos últimos 5 pregões</t>
  </si>
  <si>
    <t>Morning Call Safra - Eleições americanas e agenda econômica em foco</t>
  </si>
  <si>
    <t>Carteira Recomendada de Ações - Novembro/2020</t>
  </si>
  <si>
    <t>Morning Call Safra - Bolsas ampliam ganhos e dólar recua</t>
  </si>
  <si>
    <t>Morning Call Safra - Petrobras e bancos impulsionam Ibovespa</t>
  </si>
  <si>
    <t>Morning Call Safra - Bolsa bate 101 mil pontos, mas acaba estável</t>
  </si>
  <si>
    <t>Morning Call Safra - Bolsa volta a fechar acima de 100 mil pontos</t>
  </si>
  <si>
    <t>Carteira Sugerida de Fundos Imobiliários - Outubro/2020</t>
  </si>
  <si>
    <t>Cenários com Sonia Racy - Gustavo Montezano, presidente do BNDES</t>
  </si>
  <si>
    <t>Morning Call Safra - Bolsa consegue alta, apesar do exterior</t>
  </si>
  <si>
    <t>Morning Call Safra - Economias se recuperam, mas Covid ainda gera cautela</t>
  </si>
  <si>
    <t>Morning Call Safra - Bolsa mantém os 99 mil pontos, apesar do exterior</t>
  </si>
  <si>
    <t>Carteira Recomendada de Dividendos: Outubro</t>
  </si>
  <si>
    <t>Carteira Recomendada de Ações - Outubro/2020</t>
  </si>
  <si>
    <t>Morning Call Safra - Bolsa se aproxima dos 100 mil pontos novamente</t>
  </si>
  <si>
    <t>Safra Report - nossa visão para investimentos em Outubro</t>
  </si>
  <si>
    <t>Morning Call Safra - Bolsa avança, mas exterior tem dia de cautela</t>
  </si>
  <si>
    <t>Safra Report - Outubro/2020: Análise Econômica</t>
  </si>
  <si>
    <t>Morning Call Safra - Mercados internacionais avançam durante feriado no Brasil</t>
  </si>
  <si>
    <t>Morning Call Safra - Bolsa dispara para perto de 98 mil pontos</t>
  </si>
  <si>
    <t>Morning Call Safra - Bolsa oscila, apesar de altas nos EUA</t>
  </si>
  <si>
    <t>Morning Call Safra - Negociação de estímulos para nos EUA</t>
  </si>
  <si>
    <t>Cenários com Sônia Racy - Pedro Guimarães, Presidente da Caixa</t>
  </si>
  <si>
    <t>Morning Call Safra - Bolsa retoma 96 mil pontos com exterior positivo</t>
  </si>
  <si>
    <t>Morning Call Safra - Comece a semana bem informado</t>
  </si>
  <si>
    <t>Morning Call Safra - Bolsa inicia último trimestre do ano em alta</t>
  </si>
  <si>
    <t>Morning Call Safra - Bolsa avança no último pregão do trimestre</t>
  </si>
  <si>
    <t>Morning Call Safra - Bolsa cai em dia de cautela nas contas públicas</t>
  </si>
  <si>
    <t>economia</t>
  </si>
  <si>
    <t>renda fixa</t>
  </si>
  <si>
    <t>multimercado</t>
  </si>
  <si>
    <t>fundos</t>
  </si>
  <si>
    <t>renda variavel</t>
  </si>
  <si>
    <t>perfil</t>
  </si>
  <si>
    <t>investimento</t>
  </si>
  <si>
    <t>investido</t>
  </si>
  <si>
    <t>percentil_recomendado</t>
  </si>
  <si>
    <t>ultra_conservador</t>
  </si>
  <si>
    <t>renda_fixa</t>
  </si>
  <si>
    <t>renda_variavel</t>
  </si>
  <si>
    <t>fundos_imobiliarios</t>
  </si>
  <si>
    <t>conservador</t>
  </si>
  <si>
    <t>moderado</t>
  </si>
  <si>
    <t>dinamico</t>
  </si>
  <si>
    <t>tipo_investimento</t>
  </si>
  <si>
    <t>user</t>
  </si>
  <si>
    <t>percentil_investido</t>
  </si>
  <si>
    <t>Rótulos de Linha</t>
  </si>
  <si>
    <t>(vazio)</t>
  </si>
  <si>
    <t>Total Geral</t>
  </si>
  <si>
    <t>todos</t>
  </si>
  <si>
    <t>Contagem de todos</t>
  </si>
  <si>
    <t>Coluna1</t>
  </si>
  <si>
    <t>Coluna2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</si>
</sst>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2" builtinId="8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rlene Correia da Silva Dias" refreshedDate="44147.718937152778" createdVersion="6" refreshedVersion="6" minRefreshableVersion="3" recordCount="232" xr:uid="{450CBB20-F4CA-41E3-8B65-727654DEA003}">
  <cacheSource type="worksheet">
    <worksheetSource ref="A1:A1048576" sheet="Planilha2"/>
  </cacheSource>
  <cacheFields count="1">
    <cacheField name="todos" numFmtId="0">
      <sharedItems containsBlank="1" containsMixedTypes="1" containsNumber="1" containsInteger="1" minValue="0" maxValue="0" count="57">
        <s v="Morning Call Safra - Bolsas ampliam ganhos e dólar recua"/>
        <s v="como-e-uma-reuniao-do-copom-e-qual-a-importancia-da-taxa-selic"/>
        <s v="carteira-recomendada-onde-investir-na-bolsa-em-novembro"/>
        <s v="Carteira Recomendada de Ações - Novembro/2020"/>
        <s v="Morning Call Safra - Bolsa se aproxima dos 100 mil pontos novamente"/>
        <s v="Morning Call Safra - Ibovespa perde os 100 mil pontos em dia de realização de lucros"/>
        <s v="Carteira Recomendada de Ações - Outubro/2020"/>
        <s v="Carteira Recomendada de Dividendos: Novembro/2020"/>
        <s v="Morning Call Safra - Ibovespa sobe novamente e supera os 105 mil pontos"/>
        <s v="industria-cresce-em-setembro-e-volta-ao-nivel-pre-pandemia"/>
        <s v="Morning Call Safra: Mercados se acalmam e fecham em alta"/>
        <s v="primeiros-passos-entenda-as-diferencas-dentro-da-renda-fixa"/>
        <s v="como-investir-no-tesouro-direto-conheca-seus-tipos-e-as-diferencas-entre-cada-um"/>
        <s v="Carteira Sugerida de Fundos Imobiliários - Outubro/2020"/>
        <s v="mercado-de-trabalho-deve-retomar-nivel-de-ocupacao-anterior-a-crise-em-2021"/>
        <s v="Morning Call Safra - Ibovespa sobe 10% nos últimos 5 pregões"/>
        <s v="o-que-e-o-teto-de-gastos-e-como-ele-impacta-o-cenario-economico"/>
        <s v="Morning Call Safra - Nasdaq dispara em dia de contagem de votos nos EUA"/>
        <s v="Morning Call Safra - Economias se recuperam, mas Covid ainda gera cautela"/>
        <s v="conheca-a-lf-letra-financeira-e-as-principais-caracteristicas-desse-investimento"/>
        <s v="como-montar-uma-carteira-de-dividendos-em-novembro"/>
        <s v="projecao-do-ipca-entra-em-revisao-com-novas-pressoes-nos-precos"/>
        <s v="Morning Call Safra - Bolsa se recupera e encosta em 96 mil pontos"/>
        <s v="Morning Call Safra - Bolsa oscila, apesar de altas nos EUA"/>
        <s v="Morning Call Safra - Petrobras e bancos impulsionam Ibovespa"/>
        <s v="petrobras-mostra-recuperacao-apesar-de-prejuizo-trimestral"/>
        <s v="Carteira Recomendada de Dividendos: Outubro"/>
        <s v="conheca-as-novas-regras-para-investimentos-em-bdrs"/>
        <s v="risco-fiscal-deve-manter-dolar-elevado-no-brasil-em-2021"/>
        <s v="Morning Call Safra - Bolsa tem dia de leve recuperação após fortes perdas"/>
        <s v="Morning Call Safra - Bolsa retoma 96 mil pontos com exterior positivo"/>
        <s v="Morning Call Safra - Semana começa com foco nas eleições americanas"/>
        <s v="Safra Report - nossa visão para investimentos em Outubro"/>
        <s v="uniao-da-inteligencia-artificial-com-experiencia-na-gestao-faz-fundo-quantitativo-ganhar-tracao-na-crise"/>
        <s v="Morning Call Safra - Bolsa inicia último trimestre do ano em alta"/>
        <s v="analise-de-empresas-veja-5-conceitos-para-entender-um-balanco-trimestral"/>
        <s v="provisao-surpreende-e-resultado-do-santander-supera-expectativas"/>
        <s v="Morning Call Safra - Lockdown na Europa derruba mercados ao redor do mundo"/>
        <s v="Safra Report - Outubro/2020: Análise Econômica"/>
        <s v="resumo-semanal-mercados-apagam-ganhos-de-outubro-com-piora-na-pandemia"/>
        <s v="Retomada econômica e emprego em 2021, com Adolfo Sachsida"/>
        <s v="Morning Call Safra - Mercados internacionais avançam durante feriado no Brasil"/>
        <s v="Morning Call Safra - Bolsa volta a fechar acima de 100 mil pontos"/>
        <s v="resumo-semanal-mercado-tem-maior-alta-desde-abril-com-biden-perto-da-casa-branca"/>
        <s v="Morning Call Safra - Exterior tem dia de perdas no início da semana"/>
        <s v="Morning Call Safra - Negociação de estímulos para nos EUA"/>
        <s v="morning-call-ibovespa-supera-os-105-mil-pontos"/>
        <s v="safra-report-confira-nossa-visao-para-os-investimentos-em-novembro"/>
        <s v="Morning Call Safra - Confira os principais assuntos do mercado financeiro para a semana"/>
        <s v="Morning Call Safra - Bolsa mantém os 99 mil pontos, apesar do exterior"/>
        <s v="Morning Call Safra: Ibovespa retoma os 97 mil pontos"/>
        <s v="Morning Call Safra - O que acompanhar no mercado nesta semana"/>
        <s v="Morning Call Safra - Comece a semana bem informado"/>
        <n v="0"/>
        <s v="Morning Call Safra: Nova vacina entra na 3ª fase de testes"/>
        <s v="Morning Call Safra - Eleições americanas e agenda econômica em foc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x v="0"/>
  </r>
  <r>
    <x v="1"/>
  </r>
  <r>
    <x v="2"/>
  </r>
  <r>
    <x v="3"/>
  </r>
  <r>
    <x v="4"/>
  </r>
  <r>
    <x v="5"/>
  </r>
  <r>
    <x v="2"/>
  </r>
  <r>
    <x v="6"/>
  </r>
  <r>
    <x v="7"/>
  </r>
  <r>
    <x v="8"/>
  </r>
  <r>
    <x v="9"/>
  </r>
  <r>
    <x v="10"/>
  </r>
  <r>
    <x v="2"/>
  </r>
  <r>
    <x v="0"/>
  </r>
  <r>
    <x v="1"/>
  </r>
  <r>
    <x v="2"/>
  </r>
  <r>
    <x v="3"/>
  </r>
  <r>
    <x v="4"/>
  </r>
  <r>
    <x v="5"/>
  </r>
  <r>
    <x v="2"/>
  </r>
  <r>
    <x v="11"/>
  </r>
  <r>
    <x v="12"/>
  </r>
  <r>
    <x v="13"/>
  </r>
  <r>
    <x v="6"/>
  </r>
  <r>
    <x v="7"/>
  </r>
  <r>
    <x v="8"/>
  </r>
  <r>
    <x v="14"/>
  </r>
  <r>
    <x v="6"/>
  </r>
  <r>
    <x v="1"/>
  </r>
  <r>
    <x v="15"/>
  </r>
  <r>
    <x v="16"/>
  </r>
  <r>
    <x v="17"/>
  </r>
  <r>
    <x v="18"/>
  </r>
  <r>
    <x v="11"/>
  </r>
  <r>
    <x v="12"/>
  </r>
  <r>
    <x v="13"/>
  </r>
  <r>
    <x v="6"/>
  </r>
  <r>
    <x v="7"/>
  </r>
  <r>
    <x v="8"/>
  </r>
  <r>
    <x v="14"/>
  </r>
  <r>
    <x v="11"/>
  </r>
  <r>
    <x v="12"/>
  </r>
  <r>
    <x v="13"/>
  </r>
  <r>
    <x v="6"/>
  </r>
  <r>
    <x v="7"/>
  </r>
  <r>
    <x v="8"/>
  </r>
  <r>
    <x v="14"/>
  </r>
  <r>
    <x v="6"/>
  </r>
  <r>
    <x v="1"/>
  </r>
  <r>
    <x v="15"/>
  </r>
  <r>
    <x v="16"/>
  </r>
  <r>
    <x v="17"/>
  </r>
  <r>
    <x v="18"/>
  </r>
  <r>
    <x v="11"/>
  </r>
  <r>
    <x v="12"/>
  </r>
  <r>
    <x v="13"/>
  </r>
  <r>
    <x v="6"/>
  </r>
  <r>
    <x v="7"/>
  </r>
  <r>
    <x v="8"/>
  </r>
  <r>
    <x v="14"/>
  </r>
  <r>
    <x v="1"/>
  </r>
  <r>
    <x v="19"/>
  </r>
  <r>
    <x v="20"/>
  </r>
  <r>
    <x v="6"/>
  </r>
  <r>
    <x v="1"/>
  </r>
  <r>
    <x v="15"/>
  </r>
  <r>
    <x v="21"/>
  </r>
  <r>
    <x v="22"/>
  </r>
  <r>
    <x v="23"/>
  </r>
  <r>
    <x v="24"/>
  </r>
  <r>
    <x v="25"/>
  </r>
  <r>
    <x v="12"/>
  </r>
  <r>
    <x v="26"/>
  </r>
  <r>
    <x v="1"/>
  </r>
  <r>
    <x v="19"/>
  </r>
  <r>
    <x v="20"/>
  </r>
  <r>
    <x v="6"/>
  </r>
  <r>
    <x v="1"/>
  </r>
  <r>
    <x v="15"/>
  </r>
  <r>
    <x v="21"/>
  </r>
  <r>
    <x v="12"/>
  </r>
  <r>
    <x v="27"/>
  </r>
  <r>
    <x v="10"/>
  </r>
  <r>
    <x v="22"/>
  </r>
  <r>
    <x v="23"/>
  </r>
  <r>
    <x v="24"/>
  </r>
  <r>
    <x v="28"/>
  </r>
  <r>
    <x v="29"/>
  </r>
  <r>
    <x v="30"/>
  </r>
  <r>
    <x v="19"/>
  </r>
  <r>
    <x v="12"/>
  </r>
  <r>
    <x v="31"/>
  </r>
  <r>
    <x v="32"/>
  </r>
  <r>
    <x v="12"/>
  </r>
  <r>
    <x v="27"/>
  </r>
  <r>
    <x v="10"/>
  </r>
  <r>
    <x v="22"/>
  </r>
  <r>
    <x v="23"/>
  </r>
  <r>
    <x v="24"/>
  </r>
  <r>
    <x v="28"/>
  </r>
  <r>
    <x v="19"/>
  </r>
  <r>
    <x v="20"/>
  </r>
  <r>
    <x v="7"/>
  </r>
  <r>
    <x v="29"/>
  </r>
  <r>
    <x v="30"/>
  </r>
  <r>
    <x v="1"/>
  </r>
  <r>
    <x v="33"/>
  </r>
  <r>
    <x v="0"/>
  </r>
  <r>
    <x v="34"/>
  </r>
  <r>
    <x v="35"/>
  </r>
  <r>
    <x v="36"/>
  </r>
  <r>
    <x v="37"/>
  </r>
  <r>
    <x v="38"/>
  </r>
  <r>
    <x v="19"/>
  </r>
  <r>
    <x v="20"/>
  </r>
  <r>
    <x v="7"/>
  </r>
  <r>
    <x v="29"/>
  </r>
  <r>
    <x v="30"/>
  </r>
  <r>
    <x v="1"/>
  </r>
  <r>
    <x v="33"/>
  </r>
  <r>
    <x v="27"/>
  </r>
  <r>
    <x v="10"/>
  </r>
  <r>
    <x v="26"/>
  </r>
  <r>
    <x v="0"/>
  </r>
  <r>
    <x v="34"/>
  </r>
  <r>
    <x v="12"/>
  </r>
  <r>
    <x v="2"/>
  </r>
  <r>
    <x v="10"/>
  </r>
  <r>
    <x v="26"/>
  </r>
  <r>
    <x v="1"/>
  </r>
  <r>
    <x v="39"/>
  </r>
  <r>
    <x v="40"/>
  </r>
  <r>
    <x v="41"/>
  </r>
  <r>
    <x v="27"/>
  </r>
  <r>
    <x v="10"/>
  </r>
  <r>
    <x v="26"/>
  </r>
  <r>
    <x v="0"/>
  </r>
  <r>
    <x v="34"/>
  </r>
  <r>
    <x v="12"/>
  </r>
  <r>
    <x v="2"/>
  </r>
  <r>
    <x v="2"/>
  </r>
  <r>
    <x v="7"/>
  </r>
  <r>
    <x v="0"/>
  </r>
  <r>
    <x v="10"/>
  </r>
  <r>
    <x v="26"/>
  </r>
  <r>
    <x v="19"/>
  </r>
  <r>
    <x v="13"/>
  </r>
  <r>
    <x v="42"/>
  </r>
  <r>
    <x v="10"/>
  </r>
  <r>
    <x v="12"/>
  </r>
  <r>
    <x v="43"/>
  </r>
  <r>
    <x v="44"/>
  </r>
  <r>
    <x v="45"/>
  </r>
  <r>
    <x v="2"/>
  </r>
  <r>
    <x v="7"/>
  </r>
  <r>
    <x v="0"/>
  </r>
  <r>
    <x v="10"/>
  </r>
  <r>
    <x v="26"/>
  </r>
  <r>
    <x v="19"/>
  </r>
  <r>
    <x v="13"/>
  </r>
  <r>
    <x v="13"/>
  </r>
  <r>
    <x v="26"/>
  </r>
  <r>
    <x v="11"/>
  </r>
  <r>
    <x v="42"/>
  </r>
  <r>
    <x v="10"/>
  </r>
  <r>
    <x v="27"/>
  </r>
  <r>
    <x v="0"/>
  </r>
  <r>
    <x v="26"/>
  </r>
  <r>
    <x v="46"/>
  </r>
  <r>
    <x v="20"/>
  </r>
  <r>
    <x v="47"/>
  </r>
  <r>
    <x v="48"/>
  </r>
  <r>
    <x v="19"/>
  </r>
  <r>
    <x v="13"/>
  </r>
  <r>
    <x v="26"/>
  </r>
  <r>
    <x v="11"/>
  </r>
  <r>
    <x v="42"/>
  </r>
  <r>
    <x v="10"/>
  </r>
  <r>
    <x v="27"/>
  </r>
  <r>
    <x v="0"/>
  </r>
  <r>
    <x v="20"/>
  </r>
  <r>
    <x v="2"/>
  </r>
  <r>
    <x v="3"/>
  </r>
  <r>
    <x v="26"/>
  </r>
  <r>
    <x v="46"/>
  </r>
  <r>
    <x v="0"/>
  </r>
  <r>
    <x v="11"/>
  </r>
  <r>
    <x v="49"/>
  </r>
  <r>
    <x v="50"/>
  </r>
  <r>
    <x v="19"/>
  </r>
  <r>
    <x v="51"/>
  </r>
  <r>
    <x v="7"/>
  </r>
  <r>
    <x v="52"/>
  </r>
  <r>
    <x v="20"/>
  </r>
  <r>
    <x v="2"/>
  </r>
  <r>
    <x v="3"/>
  </r>
  <r>
    <x v="26"/>
  </r>
  <r>
    <x v="46"/>
  </r>
  <r>
    <x v="0"/>
  </r>
  <r>
    <x v="11"/>
  </r>
  <r>
    <x v="53"/>
  </r>
  <r>
    <x v="14"/>
  </r>
  <r>
    <x v="6"/>
  </r>
  <r>
    <x v="49"/>
  </r>
  <r>
    <x v="50"/>
  </r>
  <r>
    <x v="11"/>
  </r>
  <r>
    <x v="3"/>
  </r>
  <r>
    <x v="4"/>
  </r>
  <r>
    <x v="5"/>
  </r>
  <r>
    <x v="27"/>
  </r>
  <r>
    <x v="54"/>
  </r>
  <r>
    <x v="55"/>
  </r>
  <r>
    <x v="53"/>
  </r>
  <r>
    <x v="53"/>
  </r>
  <r>
    <x v="14"/>
  </r>
  <r>
    <x v="6"/>
  </r>
  <r>
    <x v="49"/>
  </r>
  <r>
    <x v="50"/>
  </r>
  <r>
    <x v="11"/>
  </r>
  <r>
    <x v="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4E1BD-321F-4353-BCAB-F6EF5FAEC52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61" firstHeaderRow="1" firstDataRow="1" firstDataCol="1"/>
  <pivotFields count="1">
    <pivotField axis="axisRow" dataField="1" showAll="0">
      <items count="58">
        <item x="53"/>
        <item x="35"/>
        <item x="3"/>
        <item x="6"/>
        <item x="7"/>
        <item x="26"/>
        <item x="13"/>
        <item x="2"/>
        <item x="1"/>
        <item x="12"/>
        <item x="20"/>
        <item x="19"/>
        <item x="27"/>
        <item x="9"/>
        <item x="14"/>
        <item x="34"/>
        <item x="49"/>
        <item x="23"/>
        <item x="30"/>
        <item x="4"/>
        <item x="22"/>
        <item x="29"/>
        <item x="42"/>
        <item x="0"/>
        <item x="52"/>
        <item x="48"/>
        <item x="18"/>
        <item x="55"/>
        <item x="44"/>
        <item x="5"/>
        <item x="15"/>
        <item x="8"/>
        <item x="37"/>
        <item x="41"/>
        <item x="17"/>
        <item x="45"/>
        <item x="51"/>
        <item x="24"/>
        <item x="31"/>
        <item x="50"/>
        <item x="10"/>
        <item x="54"/>
        <item x="46"/>
        <item x="16"/>
        <item x="25"/>
        <item x="11"/>
        <item x="21"/>
        <item x="36"/>
        <item x="39"/>
        <item x="43"/>
        <item x="40"/>
        <item x="28"/>
        <item x="32"/>
        <item x="38"/>
        <item x="47"/>
        <item x="33"/>
        <item x="56"/>
        <item t="default"/>
      </items>
    </pivotField>
  </pivotFields>
  <rowFields count="1">
    <field x="0"/>
  </rowFields>
  <rowItems count="5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 t="grand">
      <x/>
    </i>
  </rowItems>
  <colItems count="1">
    <i/>
  </colItems>
  <dataFields count="1">
    <dataField name="Contagem de todo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253EA2-1FE2-4343-9984-42A307152A24}" name="Tabela1" displayName="Tabela1" ref="B2:C62" totalsRowShown="0">
  <autoFilter ref="B2:C62" xr:uid="{8D6E38C0-964E-47D1-95AC-917C1F35AC85}"/>
  <sortState xmlns:xlrd2="http://schemas.microsoft.com/office/spreadsheetml/2017/richdata2" ref="B3:C62">
    <sortCondition descending="1" ref="C2:C62"/>
  </sortState>
  <tableColumns count="2">
    <tableColumn id="1" xr3:uid="{73192E51-A677-408C-925F-868AC5360514}" name="Coluna1"/>
    <tableColumn id="2" xr3:uid="{3BFA3A05-845C-4CF6-8859-5A146C0D6B64}" name="Coluna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fra.com.br/central-de-conteudo/aprender/como-investir-no-tesouro-direto-conheca-seus-tipos-e-as-diferencas-entre-cada-um.htm" TargetMode="External"/><Relationship Id="rId13" Type="http://schemas.openxmlformats.org/officeDocument/2006/relationships/hyperlink" Target="https://www.safra.com.br/central-de-conteudo/aprender/como-e-uma-reuniao-do-copom-e-qual-a-importancia-da-taxa-selic.htm" TargetMode="External"/><Relationship Id="rId18" Type="http://schemas.openxmlformats.org/officeDocument/2006/relationships/hyperlink" Target="https://www.safra.com.br/central-de-conteudo/informar/morning-call-ibovespa-supera-os-105-mil-pontos.htm" TargetMode="External"/><Relationship Id="rId3" Type="http://schemas.openxmlformats.org/officeDocument/2006/relationships/hyperlink" Target="https://www.safra.com.br/central-de-conteudo/analisar/carteira-recomendada/como-montar-uma-carteira-de-dividendos-em-novembro.htm" TargetMode="External"/><Relationship Id="rId21" Type="http://schemas.openxmlformats.org/officeDocument/2006/relationships/hyperlink" Target="https://www.safra.com.br/central-de-conteudo/informar/agenda-semanal-indicadores-internos-dividem-espaco-com-eleicoes-americanas.htm" TargetMode="External"/><Relationship Id="rId7" Type="http://schemas.openxmlformats.org/officeDocument/2006/relationships/hyperlink" Target="https://www.safra.com.br/central-de-conteudo/analisar/economia/risco-fiscal-deve-manter-dolar-elevado-no-brasil-em-2021.htm" TargetMode="External"/><Relationship Id="rId12" Type="http://schemas.openxmlformats.org/officeDocument/2006/relationships/hyperlink" Target="https://www.safra.com.br/central-de-conteudo/aprender/analise-de-empresas-veja-5-conceitos-para-entender-um-balanco-trimestral.htm" TargetMode="External"/><Relationship Id="rId17" Type="http://schemas.openxmlformats.org/officeDocument/2006/relationships/hyperlink" Target="https://www.safra.com.br/central-de-conteudo/informar/provisao-surpreende-e-resultado-do-santander-supera-expectativas.htm" TargetMode="External"/><Relationship Id="rId2" Type="http://schemas.openxmlformats.org/officeDocument/2006/relationships/hyperlink" Target="https://www.safra.com.br/central-de-conteudo/analisar/carteira-recomendada/carteira-recomendada-onde-investir-na-bolsa-em-novembro.htm" TargetMode="External"/><Relationship Id="rId16" Type="http://schemas.openxmlformats.org/officeDocument/2006/relationships/hyperlink" Target="https://www.safra.com.br/central-de-conteudo/informar/petrobras-mostra-recuperacao-apesar-de-prejuizo-trimestral.htm" TargetMode="External"/><Relationship Id="rId20" Type="http://schemas.openxmlformats.org/officeDocument/2006/relationships/hyperlink" Target="https://www.safra.com.br/central-de-conteudo/informar/resumo-semanal-mercados-apagam-ganhos-de-outubro-com-piora-na-pandemia.htm" TargetMode="External"/><Relationship Id="rId1" Type="http://schemas.openxmlformats.org/officeDocument/2006/relationships/hyperlink" Target="https://www.safra.com.br/central-de-conteudo/analisar/safra-report-confira-nossa-visao-para-os-investimentos-em-novembro.htm" TargetMode="External"/><Relationship Id="rId6" Type="http://schemas.openxmlformats.org/officeDocument/2006/relationships/hyperlink" Target="https://www.safra.com.br/central-de-conteudo/analisar/economia/mercado-de-trabalho-deve-retomar-nivel-de-ocupacao-anterior-a-crise-em-2021.htm" TargetMode="External"/><Relationship Id="rId11" Type="http://schemas.openxmlformats.org/officeDocument/2006/relationships/hyperlink" Target="https://www.safra.com.br/central-de-conteudo/aprender/o-que-e-o-teto-de-gastos-e-como-ele-impacta-o-cenario-economico.htm" TargetMode="External"/><Relationship Id="rId5" Type="http://schemas.openxmlformats.org/officeDocument/2006/relationships/hyperlink" Target="https://www.safra.com.br/central-de-conteudo/analisar/economia/projecao-do-ipca-entra-em-revisao-com-novas-pressoes-nos-precos.htm" TargetMode="External"/><Relationship Id="rId15" Type="http://schemas.openxmlformats.org/officeDocument/2006/relationships/hyperlink" Target="https://www.safra.com.br/central-de-conteudo/informar/industria-cresce-em-setembro-e-volta-ao-nivel-pre-pandemia.htm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www.safra.com.br/central-de-conteudo/informar/conheca-as-novas-regras-para-investimentos-em-bdrs.htm" TargetMode="External"/><Relationship Id="rId19" Type="http://schemas.openxmlformats.org/officeDocument/2006/relationships/hyperlink" Target="https://www.safra.com.br/central-de-conteudo/informar/resumo-semanal-mercado-tem-maior-alta-desde-abril-com-biden-perto-da-casa-branca.htm" TargetMode="External"/><Relationship Id="rId4" Type="http://schemas.openxmlformats.org/officeDocument/2006/relationships/hyperlink" Target="https://www.safra.com.br/central-de-conteudo/analisar/economia/inflacao-em-2020-previsao-para-o-ipca-no-ano-aumenta-para-3-4.htm" TargetMode="External"/><Relationship Id="rId9" Type="http://schemas.openxmlformats.org/officeDocument/2006/relationships/hyperlink" Target="https://www.safra.com.br/central-de-conteudo/aprender/conheca-o-cra-investimento-de-renda-fixa-que-estimula-o-setor-do-agronegocio-saiba-como-investir.htm" TargetMode="External"/><Relationship Id="rId14" Type="http://schemas.openxmlformats.org/officeDocument/2006/relationships/hyperlink" Target="https://www.safra.com.br/hyperlink.jsp?lumParams=doykxbjipoVF9miEtpuyeokUzKcvSfDvQd_zZzDaUeZgz2SaI_6PnropYGvv8zbuPAPzc0EEKvNXXmKotCwFR3WCKYiDugeKgHn9FYnpIdSiK749EQAdslG-2XIYscfb08b_1U4PnazHhuJI1Dhlv9oPuAvcwJ-y1oZLNXYJC3UV9I21aZ6GHeyEnD6gdk4pEiq4YRJdQgqGo0fSRzFG4w" TargetMode="External"/><Relationship Id="rId22" Type="http://schemas.openxmlformats.org/officeDocument/2006/relationships/hyperlink" Target="https://www.safra.com.br/central-de-conteudo/aprender/primeiros-passos-inicie-aqui-sua-jornada-no-mundo-dos-investimentos.ht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BD0A5-FA99-420C-B068-4EF7D81E2A4E}">
  <dimension ref="A1:C17"/>
  <sheetViews>
    <sheetView workbookViewId="0">
      <selection activeCell="B14" sqref="B14:C17"/>
    </sheetView>
  </sheetViews>
  <sheetFormatPr defaultRowHeight="15" x14ac:dyDescent="0.25"/>
  <cols>
    <col min="1" max="1" width="20.140625" customWidth="1"/>
    <col min="2" max="2" width="24" customWidth="1"/>
    <col min="3" max="3" width="22.7109375" bestFit="1" customWidth="1"/>
  </cols>
  <sheetData>
    <row r="1" spans="1:3" x14ac:dyDescent="0.25">
      <c r="A1" t="s">
        <v>178</v>
      </c>
      <c r="B1" t="s">
        <v>180</v>
      </c>
      <c r="C1" t="s">
        <v>181</v>
      </c>
    </row>
    <row r="2" spans="1:3" x14ac:dyDescent="0.25">
      <c r="A2" t="s">
        <v>182</v>
      </c>
      <c r="B2" t="s">
        <v>183</v>
      </c>
      <c r="C2">
        <v>75</v>
      </c>
    </row>
    <row r="3" spans="1:3" x14ac:dyDescent="0.25">
      <c r="A3" t="s">
        <v>182</v>
      </c>
      <c r="B3" t="s">
        <v>184</v>
      </c>
      <c r="C3">
        <v>0</v>
      </c>
    </row>
    <row r="4" spans="1:3" x14ac:dyDescent="0.25">
      <c r="A4" t="s">
        <v>182</v>
      </c>
      <c r="B4" t="s">
        <v>185</v>
      </c>
      <c r="C4">
        <v>3</v>
      </c>
    </row>
    <row r="5" spans="1:3" x14ac:dyDescent="0.25">
      <c r="A5" t="s">
        <v>182</v>
      </c>
      <c r="B5" t="s">
        <v>175</v>
      </c>
      <c r="C5">
        <v>22</v>
      </c>
    </row>
    <row r="6" spans="1:3" x14ac:dyDescent="0.25">
      <c r="A6" t="s">
        <v>186</v>
      </c>
      <c r="B6" t="s">
        <v>183</v>
      </c>
      <c r="C6">
        <v>52</v>
      </c>
    </row>
    <row r="7" spans="1:3" x14ac:dyDescent="0.25">
      <c r="A7" t="s">
        <v>186</v>
      </c>
      <c r="B7" t="s">
        <v>184</v>
      </c>
      <c r="C7">
        <v>8</v>
      </c>
    </row>
    <row r="8" spans="1:3" x14ac:dyDescent="0.25">
      <c r="A8" t="s">
        <v>186</v>
      </c>
      <c r="B8" t="s">
        <v>185</v>
      </c>
      <c r="C8">
        <v>5</v>
      </c>
    </row>
    <row r="9" spans="1:3" x14ac:dyDescent="0.25">
      <c r="A9" t="s">
        <v>186</v>
      </c>
      <c r="B9" t="s">
        <v>175</v>
      </c>
      <c r="C9">
        <v>35</v>
      </c>
    </row>
    <row r="10" spans="1:3" x14ac:dyDescent="0.25">
      <c r="A10" t="s">
        <v>187</v>
      </c>
      <c r="B10" t="s">
        <v>183</v>
      </c>
      <c r="C10">
        <v>27.5</v>
      </c>
    </row>
    <row r="11" spans="1:3" x14ac:dyDescent="0.25">
      <c r="A11" t="s">
        <v>187</v>
      </c>
      <c r="B11" t="s">
        <v>184</v>
      </c>
      <c r="C11">
        <v>19.5</v>
      </c>
    </row>
    <row r="12" spans="1:3" x14ac:dyDescent="0.25">
      <c r="A12" t="s">
        <v>187</v>
      </c>
      <c r="B12" t="s">
        <v>185</v>
      </c>
      <c r="C12">
        <v>7</v>
      </c>
    </row>
    <row r="13" spans="1:3" x14ac:dyDescent="0.25">
      <c r="A13" t="s">
        <v>187</v>
      </c>
      <c r="B13" t="s">
        <v>175</v>
      </c>
      <c r="C13">
        <v>46</v>
      </c>
    </row>
    <row r="14" spans="1:3" x14ac:dyDescent="0.25">
      <c r="A14" t="s">
        <v>188</v>
      </c>
      <c r="B14" t="s">
        <v>183</v>
      </c>
      <c r="C14">
        <v>15</v>
      </c>
    </row>
    <row r="15" spans="1:3" x14ac:dyDescent="0.25">
      <c r="A15" t="s">
        <v>188</v>
      </c>
      <c r="B15" t="s">
        <v>184</v>
      </c>
      <c r="C15">
        <v>30</v>
      </c>
    </row>
    <row r="16" spans="1:3" x14ac:dyDescent="0.25">
      <c r="A16" t="s">
        <v>188</v>
      </c>
      <c r="B16" t="s">
        <v>185</v>
      </c>
      <c r="C16">
        <v>9</v>
      </c>
    </row>
    <row r="17" spans="1:3" x14ac:dyDescent="0.25">
      <c r="A17" t="s">
        <v>188</v>
      </c>
      <c r="B17" t="s">
        <v>175</v>
      </c>
      <c r="C17">
        <v>46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workbookViewId="0">
      <selection activeCell="C2" sqref="C2"/>
    </sheetView>
  </sheetViews>
  <sheetFormatPr defaultRowHeight="15" x14ac:dyDescent="0.25"/>
  <cols>
    <col min="3" max="3" width="97.42578125" bestFit="1" customWidth="1"/>
  </cols>
  <sheetData>
    <row r="1" spans="1:4" x14ac:dyDescent="0.25">
      <c r="A1" t="s">
        <v>125</v>
      </c>
      <c r="B1" t="s">
        <v>189</v>
      </c>
      <c r="C1" t="s">
        <v>123</v>
      </c>
      <c r="D1" t="s">
        <v>124</v>
      </c>
    </row>
    <row r="2" spans="1:4" x14ac:dyDescent="0.25">
      <c r="A2" t="s">
        <v>127</v>
      </c>
      <c r="B2" t="s">
        <v>173</v>
      </c>
      <c r="C2" t="s">
        <v>98</v>
      </c>
      <c r="D2" s="1" t="s">
        <v>19</v>
      </c>
    </row>
    <row r="3" spans="1:4" x14ac:dyDescent="0.25">
      <c r="A3" t="s">
        <v>127</v>
      </c>
      <c r="B3" t="s">
        <v>173</v>
      </c>
      <c r="C3" t="s">
        <v>100</v>
      </c>
      <c r="D3" s="1" t="s">
        <v>22</v>
      </c>
    </row>
    <row r="4" spans="1:4" x14ac:dyDescent="0.25">
      <c r="A4" t="s">
        <v>127</v>
      </c>
      <c r="B4" t="s">
        <v>173</v>
      </c>
      <c r="C4" t="s">
        <v>99</v>
      </c>
      <c r="D4" s="1" t="s">
        <v>21</v>
      </c>
    </row>
    <row r="5" spans="1:4" x14ac:dyDescent="0.25">
      <c r="A5" t="s">
        <v>127</v>
      </c>
      <c r="B5" t="s">
        <v>173</v>
      </c>
      <c r="C5" t="s">
        <v>101</v>
      </c>
      <c r="D5" s="1" t="s">
        <v>23</v>
      </c>
    </row>
    <row r="6" spans="1:4" x14ac:dyDescent="0.25">
      <c r="A6" t="s">
        <v>127</v>
      </c>
      <c r="B6" t="s">
        <v>176</v>
      </c>
      <c r="C6" t="s">
        <v>115</v>
      </c>
      <c r="D6" t="s">
        <v>116</v>
      </c>
    </row>
    <row r="7" spans="1:4" x14ac:dyDescent="0.25">
      <c r="A7" t="s">
        <v>127</v>
      </c>
      <c r="B7" t="s">
        <v>175</v>
      </c>
      <c r="C7" t="s">
        <v>96</v>
      </c>
      <c r="D7" s="1" t="s">
        <v>13</v>
      </c>
    </row>
    <row r="8" spans="1:4" x14ac:dyDescent="0.25">
      <c r="A8" t="s">
        <v>126</v>
      </c>
      <c r="B8" t="s">
        <v>175</v>
      </c>
      <c r="C8" t="s">
        <v>152</v>
      </c>
      <c r="D8" t="s">
        <v>61</v>
      </c>
    </row>
    <row r="9" spans="1:4" x14ac:dyDescent="0.25">
      <c r="A9" t="s">
        <v>127</v>
      </c>
      <c r="B9" t="s">
        <v>174</v>
      </c>
      <c r="C9" t="s">
        <v>103</v>
      </c>
      <c r="D9" s="1" t="s">
        <v>25</v>
      </c>
    </row>
    <row r="10" spans="1:4" x14ac:dyDescent="0.25">
      <c r="A10" t="s">
        <v>127</v>
      </c>
      <c r="B10" t="s">
        <v>174</v>
      </c>
      <c r="C10" t="s">
        <v>110</v>
      </c>
      <c r="D10" t="s">
        <v>44</v>
      </c>
    </row>
    <row r="11" spans="1:4" x14ac:dyDescent="0.25">
      <c r="A11" t="s">
        <v>126</v>
      </c>
      <c r="B11" t="s">
        <v>177</v>
      </c>
      <c r="C11" t="s">
        <v>147</v>
      </c>
      <c r="D11" t="s">
        <v>54</v>
      </c>
    </row>
    <row r="12" spans="1:4" x14ac:dyDescent="0.25">
      <c r="A12" t="s">
        <v>126</v>
      </c>
      <c r="B12" t="s">
        <v>177</v>
      </c>
      <c r="C12" t="s">
        <v>158</v>
      </c>
      <c r="D12" t="s">
        <v>67</v>
      </c>
    </row>
    <row r="13" spans="1:4" x14ac:dyDescent="0.25">
      <c r="A13" t="s">
        <v>126</v>
      </c>
      <c r="B13" t="s">
        <v>177</v>
      </c>
      <c r="C13" t="s">
        <v>158</v>
      </c>
      <c r="D13" t="s">
        <v>75</v>
      </c>
    </row>
    <row r="14" spans="1:4" x14ac:dyDescent="0.25">
      <c r="A14" t="s">
        <v>126</v>
      </c>
      <c r="B14" t="s">
        <v>177</v>
      </c>
      <c r="C14" t="s">
        <v>134</v>
      </c>
      <c r="D14" t="s">
        <v>27</v>
      </c>
    </row>
    <row r="15" spans="1:4" x14ac:dyDescent="0.25">
      <c r="A15" t="s">
        <v>126</v>
      </c>
      <c r="B15" t="s">
        <v>177</v>
      </c>
      <c r="C15" t="s">
        <v>137</v>
      </c>
      <c r="D15" t="s">
        <v>31</v>
      </c>
    </row>
    <row r="16" spans="1:4" x14ac:dyDescent="0.25">
      <c r="A16" t="s">
        <v>126</v>
      </c>
      <c r="B16" t="s">
        <v>177</v>
      </c>
      <c r="C16" t="s">
        <v>148</v>
      </c>
      <c r="D16" t="s">
        <v>55</v>
      </c>
    </row>
    <row r="17" spans="1:4" x14ac:dyDescent="0.25">
      <c r="A17" t="s">
        <v>126</v>
      </c>
      <c r="B17" t="s">
        <v>177</v>
      </c>
      <c r="C17" t="s">
        <v>150</v>
      </c>
      <c r="D17" t="s">
        <v>59</v>
      </c>
    </row>
    <row r="18" spans="1:4" x14ac:dyDescent="0.25">
      <c r="A18" t="s">
        <v>126</v>
      </c>
      <c r="B18" t="s">
        <v>177</v>
      </c>
      <c r="C18" t="s">
        <v>151</v>
      </c>
      <c r="D18" t="s">
        <v>60</v>
      </c>
    </row>
    <row r="19" spans="1:4" x14ac:dyDescent="0.25">
      <c r="A19" t="s">
        <v>126</v>
      </c>
      <c r="B19" t="s">
        <v>177</v>
      </c>
      <c r="C19" t="s">
        <v>154</v>
      </c>
      <c r="D19" t="s">
        <v>63</v>
      </c>
    </row>
    <row r="20" spans="1:4" x14ac:dyDescent="0.25">
      <c r="A20" t="s">
        <v>126</v>
      </c>
      <c r="B20" t="s">
        <v>177</v>
      </c>
      <c r="C20" t="s">
        <v>156</v>
      </c>
      <c r="D20" t="s">
        <v>65</v>
      </c>
    </row>
    <row r="21" spans="1:4" x14ac:dyDescent="0.25">
      <c r="A21" t="s">
        <v>126</v>
      </c>
      <c r="B21" t="s">
        <v>177</v>
      </c>
      <c r="C21" t="s">
        <v>159</v>
      </c>
      <c r="D21" t="s">
        <v>68</v>
      </c>
    </row>
    <row r="22" spans="1:4" x14ac:dyDescent="0.25">
      <c r="A22" t="s">
        <v>126</v>
      </c>
      <c r="B22" t="s">
        <v>177</v>
      </c>
      <c r="C22" t="s">
        <v>161</v>
      </c>
      <c r="D22" t="s">
        <v>71</v>
      </c>
    </row>
    <row r="23" spans="1:4" x14ac:dyDescent="0.25">
      <c r="A23" t="s">
        <v>126</v>
      </c>
      <c r="B23" t="s">
        <v>177</v>
      </c>
      <c r="C23" t="s">
        <v>164</v>
      </c>
      <c r="D23" t="s">
        <v>74</v>
      </c>
    </row>
    <row r="24" spans="1:4" x14ac:dyDescent="0.25">
      <c r="A24" t="s">
        <v>126</v>
      </c>
      <c r="B24" t="s">
        <v>177</v>
      </c>
      <c r="C24" t="s">
        <v>165</v>
      </c>
      <c r="D24" t="s">
        <v>76</v>
      </c>
    </row>
    <row r="25" spans="1:4" x14ac:dyDescent="0.25">
      <c r="A25" t="s">
        <v>126</v>
      </c>
      <c r="B25" t="s">
        <v>177</v>
      </c>
      <c r="C25" t="s">
        <v>168</v>
      </c>
      <c r="D25" t="s">
        <v>80</v>
      </c>
    </row>
    <row r="26" spans="1:4" x14ac:dyDescent="0.25">
      <c r="A26" t="s">
        <v>126</v>
      </c>
      <c r="B26" t="s">
        <v>177</v>
      </c>
      <c r="C26" t="s">
        <v>170</v>
      </c>
      <c r="D26" t="s">
        <v>82</v>
      </c>
    </row>
    <row r="27" spans="1:4" x14ac:dyDescent="0.25">
      <c r="A27" t="s">
        <v>126</v>
      </c>
      <c r="B27" t="s">
        <v>177</v>
      </c>
      <c r="C27" t="s">
        <v>171</v>
      </c>
      <c r="D27" t="s">
        <v>83</v>
      </c>
    </row>
    <row r="28" spans="1:4" x14ac:dyDescent="0.25">
      <c r="A28" t="s">
        <v>126</v>
      </c>
      <c r="B28" t="s">
        <v>177</v>
      </c>
      <c r="C28" t="s">
        <v>172</v>
      </c>
      <c r="D28" t="s">
        <v>84</v>
      </c>
    </row>
    <row r="29" spans="1:4" x14ac:dyDescent="0.25">
      <c r="A29" t="s">
        <v>127</v>
      </c>
      <c r="B29" t="s">
        <v>177</v>
      </c>
      <c r="C29" t="s">
        <v>114</v>
      </c>
      <c r="D29" s="1" t="s">
        <v>48</v>
      </c>
    </row>
    <row r="30" spans="1:4" x14ac:dyDescent="0.25">
      <c r="A30" t="s">
        <v>126</v>
      </c>
      <c r="B30" t="s">
        <v>177</v>
      </c>
      <c r="C30" t="s">
        <v>130</v>
      </c>
      <c r="D30" t="s">
        <v>15</v>
      </c>
    </row>
    <row r="31" spans="1:4" x14ac:dyDescent="0.25">
      <c r="A31" t="s">
        <v>126</v>
      </c>
      <c r="B31" t="s">
        <v>177</v>
      </c>
      <c r="C31" t="s">
        <v>140</v>
      </c>
      <c r="D31" t="s">
        <v>36</v>
      </c>
    </row>
    <row r="32" spans="1:4" x14ac:dyDescent="0.25">
      <c r="A32" t="s">
        <v>126</v>
      </c>
      <c r="B32" t="s">
        <v>177</v>
      </c>
      <c r="C32" t="s">
        <v>144</v>
      </c>
      <c r="D32" t="s">
        <v>51</v>
      </c>
    </row>
    <row r="33" spans="1:4" x14ac:dyDescent="0.25">
      <c r="A33" t="s">
        <v>126</v>
      </c>
      <c r="B33" t="s">
        <v>177</v>
      </c>
      <c r="C33" t="s">
        <v>145</v>
      </c>
      <c r="D33" t="s">
        <v>52</v>
      </c>
    </row>
    <row r="34" spans="1:4" x14ac:dyDescent="0.25">
      <c r="A34" t="s">
        <v>126</v>
      </c>
      <c r="B34" t="s">
        <v>177</v>
      </c>
      <c r="C34" t="s">
        <v>149</v>
      </c>
      <c r="D34" t="s">
        <v>57</v>
      </c>
    </row>
    <row r="35" spans="1:4" x14ac:dyDescent="0.25">
      <c r="A35" t="s">
        <v>127</v>
      </c>
      <c r="B35" t="s">
        <v>173</v>
      </c>
      <c r="C35" t="s">
        <v>122</v>
      </c>
      <c r="D35" s="1" t="s">
        <v>121</v>
      </c>
    </row>
    <row r="36" spans="1:4" x14ac:dyDescent="0.25">
      <c r="A36" t="s">
        <v>127</v>
      </c>
      <c r="B36" t="s">
        <v>173</v>
      </c>
      <c r="C36" t="s">
        <v>107</v>
      </c>
      <c r="D36" s="1" t="s">
        <v>40</v>
      </c>
    </row>
    <row r="37" spans="1:4" x14ac:dyDescent="0.25">
      <c r="A37" t="s">
        <v>127</v>
      </c>
      <c r="B37" t="s">
        <v>174</v>
      </c>
      <c r="C37" t="s">
        <v>108</v>
      </c>
      <c r="D37" s="1" t="s">
        <v>41</v>
      </c>
    </row>
    <row r="38" spans="1:4" x14ac:dyDescent="0.25">
      <c r="A38" t="s">
        <v>127</v>
      </c>
      <c r="B38" t="s">
        <v>174</v>
      </c>
      <c r="C38" t="s">
        <v>102</v>
      </c>
      <c r="D38" s="1" t="s">
        <v>24</v>
      </c>
    </row>
    <row r="39" spans="1:4" x14ac:dyDescent="0.25">
      <c r="A39" t="s">
        <v>127</v>
      </c>
      <c r="B39" t="s">
        <v>175</v>
      </c>
      <c r="C39" t="s">
        <v>97</v>
      </c>
      <c r="D39" s="1" t="s">
        <v>18</v>
      </c>
    </row>
    <row r="40" spans="1:4" x14ac:dyDescent="0.25">
      <c r="A40" t="s">
        <v>127</v>
      </c>
      <c r="B40" t="s">
        <v>174</v>
      </c>
      <c r="C40" t="s">
        <v>109</v>
      </c>
      <c r="D40" s="1" t="s">
        <v>43</v>
      </c>
    </row>
    <row r="41" spans="1:4" x14ac:dyDescent="0.25">
      <c r="A41" t="s">
        <v>127</v>
      </c>
      <c r="B41" t="s">
        <v>174</v>
      </c>
      <c r="C41" t="s">
        <v>104</v>
      </c>
      <c r="D41" s="1" t="s">
        <v>32</v>
      </c>
    </row>
    <row r="42" spans="1:4" x14ac:dyDescent="0.25">
      <c r="A42" t="s">
        <v>127</v>
      </c>
      <c r="B42" t="s">
        <v>173</v>
      </c>
      <c r="C42" t="s">
        <v>111</v>
      </c>
      <c r="D42" s="1" t="s">
        <v>45</v>
      </c>
    </row>
    <row r="43" spans="1:4" x14ac:dyDescent="0.25">
      <c r="A43" t="s">
        <v>127</v>
      </c>
      <c r="B43" t="s">
        <v>173</v>
      </c>
      <c r="C43" t="s">
        <v>106</v>
      </c>
      <c r="D43" s="1" t="s">
        <v>39</v>
      </c>
    </row>
    <row r="44" spans="1:4" x14ac:dyDescent="0.25">
      <c r="A44" t="s">
        <v>127</v>
      </c>
      <c r="B44" t="s">
        <v>173</v>
      </c>
      <c r="C44" t="s">
        <v>112</v>
      </c>
      <c r="D44" s="1" t="s">
        <v>46</v>
      </c>
    </row>
    <row r="45" spans="1:4" x14ac:dyDescent="0.25">
      <c r="A45" t="s">
        <v>127</v>
      </c>
      <c r="B45" t="s">
        <v>176</v>
      </c>
      <c r="C45" t="s">
        <v>105</v>
      </c>
      <c r="D45" s="1" t="s">
        <v>128</v>
      </c>
    </row>
    <row r="46" spans="1:4" x14ac:dyDescent="0.25">
      <c r="A46" t="s">
        <v>127</v>
      </c>
      <c r="B46" t="s">
        <v>173</v>
      </c>
      <c r="C46" t="s">
        <v>113</v>
      </c>
      <c r="D46" s="1" t="s">
        <v>47</v>
      </c>
    </row>
    <row r="47" spans="1:4" x14ac:dyDescent="0.25">
      <c r="A47" t="s">
        <v>127</v>
      </c>
      <c r="B47" t="s">
        <v>173</v>
      </c>
      <c r="C47" t="s">
        <v>120</v>
      </c>
      <c r="D47" s="1" t="s">
        <v>119</v>
      </c>
    </row>
    <row r="48" spans="1:4" x14ac:dyDescent="0.25">
      <c r="A48" t="s">
        <v>127</v>
      </c>
      <c r="B48" t="s">
        <v>173</v>
      </c>
      <c r="C48" t="s">
        <v>118</v>
      </c>
      <c r="D48" s="1" t="s">
        <v>117</v>
      </c>
    </row>
    <row r="49" spans="1:4" x14ac:dyDescent="0.25">
      <c r="A49" t="s">
        <v>127</v>
      </c>
      <c r="B49" t="s">
        <v>173</v>
      </c>
      <c r="C49" t="s">
        <v>95</v>
      </c>
      <c r="D49" s="1" t="s">
        <v>12</v>
      </c>
    </row>
    <row r="50" spans="1:4" x14ac:dyDescent="0.25">
      <c r="A50" t="s">
        <v>126</v>
      </c>
      <c r="B50" t="s">
        <v>173</v>
      </c>
      <c r="C50" t="s">
        <v>129</v>
      </c>
      <c r="D50" t="s">
        <v>14</v>
      </c>
    </row>
    <row r="51" spans="1:4" x14ac:dyDescent="0.25">
      <c r="A51" t="s">
        <v>126</v>
      </c>
      <c r="B51" t="s">
        <v>173</v>
      </c>
      <c r="C51" t="s">
        <v>131</v>
      </c>
      <c r="D51" t="s">
        <v>16</v>
      </c>
    </row>
    <row r="52" spans="1:4" x14ac:dyDescent="0.25">
      <c r="A52" t="s">
        <v>126</v>
      </c>
      <c r="B52" t="s">
        <v>175</v>
      </c>
      <c r="C52" t="s">
        <v>132</v>
      </c>
      <c r="D52" t="s">
        <v>17</v>
      </c>
    </row>
    <row r="53" spans="1:4" x14ac:dyDescent="0.25">
      <c r="A53" t="s">
        <v>126</v>
      </c>
      <c r="B53" t="s">
        <v>173</v>
      </c>
      <c r="C53" t="s">
        <v>133</v>
      </c>
      <c r="D53" t="s">
        <v>26</v>
      </c>
    </row>
    <row r="54" spans="1:4" x14ac:dyDescent="0.25">
      <c r="A54" t="s">
        <v>126</v>
      </c>
      <c r="B54" t="s">
        <v>173</v>
      </c>
      <c r="C54" t="s">
        <v>135</v>
      </c>
      <c r="D54" t="s">
        <v>28</v>
      </c>
    </row>
    <row r="55" spans="1:4" x14ac:dyDescent="0.25">
      <c r="A55" t="s">
        <v>126</v>
      </c>
      <c r="B55" t="s">
        <v>173</v>
      </c>
      <c r="C55" t="s">
        <v>136</v>
      </c>
      <c r="D55" t="s">
        <v>30</v>
      </c>
    </row>
    <row r="56" spans="1:4" x14ac:dyDescent="0.25">
      <c r="A56" t="s">
        <v>126</v>
      </c>
      <c r="B56" t="s">
        <v>173</v>
      </c>
      <c r="C56" t="s">
        <v>138</v>
      </c>
      <c r="D56" t="s">
        <v>34</v>
      </c>
    </row>
    <row r="57" spans="1:4" x14ac:dyDescent="0.25">
      <c r="A57" t="s">
        <v>126</v>
      </c>
      <c r="B57" t="s">
        <v>173</v>
      </c>
      <c r="C57" t="s">
        <v>139</v>
      </c>
      <c r="D57" t="s">
        <v>35</v>
      </c>
    </row>
    <row r="58" spans="1:4" x14ac:dyDescent="0.25">
      <c r="A58" t="s">
        <v>126</v>
      </c>
      <c r="B58" t="s">
        <v>173</v>
      </c>
      <c r="C58" t="s">
        <v>141</v>
      </c>
      <c r="D58" t="s">
        <v>37</v>
      </c>
    </row>
    <row r="59" spans="1:4" x14ac:dyDescent="0.25">
      <c r="A59" t="s">
        <v>126</v>
      </c>
      <c r="B59" t="s">
        <v>173</v>
      </c>
      <c r="C59" t="s">
        <v>142</v>
      </c>
      <c r="D59" t="s">
        <v>38</v>
      </c>
    </row>
    <row r="60" spans="1:4" x14ac:dyDescent="0.25">
      <c r="A60" t="s">
        <v>126</v>
      </c>
      <c r="B60" t="s">
        <v>175</v>
      </c>
      <c r="C60" t="s">
        <v>143</v>
      </c>
      <c r="D60" t="s">
        <v>50</v>
      </c>
    </row>
    <row r="61" spans="1:4" x14ac:dyDescent="0.25">
      <c r="A61" t="s">
        <v>126</v>
      </c>
      <c r="B61" t="s">
        <v>173</v>
      </c>
      <c r="C61" t="s">
        <v>146</v>
      </c>
      <c r="D61" t="s">
        <v>53</v>
      </c>
    </row>
    <row r="62" spans="1:4" x14ac:dyDescent="0.25">
      <c r="A62" t="s">
        <v>126</v>
      </c>
      <c r="B62" t="s">
        <v>173</v>
      </c>
      <c r="C62" t="s">
        <v>153</v>
      </c>
      <c r="D62" t="s">
        <v>62</v>
      </c>
    </row>
    <row r="63" spans="1:4" x14ac:dyDescent="0.25">
      <c r="A63" t="s">
        <v>126</v>
      </c>
      <c r="B63" t="s">
        <v>173</v>
      </c>
      <c r="C63" t="s">
        <v>155</v>
      </c>
      <c r="D63" t="s">
        <v>64</v>
      </c>
    </row>
    <row r="64" spans="1:4" x14ac:dyDescent="0.25">
      <c r="A64" t="s">
        <v>126</v>
      </c>
      <c r="B64" t="s">
        <v>175</v>
      </c>
      <c r="C64" t="s">
        <v>157</v>
      </c>
      <c r="D64" t="s">
        <v>66</v>
      </c>
    </row>
    <row r="65" spans="1:4" x14ac:dyDescent="0.25">
      <c r="A65" t="s">
        <v>126</v>
      </c>
      <c r="B65" t="s">
        <v>173</v>
      </c>
      <c r="C65" t="s">
        <v>160</v>
      </c>
      <c r="D65" t="s">
        <v>70</v>
      </c>
    </row>
    <row r="66" spans="1:4" x14ac:dyDescent="0.25">
      <c r="A66" t="s">
        <v>126</v>
      </c>
      <c r="B66" t="s">
        <v>173</v>
      </c>
      <c r="C66" t="s">
        <v>162</v>
      </c>
      <c r="D66" t="s">
        <v>72</v>
      </c>
    </row>
    <row r="67" spans="1:4" x14ac:dyDescent="0.25">
      <c r="A67" t="s">
        <v>126</v>
      </c>
      <c r="B67" t="s">
        <v>173</v>
      </c>
      <c r="C67" t="s">
        <v>163</v>
      </c>
      <c r="D67" t="s">
        <v>73</v>
      </c>
    </row>
    <row r="68" spans="1:4" x14ac:dyDescent="0.25">
      <c r="A68" t="s">
        <v>126</v>
      </c>
      <c r="B68" t="s">
        <v>173</v>
      </c>
      <c r="C68" t="s">
        <v>166</v>
      </c>
      <c r="D68" t="s">
        <v>77</v>
      </c>
    </row>
    <row r="69" spans="1:4" x14ac:dyDescent="0.25">
      <c r="A69" t="s">
        <v>126</v>
      </c>
      <c r="B69" t="s">
        <v>173</v>
      </c>
      <c r="C69" t="s">
        <v>167</v>
      </c>
      <c r="D69" t="s">
        <v>78</v>
      </c>
    </row>
    <row r="70" spans="1:4" x14ac:dyDescent="0.25">
      <c r="A70" t="s">
        <v>126</v>
      </c>
      <c r="B70" t="s">
        <v>173</v>
      </c>
      <c r="C70" t="s">
        <v>169</v>
      </c>
      <c r="D70" t="s">
        <v>81</v>
      </c>
    </row>
  </sheetData>
  <autoFilter ref="A1:D70" xr:uid="{28620D14-AC1D-4552-8AB6-9CF64539C13E}">
    <sortState xmlns:xlrd2="http://schemas.microsoft.com/office/spreadsheetml/2017/richdata2" ref="A2:D70">
      <sortCondition ref="B1:B70"/>
    </sortState>
  </autoFilter>
  <hyperlinks>
    <hyperlink ref="D49" r:id="rId1" xr:uid="{1DBB2CAF-E5AA-4189-B00C-84B6F32889E9}"/>
    <hyperlink ref="D7" r:id="rId2" xr:uid="{E7842874-EE5B-4B0C-B20C-1823EA935BED}"/>
    <hyperlink ref="D39" r:id="rId3" xr:uid="{A81827E4-A063-42FF-9365-3469D4402CEB}"/>
    <hyperlink ref="D2" r:id="rId4" xr:uid="{28B4E6CB-365C-407B-B193-C3B27D9B571F}"/>
    <hyperlink ref="D4" r:id="rId5" xr:uid="{35E3CC70-878F-43D2-A0B1-E385CA3DB760}"/>
    <hyperlink ref="D3" r:id="rId6" xr:uid="{3F8DA64E-7B75-42BA-A649-0DB33E5D8CD3}"/>
    <hyperlink ref="D5" r:id="rId7" xr:uid="{F830A970-AB40-4167-A032-21AF2608C7F5}"/>
    <hyperlink ref="D38" r:id="rId8" xr:uid="{A3BD9A02-13AA-4F92-9233-FFFCDFEB7793}"/>
    <hyperlink ref="D9" r:id="rId9" xr:uid="{C64536BA-C692-4B20-A670-A109B7A80D69}"/>
    <hyperlink ref="D41" r:id="rId10" xr:uid="{DF546D60-E745-40D4-9A81-8F4E973C1AC5}"/>
    <hyperlink ref="D43" r:id="rId11" xr:uid="{C975D715-0FDD-45A1-BCBF-FFAA95434CE5}"/>
    <hyperlink ref="D36" r:id="rId12" xr:uid="{EDB68E25-FF91-4A08-92D3-6EF9C6A953ED}"/>
    <hyperlink ref="D37" r:id="rId13" xr:uid="{DF7FD2FC-863C-4C80-B695-F40790968C34}"/>
    <hyperlink ref="D40" r:id="rId14" display="https://www.safra.com.br/hyperlink.jsp?lumParams=doykxbjipoVF9miEtpuyeokUzKcvSfDvQd_zZzDaUeZgz2SaI_6PnropYGvv8zbuPAPzc0EEKvNXXmKotCwFR3WCKYiDugeKgHn9FYnpIdSiK749EQAdslG-2XIYscfb08b_1U4PnazHhuJI1Dhlv9oPuAvcwJ-y1oZLNXYJC3UV9I21aZ6GHeyEnD6gdk4pEiq4YRJdQgqGo0fSRzFG4w" xr:uid="{B2500F2B-65DA-4AE5-8BFC-777B88FE937B}"/>
    <hyperlink ref="D42" r:id="rId15" xr:uid="{6D6F2D85-1DA5-4442-B882-AB955DCC4288}"/>
    <hyperlink ref="D44" r:id="rId16" xr:uid="{B582A791-40CF-4149-A614-778DA0ADDD2E}"/>
    <hyperlink ref="D46" r:id="rId17" xr:uid="{5FF4EA3E-219A-4D15-9B5D-D387EE4836A1}"/>
    <hyperlink ref="D29" r:id="rId18" xr:uid="{26EF7FE9-78AE-4028-96EE-37471517E806}"/>
    <hyperlink ref="D48" r:id="rId19" xr:uid="{48541817-23F3-49C8-A416-D43EC5A166D7}"/>
    <hyperlink ref="D47" r:id="rId20" xr:uid="{84D6B55B-C892-4B5E-868D-6BD50620503A}"/>
    <hyperlink ref="D35" r:id="rId21" xr:uid="{348A9B6B-1626-480D-8623-55D4AD0523BB}"/>
    <hyperlink ref="D45" r:id="rId22" xr:uid="{214E1B1A-1563-413F-A05B-869F2EC089C5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"/>
  <sheetViews>
    <sheetView workbookViewId="0">
      <selection activeCell="C19" sqref="C2:L19"/>
    </sheetView>
  </sheetViews>
  <sheetFormatPr defaultRowHeight="15" x14ac:dyDescent="0.25"/>
  <cols>
    <col min="2" max="2" width="17.28515625" bestFit="1" customWidth="1"/>
    <col min="3" max="3" width="17.42578125" customWidth="1"/>
  </cols>
  <sheetData>
    <row r="1" spans="1:12" x14ac:dyDescent="0.25">
      <c r="A1" t="s">
        <v>0</v>
      </c>
      <c r="B1" t="s">
        <v>178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 t="s">
        <v>11</v>
      </c>
      <c r="B2" t="s">
        <v>182</v>
      </c>
      <c r="C2" t="s">
        <v>148</v>
      </c>
      <c r="D2" t="s">
        <v>110</v>
      </c>
      <c r="E2" t="s">
        <v>108</v>
      </c>
      <c r="F2" t="s">
        <v>102</v>
      </c>
      <c r="G2" t="s">
        <v>109</v>
      </c>
      <c r="H2" t="s">
        <v>104</v>
      </c>
      <c r="I2" t="s">
        <v>96</v>
      </c>
      <c r="J2" t="s">
        <v>152</v>
      </c>
      <c r="K2" t="s">
        <v>97</v>
      </c>
    </row>
    <row r="3" spans="1:12" x14ac:dyDescent="0.25">
      <c r="A3" t="s">
        <v>20</v>
      </c>
      <c r="B3" t="s">
        <v>186</v>
      </c>
      <c r="C3" t="s">
        <v>108</v>
      </c>
      <c r="D3" t="s">
        <v>102</v>
      </c>
      <c r="E3" t="s">
        <v>109</v>
      </c>
      <c r="F3" t="s">
        <v>104</v>
      </c>
      <c r="G3" t="s">
        <v>97</v>
      </c>
      <c r="H3" t="s">
        <v>132</v>
      </c>
      <c r="I3" t="s">
        <v>143</v>
      </c>
      <c r="J3" t="s">
        <v>157</v>
      </c>
      <c r="K3" t="s">
        <v>96</v>
      </c>
      <c r="L3" t="s">
        <v>100</v>
      </c>
    </row>
    <row r="4" spans="1:12" x14ac:dyDescent="0.25">
      <c r="A4" t="s">
        <v>29</v>
      </c>
      <c r="B4" t="s">
        <v>187</v>
      </c>
      <c r="C4" t="s">
        <v>96</v>
      </c>
      <c r="D4" t="s">
        <v>152</v>
      </c>
      <c r="E4" t="s">
        <v>97</v>
      </c>
      <c r="F4" t="s">
        <v>132</v>
      </c>
      <c r="G4" t="s">
        <v>143</v>
      </c>
      <c r="H4" t="s">
        <v>157</v>
      </c>
      <c r="I4" t="s">
        <v>148</v>
      </c>
      <c r="J4" t="s">
        <v>110</v>
      </c>
      <c r="K4" t="s">
        <v>147</v>
      </c>
      <c r="L4" t="s">
        <v>158</v>
      </c>
    </row>
    <row r="5" spans="1:12" x14ac:dyDescent="0.25">
      <c r="A5" t="s">
        <v>33</v>
      </c>
      <c r="B5" t="s">
        <v>188</v>
      </c>
      <c r="C5" t="s">
        <v>147</v>
      </c>
      <c r="D5" t="s">
        <v>158</v>
      </c>
      <c r="E5" t="s">
        <v>158</v>
      </c>
      <c r="F5" t="s">
        <v>134</v>
      </c>
      <c r="G5" t="s">
        <v>137</v>
      </c>
      <c r="H5" t="s">
        <v>148</v>
      </c>
      <c r="I5" t="s">
        <v>132</v>
      </c>
      <c r="J5" t="s">
        <v>151</v>
      </c>
      <c r="K5" t="s">
        <v>157</v>
      </c>
      <c r="L5" t="s">
        <v>156</v>
      </c>
    </row>
    <row r="6" spans="1:12" x14ac:dyDescent="0.25">
      <c r="A6" t="s">
        <v>42</v>
      </c>
      <c r="B6" t="s">
        <v>188</v>
      </c>
      <c r="C6" t="s">
        <v>159</v>
      </c>
      <c r="D6" t="s">
        <v>143</v>
      </c>
      <c r="E6" t="s">
        <v>108</v>
      </c>
      <c r="F6" t="s">
        <v>165</v>
      </c>
      <c r="G6" t="s">
        <v>168</v>
      </c>
      <c r="H6" t="s">
        <v>170</v>
      </c>
      <c r="I6" t="s">
        <v>157</v>
      </c>
      <c r="J6" t="s">
        <v>132</v>
      </c>
      <c r="K6" t="s">
        <v>114</v>
      </c>
      <c r="L6" t="s">
        <v>130</v>
      </c>
    </row>
    <row r="7" spans="1:12" x14ac:dyDescent="0.25">
      <c r="A7" t="s">
        <v>49</v>
      </c>
      <c r="B7" t="s">
        <v>188</v>
      </c>
      <c r="C7" t="s">
        <v>140</v>
      </c>
      <c r="D7" t="s">
        <v>144</v>
      </c>
      <c r="E7" t="s">
        <v>145</v>
      </c>
      <c r="F7" t="s">
        <v>149</v>
      </c>
      <c r="G7" t="s">
        <v>108</v>
      </c>
      <c r="H7" t="s">
        <v>102</v>
      </c>
      <c r="I7" t="s">
        <v>109</v>
      </c>
      <c r="J7" t="s">
        <v>104</v>
      </c>
      <c r="K7" t="s">
        <v>148</v>
      </c>
      <c r="L7" t="s">
        <v>110</v>
      </c>
    </row>
    <row r="8" spans="1:12" x14ac:dyDescent="0.25">
      <c r="A8" t="s">
        <v>56</v>
      </c>
      <c r="B8" t="s">
        <v>182</v>
      </c>
      <c r="C8" t="s">
        <v>96</v>
      </c>
      <c r="D8" t="s">
        <v>100</v>
      </c>
      <c r="E8" t="s">
        <v>99</v>
      </c>
      <c r="F8" t="s">
        <v>101</v>
      </c>
      <c r="G8" t="s">
        <v>115</v>
      </c>
      <c r="H8" t="s">
        <v>96</v>
      </c>
      <c r="I8" t="s">
        <v>152</v>
      </c>
      <c r="J8" t="s">
        <v>148</v>
      </c>
      <c r="K8" t="s">
        <v>110</v>
      </c>
      <c r="L8" t="s">
        <v>147</v>
      </c>
    </row>
    <row r="9" spans="1:12" x14ac:dyDescent="0.25">
      <c r="A9" t="s">
        <v>58</v>
      </c>
      <c r="B9" t="s">
        <v>186</v>
      </c>
      <c r="C9" t="s">
        <v>158</v>
      </c>
      <c r="D9" t="s">
        <v>158</v>
      </c>
      <c r="E9" t="s">
        <v>134</v>
      </c>
      <c r="F9" t="s">
        <v>137</v>
      </c>
      <c r="G9" t="s">
        <v>148</v>
      </c>
      <c r="H9" t="s">
        <v>132</v>
      </c>
      <c r="I9" t="s">
        <v>151</v>
      </c>
      <c r="J9" t="s">
        <v>157</v>
      </c>
      <c r="K9" t="s">
        <v>156</v>
      </c>
      <c r="L9" t="s">
        <v>159</v>
      </c>
    </row>
    <row r="10" spans="1:12" x14ac:dyDescent="0.25">
      <c r="A10" t="s">
        <v>69</v>
      </c>
      <c r="B10" t="s">
        <v>187</v>
      </c>
      <c r="C10" t="s">
        <v>143</v>
      </c>
      <c r="D10" t="s">
        <v>108</v>
      </c>
      <c r="E10" t="s">
        <v>165</v>
      </c>
      <c r="F10" t="s">
        <v>168</v>
      </c>
      <c r="G10" t="s">
        <v>170</v>
      </c>
      <c r="H10" t="s">
        <v>157</v>
      </c>
      <c r="I10" t="s">
        <v>132</v>
      </c>
      <c r="J10" t="s">
        <v>114</v>
      </c>
      <c r="K10" t="s">
        <v>130</v>
      </c>
      <c r="L10" t="s">
        <v>140</v>
      </c>
    </row>
    <row r="11" spans="1:12" x14ac:dyDescent="0.25">
      <c r="A11" t="s">
        <v>79</v>
      </c>
      <c r="B11" t="s">
        <v>188</v>
      </c>
      <c r="C11" t="s">
        <v>144</v>
      </c>
      <c r="D11" t="s">
        <v>145</v>
      </c>
      <c r="E11" t="s">
        <v>149</v>
      </c>
      <c r="F11" t="s">
        <v>109</v>
      </c>
      <c r="G11" t="s">
        <v>107</v>
      </c>
      <c r="H11" t="s">
        <v>108</v>
      </c>
      <c r="I11" t="s">
        <v>102</v>
      </c>
      <c r="J11" t="s">
        <v>97</v>
      </c>
      <c r="K11" t="s">
        <v>109</v>
      </c>
      <c r="L11" t="s">
        <v>104</v>
      </c>
    </row>
    <row r="12" spans="1:12" x14ac:dyDescent="0.25">
      <c r="A12" t="s">
        <v>85</v>
      </c>
      <c r="B12" t="s">
        <v>188</v>
      </c>
      <c r="C12" t="s">
        <v>111</v>
      </c>
      <c r="D12" t="s">
        <v>106</v>
      </c>
      <c r="E12" t="s">
        <v>112</v>
      </c>
      <c r="F12" t="s">
        <v>102</v>
      </c>
      <c r="G12" t="s">
        <v>113</v>
      </c>
      <c r="H12" t="s">
        <v>120</v>
      </c>
      <c r="I12" t="s">
        <v>118</v>
      </c>
      <c r="J12" t="s">
        <v>95</v>
      </c>
      <c r="K12" t="s">
        <v>129</v>
      </c>
      <c r="L12" t="s">
        <v>131</v>
      </c>
    </row>
    <row r="13" spans="1:12" x14ac:dyDescent="0.25">
      <c r="A13" t="s">
        <v>86</v>
      </c>
      <c r="B13" t="s">
        <v>188</v>
      </c>
      <c r="C13" t="s">
        <v>132</v>
      </c>
      <c r="D13" t="s">
        <v>133</v>
      </c>
      <c r="E13" t="s">
        <v>102</v>
      </c>
      <c r="F13" t="s">
        <v>136</v>
      </c>
      <c r="G13" t="s">
        <v>138</v>
      </c>
      <c r="H13" t="s">
        <v>139</v>
      </c>
      <c r="I13" t="s">
        <v>141</v>
      </c>
      <c r="J13" t="s">
        <v>142</v>
      </c>
      <c r="K13" t="s">
        <v>143</v>
      </c>
      <c r="L13" t="s">
        <v>146</v>
      </c>
    </row>
    <row r="14" spans="1:12" x14ac:dyDescent="0.25">
      <c r="A14" t="s">
        <v>87</v>
      </c>
      <c r="B14" t="s">
        <v>182</v>
      </c>
      <c r="C14" t="s">
        <v>96</v>
      </c>
      <c r="D14" t="s">
        <v>155</v>
      </c>
      <c r="E14" t="s">
        <v>157</v>
      </c>
      <c r="F14" t="s">
        <v>160</v>
      </c>
      <c r="G14" t="s">
        <v>162</v>
      </c>
      <c r="H14" t="s">
        <v>163</v>
      </c>
      <c r="I14" t="s">
        <v>166</v>
      </c>
      <c r="J14" t="s">
        <v>109</v>
      </c>
      <c r="K14" t="s">
        <v>169</v>
      </c>
    </row>
    <row r="15" spans="1:12" x14ac:dyDescent="0.25">
      <c r="A15" t="s">
        <v>88</v>
      </c>
      <c r="B15" t="s">
        <v>186</v>
      </c>
      <c r="C15" t="s">
        <v>148</v>
      </c>
      <c r="D15" t="s">
        <v>110</v>
      </c>
      <c r="E15" t="s">
        <v>108</v>
      </c>
      <c r="F15" t="s">
        <v>102</v>
      </c>
      <c r="G15" t="s">
        <v>109</v>
      </c>
      <c r="H15" t="s">
        <v>104</v>
      </c>
      <c r="I15" t="s">
        <v>96</v>
      </c>
      <c r="J15" t="s">
        <v>152</v>
      </c>
      <c r="K15" t="s">
        <v>97</v>
      </c>
    </row>
    <row r="16" spans="1:12" x14ac:dyDescent="0.25">
      <c r="A16" t="s">
        <v>89</v>
      </c>
      <c r="B16" t="s">
        <v>187</v>
      </c>
      <c r="C16" t="s">
        <v>108</v>
      </c>
      <c r="D16" t="s">
        <v>102</v>
      </c>
      <c r="E16" t="s">
        <v>109</v>
      </c>
      <c r="F16" t="s">
        <v>104</v>
      </c>
      <c r="G16" t="s">
        <v>97</v>
      </c>
      <c r="H16" t="s">
        <v>132</v>
      </c>
      <c r="I16" t="s">
        <v>143</v>
      </c>
      <c r="J16" t="s">
        <v>157</v>
      </c>
      <c r="K16" t="s">
        <v>96</v>
      </c>
      <c r="L16" t="s">
        <v>100</v>
      </c>
    </row>
    <row r="17" spans="1:12" x14ac:dyDescent="0.25">
      <c r="A17" t="s">
        <v>90</v>
      </c>
      <c r="B17" t="s">
        <v>188</v>
      </c>
      <c r="C17" t="s">
        <v>96</v>
      </c>
      <c r="D17" t="s">
        <v>152</v>
      </c>
      <c r="E17" t="s">
        <v>97</v>
      </c>
      <c r="F17" t="s">
        <v>132</v>
      </c>
      <c r="G17" t="s">
        <v>143</v>
      </c>
      <c r="H17" t="s">
        <v>157</v>
      </c>
      <c r="I17" t="s">
        <v>148</v>
      </c>
      <c r="J17" t="s">
        <v>110</v>
      </c>
      <c r="K17" t="s">
        <v>147</v>
      </c>
      <c r="L17" t="s">
        <v>158</v>
      </c>
    </row>
    <row r="18" spans="1:12" x14ac:dyDescent="0.25">
      <c r="A18" t="s">
        <v>91</v>
      </c>
      <c r="B18" t="s">
        <v>188</v>
      </c>
      <c r="C18" t="s">
        <v>147</v>
      </c>
      <c r="D18" t="s">
        <v>158</v>
      </c>
      <c r="E18" t="s">
        <v>158</v>
      </c>
      <c r="F18" t="s">
        <v>134</v>
      </c>
      <c r="G18" t="s">
        <v>137</v>
      </c>
      <c r="H18" t="s">
        <v>148</v>
      </c>
      <c r="I18" t="s">
        <v>132</v>
      </c>
      <c r="J18" t="s">
        <v>151</v>
      </c>
      <c r="K18" t="s">
        <v>157</v>
      </c>
      <c r="L18" t="s">
        <v>156</v>
      </c>
    </row>
    <row r="19" spans="1:12" x14ac:dyDescent="0.25">
      <c r="A19" t="s">
        <v>92</v>
      </c>
      <c r="B19" t="s">
        <v>188</v>
      </c>
      <c r="C19" t="s">
        <v>159</v>
      </c>
      <c r="D19" t="s">
        <v>143</v>
      </c>
      <c r="E19" t="s">
        <v>108</v>
      </c>
      <c r="F19" t="s">
        <v>165</v>
      </c>
      <c r="G19" t="s">
        <v>168</v>
      </c>
      <c r="H19" t="s">
        <v>170</v>
      </c>
      <c r="I19" t="s">
        <v>157</v>
      </c>
      <c r="J19" t="s">
        <v>132</v>
      </c>
      <c r="K19" t="s">
        <v>114</v>
      </c>
      <c r="L19" t="s">
        <v>130</v>
      </c>
    </row>
    <row r="20" spans="1:12" x14ac:dyDescent="0.25">
      <c r="A20" t="s">
        <v>93</v>
      </c>
      <c r="B20" t="s">
        <v>182</v>
      </c>
      <c r="C20" t="s">
        <v>140</v>
      </c>
      <c r="D20" t="s">
        <v>144</v>
      </c>
      <c r="E20" t="s">
        <v>145</v>
      </c>
      <c r="F20" t="s">
        <v>149</v>
      </c>
      <c r="G20" t="s">
        <v>108</v>
      </c>
      <c r="H20" t="s">
        <v>102</v>
      </c>
      <c r="I20" t="s">
        <v>109</v>
      </c>
      <c r="J20" t="s">
        <v>104</v>
      </c>
      <c r="K20" t="s">
        <v>148</v>
      </c>
      <c r="L20" t="s">
        <v>110</v>
      </c>
    </row>
    <row r="21" spans="1:12" x14ac:dyDescent="0.25">
      <c r="A21" t="s">
        <v>94</v>
      </c>
      <c r="B21" t="s">
        <v>186</v>
      </c>
      <c r="C21" t="s">
        <v>96</v>
      </c>
      <c r="D21" t="s">
        <v>100</v>
      </c>
      <c r="E21" t="s">
        <v>99</v>
      </c>
      <c r="F21" t="s">
        <v>101</v>
      </c>
      <c r="G21" t="s">
        <v>115</v>
      </c>
      <c r="H21" t="s">
        <v>96</v>
      </c>
      <c r="I21" t="s">
        <v>152</v>
      </c>
      <c r="J21" t="s">
        <v>148</v>
      </c>
      <c r="K21" t="s">
        <v>110</v>
      </c>
      <c r="L21" t="s">
        <v>147</v>
      </c>
    </row>
  </sheetData>
  <autoFilter ref="A1:L21" xr:uid="{C6438451-BCA4-497D-B544-11EEBBD6D946}"/>
  <phoneticPr fontId="19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0A5C4-0E35-4EE7-97ED-C98DF8EA4B03}">
  <dimension ref="A1:E17"/>
  <sheetViews>
    <sheetView workbookViewId="0">
      <selection activeCell="F1" sqref="F1:F1048576"/>
    </sheetView>
  </sheetViews>
  <sheetFormatPr defaultRowHeight="15" x14ac:dyDescent="0.25"/>
  <cols>
    <col min="1" max="1" width="17.28515625" bestFit="1" customWidth="1"/>
    <col min="2" max="2" width="17.28515625" customWidth="1"/>
    <col min="3" max="3" width="23.85546875" customWidth="1"/>
    <col min="4" max="4" width="22.7109375" customWidth="1"/>
    <col min="5" max="5" width="23.140625" customWidth="1"/>
  </cols>
  <sheetData>
    <row r="1" spans="1:5" x14ac:dyDescent="0.25">
      <c r="A1" t="s">
        <v>190</v>
      </c>
      <c r="B1" t="s">
        <v>178</v>
      </c>
      <c r="C1" t="s">
        <v>179</v>
      </c>
      <c r="D1" t="s">
        <v>191</v>
      </c>
      <c r="E1" t="s">
        <v>181</v>
      </c>
    </row>
    <row r="2" spans="1:5" x14ac:dyDescent="0.25">
      <c r="A2" t="s">
        <v>11</v>
      </c>
      <c r="B2" t="s">
        <v>182</v>
      </c>
      <c r="C2" t="s">
        <v>183</v>
      </c>
      <c r="D2">
        <v>30</v>
      </c>
      <c r="E2">
        <v>75</v>
      </c>
    </row>
    <row r="3" spans="1:5" x14ac:dyDescent="0.25">
      <c r="A3" t="s">
        <v>20</v>
      </c>
      <c r="B3" t="s">
        <v>182</v>
      </c>
      <c r="C3" t="s">
        <v>184</v>
      </c>
      <c r="D3">
        <v>0</v>
      </c>
      <c r="E3">
        <v>0</v>
      </c>
    </row>
    <row r="4" spans="1:5" x14ac:dyDescent="0.25">
      <c r="A4" t="s">
        <v>29</v>
      </c>
      <c r="B4" t="s">
        <v>182</v>
      </c>
      <c r="C4" t="s">
        <v>185</v>
      </c>
      <c r="D4">
        <v>0</v>
      </c>
      <c r="E4">
        <v>3</v>
      </c>
    </row>
    <row r="5" spans="1:5" x14ac:dyDescent="0.25">
      <c r="A5" t="s">
        <v>33</v>
      </c>
      <c r="B5" t="s">
        <v>182</v>
      </c>
      <c r="C5" t="s">
        <v>175</v>
      </c>
      <c r="D5">
        <v>20</v>
      </c>
      <c r="E5">
        <v>22</v>
      </c>
    </row>
    <row r="6" spans="1:5" x14ac:dyDescent="0.25">
      <c r="A6" t="s">
        <v>42</v>
      </c>
      <c r="B6" t="s">
        <v>186</v>
      </c>
      <c r="C6" t="s">
        <v>183</v>
      </c>
      <c r="D6">
        <v>40</v>
      </c>
      <c r="E6">
        <v>52</v>
      </c>
    </row>
    <row r="7" spans="1:5" x14ac:dyDescent="0.25">
      <c r="A7" t="s">
        <v>49</v>
      </c>
      <c r="B7" t="s">
        <v>186</v>
      </c>
      <c r="C7" t="s">
        <v>184</v>
      </c>
      <c r="D7">
        <v>5</v>
      </c>
      <c r="E7">
        <v>8</v>
      </c>
    </row>
    <row r="8" spans="1:5" x14ac:dyDescent="0.25">
      <c r="A8" t="s">
        <v>56</v>
      </c>
      <c r="B8" t="s">
        <v>186</v>
      </c>
      <c r="C8" t="s">
        <v>185</v>
      </c>
      <c r="D8">
        <v>5</v>
      </c>
      <c r="E8">
        <v>5</v>
      </c>
    </row>
    <row r="9" spans="1:5" x14ac:dyDescent="0.25">
      <c r="A9" t="s">
        <v>58</v>
      </c>
      <c r="B9" t="s">
        <v>186</v>
      </c>
      <c r="C9" t="s">
        <v>175</v>
      </c>
      <c r="D9">
        <v>40</v>
      </c>
      <c r="E9">
        <v>35</v>
      </c>
    </row>
    <row r="10" spans="1:5" x14ac:dyDescent="0.25">
      <c r="A10" t="s">
        <v>79</v>
      </c>
      <c r="B10" t="s">
        <v>187</v>
      </c>
      <c r="C10" t="s">
        <v>183</v>
      </c>
      <c r="D10">
        <v>20</v>
      </c>
      <c r="E10">
        <v>27.5</v>
      </c>
    </row>
    <row r="11" spans="1:5" x14ac:dyDescent="0.25">
      <c r="A11" t="s">
        <v>85</v>
      </c>
      <c r="B11" t="s">
        <v>187</v>
      </c>
      <c r="C11" t="s">
        <v>184</v>
      </c>
      <c r="D11">
        <v>20</v>
      </c>
      <c r="E11">
        <v>19.5</v>
      </c>
    </row>
    <row r="12" spans="1:5" x14ac:dyDescent="0.25">
      <c r="A12" t="s">
        <v>86</v>
      </c>
      <c r="B12" t="s">
        <v>187</v>
      </c>
      <c r="C12" t="s">
        <v>185</v>
      </c>
      <c r="D12">
        <v>5</v>
      </c>
      <c r="E12">
        <v>7</v>
      </c>
    </row>
    <row r="13" spans="1:5" x14ac:dyDescent="0.25">
      <c r="A13" t="s">
        <v>87</v>
      </c>
      <c r="B13" t="s">
        <v>187</v>
      </c>
      <c r="C13" t="s">
        <v>175</v>
      </c>
      <c r="D13">
        <v>20</v>
      </c>
      <c r="E13">
        <v>46</v>
      </c>
    </row>
    <row r="14" spans="1:5" x14ac:dyDescent="0.25">
      <c r="A14" t="s">
        <v>89</v>
      </c>
      <c r="B14" t="s">
        <v>188</v>
      </c>
      <c r="C14" t="s">
        <v>183</v>
      </c>
      <c r="D14">
        <v>5</v>
      </c>
      <c r="E14">
        <v>15</v>
      </c>
    </row>
    <row r="15" spans="1:5" x14ac:dyDescent="0.25">
      <c r="A15" t="s">
        <v>90</v>
      </c>
      <c r="B15" t="s">
        <v>188</v>
      </c>
      <c r="C15" t="s">
        <v>184</v>
      </c>
      <c r="D15">
        <v>20</v>
      </c>
      <c r="E15">
        <v>30</v>
      </c>
    </row>
    <row r="16" spans="1:5" x14ac:dyDescent="0.25">
      <c r="A16" t="s">
        <v>91</v>
      </c>
      <c r="B16" t="s">
        <v>188</v>
      </c>
      <c r="C16" t="s">
        <v>185</v>
      </c>
      <c r="D16">
        <v>4</v>
      </c>
      <c r="E16">
        <v>9</v>
      </c>
    </row>
    <row r="17" spans="1:5" x14ac:dyDescent="0.25">
      <c r="A17" t="s">
        <v>92</v>
      </c>
      <c r="B17" t="s">
        <v>188</v>
      </c>
      <c r="C17" t="s">
        <v>175</v>
      </c>
      <c r="D17">
        <v>50</v>
      </c>
      <c r="E17">
        <v>46</v>
      </c>
    </row>
  </sheetData>
  <phoneticPr fontId="19" type="noConversion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FFB04-5E85-46A2-824D-3C9EEF45D6AA}">
  <dimension ref="A3:B61"/>
  <sheetViews>
    <sheetView workbookViewId="0">
      <selection activeCell="A5" sqref="A5:B64"/>
    </sheetView>
  </sheetViews>
  <sheetFormatPr defaultRowHeight="15" x14ac:dyDescent="0.25"/>
  <cols>
    <col min="1" max="1" width="97.42578125" bestFit="1" customWidth="1"/>
    <col min="2" max="2" width="18.42578125" bestFit="1" customWidth="1"/>
  </cols>
  <sheetData>
    <row r="3" spans="1:2" x14ac:dyDescent="0.25">
      <c r="A3" s="2" t="s">
        <v>192</v>
      </c>
      <c r="B3" t="s">
        <v>196</v>
      </c>
    </row>
    <row r="4" spans="1:2" x14ac:dyDescent="0.25">
      <c r="A4" s="3">
        <v>0</v>
      </c>
      <c r="B4" s="4">
        <v>14</v>
      </c>
    </row>
    <row r="5" spans="1:2" x14ac:dyDescent="0.25">
      <c r="A5" s="3" t="s">
        <v>107</v>
      </c>
      <c r="B5" s="4">
        <v>1</v>
      </c>
    </row>
    <row r="6" spans="1:2" x14ac:dyDescent="0.25">
      <c r="A6" s="3" t="s">
        <v>147</v>
      </c>
      <c r="B6" s="4">
        <v>6</v>
      </c>
    </row>
    <row r="7" spans="1:2" x14ac:dyDescent="0.25">
      <c r="A7" s="3" t="s">
        <v>158</v>
      </c>
      <c r="B7" s="4">
        <v>11</v>
      </c>
    </row>
    <row r="8" spans="1:2" x14ac:dyDescent="0.25">
      <c r="A8" s="3" t="s">
        <v>143</v>
      </c>
      <c r="B8" s="4">
        <v>10</v>
      </c>
    </row>
    <row r="9" spans="1:2" x14ac:dyDescent="0.25">
      <c r="A9" s="3" t="s">
        <v>157</v>
      </c>
      <c r="B9" s="4">
        <v>11</v>
      </c>
    </row>
    <row r="10" spans="1:2" x14ac:dyDescent="0.25">
      <c r="A10" s="3" t="s">
        <v>152</v>
      </c>
      <c r="B10" s="4">
        <v>8</v>
      </c>
    </row>
    <row r="11" spans="1:2" x14ac:dyDescent="0.25">
      <c r="A11" s="3" t="s">
        <v>96</v>
      </c>
      <c r="B11" s="4">
        <v>11</v>
      </c>
    </row>
    <row r="12" spans="1:2" x14ac:dyDescent="0.25">
      <c r="A12" s="3" t="s">
        <v>108</v>
      </c>
      <c r="B12" s="4">
        <v>11</v>
      </c>
    </row>
    <row r="13" spans="1:2" x14ac:dyDescent="0.25">
      <c r="A13" s="3" t="s">
        <v>102</v>
      </c>
      <c r="B13" s="4">
        <v>11</v>
      </c>
    </row>
    <row r="14" spans="1:2" x14ac:dyDescent="0.25">
      <c r="A14" s="3" t="s">
        <v>97</v>
      </c>
      <c r="B14" s="4">
        <v>7</v>
      </c>
    </row>
    <row r="15" spans="1:2" x14ac:dyDescent="0.25">
      <c r="A15" s="3" t="s">
        <v>109</v>
      </c>
      <c r="B15" s="4">
        <v>9</v>
      </c>
    </row>
    <row r="16" spans="1:2" x14ac:dyDescent="0.25">
      <c r="A16" s="3" t="s">
        <v>104</v>
      </c>
      <c r="B16" s="4">
        <v>7</v>
      </c>
    </row>
    <row r="17" spans="1:2" x14ac:dyDescent="0.25">
      <c r="A17" s="3" t="s">
        <v>111</v>
      </c>
      <c r="B17" s="4">
        <v>1</v>
      </c>
    </row>
    <row r="18" spans="1:2" x14ac:dyDescent="0.25">
      <c r="A18" s="3" t="s">
        <v>100</v>
      </c>
      <c r="B18" s="4">
        <v>6</v>
      </c>
    </row>
    <row r="19" spans="1:2" x14ac:dyDescent="0.25">
      <c r="A19" s="3" t="s">
        <v>170</v>
      </c>
      <c r="B19" s="4">
        <v>3</v>
      </c>
    </row>
    <row r="20" spans="1:2" x14ac:dyDescent="0.25">
      <c r="A20" s="3" t="s">
        <v>156</v>
      </c>
      <c r="B20" s="4">
        <v>3</v>
      </c>
    </row>
    <row r="21" spans="1:2" x14ac:dyDescent="0.25">
      <c r="A21" s="3" t="s">
        <v>165</v>
      </c>
      <c r="B21" s="4">
        <v>3</v>
      </c>
    </row>
    <row r="22" spans="1:2" x14ac:dyDescent="0.25">
      <c r="A22" s="3" t="s">
        <v>168</v>
      </c>
      <c r="B22" s="4">
        <v>3</v>
      </c>
    </row>
    <row r="23" spans="1:2" x14ac:dyDescent="0.25">
      <c r="A23" s="3" t="s">
        <v>159</v>
      </c>
      <c r="B23" s="4">
        <v>3</v>
      </c>
    </row>
    <row r="24" spans="1:2" x14ac:dyDescent="0.25">
      <c r="A24" s="3" t="s">
        <v>134</v>
      </c>
      <c r="B24" s="4">
        <v>3</v>
      </c>
    </row>
    <row r="25" spans="1:2" x14ac:dyDescent="0.25">
      <c r="A25" s="3" t="s">
        <v>137</v>
      </c>
      <c r="B25" s="4">
        <v>3</v>
      </c>
    </row>
    <row r="26" spans="1:2" x14ac:dyDescent="0.25">
      <c r="A26" s="3" t="s">
        <v>151</v>
      </c>
      <c r="B26" s="4">
        <v>3</v>
      </c>
    </row>
    <row r="27" spans="1:2" x14ac:dyDescent="0.25">
      <c r="A27" s="3" t="s">
        <v>148</v>
      </c>
      <c r="B27" s="4">
        <v>11</v>
      </c>
    </row>
    <row r="28" spans="1:2" x14ac:dyDescent="0.25">
      <c r="A28" s="3" t="s">
        <v>169</v>
      </c>
      <c r="B28" s="4">
        <v>1</v>
      </c>
    </row>
    <row r="29" spans="1:2" x14ac:dyDescent="0.25">
      <c r="A29" s="3" t="s">
        <v>142</v>
      </c>
      <c r="B29" s="4">
        <v>1</v>
      </c>
    </row>
    <row r="30" spans="1:2" x14ac:dyDescent="0.25">
      <c r="A30" s="3" t="s">
        <v>155</v>
      </c>
      <c r="B30" s="4">
        <v>2</v>
      </c>
    </row>
    <row r="31" spans="1:2" x14ac:dyDescent="0.25">
      <c r="A31" s="3" t="s">
        <v>146</v>
      </c>
      <c r="B31" s="4">
        <v>1</v>
      </c>
    </row>
    <row r="32" spans="1:2" x14ac:dyDescent="0.25">
      <c r="A32" s="3" t="s">
        <v>141</v>
      </c>
      <c r="B32" s="4">
        <v>1</v>
      </c>
    </row>
    <row r="33" spans="1:2" x14ac:dyDescent="0.25">
      <c r="A33" s="3" t="s">
        <v>140</v>
      </c>
      <c r="B33" s="4">
        <v>3</v>
      </c>
    </row>
    <row r="34" spans="1:2" x14ac:dyDescent="0.25">
      <c r="A34" s="3" t="s">
        <v>145</v>
      </c>
      <c r="B34" s="4">
        <v>4</v>
      </c>
    </row>
    <row r="35" spans="1:2" x14ac:dyDescent="0.25">
      <c r="A35" s="3" t="s">
        <v>144</v>
      </c>
      <c r="B35" s="4">
        <v>5</v>
      </c>
    </row>
    <row r="36" spans="1:2" x14ac:dyDescent="0.25">
      <c r="A36" s="3" t="s">
        <v>138</v>
      </c>
      <c r="B36" s="4">
        <v>1</v>
      </c>
    </row>
    <row r="37" spans="1:2" x14ac:dyDescent="0.25">
      <c r="A37" s="3" t="s">
        <v>163</v>
      </c>
      <c r="B37" s="4">
        <v>1</v>
      </c>
    </row>
    <row r="38" spans="1:2" x14ac:dyDescent="0.25">
      <c r="A38" s="3" t="s">
        <v>133</v>
      </c>
      <c r="B38" s="4">
        <v>2</v>
      </c>
    </row>
    <row r="39" spans="1:2" x14ac:dyDescent="0.25">
      <c r="A39" s="3" t="s">
        <v>166</v>
      </c>
      <c r="B39" s="4">
        <v>1</v>
      </c>
    </row>
    <row r="40" spans="1:2" x14ac:dyDescent="0.25">
      <c r="A40" s="3" t="s">
        <v>129</v>
      </c>
      <c r="B40" s="4">
        <v>1</v>
      </c>
    </row>
    <row r="41" spans="1:2" x14ac:dyDescent="0.25">
      <c r="A41" s="3" t="s">
        <v>149</v>
      </c>
      <c r="B41" s="4">
        <v>3</v>
      </c>
    </row>
    <row r="42" spans="1:2" x14ac:dyDescent="0.25">
      <c r="A42" s="3" t="s">
        <v>136</v>
      </c>
      <c r="B42" s="4">
        <v>1</v>
      </c>
    </row>
    <row r="43" spans="1:2" x14ac:dyDescent="0.25">
      <c r="A43" s="3" t="s">
        <v>130</v>
      </c>
      <c r="B43" s="4">
        <v>3</v>
      </c>
    </row>
    <row r="44" spans="1:2" x14ac:dyDescent="0.25">
      <c r="A44" s="3" t="s">
        <v>132</v>
      </c>
      <c r="B44" s="4">
        <v>11</v>
      </c>
    </row>
    <row r="45" spans="1:2" x14ac:dyDescent="0.25">
      <c r="A45" s="3" t="s">
        <v>131</v>
      </c>
      <c r="B45" s="4">
        <v>1</v>
      </c>
    </row>
    <row r="46" spans="1:2" x14ac:dyDescent="0.25">
      <c r="A46" s="3" t="s">
        <v>114</v>
      </c>
      <c r="B46" s="4">
        <v>3</v>
      </c>
    </row>
    <row r="47" spans="1:2" x14ac:dyDescent="0.25">
      <c r="A47" s="3" t="s">
        <v>106</v>
      </c>
      <c r="B47" s="4">
        <v>2</v>
      </c>
    </row>
    <row r="48" spans="1:2" x14ac:dyDescent="0.25">
      <c r="A48" s="3" t="s">
        <v>112</v>
      </c>
      <c r="B48" s="4">
        <v>1</v>
      </c>
    </row>
    <row r="49" spans="1:2" x14ac:dyDescent="0.25">
      <c r="A49" s="3" t="s">
        <v>110</v>
      </c>
      <c r="B49" s="4">
        <v>10</v>
      </c>
    </row>
    <row r="50" spans="1:2" x14ac:dyDescent="0.25">
      <c r="A50" s="3" t="s">
        <v>99</v>
      </c>
      <c r="B50" s="4">
        <v>2</v>
      </c>
    </row>
    <row r="51" spans="1:2" x14ac:dyDescent="0.25">
      <c r="A51" s="3" t="s">
        <v>113</v>
      </c>
      <c r="B51" s="4">
        <v>1</v>
      </c>
    </row>
    <row r="52" spans="1:2" x14ac:dyDescent="0.25">
      <c r="A52" s="3" t="s">
        <v>120</v>
      </c>
      <c r="B52" s="4">
        <v>1</v>
      </c>
    </row>
    <row r="53" spans="1:2" x14ac:dyDescent="0.25">
      <c r="A53" s="3" t="s">
        <v>118</v>
      </c>
      <c r="B53" s="4">
        <v>1</v>
      </c>
    </row>
    <row r="54" spans="1:2" x14ac:dyDescent="0.25">
      <c r="A54" s="3" t="s">
        <v>139</v>
      </c>
      <c r="B54" s="4">
        <v>1</v>
      </c>
    </row>
    <row r="55" spans="1:2" x14ac:dyDescent="0.25">
      <c r="A55" s="3" t="s">
        <v>101</v>
      </c>
      <c r="B55" s="4">
        <v>2</v>
      </c>
    </row>
    <row r="56" spans="1:2" x14ac:dyDescent="0.25">
      <c r="A56" s="3" t="s">
        <v>160</v>
      </c>
      <c r="B56" s="4">
        <v>1</v>
      </c>
    </row>
    <row r="57" spans="1:2" x14ac:dyDescent="0.25">
      <c r="A57" s="3" t="s">
        <v>162</v>
      </c>
      <c r="B57" s="4">
        <v>1</v>
      </c>
    </row>
    <row r="58" spans="1:2" x14ac:dyDescent="0.25">
      <c r="A58" s="3" t="s">
        <v>95</v>
      </c>
      <c r="B58" s="4">
        <v>1</v>
      </c>
    </row>
    <row r="59" spans="1:2" x14ac:dyDescent="0.25">
      <c r="A59" s="3" t="s">
        <v>115</v>
      </c>
      <c r="B59" s="4">
        <v>2</v>
      </c>
    </row>
    <row r="60" spans="1:2" x14ac:dyDescent="0.25">
      <c r="A60" s="3" t="s">
        <v>193</v>
      </c>
      <c r="B60" s="4"/>
    </row>
    <row r="61" spans="1:2" x14ac:dyDescent="0.25">
      <c r="A61" s="3" t="s">
        <v>194</v>
      </c>
      <c r="B61" s="4">
        <v>231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E463-0BE8-4040-BF4B-9E2C36BFAA26}">
  <dimension ref="B2:C62"/>
  <sheetViews>
    <sheetView topLeftCell="A7" workbookViewId="0">
      <selection activeCell="B11" sqref="B11"/>
    </sheetView>
  </sheetViews>
  <sheetFormatPr defaultRowHeight="15" x14ac:dyDescent="0.25"/>
  <cols>
    <col min="2" max="2" width="97.42578125" bestFit="1" customWidth="1"/>
    <col min="3" max="3" width="10.42578125" bestFit="1" customWidth="1"/>
  </cols>
  <sheetData>
    <row r="2" spans="2:3" x14ac:dyDescent="0.25">
      <c r="B2" t="s">
        <v>197</v>
      </c>
      <c r="C2" t="s">
        <v>198</v>
      </c>
    </row>
    <row r="3" spans="2:3" x14ac:dyDescent="0.25">
      <c r="B3" t="s">
        <v>158</v>
      </c>
      <c r="C3">
        <v>11</v>
      </c>
    </row>
    <row r="4" spans="2:3" x14ac:dyDescent="0.25">
      <c r="B4" t="s">
        <v>102</v>
      </c>
      <c r="C4">
        <v>11</v>
      </c>
    </row>
    <row r="5" spans="2:3" x14ac:dyDescent="0.25">
      <c r="B5" t="s">
        <v>143</v>
      </c>
      <c r="C5">
        <v>10</v>
      </c>
    </row>
    <row r="6" spans="2:3" x14ac:dyDescent="0.25">
      <c r="B6" t="s">
        <v>110</v>
      </c>
      <c r="C6">
        <v>10</v>
      </c>
    </row>
    <row r="7" spans="2:3" x14ac:dyDescent="0.25">
      <c r="B7" t="s">
        <v>109</v>
      </c>
      <c r="C7">
        <v>9</v>
      </c>
    </row>
    <row r="8" spans="2:3" x14ac:dyDescent="0.25">
      <c r="B8" t="s">
        <v>157</v>
      </c>
      <c r="C8">
        <v>8</v>
      </c>
    </row>
    <row r="9" spans="2:3" x14ac:dyDescent="0.25">
      <c r="B9" t="s">
        <v>152</v>
      </c>
      <c r="C9">
        <v>8</v>
      </c>
    </row>
    <row r="10" spans="2:3" x14ac:dyDescent="0.25">
      <c r="B10" t="s">
        <v>103</v>
      </c>
      <c r="C10">
        <v>8</v>
      </c>
    </row>
    <row r="11" spans="2:3" x14ac:dyDescent="0.25">
      <c r="B11" t="s">
        <v>132</v>
      </c>
      <c r="C11">
        <v>8</v>
      </c>
    </row>
    <row r="12" spans="2:3" x14ac:dyDescent="0.25">
      <c r="B12" t="s">
        <v>96</v>
      </c>
      <c r="C12">
        <v>7</v>
      </c>
    </row>
    <row r="13" spans="2:3" x14ac:dyDescent="0.25">
      <c r="B13" t="s">
        <v>108</v>
      </c>
      <c r="C13">
        <v>7</v>
      </c>
    </row>
    <row r="14" spans="2:3" x14ac:dyDescent="0.25">
      <c r="B14" t="s">
        <v>97</v>
      </c>
      <c r="C14">
        <v>7</v>
      </c>
    </row>
    <row r="15" spans="2:3" x14ac:dyDescent="0.25">
      <c r="B15" t="s">
        <v>104</v>
      </c>
      <c r="C15">
        <v>7</v>
      </c>
    </row>
    <row r="16" spans="2:3" x14ac:dyDescent="0.25">
      <c r="B16" t="s">
        <v>147</v>
      </c>
      <c r="C16">
        <v>6</v>
      </c>
    </row>
    <row r="17" spans="2:3" x14ac:dyDescent="0.25">
      <c r="B17" t="s">
        <v>100</v>
      </c>
      <c r="C17">
        <v>6</v>
      </c>
    </row>
    <row r="18" spans="2:3" x14ac:dyDescent="0.25">
      <c r="B18" t="s">
        <v>144</v>
      </c>
      <c r="C18">
        <v>5</v>
      </c>
    </row>
    <row r="19" spans="2:3" x14ac:dyDescent="0.25">
      <c r="B19" t="s">
        <v>98</v>
      </c>
      <c r="C19">
        <v>4</v>
      </c>
    </row>
    <row r="20" spans="2:3" x14ac:dyDescent="0.25">
      <c r="B20" t="s">
        <v>164</v>
      </c>
      <c r="C20">
        <v>4</v>
      </c>
    </row>
    <row r="21" spans="2:3" x14ac:dyDescent="0.25">
      <c r="B21" t="s">
        <v>145</v>
      </c>
      <c r="C21">
        <v>4</v>
      </c>
    </row>
    <row r="22" spans="2:3" x14ac:dyDescent="0.25">
      <c r="B22" t="s">
        <v>150</v>
      </c>
      <c r="C22">
        <v>3</v>
      </c>
    </row>
    <row r="23" spans="2:3" x14ac:dyDescent="0.25">
      <c r="B23" t="s">
        <v>154</v>
      </c>
      <c r="C23">
        <v>3</v>
      </c>
    </row>
    <row r="24" spans="2:3" x14ac:dyDescent="0.25">
      <c r="B24" t="s">
        <v>170</v>
      </c>
      <c r="C24">
        <v>3</v>
      </c>
    </row>
    <row r="25" spans="2:3" x14ac:dyDescent="0.25">
      <c r="B25" t="s">
        <v>156</v>
      </c>
      <c r="C25">
        <v>3</v>
      </c>
    </row>
    <row r="26" spans="2:3" x14ac:dyDescent="0.25">
      <c r="B26" t="s">
        <v>165</v>
      </c>
      <c r="C26">
        <v>3</v>
      </c>
    </row>
    <row r="27" spans="2:3" x14ac:dyDescent="0.25">
      <c r="B27" t="s">
        <v>168</v>
      </c>
      <c r="C27">
        <v>3</v>
      </c>
    </row>
    <row r="28" spans="2:3" x14ac:dyDescent="0.25">
      <c r="B28" t="s">
        <v>159</v>
      </c>
      <c r="C28">
        <v>3</v>
      </c>
    </row>
    <row r="29" spans="2:3" x14ac:dyDescent="0.25">
      <c r="B29" t="s">
        <v>134</v>
      </c>
      <c r="C29">
        <v>3</v>
      </c>
    </row>
    <row r="30" spans="2:3" x14ac:dyDescent="0.25">
      <c r="B30" t="s">
        <v>137</v>
      </c>
      <c r="C30">
        <v>3</v>
      </c>
    </row>
    <row r="31" spans="2:3" x14ac:dyDescent="0.25">
      <c r="B31" t="s">
        <v>151</v>
      </c>
      <c r="C31">
        <v>3</v>
      </c>
    </row>
    <row r="32" spans="2:3" x14ac:dyDescent="0.25">
      <c r="B32" t="s">
        <v>148</v>
      </c>
      <c r="C32">
        <v>3</v>
      </c>
    </row>
    <row r="33" spans="2:3" x14ac:dyDescent="0.25">
      <c r="B33" t="s">
        <v>140</v>
      </c>
      <c r="C33">
        <v>3</v>
      </c>
    </row>
    <row r="34" spans="2:3" x14ac:dyDescent="0.25">
      <c r="B34" t="s">
        <v>149</v>
      </c>
      <c r="C34">
        <v>3</v>
      </c>
    </row>
    <row r="35" spans="2:3" x14ac:dyDescent="0.25">
      <c r="B35" t="s">
        <v>130</v>
      </c>
      <c r="C35">
        <v>3</v>
      </c>
    </row>
    <row r="36" spans="2:3" x14ac:dyDescent="0.25">
      <c r="B36" t="s">
        <v>114</v>
      </c>
      <c r="C36">
        <v>3</v>
      </c>
    </row>
    <row r="37" spans="2:3" x14ac:dyDescent="0.25">
      <c r="B37" t="s">
        <v>155</v>
      </c>
      <c r="C37">
        <v>2</v>
      </c>
    </row>
    <row r="38" spans="2:3" x14ac:dyDescent="0.25">
      <c r="B38" t="s">
        <v>133</v>
      </c>
      <c r="C38">
        <v>2</v>
      </c>
    </row>
    <row r="39" spans="2:3" x14ac:dyDescent="0.25">
      <c r="B39" t="s">
        <v>106</v>
      </c>
      <c r="C39">
        <v>2</v>
      </c>
    </row>
    <row r="40" spans="2:3" x14ac:dyDescent="0.25">
      <c r="B40" t="s">
        <v>99</v>
      </c>
      <c r="C40">
        <v>2</v>
      </c>
    </row>
    <row r="41" spans="2:3" x14ac:dyDescent="0.25">
      <c r="B41" t="s">
        <v>101</v>
      </c>
      <c r="C41">
        <v>2</v>
      </c>
    </row>
    <row r="42" spans="2:3" x14ac:dyDescent="0.25">
      <c r="B42" t="s">
        <v>115</v>
      </c>
      <c r="C42">
        <v>2</v>
      </c>
    </row>
    <row r="43" spans="2:3" x14ac:dyDescent="0.25">
      <c r="B43" t="s">
        <v>107</v>
      </c>
      <c r="C43">
        <v>1</v>
      </c>
    </row>
    <row r="44" spans="2:3" x14ac:dyDescent="0.25">
      <c r="B44" t="s">
        <v>111</v>
      </c>
      <c r="C44">
        <v>1</v>
      </c>
    </row>
    <row r="45" spans="2:3" x14ac:dyDescent="0.25">
      <c r="B45" t="s">
        <v>169</v>
      </c>
      <c r="C45">
        <v>1</v>
      </c>
    </row>
    <row r="46" spans="2:3" x14ac:dyDescent="0.25">
      <c r="B46" t="s">
        <v>142</v>
      </c>
      <c r="C46">
        <v>1</v>
      </c>
    </row>
    <row r="47" spans="2:3" x14ac:dyDescent="0.25">
      <c r="B47" t="s">
        <v>146</v>
      </c>
      <c r="C47">
        <v>1</v>
      </c>
    </row>
    <row r="48" spans="2:3" x14ac:dyDescent="0.25">
      <c r="B48" t="s">
        <v>141</v>
      </c>
      <c r="C48">
        <v>1</v>
      </c>
    </row>
    <row r="49" spans="2:3" x14ac:dyDescent="0.25">
      <c r="B49" t="s">
        <v>138</v>
      </c>
      <c r="C49">
        <v>1</v>
      </c>
    </row>
    <row r="50" spans="2:3" x14ac:dyDescent="0.25">
      <c r="B50" t="s">
        <v>163</v>
      </c>
      <c r="C50">
        <v>1</v>
      </c>
    </row>
    <row r="51" spans="2:3" x14ac:dyDescent="0.25">
      <c r="B51" t="s">
        <v>166</v>
      </c>
      <c r="C51">
        <v>1</v>
      </c>
    </row>
    <row r="52" spans="2:3" x14ac:dyDescent="0.25">
      <c r="B52" t="s">
        <v>129</v>
      </c>
      <c r="C52">
        <v>1</v>
      </c>
    </row>
    <row r="53" spans="2:3" x14ac:dyDescent="0.25">
      <c r="B53" t="s">
        <v>136</v>
      </c>
      <c r="C53">
        <v>1</v>
      </c>
    </row>
    <row r="54" spans="2:3" x14ac:dyDescent="0.25">
      <c r="B54" t="s">
        <v>131</v>
      </c>
      <c r="C54">
        <v>1</v>
      </c>
    </row>
    <row r="55" spans="2:3" x14ac:dyDescent="0.25">
      <c r="B55" t="s">
        <v>112</v>
      </c>
      <c r="C55">
        <v>1</v>
      </c>
    </row>
    <row r="56" spans="2:3" x14ac:dyDescent="0.25">
      <c r="B56" t="s">
        <v>113</v>
      </c>
      <c r="C56">
        <v>1</v>
      </c>
    </row>
    <row r="57" spans="2:3" x14ac:dyDescent="0.25">
      <c r="B57" t="s">
        <v>120</v>
      </c>
      <c r="C57">
        <v>1</v>
      </c>
    </row>
    <row r="58" spans="2:3" x14ac:dyDescent="0.25">
      <c r="B58" t="s">
        <v>118</v>
      </c>
      <c r="C58">
        <v>1</v>
      </c>
    </row>
    <row r="59" spans="2:3" x14ac:dyDescent="0.25">
      <c r="B59" t="s">
        <v>139</v>
      </c>
      <c r="C59">
        <v>1</v>
      </c>
    </row>
    <row r="60" spans="2:3" x14ac:dyDescent="0.25">
      <c r="B60" t="s">
        <v>160</v>
      </c>
      <c r="C60">
        <v>1</v>
      </c>
    </row>
    <row r="61" spans="2:3" x14ac:dyDescent="0.25">
      <c r="B61" t="s">
        <v>162</v>
      </c>
      <c r="C61">
        <v>1</v>
      </c>
    </row>
    <row r="62" spans="2:3" x14ac:dyDescent="0.25">
      <c r="B62" t="s">
        <v>95</v>
      </c>
      <c r="C6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3EE69-AD00-4CA8-BF62-5400151D9E06}">
  <dimension ref="A1:A232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t="s">
        <v>195</v>
      </c>
    </row>
    <row r="2" spans="1:1" x14ac:dyDescent="0.25">
      <c r="A2" t="str">
        <f>consumidos!C2</f>
        <v>Morning Call Safra - Bolsas ampliam ganhos e dólar recua</v>
      </c>
    </row>
    <row r="3" spans="1:1" x14ac:dyDescent="0.25">
      <c r="A3" t="str">
        <f>consumidos!C3</f>
        <v>como-e-uma-reuniao-do-copom-e-qual-a-importancia-da-taxa-selic</v>
      </c>
    </row>
    <row r="4" spans="1:1" x14ac:dyDescent="0.25">
      <c r="A4" t="str">
        <f>consumidos!C4</f>
        <v>carteira-recomendada-onde-investir-na-bolsa-em-novembro</v>
      </c>
    </row>
    <row r="5" spans="1:1" x14ac:dyDescent="0.25">
      <c r="A5" t="str">
        <f>consumidos!C5</f>
        <v>Carteira Recomendada de Ações - Novembro/2020</v>
      </c>
    </row>
    <row r="6" spans="1:1" x14ac:dyDescent="0.25">
      <c r="A6" t="str">
        <f>consumidos!C6</f>
        <v>Morning Call Safra - Bolsa se aproxima dos 100 mil pontos novamente</v>
      </c>
    </row>
    <row r="7" spans="1:1" x14ac:dyDescent="0.25">
      <c r="A7" t="str">
        <f>consumidos!C7</f>
        <v>Morning Call Safra - Ibovespa perde os 100 mil pontos em dia de realização de lucros</v>
      </c>
    </row>
    <row r="8" spans="1:1" x14ac:dyDescent="0.25">
      <c r="A8" t="str">
        <f>consumidos!C8</f>
        <v>carteira-recomendada-onde-investir-na-bolsa-em-novembro</v>
      </c>
    </row>
    <row r="9" spans="1:1" x14ac:dyDescent="0.25">
      <c r="A9" t="str">
        <f>consumidos!C9</f>
        <v>Carteira Recomendada de Ações - Outubro/2020</v>
      </c>
    </row>
    <row r="10" spans="1:1" x14ac:dyDescent="0.25">
      <c r="A10" t="str">
        <f>consumidos!C10</f>
        <v>Carteira Recomendada de Dividendos: Novembro/2020</v>
      </c>
    </row>
    <row r="11" spans="1:1" x14ac:dyDescent="0.25">
      <c r="A11" t="str">
        <f>consumidos!C11</f>
        <v>Morning Call Safra - Ibovespa sobe novamente e supera os 105 mil pontos</v>
      </c>
    </row>
    <row r="12" spans="1:1" x14ac:dyDescent="0.25">
      <c r="A12" t="str">
        <f>consumidos!C12</f>
        <v>industria-cresce-em-setembro-e-volta-ao-nivel-pre-pandemia</v>
      </c>
    </row>
    <row r="13" spans="1:1" x14ac:dyDescent="0.25">
      <c r="A13" t="str">
        <f>consumidos!C13</f>
        <v>Morning Call Safra: Mercados se acalmam e fecham em alta</v>
      </c>
    </row>
    <row r="14" spans="1:1" x14ac:dyDescent="0.25">
      <c r="A14" t="str">
        <f>consumidos!C14</f>
        <v>carteira-recomendada-onde-investir-na-bolsa-em-novembro</v>
      </c>
    </row>
    <row r="15" spans="1:1" x14ac:dyDescent="0.25">
      <c r="A15" t="str">
        <f>consumidos!C15</f>
        <v>Morning Call Safra - Bolsas ampliam ganhos e dólar recua</v>
      </c>
    </row>
    <row r="16" spans="1:1" x14ac:dyDescent="0.25">
      <c r="A16" t="str">
        <f>consumidos!C16</f>
        <v>como-e-uma-reuniao-do-copom-e-qual-a-importancia-da-taxa-selic</v>
      </c>
    </row>
    <row r="17" spans="1:1" x14ac:dyDescent="0.25">
      <c r="A17" t="str">
        <f>consumidos!C17</f>
        <v>carteira-recomendada-onde-investir-na-bolsa-em-novembro</v>
      </c>
    </row>
    <row r="18" spans="1:1" x14ac:dyDescent="0.25">
      <c r="A18" t="str">
        <f>consumidos!C18</f>
        <v>Carteira Recomendada de Ações - Novembro/2020</v>
      </c>
    </row>
    <row r="19" spans="1:1" x14ac:dyDescent="0.25">
      <c r="A19" t="str">
        <f>consumidos!C19</f>
        <v>Morning Call Safra - Bolsa se aproxima dos 100 mil pontos novamente</v>
      </c>
    </row>
    <row r="20" spans="1:1" x14ac:dyDescent="0.25">
      <c r="A20" t="str">
        <f>consumidos!C20</f>
        <v>Morning Call Safra - Ibovespa perde os 100 mil pontos em dia de realização de lucros</v>
      </c>
    </row>
    <row r="21" spans="1:1" x14ac:dyDescent="0.25">
      <c r="A21" t="str">
        <f>consumidos!C21</f>
        <v>carteira-recomendada-onde-investir-na-bolsa-em-novembro</v>
      </c>
    </row>
    <row r="22" spans="1:1" x14ac:dyDescent="0.25">
      <c r="A22" t="str">
        <f>consumidos!D2</f>
        <v>primeiros-passos-entenda-as-diferencas-dentro-da-renda-fixa</v>
      </c>
    </row>
    <row r="23" spans="1:1" x14ac:dyDescent="0.25">
      <c r="A23" t="str">
        <f>consumidos!D3</f>
        <v>como-investir-no-tesouro-direto-conheca-seus-tipos-e-as-diferencas-entre-cada-um</v>
      </c>
    </row>
    <row r="24" spans="1:1" x14ac:dyDescent="0.25">
      <c r="A24" t="str">
        <f>consumidos!D4</f>
        <v>Carteira Sugerida de Fundos Imobiliários - Outubro/2020</v>
      </c>
    </row>
    <row r="25" spans="1:1" x14ac:dyDescent="0.25">
      <c r="A25" t="str">
        <f>consumidos!D5</f>
        <v>Carteira Recomendada de Ações - Outubro/2020</v>
      </c>
    </row>
    <row r="26" spans="1:1" x14ac:dyDescent="0.25">
      <c r="A26" t="str">
        <f>consumidos!D6</f>
        <v>Carteira Recomendada de Dividendos: Novembro/2020</v>
      </c>
    </row>
    <row r="27" spans="1:1" x14ac:dyDescent="0.25">
      <c r="A27" t="str">
        <f>consumidos!D7</f>
        <v>Morning Call Safra - Ibovespa sobe novamente e supera os 105 mil pontos</v>
      </c>
    </row>
    <row r="28" spans="1:1" x14ac:dyDescent="0.25">
      <c r="A28" t="str">
        <f>consumidos!D8</f>
        <v>mercado-de-trabalho-deve-retomar-nivel-de-ocupacao-anterior-a-crise-em-2021</v>
      </c>
    </row>
    <row r="29" spans="1:1" x14ac:dyDescent="0.25">
      <c r="A29" t="str">
        <f>consumidos!D9</f>
        <v>Carteira Recomendada de Ações - Outubro/2020</v>
      </c>
    </row>
    <row r="30" spans="1:1" x14ac:dyDescent="0.25">
      <c r="A30" t="str">
        <f>consumidos!D10</f>
        <v>como-e-uma-reuniao-do-copom-e-qual-a-importancia-da-taxa-selic</v>
      </c>
    </row>
    <row r="31" spans="1:1" x14ac:dyDescent="0.25">
      <c r="A31" t="str">
        <f>consumidos!D11</f>
        <v>Morning Call Safra - Ibovespa sobe 10% nos últimos 5 pregões</v>
      </c>
    </row>
    <row r="32" spans="1:1" x14ac:dyDescent="0.25">
      <c r="A32" t="str">
        <f>consumidos!D12</f>
        <v>o-que-e-o-teto-de-gastos-e-como-ele-impacta-o-cenario-economico</v>
      </c>
    </row>
    <row r="33" spans="1:1" x14ac:dyDescent="0.25">
      <c r="A33" t="str">
        <f>consumidos!D13</f>
        <v>Morning Call Safra - Nasdaq dispara em dia de contagem de votos nos EUA</v>
      </c>
    </row>
    <row r="34" spans="1:1" x14ac:dyDescent="0.25">
      <c r="A34" t="str">
        <f>consumidos!D14</f>
        <v>Morning Call Safra - Economias se recuperam, mas Covid ainda gera cautela</v>
      </c>
    </row>
    <row r="35" spans="1:1" x14ac:dyDescent="0.25">
      <c r="A35" t="str">
        <f>consumidos!D15</f>
        <v>primeiros-passos-entenda-as-diferencas-dentro-da-renda-fixa</v>
      </c>
    </row>
    <row r="36" spans="1:1" x14ac:dyDescent="0.25">
      <c r="A36" t="str">
        <f>consumidos!D16</f>
        <v>como-investir-no-tesouro-direto-conheca-seus-tipos-e-as-diferencas-entre-cada-um</v>
      </c>
    </row>
    <row r="37" spans="1:1" x14ac:dyDescent="0.25">
      <c r="A37" t="str">
        <f>consumidos!D17</f>
        <v>Carteira Sugerida de Fundos Imobiliários - Outubro/2020</v>
      </c>
    </row>
    <row r="38" spans="1:1" x14ac:dyDescent="0.25">
      <c r="A38" t="str">
        <f>consumidos!D18</f>
        <v>Carteira Recomendada de Ações - Outubro/2020</v>
      </c>
    </row>
    <row r="39" spans="1:1" x14ac:dyDescent="0.25">
      <c r="A39" t="str">
        <f>consumidos!D19</f>
        <v>Carteira Recomendada de Dividendos: Novembro/2020</v>
      </c>
    </row>
    <row r="40" spans="1:1" x14ac:dyDescent="0.25">
      <c r="A40" t="str">
        <f>consumidos!D20</f>
        <v>Morning Call Safra - Ibovespa sobe novamente e supera os 105 mil pontos</v>
      </c>
    </row>
    <row r="41" spans="1:1" x14ac:dyDescent="0.25">
      <c r="A41" t="str">
        <f>consumidos!D21</f>
        <v>mercado-de-trabalho-deve-retomar-nivel-de-ocupacao-anterior-a-crise-em-2021</v>
      </c>
    </row>
    <row r="42" spans="1:1" x14ac:dyDescent="0.25">
      <c r="A42" t="str">
        <f>consumidos!D2</f>
        <v>primeiros-passos-entenda-as-diferencas-dentro-da-renda-fixa</v>
      </c>
    </row>
    <row r="43" spans="1:1" x14ac:dyDescent="0.25">
      <c r="A43" t="str">
        <f>consumidos!D3</f>
        <v>como-investir-no-tesouro-direto-conheca-seus-tipos-e-as-diferencas-entre-cada-um</v>
      </c>
    </row>
    <row r="44" spans="1:1" x14ac:dyDescent="0.25">
      <c r="A44" t="str">
        <f>consumidos!D4</f>
        <v>Carteira Sugerida de Fundos Imobiliários - Outubro/2020</v>
      </c>
    </row>
    <row r="45" spans="1:1" x14ac:dyDescent="0.25">
      <c r="A45" t="str">
        <f>consumidos!D5</f>
        <v>Carteira Recomendada de Ações - Outubro/2020</v>
      </c>
    </row>
    <row r="46" spans="1:1" x14ac:dyDescent="0.25">
      <c r="A46" t="str">
        <f>consumidos!D6</f>
        <v>Carteira Recomendada de Dividendos: Novembro/2020</v>
      </c>
    </row>
    <row r="47" spans="1:1" x14ac:dyDescent="0.25">
      <c r="A47" t="str">
        <f>consumidos!D7</f>
        <v>Morning Call Safra - Ibovespa sobe novamente e supera os 105 mil pontos</v>
      </c>
    </row>
    <row r="48" spans="1:1" x14ac:dyDescent="0.25">
      <c r="A48" t="str">
        <f>consumidos!D8</f>
        <v>mercado-de-trabalho-deve-retomar-nivel-de-ocupacao-anterior-a-crise-em-2021</v>
      </c>
    </row>
    <row r="49" spans="1:1" x14ac:dyDescent="0.25">
      <c r="A49" t="str">
        <f>consumidos!D9</f>
        <v>Carteira Recomendada de Ações - Outubro/2020</v>
      </c>
    </row>
    <row r="50" spans="1:1" x14ac:dyDescent="0.25">
      <c r="A50" t="str">
        <f>consumidos!D10</f>
        <v>como-e-uma-reuniao-do-copom-e-qual-a-importancia-da-taxa-selic</v>
      </c>
    </row>
    <row r="51" spans="1:1" x14ac:dyDescent="0.25">
      <c r="A51" t="str">
        <f>consumidos!D11</f>
        <v>Morning Call Safra - Ibovespa sobe 10% nos últimos 5 pregões</v>
      </c>
    </row>
    <row r="52" spans="1:1" x14ac:dyDescent="0.25">
      <c r="A52" t="str">
        <f>consumidos!D12</f>
        <v>o-que-e-o-teto-de-gastos-e-como-ele-impacta-o-cenario-economico</v>
      </c>
    </row>
    <row r="53" spans="1:1" x14ac:dyDescent="0.25">
      <c r="A53" t="str">
        <f>consumidos!D13</f>
        <v>Morning Call Safra - Nasdaq dispara em dia de contagem de votos nos EUA</v>
      </c>
    </row>
    <row r="54" spans="1:1" x14ac:dyDescent="0.25">
      <c r="A54" t="str">
        <f>consumidos!D14</f>
        <v>Morning Call Safra - Economias se recuperam, mas Covid ainda gera cautela</v>
      </c>
    </row>
    <row r="55" spans="1:1" x14ac:dyDescent="0.25">
      <c r="A55" t="str">
        <f>consumidos!D15</f>
        <v>primeiros-passos-entenda-as-diferencas-dentro-da-renda-fixa</v>
      </c>
    </row>
    <row r="56" spans="1:1" x14ac:dyDescent="0.25">
      <c r="A56" t="str">
        <f>consumidos!D16</f>
        <v>como-investir-no-tesouro-direto-conheca-seus-tipos-e-as-diferencas-entre-cada-um</v>
      </c>
    </row>
    <row r="57" spans="1:1" x14ac:dyDescent="0.25">
      <c r="A57" t="str">
        <f>consumidos!D17</f>
        <v>Carteira Sugerida de Fundos Imobiliários - Outubro/2020</v>
      </c>
    </row>
    <row r="58" spans="1:1" x14ac:dyDescent="0.25">
      <c r="A58" t="str">
        <f>consumidos!D18</f>
        <v>Carteira Recomendada de Ações - Outubro/2020</v>
      </c>
    </row>
    <row r="59" spans="1:1" x14ac:dyDescent="0.25">
      <c r="A59" t="str">
        <f>consumidos!D19</f>
        <v>Carteira Recomendada de Dividendos: Novembro/2020</v>
      </c>
    </row>
    <row r="60" spans="1:1" x14ac:dyDescent="0.25">
      <c r="A60" t="str">
        <f>consumidos!D20</f>
        <v>Morning Call Safra - Ibovespa sobe novamente e supera os 105 mil pontos</v>
      </c>
    </row>
    <row r="61" spans="1:1" x14ac:dyDescent="0.25">
      <c r="A61" t="str">
        <f>consumidos!D21</f>
        <v>mercado-de-trabalho-deve-retomar-nivel-de-ocupacao-anterior-a-crise-em-2021</v>
      </c>
    </row>
    <row r="62" spans="1:1" x14ac:dyDescent="0.25">
      <c r="A62" t="str">
        <f>consumidos!E2</f>
        <v>como-e-uma-reuniao-do-copom-e-qual-a-importancia-da-taxa-selic</v>
      </c>
    </row>
    <row r="63" spans="1:1" x14ac:dyDescent="0.25">
      <c r="A63" t="str">
        <f>consumidos!E3</f>
        <v>conheca-a-lf-letra-financeira-e-as-principais-caracteristicas-desse-investimento</v>
      </c>
    </row>
    <row r="64" spans="1:1" x14ac:dyDescent="0.25">
      <c r="A64" t="str">
        <f>consumidos!E4</f>
        <v>como-montar-uma-carteira-de-dividendos-em-novembro</v>
      </c>
    </row>
    <row r="65" spans="1:1" x14ac:dyDescent="0.25">
      <c r="A65" t="str">
        <f>consumidos!E5</f>
        <v>Carteira Recomendada de Ações - Outubro/2020</v>
      </c>
    </row>
    <row r="66" spans="1:1" x14ac:dyDescent="0.25">
      <c r="A66" t="str">
        <f>consumidos!E6</f>
        <v>como-e-uma-reuniao-do-copom-e-qual-a-importancia-da-taxa-selic</v>
      </c>
    </row>
    <row r="67" spans="1:1" x14ac:dyDescent="0.25">
      <c r="A67" t="str">
        <f>consumidos!E7</f>
        <v>Morning Call Safra - Ibovespa sobe 10% nos últimos 5 pregões</v>
      </c>
    </row>
    <row r="68" spans="1:1" x14ac:dyDescent="0.25">
      <c r="A68" t="str">
        <f>consumidos!E8</f>
        <v>projecao-do-ipca-entra-em-revisao-com-novas-pressoes-nos-precos</v>
      </c>
    </row>
    <row r="69" spans="1:1" x14ac:dyDescent="0.25">
      <c r="A69" t="str">
        <f>consumidos!E9</f>
        <v>Morning Call Safra - Bolsa se recupera e encosta em 96 mil pontos</v>
      </c>
    </row>
    <row r="70" spans="1:1" x14ac:dyDescent="0.25">
      <c r="A70" t="str">
        <f>consumidos!E10</f>
        <v>Morning Call Safra - Bolsa oscila, apesar de altas nos EUA</v>
      </c>
    </row>
    <row r="71" spans="1:1" x14ac:dyDescent="0.25">
      <c r="A71" t="str">
        <f>consumidos!E11</f>
        <v>Morning Call Safra - Petrobras e bancos impulsionam Ibovespa</v>
      </c>
    </row>
    <row r="72" spans="1:1" x14ac:dyDescent="0.25">
      <c r="A72" t="str">
        <f>consumidos!E12</f>
        <v>petrobras-mostra-recuperacao-apesar-de-prejuizo-trimestral</v>
      </c>
    </row>
    <row r="73" spans="1:1" x14ac:dyDescent="0.25">
      <c r="A73" t="str">
        <f>consumidos!E13</f>
        <v>como-investir-no-tesouro-direto-conheca-seus-tipos-e-as-diferencas-entre-cada-um</v>
      </c>
    </row>
    <row r="74" spans="1:1" x14ac:dyDescent="0.25">
      <c r="A74" t="str">
        <f>consumidos!E14</f>
        <v>Carteira Recomendada de Dividendos: Outubro</v>
      </c>
    </row>
    <row r="75" spans="1:1" x14ac:dyDescent="0.25">
      <c r="A75" t="str">
        <f>consumidos!E15</f>
        <v>como-e-uma-reuniao-do-copom-e-qual-a-importancia-da-taxa-selic</v>
      </c>
    </row>
    <row r="76" spans="1:1" x14ac:dyDescent="0.25">
      <c r="A76" t="str">
        <f>consumidos!E16</f>
        <v>conheca-a-lf-letra-financeira-e-as-principais-caracteristicas-desse-investimento</v>
      </c>
    </row>
    <row r="77" spans="1:1" x14ac:dyDescent="0.25">
      <c r="A77" t="str">
        <f>consumidos!E17</f>
        <v>como-montar-uma-carteira-de-dividendos-em-novembro</v>
      </c>
    </row>
    <row r="78" spans="1:1" x14ac:dyDescent="0.25">
      <c r="A78" t="str">
        <f>consumidos!E18</f>
        <v>Carteira Recomendada de Ações - Outubro/2020</v>
      </c>
    </row>
    <row r="79" spans="1:1" x14ac:dyDescent="0.25">
      <c r="A79" t="str">
        <f>consumidos!E19</f>
        <v>como-e-uma-reuniao-do-copom-e-qual-a-importancia-da-taxa-selic</v>
      </c>
    </row>
    <row r="80" spans="1:1" x14ac:dyDescent="0.25">
      <c r="A80" t="str">
        <f>consumidos!E20</f>
        <v>Morning Call Safra - Ibovespa sobe 10% nos últimos 5 pregões</v>
      </c>
    </row>
    <row r="81" spans="1:1" x14ac:dyDescent="0.25">
      <c r="A81" t="str">
        <f>consumidos!E21</f>
        <v>projecao-do-ipca-entra-em-revisao-com-novas-pressoes-nos-precos</v>
      </c>
    </row>
    <row r="82" spans="1:1" x14ac:dyDescent="0.25">
      <c r="A82" t="str">
        <f>consumidos!F2</f>
        <v>como-investir-no-tesouro-direto-conheca-seus-tipos-e-as-diferencas-entre-cada-um</v>
      </c>
    </row>
    <row r="83" spans="1:1" x14ac:dyDescent="0.25">
      <c r="A83" t="str">
        <f>consumidos!F3</f>
        <v>conheca-as-novas-regras-para-investimentos-em-bdrs</v>
      </c>
    </row>
    <row r="84" spans="1:1" x14ac:dyDescent="0.25">
      <c r="A84" t="str">
        <f>consumidos!F4</f>
        <v>Morning Call Safra: Mercados se acalmam e fecham em alta</v>
      </c>
    </row>
    <row r="85" spans="1:1" x14ac:dyDescent="0.25">
      <c r="A85" t="str">
        <f>consumidos!F5</f>
        <v>Morning Call Safra - Bolsa se recupera e encosta em 96 mil pontos</v>
      </c>
    </row>
    <row r="86" spans="1:1" x14ac:dyDescent="0.25">
      <c r="A86" t="str">
        <f>consumidos!F6</f>
        <v>Morning Call Safra - Bolsa oscila, apesar de altas nos EUA</v>
      </c>
    </row>
    <row r="87" spans="1:1" x14ac:dyDescent="0.25">
      <c r="A87" t="str">
        <f>consumidos!F7</f>
        <v>Morning Call Safra - Petrobras e bancos impulsionam Ibovespa</v>
      </c>
    </row>
    <row r="88" spans="1:1" x14ac:dyDescent="0.25">
      <c r="A88" t="str">
        <f>consumidos!F8</f>
        <v>risco-fiscal-deve-manter-dolar-elevado-no-brasil-em-2021</v>
      </c>
    </row>
    <row r="89" spans="1:1" x14ac:dyDescent="0.25">
      <c r="A89" t="str">
        <f>consumidos!F9</f>
        <v>Morning Call Safra - Bolsa tem dia de leve recuperação após fortes perdas</v>
      </c>
    </row>
    <row r="90" spans="1:1" x14ac:dyDescent="0.25">
      <c r="A90" t="str">
        <f>consumidos!F10</f>
        <v>Morning Call Safra - Bolsa retoma 96 mil pontos com exterior positivo</v>
      </c>
    </row>
    <row r="91" spans="1:1" x14ac:dyDescent="0.25">
      <c r="A91" t="str">
        <f>consumidos!F11</f>
        <v>conheca-a-lf-letra-financeira-e-as-principais-caracteristicas-desse-investimento</v>
      </c>
    </row>
    <row r="92" spans="1:1" x14ac:dyDescent="0.25">
      <c r="A92" t="str">
        <f>consumidos!F12</f>
        <v>como-investir-no-tesouro-direto-conheca-seus-tipos-e-as-diferencas-entre-cada-um</v>
      </c>
    </row>
    <row r="93" spans="1:1" x14ac:dyDescent="0.25">
      <c r="A93" t="str">
        <f>consumidos!F13</f>
        <v>Morning Call Safra - Semana começa com foco nas eleições americanas</v>
      </c>
    </row>
    <row r="94" spans="1:1" x14ac:dyDescent="0.25">
      <c r="A94" t="str">
        <f>consumidos!F14</f>
        <v>Safra Report - nossa visão para investimentos em Outubro</v>
      </c>
    </row>
    <row r="95" spans="1:1" x14ac:dyDescent="0.25">
      <c r="A95" t="str">
        <f>consumidos!F15</f>
        <v>como-investir-no-tesouro-direto-conheca-seus-tipos-e-as-diferencas-entre-cada-um</v>
      </c>
    </row>
    <row r="96" spans="1:1" x14ac:dyDescent="0.25">
      <c r="A96" t="str">
        <f>consumidos!F16</f>
        <v>conheca-as-novas-regras-para-investimentos-em-bdrs</v>
      </c>
    </row>
    <row r="97" spans="1:1" x14ac:dyDescent="0.25">
      <c r="A97" t="str">
        <f>consumidos!F17</f>
        <v>Morning Call Safra: Mercados se acalmam e fecham em alta</v>
      </c>
    </row>
    <row r="98" spans="1:1" x14ac:dyDescent="0.25">
      <c r="A98" t="str">
        <f>consumidos!F18</f>
        <v>Morning Call Safra - Bolsa se recupera e encosta em 96 mil pontos</v>
      </c>
    </row>
    <row r="99" spans="1:1" x14ac:dyDescent="0.25">
      <c r="A99" t="str">
        <f>consumidos!F19</f>
        <v>Morning Call Safra - Bolsa oscila, apesar de altas nos EUA</v>
      </c>
    </row>
    <row r="100" spans="1:1" x14ac:dyDescent="0.25">
      <c r="A100" t="str">
        <f>consumidos!F20</f>
        <v>Morning Call Safra - Petrobras e bancos impulsionam Ibovespa</v>
      </c>
    </row>
    <row r="101" spans="1:1" x14ac:dyDescent="0.25">
      <c r="A101" t="str">
        <f>consumidos!F21</f>
        <v>risco-fiscal-deve-manter-dolar-elevado-no-brasil-em-2021</v>
      </c>
    </row>
    <row r="102" spans="1:1" x14ac:dyDescent="0.25">
      <c r="A102" t="str">
        <f>consumidos!G2</f>
        <v>conheca-a-lf-letra-financeira-e-as-principais-caracteristicas-desse-investimento</v>
      </c>
    </row>
    <row r="103" spans="1:1" x14ac:dyDescent="0.25">
      <c r="A103" t="str">
        <f>consumidos!G3</f>
        <v>como-montar-uma-carteira-de-dividendos-em-novembro</v>
      </c>
    </row>
    <row r="104" spans="1:1" x14ac:dyDescent="0.25">
      <c r="A104" t="str">
        <f>consumidos!G4</f>
        <v>Carteira Recomendada de Dividendos: Novembro/2020</v>
      </c>
    </row>
    <row r="105" spans="1:1" x14ac:dyDescent="0.25">
      <c r="A105" t="str">
        <f>consumidos!G5</f>
        <v>Morning Call Safra - Bolsa tem dia de leve recuperação após fortes perdas</v>
      </c>
    </row>
    <row r="106" spans="1:1" x14ac:dyDescent="0.25">
      <c r="A106" t="str">
        <f>consumidos!G6</f>
        <v>Morning Call Safra - Bolsa retoma 96 mil pontos com exterior positivo</v>
      </c>
    </row>
    <row r="107" spans="1:1" x14ac:dyDescent="0.25">
      <c r="A107" t="str">
        <f>consumidos!G7</f>
        <v>como-e-uma-reuniao-do-copom-e-qual-a-importancia-da-taxa-selic</v>
      </c>
    </row>
    <row r="108" spans="1:1" x14ac:dyDescent="0.25">
      <c r="A108" t="str">
        <f>consumidos!G8</f>
        <v>uniao-da-inteligencia-artificial-com-experiencia-na-gestao-faz-fundo-quantitativo-ganhar-tracao-na-crise</v>
      </c>
    </row>
    <row r="109" spans="1:1" x14ac:dyDescent="0.25">
      <c r="A109" t="str">
        <f>consumidos!G9</f>
        <v>Morning Call Safra - Bolsas ampliam ganhos e dólar recua</v>
      </c>
    </row>
    <row r="110" spans="1:1" x14ac:dyDescent="0.25">
      <c r="A110" t="str">
        <f>consumidos!G10</f>
        <v>Morning Call Safra - Bolsa inicia último trimestre do ano em alta</v>
      </c>
    </row>
    <row r="111" spans="1:1" x14ac:dyDescent="0.25">
      <c r="A111" t="str">
        <f>consumidos!G11</f>
        <v>analise-de-empresas-veja-5-conceitos-para-entender-um-balanco-trimestral</v>
      </c>
    </row>
    <row r="112" spans="1:1" x14ac:dyDescent="0.25">
      <c r="A112" t="str">
        <f>consumidos!G12</f>
        <v>provisao-surpreende-e-resultado-do-santander-supera-expectativas</v>
      </c>
    </row>
    <row r="113" spans="1:1" x14ac:dyDescent="0.25">
      <c r="A113" t="str">
        <f>consumidos!G13</f>
        <v>Morning Call Safra - Lockdown na Europa derruba mercados ao redor do mundo</v>
      </c>
    </row>
    <row r="114" spans="1:1" x14ac:dyDescent="0.25">
      <c r="A114" t="str">
        <f>consumidos!G14</f>
        <v>Safra Report - Outubro/2020: Análise Econômica</v>
      </c>
    </row>
    <row r="115" spans="1:1" x14ac:dyDescent="0.25">
      <c r="A115" t="str">
        <f>consumidos!G15</f>
        <v>conheca-a-lf-letra-financeira-e-as-principais-caracteristicas-desse-investimento</v>
      </c>
    </row>
    <row r="116" spans="1:1" x14ac:dyDescent="0.25">
      <c r="A116" t="str">
        <f>consumidos!G16</f>
        <v>como-montar-uma-carteira-de-dividendos-em-novembro</v>
      </c>
    </row>
    <row r="117" spans="1:1" x14ac:dyDescent="0.25">
      <c r="A117" t="str">
        <f>consumidos!G17</f>
        <v>Carteira Recomendada de Dividendos: Novembro/2020</v>
      </c>
    </row>
    <row r="118" spans="1:1" x14ac:dyDescent="0.25">
      <c r="A118" t="str">
        <f>consumidos!G18</f>
        <v>Morning Call Safra - Bolsa tem dia de leve recuperação após fortes perdas</v>
      </c>
    </row>
    <row r="119" spans="1:1" x14ac:dyDescent="0.25">
      <c r="A119" t="str">
        <f>consumidos!G19</f>
        <v>Morning Call Safra - Bolsa retoma 96 mil pontos com exterior positivo</v>
      </c>
    </row>
    <row r="120" spans="1:1" x14ac:dyDescent="0.25">
      <c r="A120" t="str">
        <f>consumidos!G20</f>
        <v>como-e-uma-reuniao-do-copom-e-qual-a-importancia-da-taxa-selic</v>
      </c>
    </row>
    <row r="121" spans="1:1" x14ac:dyDescent="0.25">
      <c r="A121" t="str">
        <f>consumidos!G21</f>
        <v>uniao-da-inteligencia-artificial-com-experiencia-na-gestao-faz-fundo-quantitativo-ganhar-tracao-na-crise</v>
      </c>
    </row>
    <row r="122" spans="1:1" x14ac:dyDescent="0.25">
      <c r="A122" t="str">
        <f>consumidos!H2</f>
        <v>conheca-as-novas-regras-para-investimentos-em-bdrs</v>
      </c>
    </row>
    <row r="123" spans="1:1" x14ac:dyDescent="0.25">
      <c r="A123" t="str">
        <f>consumidos!H3</f>
        <v>Morning Call Safra: Mercados se acalmam e fecham em alta</v>
      </c>
    </row>
    <row r="124" spans="1:1" x14ac:dyDescent="0.25">
      <c r="A124" t="str">
        <f>consumidos!H4</f>
        <v>Carteira Recomendada de Dividendos: Outubro</v>
      </c>
    </row>
    <row r="125" spans="1:1" x14ac:dyDescent="0.25">
      <c r="A125" t="str">
        <f>consumidos!H5</f>
        <v>Morning Call Safra - Bolsas ampliam ganhos e dólar recua</v>
      </c>
    </row>
    <row r="126" spans="1:1" x14ac:dyDescent="0.25">
      <c r="A126" t="str">
        <f>consumidos!H6</f>
        <v>Morning Call Safra - Bolsa inicia último trimestre do ano em alta</v>
      </c>
    </row>
    <row r="127" spans="1:1" x14ac:dyDescent="0.25">
      <c r="A127" t="str">
        <f>consumidos!H7</f>
        <v>como-investir-no-tesouro-direto-conheca-seus-tipos-e-as-diferencas-entre-cada-um</v>
      </c>
    </row>
    <row r="128" spans="1:1" x14ac:dyDescent="0.25">
      <c r="A128" t="str">
        <f>consumidos!H8</f>
        <v>carteira-recomendada-onde-investir-na-bolsa-em-novembro</v>
      </c>
    </row>
    <row r="129" spans="1:1" x14ac:dyDescent="0.25">
      <c r="A129" t="str">
        <f>consumidos!H9</f>
        <v>Morning Call Safra: Mercados se acalmam e fecham em alta</v>
      </c>
    </row>
    <row r="130" spans="1:1" x14ac:dyDescent="0.25">
      <c r="A130" t="str">
        <f>consumidos!H10</f>
        <v>Carteira Recomendada de Dividendos: Outubro</v>
      </c>
    </row>
    <row r="131" spans="1:1" x14ac:dyDescent="0.25">
      <c r="A131" t="str">
        <f>consumidos!H11</f>
        <v>como-e-uma-reuniao-do-copom-e-qual-a-importancia-da-taxa-selic</v>
      </c>
    </row>
    <row r="132" spans="1:1" x14ac:dyDescent="0.25">
      <c r="A132" t="str">
        <f>consumidos!H12</f>
        <v>resumo-semanal-mercados-apagam-ganhos-de-outubro-com-piora-na-pandemia</v>
      </c>
    </row>
    <row r="133" spans="1:1" x14ac:dyDescent="0.25">
      <c r="A133" t="str">
        <f>consumidos!H13</f>
        <v>Retomada econômica e emprego em 2021, com Adolfo Sachsida</v>
      </c>
    </row>
    <row r="134" spans="1:1" x14ac:dyDescent="0.25">
      <c r="A134" t="str">
        <f>consumidos!H14</f>
        <v>Morning Call Safra - Mercados internacionais avançam durante feriado no Brasil</v>
      </c>
    </row>
    <row r="135" spans="1:1" x14ac:dyDescent="0.25">
      <c r="A135" t="str">
        <f>consumidos!H15</f>
        <v>conheca-as-novas-regras-para-investimentos-em-bdrs</v>
      </c>
    </row>
    <row r="136" spans="1:1" x14ac:dyDescent="0.25">
      <c r="A136" t="str">
        <f>consumidos!H16</f>
        <v>Morning Call Safra: Mercados se acalmam e fecham em alta</v>
      </c>
    </row>
    <row r="137" spans="1:1" x14ac:dyDescent="0.25">
      <c r="A137" t="str">
        <f>consumidos!H17</f>
        <v>Carteira Recomendada de Dividendos: Outubro</v>
      </c>
    </row>
    <row r="138" spans="1:1" x14ac:dyDescent="0.25">
      <c r="A138" t="str">
        <f>consumidos!H18</f>
        <v>Morning Call Safra - Bolsas ampliam ganhos e dólar recua</v>
      </c>
    </row>
    <row r="139" spans="1:1" x14ac:dyDescent="0.25">
      <c r="A139" t="str">
        <f>consumidos!H19</f>
        <v>Morning Call Safra - Bolsa inicia último trimestre do ano em alta</v>
      </c>
    </row>
    <row r="140" spans="1:1" x14ac:dyDescent="0.25">
      <c r="A140" t="str">
        <f>consumidos!H20</f>
        <v>como-investir-no-tesouro-direto-conheca-seus-tipos-e-as-diferencas-entre-cada-um</v>
      </c>
    </row>
    <row r="141" spans="1:1" x14ac:dyDescent="0.25">
      <c r="A141" t="str">
        <f>consumidos!H21</f>
        <v>carteira-recomendada-onde-investir-na-bolsa-em-novembro</v>
      </c>
    </row>
    <row r="142" spans="1:1" x14ac:dyDescent="0.25">
      <c r="A142" t="str">
        <f>consumidos!I2</f>
        <v>carteira-recomendada-onde-investir-na-bolsa-em-novembro</v>
      </c>
    </row>
    <row r="143" spans="1:1" x14ac:dyDescent="0.25">
      <c r="A143" t="str">
        <f>consumidos!I3</f>
        <v>Carteira Recomendada de Dividendos: Novembro/2020</v>
      </c>
    </row>
    <row r="144" spans="1:1" x14ac:dyDescent="0.25">
      <c r="A144" t="str">
        <f>consumidos!I4</f>
        <v>Morning Call Safra - Bolsas ampliam ganhos e dólar recua</v>
      </c>
    </row>
    <row r="145" spans="1:1" x14ac:dyDescent="0.25">
      <c r="A145" t="str">
        <f>consumidos!I5</f>
        <v>Morning Call Safra: Mercados se acalmam e fecham em alta</v>
      </c>
    </row>
    <row r="146" spans="1:1" x14ac:dyDescent="0.25">
      <c r="A146" t="str">
        <f>consumidos!I6</f>
        <v>Carteira Recomendada de Dividendos: Outubro</v>
      </c>
    </row>
    <row r="147" spans="1:1" x14ac:dyDescent="0.25">
      <c r="A147" t="str">
        <f>consumidos!I7</f>
        <v>conheca-a-lf-letra-financeira-e-as-principais-caracteristicas-desse-investimento</v>
      </c>
    </row>
    <row r="148" spans="1:1" x14ac:dyDescent="0.25">
      <c r="A148" t="str">
        <f>consumidos!I8</f>
        <v>Carteira Sugerida de Fundos Imobiliários - Outubro/2020</v>
      </c>
    </row>
    <row r="149" spans="1:1" x14ac:dyDescent="0.25">
      <c r="A149" t="str">
        <f>consumidos!I9</f>
        <v>Morning Call Safra - Bolsa volta a fechar acima de 100 mil pontos</v>
      </c>
    </row>
    <row r="150" spans="1:1" x14ac:dyDescent="0.25">
      <c r="A150" t="str">
        <f>consumidos!I10</f>
        <v>Morning Call Safra: Mercados se acalmam e fecham em alta</v>
      </c>
    </row>
    <row r="151" spans="1:1" x14ac:dyDescent="0.25">
      <c r="A151" t="str">
        <f>consumidos!I11</f>
        <v>como-investir-no-tesouro-direto-conheca-seus-tipos-e-as-diferencas-entre-cada-um</v>
      </c>
    </row>
    <row r="152" spans="1:1" x14ac:dyDescent="0.25">
      <c r="A152" t="str">
        <f>consumidos!I12</f>
        <v>resumo-semanal-mercado-tem-maior-alta-desde-abril-com-biden-perto-da-casa-branca</v>
      </c>
    </row>
    <row r="153" spans="1:1" x14ac:dyDescent="0.25">
      <c r="A153" t="str">
        <f>consumidos!I13</f>
        <v>Morning Call Safra - Exterior tem dia de perdas no início da semana</v>
      </c>
    </row>
    <row r="154" spans="1:1" x14ac:dyDescent="0.25">
      <c r="A154" t="str">
        <f>consumidos!I14</f>
        <v>Morning Call Safra - Negociação de estímulos para nos EUA</v>
      </c>
    </row>
    <row r="155" spans="1:1" x14ac:dyDescent="0.25">
      <c r="A155" t="str">
        <f>consumidos!I15</f>
        <v>carteira-recomendada-onde-investir-na-bolsa-em-novembro</v>
      </c>
    </row>
    <row r="156" spans="1:1" x14ac:dyDescent="0.25">
      <c r="A156" t="str">
        <f>consumidos!I16</f>
        <v>Carteira Recomendada de Dividendos: Novembro/2020</v>
      </c>
    </row>
    <row r="157" spans="1:1" x14ac:dyDescent="0.25">
      <c r="A157" t="str">
        <f>consumidos!I17</f>
        <v>Morning Call Safra - Bolsas ampliam ganhos e dólar recua</v>
      </c>
    </row>
    <row r="158" spans="1:1" x14ac:dyDescent="0.25">
      <c r="A158" t="str">
        <f>consumidos!I18</f>
        <v>Morning Call Safra: Mercados se acalmam e fecham em alta</v>
      </c>
    </row>
    <row r="159" spans="1:1" x14ac:dyDescent="0.25">
      <c r="A159" t="str">
        <f>consumidos!I19</f>
        <v>Carteira Recomendada de Dividendos: Outubro</v>
      </c>
    </row>
    <row r="160" spans="1:1" x14ac:dyDescent="0.25">
      <c r="A160" t="str">
        <f>consumidos!I20</f>
        <v>conheca-a-lf-letra-financeira-e-as-principais-caracteristicas-desse-investimento</v>
      </c>
    </row>
    <row r="161" spans="1:1" x14ac:dyDescent="0.25">
      <c r="A161" t="str">
        <f>consumidos!I21</f>
        <v>Carteira Sugerida de Fundos Imobiliários - Outubro/2020</v>
      </c>
    </row>
    <row r="162" spans="1:1" x14ac:dyDescent="0.25">
      <c r="A162" t="str">
        <f>consumidos!J2</f>
        <v>Carteira Sugerida de Fundos Imobiliários - Outubro/2020</v>
      </c>
    </row>
    <row r="163" spans="1:1" x14ac:dyDescent="0.25">
      <c r="A163" t="str">
        <f>consumidos!J3</f>
        <v>Carteira Recomendada de Dividendos: Outubro</v>
      </c>
    </row>
    <row r="164" spans="1:1" x14ac:dyDescent="0.25">
      <c r="A164" t="str">
        <f>consumidos!J4</f>
        <v>primeiros-passos-entenda-as-diferencas-dentro-da-renda-fixa</v>
      </c>
    </row>
    <row r="165" spans="1:1" x14ac:dyDescent="0.25">
      <c r="A165" t="str">
        <f>consumidos!J5</f>
        <v>Morning Call Safra - Bolsa volta a fechar acima de 100 mil pontos</v>
      </c>
    </row>
    <row r="166" spans="1:1" x14ac:dyDescent="0.25">
      <c r="A166" t="str">
        <f>consumidos!J6</f>
        <v>Morning Call Safra: Mercados se acalmam e fecham em alta</v>
      </c>
    </row>
    <row r="167" spans="1:1" x14ac:dyDescent="0.25">
      <c r="A167" t="str">
        <f>consumidos!J7</f>
        <v>conheca-as-novas-regras-para-investimentos-em-bdrs</v>
      </c>
    </row>
    <row r="168" spans="1:1" x14ac:dyDescent="0.25">
      <c r="A168" t="str">
        <f>consumidos!J8</f>
        <v>Morning Call Safra - Bolsas ampliam ganhos e dólar recua</v>
      </c>
    </row>
    <row r="169" spans="1:1" x14ac:dyDescent="0.25">
      <c r="A169" t="str">
        <f>consumidos!J9</f>
        <v>Carteira Recomendada de Dividendos: Outubro</v>
      </c>
    </row>
    <row r="170" spans="1:1" x14ac:dyDescent="0.25">
      <c r="A170" t="str">
        <f>consumidos!J10</f>
        <v>morning-call-ibovespa-supera-os-105-mil-pontos</v>
      </c>
    </row>
    <row r="171" spans="1:1" x14ac:dyDescent="0.25">
      <c r="A171" t="str">
        <f>consumidos!J11</f>
        <v>como-montar-uma-carteira-de-dividendos-em-novembro</v>
      </c>
    </row>
    <row r="172" spans="1:1" x14ac:dyDescent="0.25">
      <c r="A172" t="str">
        <f>consumidos!J12</f>
        <v>safra-report-confira-nossa-visao-para-os-investimentos-em-novembro</v>
      </c>
    </row>
    <row r="173" spans="1:1" x14ac:dyDescent="0.25">
      <c r="A173" t="str">
        <f>consumidos!J13</f>
        <v>Morning Call Safra - Confira os principais assuntos do mercado financeiro para a semana</v>
      </c>
    </row>
    <row r="174" spans="1:1" x14ac:dyDescent="0.25">
      <c r="A174" t="str">
        <f>consumidos!J14</f>
        <v>conheca-a-lf-letra-financeira-e-as-principais-caracteristicas-desse-investimento</v>
      </c>
    </row>
    <row r="175" spans="1:1" x14ac:dyDescent="0.25">
      <c r="A175" t="str">
        <f>consumidos!J15</f>
        <v>Carteira Sugerida de Fundos Imobiliários - Outubro/2020</v>
      </c>
    </row>
    <row r="176" spans="1:1" x14ac:dyDescent="0.25">
      <c r="A176" t="str">
        <f>consumidos!J16</f>
        <v>Carteira Recomendada de Dividendos: Outubro</v>
      </c>
    </row>
    <row r="177" spans="1:1" x14ac:dyDescent="0.25">
      <c r="A177" t="str">
        <f>consumidos!J17</f>
        <v>primeiros-passos-entenda-as-diferencas-dentro-da-renda-fixa</v>
      </c>
    </row>
    <row r="178" spans="1:1" x14ac:dyDescent="0.25">
      <c r="A178" t="str">
        <f>consumidos!J18</f>
        <v>Morning Call Safra - Bolsa volta a fechar acima de 100 mil pontos</v>
      </c>
    </row>
    <row r="179" spans="1:1" x14ac:dyDescent="0.25">
      <c r="A179" t="str">
        <f>consumidos!J19</f>
        <v>Morning Call Safra: Mercados se acalmam e fecham em alta</v>
      </c>
    </row>
    <row r="180" spans="1:1" x14ac:dyDescent="0.25">
      <c r="A180" t="str">
        <f>consumidos!J20</f>
        <v>conheca-as-novas-regras-para-investimentos-em-bdrs</v>
      </c>
    </row>
    <row r="181" spans="1:1" x14ac:dyDescent="0.25">
      <c r="A181" t="str">
        <f>consumidos!J21</f>
        <v>Morning Call Safra - Bolsas ampliam ganhos e dólar recua</v>
      </c>
    </row>
    <row r="182" spans="1:1" x14ac:dyDescent="0.25">
      <c r="A182" t="str">
        <f>consumidos!K2</f>
        <v>como-montar-uma-carteira-de-dividendos-em-novembro</v>
      </c>
    </row>
    <row r="183" spans="1:1" x14ac:dyDescent="0.25">
      <c r="A183" t="str">
        <f>consumidos!K3</f>
        <v>carteira-recomendada-onde-investir-na-bolsa-em-novembro</v>
      </c>
    </row>
    <row r="184" spans="1:1" x14ac:dyDescent="0.25">
      <c r="A184" t="str">
        <f>consumidos!K4</f>
        <v>Carteira Recomendada de Ações - Novembro/2020</v>
      </c>
    </row>
    <row r="185" spans="1:1" x14ac:dyDescent="0.25">
      <c r="A185" t="str">
        <f>consumidos!K5</f>
        <v>Carteira Recomendada de Dividendos: Outubro</v>
      </c>
    </row>
    <row r="186" spans="1:1" x14ac:dyDescent="0.25">
      <c r="A186" t="str">
        <f>consumidos!K6</f>
        <v>morning-call-ibovespa-supera-os-105-mil-pontos</v>
      </c>
    </row>
    <row r="187" spans="1:1" x14ac:dyDescent="0.25">
      <c r="A187" t="str">
        <f>consumidos!K7</f>
        <v>Morning Call Safra - Bolsas ampliam ganhos e dólar recua</v>
      </c>
    </row>
    <row r="188" spans="1:1" x14ac:dyDescent="0.25">
      <c r="A188" t="str">
        <f>consumidos!K8</f>
        <v>primeiros-passos-entenda-as-diferencas-dentro-da-renda-fixa</v>
      </c>
    </row>
    <row r="189" spans="1:1" x14ac:dyDescent="0.25">
      <c r="A189" t="str">
        <f>consumidos!K9</f>
        <v>Morning Call Safra - Bolsa mantém os 99 mil pontos, apesar do exterior</v>
      </c>
    </row>
    <row r="190" spans="1:1" x14ac:dyDescent="0.25">
      <c r="A190" t="str">
        <f>consumidos!K10</f>
        <v>Morning Call Safra: Ibovespa retoma os 97 mil pontos</v>
      </c>
    </row>
    <row r="191" spans="1:1" x14ac:dyDescent="0.25">
      <c r="A191" t="str">
        <f>consumidos!K11</f>
        <v>conheca-a-lf-letra-financeira-e-as-principais-caracteristicas-desse-investimento</v>
      </c>
    </row>
    <row r="192" spans="1:1" x14ac:dyDescent="0.25">
      <c r="A192" t="str">
        <f>consumidos!K12</f>
        <v>Morning Call Safra - O que acompanhar no mercado nesta semana</v>
      </c>
    </row>
    <row r="193" spans="1:1" x14ac:dyDescent="0.25">
      <c r="A193" t="str">
        <f>consumidos!K13</f>
        <v>Carteira Recomendada de Dividendos: Novembro/2020</v>
      </c>
    </row>
    <row r="194" spans="1:1" x14ac:dyDescent="0.25">
      <c r="A194" t="str">
        <f>consumidos!K14</f>
        <v>Morning Call Safra - Comece a semana bem informado</v>
      </c>
    </row>
    <row r="195" spans="1:1" x14ac:dyDescent="0.25">
      <c r="A195" t="str">
        <f>consumidos!K15</f>
        <v>como-montar-uma-carteira-de-dividendos-em-novembro</v>
      </c>
    </row>
    <row r="196" spans="1:1" x14ac:dyDescent="0.25">
      <c r="A196" t="str">
        <f>consumidos!K16</f>
        <v>carteira-recomendada-onde-investir-na-bolsa-em-novembro</v>
      </c>
    </row>
    <row r="197" spans="1:1" x14ac:dyDescent="0.25">
      <c r="A197" t="str">
        <f>consumidos!K17</f>
        <v>Carteira Recomendada de Ações - Novembro/2020</v>
      </c>
    </row>
    <row r="198" spans="1:1" x14ac:dyDescent="0.25">
      <c r="A198" t="str">
        <f>consumidos!K18</f>
        <v>Carteira Recomendada de Dividendos: Outubro</v>
      </c>
    </row>
    <row r="199" spans="1:1" x14ac:dyDescent="0.25">
      <c r="A199" t="str">
        <f>consumidos!K19</f>
        <v>morning-call-ibovespa-supera-os-105-mil-pontos</v>
      </c>
    </row>
    <row r="200" spans="1:1" x14ac:dyDescent="0.25">
      <c r="A200" t="str">
        <f>consumidos!K20</f>
        <v>Morning Call Safra - Bolsas ampliam ganhos e dólar recua</v>
      </c>
    </row>
    <row r="201" spans="1:1" x14ac:dyDescent="0.25">
      <c r="A201" t="str">
        <f>consumidos!K21</f>
        <v>primeiros-passos-entenda-as-diferencas-dentro-da-renda-fixa</v>
      </c>
    </row>
    <row r="202" spans="1:1" x14ac:dyDescent="0.25">
      <c r="A202">
        <f>consumidos!L2</f>
        <v>0</v>
      </c>
    </row>
    <row r="203" spans="1:1" x14ac:dyDescent="0.25">
      <c r="A203" t="str">
        <f>consumidos!L3</f>
        <v>mercado-de-trabalho-deve-retomar-nivel-de-ocupacao-anterior-a-crise-em-2021</v>
      </c>
    </row>
    <row r="204" spans="1:1" x14ac:dyDescent="0.25">
      <c r="A204" t="str">
        <f>consumidos!L4</f>
        <v>Carteira Recomendada de Ações - Outubro/2020</v>
      </c>
    </row>
    <row r="205" spans="1:1" x14ac:dyDescent="0.25">
      <c r="A205" t="str">
        <f>consumidos!L5</f>
        <v>Morning Call Safra - Bolsa mantém os 99 mil pontos, apesar do exterior</v>
      </c>
    </row>
    <row r="206" spans="1:1" x14ac:dyDescent="0.25">
      <c r="A206" t="str">
        <f>consumidos!L6</f>
        <v>Morning Call Safra: Ibovespa retoma os 97 mil pontos</v>
      </c>
    </row>
    <row r="207" spans="1:1" x14ac:dyDescent="0.25">
      <c r="A207" t="str">
        <f>consumidos!L7</f>
        <v>primeiros-passos-entenda-as-diferencas-dentro-da-renda-fixa</v>
      </c>
    </row>
    <row r="208" spans="1:1" x14ac:dyDescent="0.25">
      <c r="A208" t="str">
        <f>consumidos!L8</f>
        <v>Carteira Recomendada de Ações - Novembro/2020</v>
      </c>
    </row>
    <row r="209" spans="1:1" x14ac:dyDescent="0.25">
      <c r="A209" t="str">
        <f>consumidos!L9</f>
        <v>Morning Call Safra - Bolsa se aproxima dos 100 mil pontos novamente</v>
      </c>
    </row>
    <row r="210" spans="1:1" x14ac:dyDescent="0.25">
      <c r="A210" t="str">
        <f>consumidos!L10</f>
        <v>Morning Call Safra - Ibovespa perde os 100 mil pontos em dia de realização de lucros</v>
      </c>
    </row>
    <row r="211" spans="1:1" x14ac:dyDescent="0.25">
      <c r="A211" t="str">
        <f>consumidos!L11</f>
        <v>conheca-as-novas-regras-para-investimentos-em-bdrs</v>
      </c>
    </row>
    <row r="212" spans="1:1" x14ac:dyDescent="0.25">
      <c r="A212" t="str">
        <f>consumidos!L12</f>
        <v>Morning Call Safra: Nova vacina entra na 3ª fase de testes</v>
      </c>
    </row>
    <row r="213" spans="1:1" x14ac:dyDescent="0.25">
      <c r="A213" t="str">
        <f>consumidos!L13</f>
        <v>Morning Call Safra - Eleições americanas e agenda econômica em foco</v>
      </c>
    </row>
    <row r="214" spans="1:1" x14ac:dyDescent="0.25">
      <c r="A214">
        <f>consumidos!L14</f>
        <v>0</v>
      </c>
    </row>
    <row r="215" spans="1:1" x14ac:dyDescent="0.25">
      <c r="A215">
        <f>consumidos!L15</f>
        <v>0</v>
      </c>
    </row>
    <row r="216" spans="1:1" x14ac:dyDescent="0.25">
      <c r="A216" t="str">
        <f>consumidos!L16</f>
        <v>mercado-de-trabalho-deve-retomar-nivel-de-ocupacao-anterior-a-crise-em-2021</v>
      </c>
    </row>
    <row r="217" spans="1:1" x14ac:dyDescent="0.25">
      <c r="A217" t="str">
        <f>consumidos!L17</f>
        <v>Carteira Recomendada de Ações - Outubro/2020</v>
      </c>
    </row>
    <row r="218" spans="1:1" x14ac:dyDescent="0.25">
      <c r="A218" t="str">
        <f>consumidos!L18</f>
        <v>Morning Call Safra - Bolsa mantém os 99 mil pontos, apesar do exterior</v>
      </c>
    </row>
    <row r="219" spans="1:1" x14ac:dyDescent="0.25">
      <c r="A219" t="str">
        <f>consumidos!L19</f>
        <v>Morning Call Safra: Ibovespa retoma os 97 mil pontos</v>
      </c>
    </row>
    <row r="220" spans="1:1" x14ac:dyDescent="0.25">
      <c r="A220" t="str">
        <f>consumidos!L20</f>
        <v>primeiros-passos-entenda-as-diferencas-dentro-da-renda-fixa</v>
      </c>
    </row>
    <row r="221" spans="1:1" x14ac:dyDescent="0.25">
      <c r="A221" t="str">
        <f>consumidos!L21</f>
        <v>Carteira Recomendada de Ações - Novembro/2020</v>
      </c>
    </row>
    <row r="222" spans="1:1" x14ac:dyDescent="0.25">
      <c r="A222">
        <f>consumidos!L22</f>
        <v>0</v>
      </c>
    </row>
    <row r="223" spans="1:1" x14ac:dyDescent="0.25">
      <c r="A223">
        <f>consumidos!L23</f>
        <v>0</v>
      </c>
    </row>
    <row r="224" spans="1:1" x14ac:dyDescent="0.25">
      <c r="A224">
        <f>consumidos!L24</f>
        <v>0</v>
      </c>
    </row>
    <row r="225" spans="1:1" x14ac:dyDescent="0.25">
      <c r="A225">
        <f>consumidos!L25</f>
        <v>0</v>
      </c>
    </row>
    <row r="226" spans="1:1" x14ac:dyDescent="0.25">
      <c r="A226">
        <f>consumidos!L26</f>
        <v>0</v>
      </c>
    </row>
    <row r="227" spans="1:1" x14ac:dyDescent="0.25">
      <c r="A227">
        <f>consumidos!L27</f>
        <v>0</v>
      </c>
    </row>
    <row r="228" spans="1:1" x14ac:dyDescent="0.25">
      <c r="A228">
        <f>consumidos!L28</f>
        <v>0</v>
      </c>
    </row>
    <row r="229" spans="1:1" x14ac:dyDescent="0.25">
      <c r="A229">
        <f>consumidos!L29</f>
        <v>0</v>
      </c>
    </row>
    <row r="230" spans="1:1" x14ac:dyDescent="0.25">
      <c r="A230">
        <f>consumidos!L30</f>
        <v>0</v>
      </c>
    </row>
    <row r="231" spans="1:1" x14ac:dyDescent="0.25">
      <c r="A231">
        <f>consumidos!L31</f>
        <v>0</v>
      </c>
    </row>
    <row r="232" spans="1:1" x14ac:dyDescent="0.25">
      <c r="A232">
        <f>consumidos!L32</f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perfis</vt:lpstr>
      <vt:lpstr>conteudos</vt:lpstr>
      <vt:lpstr>consumidos</vt:lpstr>
      <vt:lpstr>investidos</vt:lpstr>
      <vt:lpstr>Planilha1</vt:lpstr>
      <vt:lpstr>Planilha3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Dirlene Correia da Silva Dias</cp:lastModifiedBy>
  <dcterms:created xsi:type="dcterms:W3CDTF">2020-11-11T20:34:47Z</dcterms:created>
  <dcterms:modified xsi:type="dcterms:W3CDTF">2020-11-12T20:25:29Z</dcterms:modified>
</cp:coreProperties>
</file>