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3"/>
  <workbookPr showInkAnnotation="0"/>
  <mc:AlternateContent xmlns:mc="http://schemas.openxmlformats.org/markup-compatibility/2006">
    <mc:Choice Requires="x15">
      <x15ac:absPath xmlns:x15ac="http://schemas.microsoft.com/office/spreadsheetml/2010/11/ac" url="H:\STU\13.01.23\"/>
    </mc:Choice>
  </mc:AlternateContent>
  <xr:revisionPtr revIDLastSave="0" documentId="13_ncr:1_{15BEC71D-77CD-4139-B25E-F0236EA8A58A}" xr6:coauthVersionLast="36" xr6:coauthVersionMax="47" xr10:uidLastSave="{00000000-0000-0000-0000-000000000000}"/>
  <bookViews>
    <workbookView xWindow="0" yWindow="0" windowWidth="14355" windowHeight="7980" xr2:uid="{00000000-000D-0000-FFFF-FFFF00000000}"/>
  </bookViews>
  <sheets>
    <sheet name="Blatt 1" sheetId="1" r:id="rId1"/>
  </sheets>
  <calcPr calcId="191028"/>
</workbook>
</file>

<file path=xl/calcChain.xml><?xml version="1.0" encoding="utf-8"?>
<calcChain xmlns="http://schemas.openxmlformats.org/spreadsheetml/2006/main">
  <c r="G22" i="1" l="1"/>
  <c r="G21" i="1"/>
  <c r="G20" i="1"/>
  <c r="C20" i="1"/>
  <c r="G18" i="1"/>
  <c r="G17" i="1"/>
</calcChain>
</file>

<file path=xl/sharedStrings.xml><?xml version="1.0" encoding="utf-8"?>
<sst xmlns="http://schemas.openxmlformats.org/spreadsheetml/2006/main" count="28" uniqueCount="27">
  <si>
    <t>Tabelle 1</t>
  </si>
  <si>
    <t>Datum</t>
  </si>
  <si>
    <t>Zugang</t>
  </si>
  <si>
    <t>Abgang</t>
  </si>
  <si>
    <t>Bestand</t>
  </si>
  <si>
    <t>Jahresverbrauch</t>
  </si>
  <si>
    <t>Zinssatz</t>
  </si>
  <si>
    <t>Preis</t>
  </si>
  <si>
    <t>Anfang</t>
  </si>
  <si>
    <t>Januar</t>
  </si>
  <si>
    <t>Februar</t>
  </si>
  <si>
    <t>März</t>
  </si>
  <si>
    <t>April</t>
  </si>
  <si>
    <t>Mai</t>
  </si>
  <si>
    <t>Juni</t>
  </si>
  <si>
    <t>Juli</t>
  </si>
  <si>
    <t>August</t>
  </si>
  <si>
    <t>September</t>
  </si>
  <si>
    <t>Oktober</t>
  </si>
  <si>
    <t>November</t>
  </si>
  <si>
    <t>Dezember</t>
  </si>
  <si>
    <t>Gesamt</t>
  </si>
  <si>
    <t>Durchschnitt LB</t>
  </si>
  <si>
    <t>LU</t>
  </si>
  <si>
    <t>LD</t>
  </si>
  <si>
    <t>LZs</t>
  </si>
  <si>
    <t>LZ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</si>
</sst>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€&quot;;[Red]\-#,##0\ &quot;€&quot;"/>
    <numFmt numFmtId="164" formatCode="dd\.mm\.yyyy"/>
    <numFmt numFmtId="165" formatCode="d\.m\.yyyy"/>
  </numFmts>
  <fonts count="3">
    <font>
      <sz val="10"/>
      <color indexed="8"/>
      <name val="Helvetica Neue"/>
    </font>
    <font>
      <sz val="12"/>
      <color indexed="8"/>
      <name val="Helvetica Neue"/>
    </font>
    <font>
      <b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1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164" fontId="2" fillId="3" borderId="2" xfId="0" applyNumberFormat="1" applyFont="1" applyFill="1" applyBorder="1" applyAlignment="1">
      <alignment vertical="top" wrapText="1"/>
    </xf>
    <xf numFmtId="0" fontId="0" fillId="0" borderId="3" xfId="0" applyFont="1" applyBorder="1" applyAlignment="1">
      <alignment vertical="top" wrapText="1"/>
    </xf>
    <xf numFmtId="0" fontId="0" fillId="0" borderId="4" xfId="0" applyFont="1" applyBorder="1" applyAlignment="1">
      <alignment vertical="top" wrapText="1"/>
    </xf>
    <xf numFmtId="0" fontId="0" fillId="0" borderId="4" xfId="0" applyNumberFormat="1" applyFont="1" applyBorder="1" applyAlignment="1">
      <alignment vertical="top" wrapText="1"/>
    </xf>
    <xf numFmtId="164" fontId="2" fillId="3" borderId="5" xfId="0" applyNumberFormat="1" applyFont="1" applyFill="1" applyBorder="1" applyAlignment="1">
      <alignment vertical="top" wrapText="1"/>
    </xf>
    <xf numFmtId="0" fontId="0" fillId="0" borderId="6" xfId="0" applyNumberFormat="1" applyFont="1" applyBorder="1" applyAlignment="1">
      <alignment vertical="top" wrapText="1"/>
    </xf>
    <xf numFmtId="0" fontId="0" fillId="0" borderId="7" xfId="0" applyFont="1" applyBorder="1" applyAlignment="1">
      <alignment vertical="top" wrapText="1"/>
    </xf>
    <xf numFmtId="0" fontId="0" fillId="0" borderId="6" xfId="0" applyFont="1" applyBorder="1" applyAlignment="1">
      <alignment vertical="top" wrapText="1"/>
    </xf>
    <xf numFmtId="0" fontId="0" fillId="0" borderId="7" xfId="0" applyNumberFormat="1" applyFont="1" applyBorder="1" applyAlignment="1">
      <alignment vertical="top" wrapText="1"/>
    </xf>
    <xf numFmtId="165" fontId="2" fillId="3" borderId="5" xfId="0" applyNumberFormat="1" applyFont="1" applyFill="1" applyBorder="1" applyAlignment="1">
      <alignment vertical="top" wrapText="1"/>
    </xf>
    <xf numFmtId="0" fontId="2" fillId="3" borderId="5" xfId="0" applyFont="1" applyFill="1" applyBorder="1" applyAlignment="1">
      <alignment vertical="top" wrapText="1"/>
    </xf>
    <xf numFmtId="0" fontId="1" fillId="0" borderId="0" xfId="0" applyFont="1" applyAlignment="1">
      <alignment horizontal="center" vertical="center"/>
    </xf>
    <xf numFmtId="9" fontId="0" fillId="0" borderId="7" xfId="0" applyNumberFormat="1" applyFont="1" applyBorder="1" applyAlignment="1">
      <alignment vertical="top" wrapText="1"/>
    </xf>
    <xf numFmtId="6" fontId="0" fillId="0" borderId="7" xfId="0" applyNumberFormat="1" applyFont="1" applyBorder="1" applyAlignment="1">
      <alignment vertical="top" wrapText="1"/>
    </xf>
    <xf numFmtId="10" fontId="0" fillId="0" borderId="4" xfId="0" applyNumberFormat="1" applyFont="1" applyBorder="1" applyAlignment="1">
      <alignment vertical="top" wrapText="1"/>
    </xf>
    <xf numFmtId="2" fontId="0" fillId="0" borderId="4" xfId="0" applyNumberFormat="1" applyFont="1" applyBorder="1" applyAlignment="1">
      <alignment vertical="top" wrapText="1"/>
    </xf>
    <xf numFmtId="6" fontId="0" fillId="0" borderId="6" xfId="0" applyNumberFormat="1" applyFont="1" applyBorder="1" applyAlignment="1">
      <alignment vertical="top" wrapText="1"/>
    </xf>
  </cellXfs>
  <cellStyles count="1">
    <cellStyle name="Standard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4"/>
  <sheetViews>
    <sheetView showGridLines="0"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23" sqref="G23"/>
    </sheetView>
  </sheetViews>
  <sheetFormatPr baseColWidth="10" defaultColWidth="16.28515625" defaultRowHeight="19.899999999999999" customHeight="1"/>
  <cols>
    <col min="1" max="8" width="16.28515625" style="1" customWidth="1"/>
    <col min="9" max="16384" width="16.28515625" style="1"/>
  </cols>
  <sheetData>
    <row r="1" spans="1:10" ht="27.6" customHeight="1">
      <c r="A1" s="15" t="s">
        <v>0</v>
      </c>
      <c r="B1" s="15"/>
      <c r="C1" s="15"/>
      <c r="D1" s="15"/>
      <c r="E1" s="15"/>
      <c r="F1" s="15"/>
      <c r="G1" s="15"/>
    </row>
    <row r="2" spans="1:10" ht="20.25" customHeight="1">
      <c r="A2" s="2" t="s">
        <v>1</v>
      </c>
      <c r="B2" s="2" t="s">
        <v>2</v>
      </c>
      <c r="C2" s="2" t="s">
        <v>3</v>
      </c>
      <c r="D2" s="2" t="s">
        <v>4</v>
      </c>
      <c r="E2" s="3"/>
      <c r="F2" s="3"/>
      <c r="G2" s="3"/>
      <c r="H2" s="3"/>
      <c r="I2" s="3"/>
      <c r="J2" s="3"/>
    </row>
    <row r="3" spans="1:10" ht="20.25" customHeight="1">
      <c r="A3" s="4">
        <v>44197</v>
      </c>
      <c r="B3" s="5">
        <v>0</v>
      </c>
      <c r="C3" s="6">
        <v>0</v>
      </c>
      <c r="D3" s="7">
        <v>500</v>
      </c>
      <c r="E3" s="6"/>
      <c r="F3" s="6" t="s">
        <v>8</v>
      </c>
      <c r="G3" s="6">
        <v>500</v>
      </c>
      <c r="H3" s="6"/>
      <c r="I3" s="6"/>
      <c r="J3" s="6"/>
    </row>
    <row r="4" spans="1:10" ht="20.100000000000001" customHeight="1">
      <c r="A4" s="8">
        <v>44213</v>
      </c>
      <c r="B4" s="9">
        <v>400</v>
      </c>
      <c r="C4" s="10">
        <v>0</v>
      </c>
      <c r="D4" s="10">
        <v>900</v>
      </c>
      <c r="E4" s="10"/>
      <c r="F4" s="10" t="s">
        <v>9</v>
      </c>
      <c r="G4" s="6">
        <v>900</v>
      </c>
      <c r="H4" s="6"/>
      <c r="I4" s="6"/>
      <c r="J4" s="6"/>
    </row>
    <row r="5" spans="1:10" ht="20.100000000000001" customHeight="1">
      <c r="A5" s="8">
        <v>44229</v>
      </c>
      <c r="B5" s="11">
        <v>0</v>
      </c>
      <c r="C5" s="12">
        <v>300</v>
      </c>
      <c r="D5" s="10">
        <v>600</v>
      </c>
      <c r="E5" s="10"/>
      <c r="F5" s="10" t="s">
        <v>10</v>
      </c>
      <c r="G5" s="6">
        <v>1100</v>
      </c>
      <c r="H5" s="6"/>
      <c r="I5" s="6"/>
      <c r="J5" s="6"/>
    </row>
    <row r="6" spans="1:10" ht="20.100000000000001" customHeight="1">
      <c r="A6" s="8">
        <v>44245</v>
      </c>
      <c r="B6" s="9">
        <v>500</v>
      </c>
      <c r="C6" s="10">
        <v>0</v>
      </c>
      <c r="D6" s="10">
        <v>1100</v>
      </c>
      <c r="E6" s="10"/>
      <c r="F6" s="10" t="s">
        <v>11</v>
      </c>
      <c r="G6" s="6">
        <v>800</v>
      </c>
      <c r="H6" s="6"/>
      <c r="I6" s="6"/>
      <c r="J6" s="6"/>
    </row>
    <row r="7" spans="1:10" ht="20.100000000000001" customHeight="1">
      <c r="A7" s="8">
        <v>44261</v>
      </c>
      <c r="B7" s="11">
        <v>0</v>
      </c>
      <c r="C7" s="12">
        <v>200</v>
      </c>
      <c r="D7" s="10">
        <v>900</v>
      </c>
      <c r="E7" s="10"/>
      <c r="F7" s="10" t="s">
        <v>12</v>
      </c>
      <c r="G7" s="6">
        <v>880</v>
      </c>
      <c r="H7" s="6"/>
      <c r="I7" s="6"/>
      <c r="J7" s="6"/>
    </row>
    <row r="8" spans="1:10" ht="20.100000000000001" customHeight="1">
      <c r="A8" s="8">
        <v>44277</v>
      </c>
      <c r="B8" s="11">
        <v>0</v>
      </c>
      <c r="C8" s="12">
        <v>100</v>
      </c>
      <c r="D8" s="10">
        <v>800</v>
      </c>
      <c r="E8" s="10"/>
      <c r="F8" s="10" t="s">
        <v>13</v>
      </c>
      <c r="G8" s="6">
        <v>1380</v>
      </c>
      <c r="H8" s="6"/>
      <c r="I8" s="6"/>
      <c r="J8" s="6"/>
    </row>
    <row r="9" spans="1:10" ht="20.100000000000001" customHeight="1">
      <c r="A9" s="8">
        <v>44293</v>
      </c>
      <c r="B9" s="9">
        <v>200</v>
      </c>
      <c r="C9" s="12">
        <v>50</v>
      </c>
      <c r="D9" s="10">
        <v>950</v>
      </c>
      <c r="E9" s="10"/>
      <c r="F9" s="10" t="s">
        <v>14</v>
      </c>
      <c r="G9" s="6">
        <v>580</v>
      </c>
      <c r="H9" s="6"/>
      <c r="I9" s="6"/>
      <c r="J9" s="6"/>
    </row>
    <row r="10" spans="1:10" ht="20.100000000000001" customHeight="1">
      <c r="A10" s="8">
        <v>44309</v>
      </c>
      <c r="B10" s="11">
        <v>0</v>
      </c>
      <c r="C10" s="12">
        <v>70</v>
      </c>
      <c r="D10" s="10">
        <v>880</v>
      </c>
      <c r="E10" s="10"/>
      <c r="F10" s="10" t="s">
        <v>15</v>
      </c>
      <c r="G10" s="6">
        <v>710</v>
      </c>
      <c r="H10" s="6"/>
      <c r="I10" s="6"/>
      <c r="J10" s="6"/>
    </row>
    <row r="11" spans="1:10" ht="20.100000000000001" customHeight="1">
      <c r="A11" s="8">
        <v>44325</v>
      </c>
      <c r="B11" s="11">
        <v>0</v>
      </c>
      <c r="C11" s="12">
        <v>100</v>
      </c>
      <c r="D11" s="10">
        <v>780</v>
      </c>
      <c r="E11" s="10"/>
      <c r="F11" s="10" t="s">
        <v>16</v>
      </c>
      <c r="G11" s="6">
        <v>710</v>
      </c>
      <c r="H11" s="6"/>
      <c r="I11" s="6"/>
      <c r="J11" s="6"/>
    </row>
    <row r="12" spans="1:10" ht="20.100000000000001" customHeight="1">
      <c r="A12" s="8">
        <v>44341</v>
      </c>
      <c r="B12" s="9">
        <v>1000</v>
      </c>
      <c r="C12" s="12">
        <v>400</v>
      </c>
      <c r="D12" s="10">
        <v>1380</v>
      </c>
      <c r="E12" s="10"/>
      <c r="F12" s="10" t="s">
        <v>17</v>
      </c>
      <c r="G12" s="6">
        <v>710</v>
      </c>
      <c r="H12" s="6"/>
      <c r="I12" s="6"/>
      <c r="J12" s="6"/>
    </row>
    <row r="13" spans="1:10" ht="20.100000000000001" customHeight="1">
      <c r="A13" s="8">
        <v>44357</v>
      </c>
      <c r="B13" s="11">
        <v>0</v>
      </c>
      <c r="C13" s="12">
        <v>500</v>
      </c>
      <c r="D13" s="10">
        <v>880</v>
      </c>
      <c r="E13" s="10"/>
      <c r="F13" s="10" t="s">
        <v>18</v>
      </c>
      <c r="G13" s="6">
        <v>910</v>
      </c>
      <c r="H13" s="6"/>
      <c r="I13" s="6"/>
      <c r="J13" s="6"/>
    </row>
    <row r="14" spans="1:10" ht="20.100000000000001" customHeight="1">
      <c r="A14" s="8">
        <v>44373</v>
      </c>
      <c r="B14" s="11">
        <v>0</v>
      </c>
      <c r="C14" s="12">
        <v>300</v>
      </c>
      <c r="D14" s="10">
        <v>580</v>
      </c>
      <c r="E14" s="10"/>
      <c r="F14" s="10" t="s">
        <v>19</v>
      </c>
      <c r="G14" s="6">
        <v>910</v>
      </c>
      <c r="H14" s="6"/>
      <c r="I14" s="6"/>
      <c r="J14" s="6"/>
    </row>
    <row r="15" spans="1:10" ht="20.100000000000001" customHeight="1">
      <c r="A15" s="8">
        <v>44389</v>
      </c>
      <c r="B15" s="11">
        <v>0</v>
      </c>
      <c r="C15" s="12">
        <v>70</v>
      </c>
      <c r="D15" s="10">
        <v>510</v>
      </c>
      <c r="E15" s="10"/>
      <c r="F15" s="10" t="s">
        <v>20</v>
      </c>
      <c r="G15" s="6">
        <v>1000</v>
      </c>
      <c r="H15" s="6"/>
      <c r="I15" s="6"/>
      <c r="J15" s="6"/>
    </row>
    <row r="16" spans="1:10" ht="20.100000000000001" customHeight="1">
      <c r="A16" s="8">
        <v>44405</v>
      </c>
      <c r="B16" s="9">
        <v>200</v>
      </c>
      <c r="C16" s="10">
        <v>0</v>
      </c>
      <c r="D16" s="10">
        <v>710</v>
      </c>
      <c r="E16" s="10"/>
      <c r="F16" s="10"/>
      <c r="G16" s="6"/>
      <c r="H16" s="6"/>
      <c r="I16" s="6"/>
      <c r="J16" s="6"/>
    </row>
    <row r="17" spans="1:10" ht="20.100000000000001" customHeight="1">
      <c r="A17" s="8">
        <v>44485</v>
      </c>
      <c r="B17" s="9">
        <v>400</v>
      </c>
      <c r="C17" s="12">
        <v>200</v>
      </c>
      <c r="D17" s="10">
        <v>910</v>
      </c>
      <c r="E17" s="10"/>
      <c r="F17" s="10" t="s">
        <v>21</v>
      </c>
      <c r="G17" s="6">
        <f>SUM(G3:G16)</f>
        <v>11090</v>
      </c>
      <c r="H17" s="6"/>
      <c r="I17" s="6"/>
      <c r="J17" s="6"/>
    </row>
    <row r="18" spans="1:10" ht="20.100000000000001" customHeight="1">
      <c r="A18" s="13">
        <v>44926</v>
      </c>
      <c r="B18" s="11">
        <v>0</v>
      </c>
      <c r="C18" s="10">
        <v>0</v>
      </c>
      <c r="D18" s="12">
        <v>1000</v>
      </c>
      <c r="E18" s="10"/>
      <c r="F18" s="10" t="s">
        <v>22</v>
      </c>
      <c r="G18" s="6">
        <f>G17/13</f>
        <v>853.07692307692309</v>
      </c>
      <c r="H18" s="6"/>
      <c r="I18" s="6"/>
      <c r="J18" s="6"/>
    </row>
    <row r="19" spans="1:10" ht="20.100000000000001" customHeight="1">
      <c r="A19" s="14"/>
      <c r="B19" s="11"/>
      <c r="C19" s="10"/>
      <c r="D19" s="10"/>
      <c r="E19" s="10"/>
      <c r="F19" s="10" t="s">
        <v>22</v>
      </c>
      <c r="G19" s="6">
        <v>854</v>
      </c>
      <c r="H19" s="6"/>
      <c r="I19" s="6"/>
      <c r="J19" s="6"/>
    </row>
    <row r="20" spans="1:10" ht="20.100000000000001" customHeight="1">
      <c r="A20" s="14" t="s">
        <v>5</v>
      </c>
      <c r="B20" s="11"/>
      <c r="C20" s="10">
        <f>SUM(C3:C18)</f>
        <v>2290</v>
      </c>
      <c r="D20" s="10"/>
      <c r="E20" s="10"/>
      <c r="F20" s="10" t="s">
        <v>23</v>
      </c>
      <c r="G20" s="19">
        <f>C20/G19</f>
        <v>2.6814988290398127</v>
      </c>
      <c r="H20" s="6"/>
      <c r="I20" s="6"/>
      <c r="J20" s="6"/>
    </row>
    <row r="21" spans="1:10" ht="20.100000000000001" customHeight="1">
      <c r="A21" s="14"/>
      <c r="B21" s="11" t="s">
        <v>6</v>
      </c>
      <c r="C21" s="16">
        <v>0.1</v>
      </c>
      <c r="D21" s="10"/>
      <c r="E21" s="10"/>
      <c r="F21" s="10" t="s">
        <v>24</v>
      </c>
      <c r="G21" s="19">
        <f>360/G20</f>
        <v>134.25327510917029</v>
      </c>
      <c r="H21" s="6"/>
      <c r="I21" s="6"/>
      <c r="J21" s="6"/>
    </row>
    <row r="22" spans="1:10" ht="20.100000000000001" customHeight="1">
      <c r="A22" s="14"/>
      <c r="B22" s="11" t="s">
        <v>7</v>
      </c>
      <c r="C22" s="17">
        <v>100</v>
      </c>
      <c r="D22" s="10"/>
      <c r="E22" s="10"/>
      <c r="F22" s="10" t="s">
        <v>25</v>
      </c>
      <c r="G22" s="18">
        <f>C21*G21/360</f>
        <v>3.729257641921397E-2</v>
      </c>
      <c r="H22" s="6"/>
      <c r="I22" s="6"/>
      <c r="J22" s="6"/>
    </row>
    <row r="23" spans="1:10" ht="20.100000000000001" customHeight="1">
      <c r="A23" s="14"/>
      <c r="B23" s="11"/>
      <c r="C23" s="11"/>
      <c r="D23" s="11"/>
      <c r="E23" s="11"/>
      <c r="F23" s="11" t="s">
        <v>26</v>
      </c>
      <c r="G23" s="20"/>
      <c r="H23" s="11"/>
      <c r="I23" s="11"/>
      <c r="J23" s="11"/>
    </row>
    <row r="24" spans="1:10" ht="19.899999999999999" customHeight="1">
      <c r="B24" s="11"/>
      <c r="C24" s="11"/>
      <c r="D24" s="11"/>
      <c r="E24" s="11"/>
      <c r="F24" s="11"/>
      <c r="G24" s="11"/>
      <c r="H24" s="11"/>
      <c r="I24" s="11"/>
      <c r="J24" s="11"/>
    </row>
  </sheetData>
  <mergeCells count="1">
    <mergeCell ref="A1:G1"/>
  </mergeCell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 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Peter Ludwig</dc:creator>
  <cp:keywords/>
  <dc:description/>
  <cp:lastModifiedBy>Felix Kulisch</cp:lastModifiedBy>
  <cp:revision/>
  <dcterms:created xsi:type="dcterms:W3CDTF">2023-01-13T09:52:24Z</dcterms:created>
  <dcterms:modified xsi:type="dcterms:W3CDTF">2023-01-13T09:13:12Z</dcterms:modified>
  <cp:category/>
  <cp:contentStatus/>
</cp:coreProperties>
</file>