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uel\Desktop\AdventOfCode\Day6\"/>
    </mc:Choice>
  </mc:AlternateContent>
  <xr:revisionPtr revIDLastSave="0" documentId="13_ncr:1_{B7E58986-774E-4806-A04D-45DD8BDC13BD}" xr6:coauthVersionLast="47" xr6:coauthVersionMax="47" xr10:uidLastSave="{00000000-0000-0000-0000-000000000000}"/>
  <bookViews>
    <workbookView xWindow="-120" yWindow="-120" windowWidth="38640" windowHeight="21240" activeTab="1" xr2:uid="{AE780B42-CF6D-4CA2-B4CC-33CB33A7F99B}"/>
  </bookViews>
  <sheets>
    <sheet name="task1" sheetId="1" r:id="rId1"/>
    <sheet name="task2" sheetId="4" r:id="rId2"/>
  </sheets>
  <definedNames>
    <definedName name="solver_adj" localSheetId="0" hidden="1">task1!$B$4:$E$5</definedName>
    <definedName name="solver_adj" localSheetId="1" hidden="1">task2!$B$4:$B$5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task1!$B$4:$E$4</definedName>
    <definedName name="solver_lhs1" localSheetId="1" hidden="1">task2!$B$4:$B$5</definedName>
    <definedName name="solver_lhs2" localSheetId="0" hidden="1">task1!$B$4:$E$5</definedName>
    <definedName name="solver_lhs2" localSheetId="1" hidden="1">task2!$B$4:$B$5</definedName>
    <definedName name="solver_lhs3" localSheetId="0" hidden="1">task1!$B$5:$E$5</definedName>
    <definedName name="solver_lhs3" localSheetId="1" hidden="1">task2!$B$7:$B$8</definedName>
    <definedName name="solver_lhs4" localSheetId="0" hidden="1">task1!$B$7:$E$7</definedName>
    <definedName name="solver_lhs5" localSheetId="0" hidden="1">task1!$B$8:$E$8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task1!$B$9</definedName>
    <definedName name="solver_opt" localSheetId="1" hidden="1">task2!$B$9</definedName>
    <definedName name="solver_pre" localSheetId="0" hidden="1">0.000001</definedName>
    <definedName name="solver_pre" localSheetId="1" hidden="1">0.000000001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el5" localSheetId="0" hidden="1">3</definedName>
    <definedName name="solver_rhs1" localSheetId="0" hidden="1">task1!$B$1:$E$1</definedName>
    <definedName name="solver_rhs1" localSheetId="1" hidden="1">task2!$B$1</definedName>
    <definedName name="solver_rhs2" localSheetId="0" hidden="1">"Ganzzahlig"</definedName>
    <definedName name="solver_rhs2" localSheetId="1" hidden="1">"Ganzzahlig"</definedName>
    <definedName name="solver_rhs3" localSheetId="0" hidden="1">task1!$B$1:$E$1</definedName>
    <definedName name="solver_rhs3" localSheetId="1" hidden="1">task2!$B$2</definedName>
    <definedName name="solver_rhs4" localSheetId="0" hidden="1">task1!$B$2:$E$2</definedName>
    <definedName name="solver_rhs5" localSheetId="0" hidden="1">task1!$B$2:$E$2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8" i="4"/>
  <c r="B7" i="4"/>
  <c r="B6" i="4"/>
  <c r="B9" i="4" s="1"/>
  <c r="C11" i="1"/>
  <c r="D11" i="1"/>
  <c r="E11" i="1"/>
  <c r="B11" i="1"/>
  <c r="B8" i="1"/>
  <c r="D8" i="1"/>
  <c r="E8" i="1"/>
  <c r="D7" i="1"/>
  <c r="E7" i="1"/>
  <c r="C8" i="1"/>
  <c r="C7" i="1"/>
  <c r="B7" i="1"/>
  <c r="C6" i="1"/>
  <c r="D6" i="1"/>
  <c r="E6" i="1"/>
  <c r="B6" i="1"/>
  <c r="B9" i="1" l="1"/>
  <c r="B12" i="1"/>
</calcChain>
</file>

<file path=xl/sharedStrings.xml><?xml version="1.0" encoding="utf-8"?>
<sst xmlns="http://schemas.openxmlformats.org/spreadsheetml/2006/main" count="19" uniqueCount="10">
  <si>
    <t>Time</t>
  </si>
  <si>
    <t>Distance</t>
  </si>
  <si>
    <t>x min</t>
  </si>
  <si>
    <t>x max</t>
  </si>
  <si>
    <t>x max *-1 (helper for objective)</t>
  </si>
  <si>
    <t>Distance with x min</t>
  </si>
  <si>
    <t>Distance with x max</t>
  </si>
  <si>
    <t>Number of ways to win the race</t>
  </si>
  <si>
    <t xml:space="preserve">Solution 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</si>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</sst>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9BBA-85A8-4FAC-85B8-31D8DCEB1C3D}">
  <dimension ref="A1:E12"/>
  <sheetViews>
    <sheetView workbookViewId="0">
      <selection activeCell="B3" sqref="B3"/>
    </sheetView>
  </sheetViews>
  <sheetFormatPr baseColWidth="10" defaultRowHeight="15" x14ac:dyDescent="0.25"/>
  <cols>
    <col min="1" max="1" width="29.140625" bestFit="1" customWidth="1"/>
    <col min="2" max="2" width="12" bestFit="1" customWidth="1"/>
  </cols>
  <sheetData>
    <row r="1" spans="1:5" x14ac:dyDescent="0.25">
      <c r="A1" t="s">
        <v>0</v>
      </c>
      <c r="B1">
        <v>46</v>
      </c>
      <c r="C1">
        <v>80</v>
      </c>
      <c r="D1">
        <v>78</v>
      </c>
      <c r="E1">
        <v>66</v>
      </c>
    </row>
    <row r="2" spans="1:5" x14ac:dyDescent="0.25">
      <c r="A2" t="s">
        <v>1</v>
      </c>
      <c r="B2">
        <v>214</v>
      </c>
      <c r="C2">
        <v>1177</v>
      </c>
      <c r="D2">
        <v>1402</v>
      </c>
      <c r="E2">
        <v>1024</v>
      </c>
    </row>
    <row r="4" spans="1:5" x14ac:dyDescent="0.25">
      <c r="A4" t="s">
        <v>2</v>
      </c>
      <c r="B4">
        <v>5138492</v>
      </c>
      <c r="C4">
        <v>20</v>
      </c>
      <c r="D4">
        <v>29</v>
      </c>
      <c r="E4">
        <v>25</v>
      </c>
    </row>
    <row r="5" spans="1:5" x14ac:dyDescent="0.25">
      <c r="A5" t="s">
        <v>3</v>
      </c>
      <c r="B5">
        <v>41669374</v>
      </c>
      <c r="C5">
        <v>60</v>
      </c>
      <c r="D5">
        <v>49</v>
      </c>
      <c r="E5">
        <v>41</v>
      </c>
    </row>
    <row r="6" spans="1:5" x14ac:dyDescent="0.25">
      <c r="A6" t="s">
        <v>4</v>
      </c>
      <c r="B6">
        <f>B5*-1</f>
        <v>-41669374</v>
      </c>
      <c r="C6">
        <f t="shared" ref="C6:E6" si="0">C5*-1</f>
        <v>-60</v>
      </c>
      <c r="D6">
        <f t="shared" si="0"/>
        <v>-49</v>
      </c>
      <c r="E6">
        <f t="shared" si="0"/>
        <v>-41</v>
      </c>
    </row>
    <row r="7" spans="1:5" x14ac:dyDescent="0.25">
      <c r="A7" t="s">
        <v>5</v>
      </c>
      <c r="B7">
        <f>(B1-B4)*B4-1</f>
        <v>-26403863663433</v>
      </c>
      <c r="C7">
        <f>(C1-C4)*C4-1</f>
        <v>1199</v>
      </c>
      <c r="D7">
        <f t="shared" ref="D7:E7" si="1">(D1-D4)*D4-1</f>
        <v>1420</v>
      </c>
      <c r="E7">
        <f t="shared" si="1"/>
        <v>1024</v>
      </c>
    </row>
    <row r="8" spans="1:5" x14ac:dyDescent="0.25">
      <c r="A8" t="s">
        <v>6</v>
      </c>
      <c r="B8">
        <f>(B1-B5)*B5-1</f>
        <v>-1736334812760673</v>
      </c>
      <c r="C8">
        <f>(C1-C5)*C5-1</f>
        <v>1199</v>
      </c>
      <c r="D8">
        <f t="shared" ref="D8:E8" si="2">(D1-D5)*D5-1</f>
        <v>1420</v>
      </c>
      <c r="E8">
        <f t="shared" si="2"/>
        <v>1024</v>
      </c>
    </row>
    <row r="9" spans="1:5" x14ac:dyDescent="0.25">
      <c r="A9" t="s">
        <v>9</v>
      </c>
      <c r="B9">
        <f>SUM(B4:E4,B6:E6)</f>
        <v>-36530958</v>
      </c>
    </row>
    <row r="11" spans="1:5" x14ac:dyDescent="0.25">
      <c r="A11" t="s">
        <v>7</v>
      </c>
      <c r="B11">
        <f>B5-B4+1</f>
        <v>36530883</v>
      </c>
      <c r="C11">
        <f t="shared" ref="C11:E11" si="3">C5-C4+1</f>
        <v>41</v>
      </c>
      <c r="D11">
        <f t="shared" si="3"/>
        <v>21</v>
      </c>
      <c r="E11">
        <f t="shared" si="3"/>
        <v>17</v>
      </c>
    </row>
    <row r="12" spans="1:5" x14ac:dyDescent="0.25">
      <c r="A12" t="s">
        <v>8</v>
      </c>
      <c r="B12">
        <f>B11*C11*D11*E11</f>
        <v>534702534471</v>
      </c>
    </row>
  </sheetData>
  <scenarios current="0">
    <scenario name="test" count="1" user="Finn Hülsbusch" comment="Erstellt von Finn Hülsbusch am 12/6/2023">
      <inputCells r="B4" val="6"/>
    </scenario>
  </scenario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FAD2-62AB-4151-BED5-700B05688704}">
  <dimension ref="A1:B11"/>
  <sheetViews>
    <sheetView tabSelected="1" workbookViewId="0">
      <selection activeCell="F13" sqref="F13"/>
    </sheetView>
  </sheetViews>
  <sheetFormatPr baseColWidth="10" defaultRowHeight="15" x14ac:dyDescent="0.25"/>
  <cols>
    <col min="1" max="1" width="29.42578125" bestFit="1" customWidth="1"/>
    <col min="2" max="2" width="65.7109375" customWidth="1"/>
    <col min="3" max="3" width="35.140625" customWidth="1"/>
  </cols>
  <sheetData>
    <row r="1" spans="1:2" x14ac:dyDescent="0.25">
      <c r="A1" t="s">
        <v>0</v>
      </c>
      <c r="B1">
        <v>46807866</v>
      </c>
    </row>
    <row r="2" spans="1:2" x14ac:dyDescent="0.25">
      <c r="A2" t="s">
        <v>1</v>
      </c>
      <c r="B2">
        <v>214117714021024</v>
      </c>
    </row>
    <row r="4" spans="1:2" x14ac:dyDescent="0.25">
      <c r="A4" t="s">
        <v>2</v>
      </c>
      <c r="B4">
        <v>5138492</v>
      </c>
    </row>
    <row r="5" spans="1:2" x14ac:dyDescent="0.25">
      <c r="A5" t="s">
        <v>3</v>
      </c>
      <c r="B5">
        <v>41669374</v>
      </c>
    </row>
    <row r="6" spans="1:2" x14ac:dyDescent="0.25">
      <c r="A6" t="s">
        <v>4</v>
      </c>
      <c r="B6">
        <f>B5*-1</f>
        <v>-41669374</v>
      </c>
    </row>
    <row r="7" spans="1:2" x14ac:dyDescent="0.25">
      <c r="A7" t="s">
        <v>5</v>
      </c>
      <c r="B7">
        <f>(B1-B4)*B4-1</f>
        <v>214117744944007</v>
      </c>
    </row>
    <row r="8" spans="1:2" x14ac:dyDescent="0.25">
      <c r="A8" t="s">
        <v>6</v>
      </c>
      <c r="B8">
        <f>(B1-B5)*B5-1</f>
        <v>214117744944007</v>
      </c>
    </row>
    <row r="9" spans="1:2" x14ac:dyDescent="0.25">
      <c r="A9" t="s">
        <v>9</v>
      </c>
      <c r="B9">
        <f>SUM(B4,B6)</f>
        <v>-36530882</v>
      </c>
    </row>
    <row r="11" spans="1:2" x14ac:dyDescent="0.25">
      <c r="A11" t="s">
        <v>7</v>
      </c>
      <c r="B11">
        <f>B5-B4+1</f>
        <v>36530883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task1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Hülsbusch</dc:creator>
  <cp:lastModifiedBy>Finn Hülsbusch</cp:lastModifiedBy>
  <dcterms:created xsi:type="dcterms:W3CDTF">2023-12-06T19:15:04Z</dcterms:created>
  <dcterms:modified xsi:type="dcterms:W3CDTF">2023-12-06T20:00:25Z</dcterms:modified>
</cp:coreProperties>
</file>