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i unidad\Semestre10\DAW\Proyecto-Gigi-s\"/>
    </mc:Choice>
  </mc:AlternateContent>
  <xr:revisionPtr revIDLastSave="0" documentId="13_ncr:1_{539357A0-27F2-4F37-BB5F-454912F08026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Project Planner" sheetId="1" r:id="rId1"/>
    <sheet name="Historial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Planner'!$H$2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Planner'!$4:$6</definedName>
    <definedName name="TitleRegion..BO60">'Project Planner'!$B$4:$B$6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7" i="1"/>
  <c r="I5" i="1" l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Saracho Martinez</author>
  </authors>
  <commentList>
    <comment ref="B14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semestrei: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 Nombre de tarea/actividad,
</t>
        </r>
        <r>
          <rPr>
            <sz val="8"/>
            <color rgb="FF000000"/>
            <rFont val="Tahoma"/>
            <family val="2"/>
          </rPr>
          <t xml:space="preserve">fecha inicio (plan &amp; real),
</t>
        </r>
        <r>
          <rPr>
            <sz val="8"/>
            <color rgb="FF000000"/>
            <rFont val="Tahoma"/>
            <family val="2"/>
          </rPr>
          <t xml:space="preserve">fecha término (plan &amp; real),
</t>
        </r>
        <r>
          <rPr>
            <sz val="8"/>
            <color rgb="FF000000"/>
            <rFont val="Tahoma"/>
            <family val="2"/>
          </rPr>
          <t xml:space="preserve">responsable de tarea,
</t>
        </r>
        <r>
          <rPr>
            <sz val="8"/>
            <color rgb="FF000000"/>
            <rFont val="Tahoma"/>
            <family val="2"/>
          </rPr>
          <t>aprobador/revisor de tarea.</t>
        </r>
      </text>
    </comment>
  </commentList>
</comments>
</file>

<file path=xl/sharedStrings.xml><?xml version="1.0" encoding="utf-8"?>
<sst xmlns="http://schemas.openxmlformats.org/spreadsheetml/2006/main" count="50" uniqueCount="45">
  <si>
    <t xml:space="preserve"> Period Highlight:</t>
  </si>
  <si>
    <t>PERCENT COMPLETE</t>
  </si>
  <si>
    <t>&lt; blank &gt;</t>
  </si>
  <si>
    <t>Revisión</t>
  </si>
  <si>
    <t>Fecha</t>
  </si>
  <si>
    <t>Responsable</t>
  </si>
  <si>
    <t>Descripción</t>
  </si>
  <si>
    <t>Creación</t>
  </si>
  <si>
    <t>Historial de cambios de plantilla.</t>
  </si>
  <si>
    <t>semestrei</t>
  </si>
  <si>
    <t>Requerimientos</t>
  </si>
  <si>
    <t>WEEKS</t>
  </si>
  <si>
    <t>Análisis de Requerimientos</t>
  </si>
  <si>
    <t>Kick off meeting</t>
  </si>
  <si>
    <t>Tabla de Requerimientos</t>
  </si>
  <si>
    <t>Q&amp;A</t>
  </si>
  <si>
    <t>Obtención de requerimientos</t>
  </si>
  <si>
    <t>Obtención de Requerimientos</t>
  </si>
  <si>
    <t>Bosquejo simple del sistema</t>
  </si>
  <si>
    <t>Cronograma</t>
  </si>
  <si>
    <t>Diagrama de casos de uso</t>
  </si>
  <si>
    <t>MER</t>
  </si>
  <si>
    <t>Acuerdo</t>
  </si>
  <si>
    <t>Presentación</t>
  </si>
  <si>
    <t>Proyecto Gigi's Playhouse</t>
  </si>
  <si>
    <t>Duracion Plan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</si>
  <si>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</si>
  <si>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Inicio Real</t>
  </si>
  <si>
    <r>
      <rPr>
        <sz val="12"/>
        <color theme="1" tint="0.24994659260841701"/>
        <rFont val="Calibri"/>
        <family val="2"/>
      </rPr>
      <t>Real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</si>
  <si>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(beyond plan)</t>
    </r>
  </si>
  <si>
    <t>ACTIVIDAD</t>
  </si>
  <si>
    <t>INICIO DEL PLAN</t>
  </si>
  <si>
    <t>DURACION DEL PLAN</t>
  </si>
  <si>
    <t>INICIO REAL</t>
  </si>
  <si>
    <t>DURACION REAL</t>
  </si>
  <si>
    <t>Análisis y diseño de la solucion</t>
  </si>
  <si>
    <t>Reglas de negocio</t>
  </si>
  <si>
    <t>Modelo Entidad-Relación</t>
  </si>
  <si>
    <t>Diccionario de datos</t>
  </si>
  <si>
    <t>Documentación de restricciones</t>
  </si>
  <si>
    <t>Tablas correspondientes (Modelo Relacional)</t>
  </si>
  <si>
    <t>Requisitos no funcionales</t>
  </si>
  <si>
    <t>Mapa del sitio</t>
  </si>
  <si>
    <t>Primera versión de la interfaz de usuario</t>
  </si>
  <si>
    <t>Plan de 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</si>
</sst>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42"/>
      <color theme="7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scheme val="major"/>
    </font>
    <font>
      <b/>
      <sz val="11"/>
      <color theme="1" tint="0.24994659260841701"/>
      <name val="Corbel"/>
      <family val="2"/>
      <scheme val="major"/>
    </font>
    <font>
      <b/>
      <i/>
      <sz val="11"/>
      <color theme="7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9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8" xfId="0" applyBorder="1">
      <alignment horizontal="center" vertical="center"/>
    </xf>
    <xf numFmtId="0" fontId="4" fillId="9" borderId="0" xfId="2" applyFont="1" applyFill="1">
      <alignment horizontal="left" wrapText="1"/>
    </xf>
    <xf numFmtId="0" fontId="14" fillId="0" borderId="0" xfId="2" applyFont="1">
      <alignment horizontal="left" wrapText="1"/>
    </xf>
    <xf numFmtId="0" fontId="0" fillId="10" borderId="0" xfId="0" applyFill="1">
      <alignment horizontal="center" vertical="center"/>
    </xf>
    <xf numFmtId="0" fontId="14" fillId="12" borderId="0" xfId="2" applyFont="1" applyFill="1">
      <alignment horizontal="left" wrapText="1"/>
    </xf>
    <xf numFmtId="0" fontId="0" fillId="11" borderId="0" xfId="0" applyFill="1">
      <alignment horizontal="center" vertical="center"/>
    </xf>
    <xf numFmtId="0" fontId="4" fillId="13" borderId="0" xfId="2" applyFont="1" applyFill="1">
      <alignment horizontal="left" wrapText="1"/>
    </xf>
    <xf numFmtId="0" fontId="15" fillId="0" borderId="0" xfId="8" applyFont="1">
      <alignment vertical="center"/>
    </xf>
    <xf numFmtId="0" fontId="4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11" borderId="9" xfId="0" applyFill="1" applyBorder="1">
      <alignment horizontal="center" vertical="center"/>
    </xf>
    <xf numFmtId="0" fontId="14" fillId="12" borderId="9" xfId="2" applyFont="1" applyFill="1" applyBorder="1">
      <alignment horizontal="left" wrapText="1"/>
    </xf>
    <xf numFmtId="0" fontId="0" fillId="14" borderId="9" xfId="0" applyFill="1" applyBorder="1">
      <alignment horizontal="center" vertical="center"/>
    </xf>
    <xf numFmtId="0" fontId="4" fillId="14" borderId="0" xfId="2" applyFont="1" applyFill="1">
      <alignment horizontal="left" wrapText="1"/>
    </xf>
    <xf numFmtId="0" fontId="17" fillId="0" borderId="0" xfId="0" applyFont="1">
      <alignment horizontal="center" vertical="center"/>
    </xf>
    <xf numFmtId="0" fontId="17" fillId="0" borderId="10" xfId="0" applyFont="1" applyBorder="1">
      <alignment horizontal="center" vertical="center"/>
    </xf>
    <xf numFmtId="14" fontId="17" fillId="0" borderId="10" xfId="0" applyNumberFormat="1" applyFont="1" applyBorder="1">
      <alignment horizontal="center" vertical="center"/>
    </xf>
    <xf numFmtId="0" fontId="16" fillId="0" borderId="11" xfId="0" applyFont="1" applyBorder="1">
      <alignment horizontal="center" vertical="center"/>
    </xf>
    <xf numFmtId="0" fontId="16" fillId="0" borderId="12" xfId="0" applyFont="1" applyBorder="1">
      <alignment horizontal="center" vertical="center"/>
    </xf>
    <xf numFmtId="0" fontId="16" fillId="0" borderId="13" xfId="0" applyFont="1" applyBorder="1">
      <alignment horizontal="center" vertical="center"/>
    </xf>
    <xf numFmtId="0" fontId="17" fillId="0" borderId="14" xfId="0" applyFont="1" applyBorder="1">
      <alignment horizontal="center" vertical="center"/>
    </xf>
    <xf numFmtId="0" fontId="17" fillId="0" borderId="15" xfId="0" applyFont="1" applyBorder="1">
      <alignment horizontal="center" vertical="center"/>
    </xf>
    <xf numFmtId="0" fontId="17" fillId="0" borderId="16" xfId="0" applyFont="1" applyBorder="1">
      <alignment horizontal="center" vertical="center"/>
    </xf>
    <xf numFmtId="0" fontId="17" fillId="0" borderId="17" xfId="0" applyFont="1" applyBorder="1">
      <alignment horizontal="center" vertical="center"/>
    </xf>
    <xf numFmtId="0" fontId="17" fillId="0" borderId="18" xfId="0" applyFont="1" applyBorder="1">
      <alignment horizontal="center" vertical="center"/>
    </xf>
    <xf numFmtId="0" fontId="18" fillId="0" borderId="0" xfId="0" applyFont="1">
      <alignment horizontal="center" vertical="center"/>
    </xf>
    <xf numFmtId="0" fontId="18" fillId="0" borderId="0" xfId="0" applyFont="1" applyAlignment="1">
      <alignment horizontal="left" vertical="center"/>
    </xf>
    <xf numFmtId="164" fontId="10" fillId="8" borderId="0" xfId="11" applyNumberFormat="1" applyFill="1" applyAlignment="1">
      <alignment horizontal="left" textRotation="90"/>
    </xf>
    <xf numFmtId="164" fontId="10" fillId="13" borderId="0" xfId="11" applyNumberFormat="1" applyFill="1" applyAlignment="1">
      <alignment horizontal="left" textRotation="90"/>
    </xf>
    <xf numFmtId="164" fontId="10" fillId="16" borderId="0" xfId="11" applyNumberFormat="1" applyFill="1" applyAlignment="1">
      <alignment horizontal="left" textRotation="90"/>
    </xf>
    <xf numFmtId="164" fontId="10" fillId="17" borderId="0" xfId="11" applyNumberFormat="1" applyFill="1" applyAlignment="1">
      <alignment horizontal="left" textRotation="90"/>
    </xf>
    <xf numFmtId="0" fontId="20" fillId="0" borderId="0" xfId="0" applyFont="1" applyFill="1">
      <alignment horizontal="center" vertical="center"/>
    </xf>
    <xf numFmtId="0" fontId="21" fillId="0" borderId="0" xfId="12" applyFont="1" applyFill="1">
      <alignment vertical="center"/>
    </xf>
    <xf numFmtId="0" fontId="9" fillId="0" borderId="1" xfId="7" applyFont="1" applyFill="1">
      <alignment horizontal="left" vertical="center"/>
    </xf>
    <xf numFmtId="1" fontId="22" fillId="0" borderId="1" xfId="13" applyFont="1" applyFill="1">
      <alignment horizontal="center" vertical="center"/>
    </xf>
    <xf numFmtId="0" fontId="5" fillId="13" borderId="0" xfId="0" applyFont="1" applyFill="1" applyAlignment="1">
      <alignment horizontal="center"/>
    </xf>
    <xf numFmtId="9" fontId="6" fillId="13" borderId="0" xfId="6" applyFont="1" applyFill="1">
      <alignment horizontal="center" vertical="center"/>
    </xf>
    <xf numFmtId="0" fontId="4" fillId="0" borderId="0" xfId="2" applyFont="1" applyBorder="1">
      <alignment horizontal="left" wrapText="1"/>
    </xf>
    <xf numFmtId="0" fontId="4" fillId="12" borderId="0" xfId="2" applyFont="1" applyFill="1">
      <alignment horizontal="left" wrapText="1"/>
    </xf>
    <xf numFmtId="0" fontId="25" fillId="9" borderId="0" xfId="2" applyFont="1" applyFill="1" applyAlignment="1">
      <alignment horizontal="center" wrapText="1"/>
    </xf>
    <xf numFmtId="9" fontId="6" fillId="9" borderId="0" xfId="6" applyFont="1" applyFill="1" applyAlignment="1">
      <alignment horizontal="center" vertical="center"/>
    </xf>
    <xf numFmtId="0" fontId="0" fillId="10" borderId="0" xfId="0" applyFill="1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26" fillId="10" borderId="0" xfId="0" applyFont="1" applyFill="1" applyAlignment="1">
      <alignment horizontal="center" vertical="center" wrapText="1"/>
    </xf>
    <xf numFmtId="0" fontId="4" fillId="9" borderId="0" xfId="2" applyFont="1" applyFill="1" applyAlignment="1">
      <alignment horizontal="center" vertical="center" wrapText="1"/>
    </xf>
    <xf numFmtId="0" fontId="4" fillId="13" borderId="0" xfId="2" applyFont="1" applyFill="1" applyAlignment="1">
      <alignment horizontal="center" vertical="center" wrapText="1"/>
    </xf>
    <xf numFmtId="0" fontId="19" fillId="1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/>
    <xf numFmtId="0" fontId="10" fillId="0" borderId="2" xfId="9" applyBorder="1" applyAlignment="1"/>
    <xf numFmtId="0" fontId="10" fillId="0" borderId="0" xfId="10" applyAlignment="1">
      <alignment horizontal="center" wrapText="1"/>
    </xf>
    <xf numFmtId="0" fontId="10" fillId="0" borderId="2" xfId="10" applyBorder="1" applyAlignment="1">
      <alignment horizontal="center" wrapText="1"/>
    </xf>
    <xf numFmtId="0" fontId="10" fillId="0" borderId="5" xfId="10" applyBorder="1" applyAlignment="1">
      <alignment horizontal="center" wrapText="1"/>
    </xf>
    <xf numFmtId="0" fontId="10" fillId="0" borderId="0" xfId="10" applyBorder="1" applyAlignment="1">
      <alignment horizontal="center" wrapText="1"/>
    </xf>
    <xf numFmtId="0" fontId="5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Fill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0" fillId="15" borderId="0" xfId="5" applyFont="1" applyFill="1" applyBorder="1" applyAlignment="1">
      <alignment vertical="center"/>
    </xf>
    <xf numFmtId="0" fontId="20" fillId="0" borderId="0" xfId="5" applyFont="1" applyFill="1" applyBorder="1" applyAlignment="1">
      <alignment vertical="center"/>
    </xf>
    <xf numFmtId="0" fontId="20" fillId="0" borderId="7" xfId="5" applyFont="1" applyFill="1" applyBorder="1" applyAlignment="1">
      <alignment vertical="center"/>
    </xf>
    <xf numFmtId="0" fontId="20" fillId="0" borderId="6" xfId="5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164" fontId="10" fillId="18" borderId="0" xfId="11" applyNumberFormat="1" applyFill="1" applyAlignment="1">
      <alignment horizontal="left" textRotation="90"/>
    </xf>
    <xf numFmtId="164" fontId="10" fillId="10" borderId="0" xfId="11" applyNumberFormat="1" applyFill="1" applyAlignment="1">
      <alignment horizontal="left" textRotation="90"/>
    </xf>
    <xf numFmtId="164" fontId="10" fillId="9" borderId="0" xfId="11" applyNumberFormat="1" applyFill="1" applyAlignment="1">
      <alignment horizontal="left" textRotation="90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166279</xdr:colOff>
      <xdr:row>0</xdr:row>
      <xdr:rowOff>186961</xdr:rowOff>
    </xdr:from>
    <xdr:to>
      <xdr:col>1</xdr:col>
      <xdr:colOff>2136532</xdr:colOff>
      <xdr:row>2</xdr:row>
      <xdr:rowOff>151567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D97564-BD95-42DF-9896-9CB02ADE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79" y="186961"/>
          <a:ext cx="3334777" cy="557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A1:CI41"/>
  <sheetViews>
    <sheetView showGridLines="0" tabSelected="1" zoomScale="85" zoomScaleNormal="85" zoomScaleSheetLayoutView="80" workbookViewId="0">
      <pane ySplit="6" topLeftCell="A7" activePane="bottomLeft" state="frozen"/>
      <selection pane="bottomLeft" activeCell="C19" sqref="C19"/>
    </sheetView>
  </sheetViews>
  <sheetFormatPr defaultColWidth="2.875" defaultRowHeight="30" customHeight="1" x14ac:dyDescent="0.3"/>
  <cols>
    <col min="1" max="1" width="17.75" customWidth="1"/>
    <col min="2" max="2" width="34.5" style="2" customWidth="1"/>
    <col min="3" max="6" width="11.625" style="1" customWidth="1"/>
    <col min="7" max="7" width="15.625" style="4" customWidth="1"/>
    <col min="8" max="27" width="4.625" style="1" customWidth="1"/>
    <col min="28" max="87" width="4.625" customWidth="1"/>
  </cols>
  <sheetData>
    <row r="1" spans="1:87" ht="25.5" customHeight="1" thickBot="1" x14ac:dyDescent="0.85">
      <c r="C1" s="27" t="s">
        <v>24</v>
      </c>
      <c r="D1" s="12"/>
      <c r="E1" s="12"/>
      <c r="F1" s="12"/>
      <c r="G1" s="12"/>
      <c r="BK1" s="20"/>
    </row>
    <row r="2" spans="1:87" ht="21" customHeight="1" thickTop="1" thickBot="1" x14ac:dyDescent="0.3">
      <c r="B2" s="72"/>
      <c r="C2" s="72"/>
      <c r="D2" s="72"/>
      <c r="E2" s="72"/>
      <c r="F2" s="72"/>
      <c r="G2" s="5" t="s">
        <v>0</v>
      </c>
      <c r="H2" s="13">
        <v>1</v>
      </c>
      <c r="J2" s="14"/>
      <c r="K2" s="79" t="s">
        <v>25</v>
      </c>
      <c r="L2" s="80"/>
      <c r="M2" s="80"/>
      <c r="N2" s="80"/>
      <c r="O2" s="81"/>
      <c r="P2" s="15"/>
      <c r="Q2" s="79" t="s">
        <v>27</v>
      </c>
      <c r="R2" s="82"/>
      <c r="S2" s="82"/>
      <c r="T2" s="81"/>
      <c r="U2" s="16"/>
      <c r="V2" s="70" t="s">
        <v>26</v>
      </c>
      <c r="W2" s="71"/>
      <c r="X2" s="71"/>
      <c r="Y2" s="83"/>
      <c r="Z2" s="17"/>
      <c r="AA2" s="84" t="s">
        <v>28</v>
      </c>
      <c r="AB2" s="85"/>
      <c r="AC2" s="85"/>
      <c r="AD2" s="85"/>
      <c r="AE2" s="85"/>
      <c r="AF2" s="85"/>
      <c r="AG2" s="86"/>
      <c r="AH2" s="18"/>
      <c r="AI2" s="70" t="s">
        <v>29</v>
      </c>
      <c r="AJ2" s="71"/>
      <c r="AK2" s="71"/>
      <c r="AL2" s="71"/>
      <c r="AM2" s="71"/>
      <c r="AN2" s="71"/>
      <c r="AO2" s="71"/>
      <c r="AP2" s="71"/>
      <c r="BK2" s="20"/>
    </row>
    <row r="3" spans="1:87" s="52" customFormat="1" ht="21" customHeight="1" thickTop="1" x14ac:dyDescent="0.25">
      <c r="B3" s="53"/>
      <c r="C3" s="53"/>
      <c r="D3" s="53"/>
      <c r="E3" s="53"/>
      <c r="F3" s="53"/>
      <c r="G3" s="54"/>
      <c r="H3" s="55"/>
      <c r="I3" s="68" t="s">
        <v>10</v>
      </c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90"/>
      <c r="Z3" s="90"/>
      <c r="AA3" s="90"/>
      <c r="AB3" s="90"/>
      <c r="AC3" s="90"/>
      <c r="AD3" s="90"/>
      <c r="AE3" s="90"/>
      <c r="AF3" s="91"/>
      <c r="AG3" s="91"/>
      <c r="AH3" s="92"/>
      <c r="AI3" s="93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5"/>
      <c r="BJ3" s="95"/>
      <c r="BK3" s="95"/>
      <c r="BL3" s="95"/>
      <c r="BM3" s="95"/>
      <c r="BN3" s="95"/>
      <c r="BO3" s="95"/>
      <c r="BP3" s="95"/>
      <c r="BQ3" s="94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</row>
    <row r="4" spans="1:87" s="11" customFormat="1" ht="19.350000000000001" customHeight="1" x14ac:dyDescent="0.25">
      <c r="B4" s="73" t="s">
        <v>30</v>
      </c>
      <c r="C4" s="75" t="s">
        <v>31</v>
      </c>
      <c r="D4" s="75" t="s">
        <v>32</v>
      </c>
      <c r="E4" s="75" t="s">
        <v>33</v>
      </c>
      <c r="F4" s="75" t="s">
        <v>34</v>
      </c>
      <c r="G4" s="77" t="s">
        <v>1</v>
      </c>
      <c r="H4" s="19" t="s">
        <v>11</v>
      </c>
      <c r="I4" s="9"/>
      <c r="J4" s="10">
        <v>1</v>
      </c>
      <c r="K4" s="10"/>
      <c r="L4" s="10"/>
      <c r="M4" s="69">
        <v>2</v>
      </c>
      <c r="N4" s="69"/>
      <c r="O4" s="69"/>
      <c r="P4" s="69"/>
      <c r="Q4" s="69"/>
      <c r="R4" s="69">
        <v>3</v>
      </c>
      <c r="S4" s="69"/>
      <c r="T4" s="69"/>
      <c r="U4" s="69"/>
      <c r="V4" s="69"/>
      <c r="W4" s="69">
        <v>4</v>
      </c>
      <c r="X4" s="69"/>
      <c r="Y4" s="69"/>
      <c r="Z4" s="69"/>
      <c r="AA4" s="69"/>
      <c r="AB4" s="69">
        <v>5</v>
      </c>
      <c r="AC4" s="69"/>
      <c r="AD4" s="69"/>
      <c r="AE4" s="69"/>
      <c r="AF4" s="69"/>
      <c r="AG4" s="69">
        <v>6</v>
      </c>
      <c r="AH4" s="69"/>
      <c r="AI4" s="69"/>
      <c r="AJ4" s="69"/>
      <c r="AK4" s="69"/>
      <c r="AL4" s="69">
        <v>7</v>
      </c>
      <c r="AM4" s="69"/>
      <c r="AN4" s="69"/>
      <c r="AO4" s="69"/>
      <c r="AP4" s="69"/>
      <c r="AQ4" s="87">
        <v>8</v>
      </c>
      <c r="AR4" s="87"/>
      <c r="AS4" s="87"/>
      <c r="AT4" s="87"/>
      <c r="AU4" s="87"/>
      <c r="AV4" s="69">
        <v>9</v>
      </c>
      <c r="AW4" s="69"/>
      <c r="AX4" s="69"/>
      <c r="AY4" s="69"/>
      <c r="AZ4" s="69"/>
      <c r="BA4" s="69">
        <v>10</v>
      </c>
      <c r="BB4" s="69"/>
      <c r="BC4" s="69"/>
      <c r="BD4" s="69"/>
      <c r="BE4" s="69"/>
      <c r="BF4" s="69">
        <v>11</v>
      </c>
      <c r="BG4" s="69"/>
      <c r="BH4" s="69"/>
      <c r="BI4" s="69"/>
      <c r="BJ4" s="69"/>
      <c r="BK4" s="88">
        <v>12</v>
      </c>
      <c r="BL4" s="89"/>
      <c r="BM4" s="89"/>
      <c r="BN4" s="89"/>
      <c r="BO4" s="89"/>
      <c r="BP4" s="69">
        <v>13</v>
      </c>
      <c r="BQ4" s="69"/>
      <c r="BR4" s="69"/>
      <c r="BS4" s="69"/>
      <c r="BT4" s="69"/>
      <c r="BU4" s="69">
        <v>15</v>
      </c>
      <c r="BV4" s="69"/>
      <c r="BW4" s="69"/>
      <c r="BX4" s="69"/>
      <c r="BY4" s="69">
        <v>16</v>
      </c>
      <c r="BZ4" s="69"/>
      <c r="CA4" s="69"/>
      <c r="CB4" s="69"/>
      <c r="CC4" s="69"/>
      <c r="CD4" s="69">
        <v>17</v>
      </c>
      <c r="CE4" s="69"/>
      <c r="CF4" s="69"/>
      <c r="CG4" s="69"/>
      <c r="CH4" s="69"/>
    </row>
    <row r="5" spans="1:87" s="11" customFormat="1" ht="65.25" customHeight="1" x14ac:dyDescent="0.25">
      <c r="B5" s="73"/>
      <c r="C5" s="75"/>
      <c r="D5" s="75"/>
      <c r="E5" s="75"/>
      <c r="F5" s="75"/>
      <c r="G5" s="78"/>
      <c r="H5" s="49">
        <v>44250</v>
      </c>
      <c r="I5" s="98">
        <f>H5+1</f>
        <v>44251</v>
      </c>
      <c r="J5" s="98">
        <f t="shared" ref="J5:X5" si="0">I5+1</f>
        <v>44252</v>
      </c>
      <c r="K5" s="98">
        <f t="shared" si="0"/>
        <v>44253</v>
      </c>
      <c r="L5" s="98">
        <f t="shared" si="0"/>
        <v>44254</v>
      </c>
      <c r="M5" s="98">
        <f t="shared" si="0"/>
        <v>44255</v>
      </c>
      <c r="N5" s="98">
        <f t="shared" si="0"/>
        <v>44256</v>
      </c>
      <c r="O5" s="98">
        <f t="shared" si="0"/>
        <v>44257</v>
      </c>
      <c r="P5" s="98">
        <f t="shared" si="0"/>
        <v>44258</v>
      </c>
      <c r="Q5" s="97">
        <f t="shared" si="0"/>
        <v>44259</v>
      </c>
      <c r="R5" s="97">
        <f t="shared" si="0"/>
        <v>44260</v>
      </c>
      <c r="S5" s="97">
        <f t="shared" si="0"/>
        <v>44261</v>
      </c>
      <c r="T5" s="97">
        <f t="shared" si="0"/>
        <v>44262</v>
      </c>
      <c r="U5" s="97">
        <f t="shared" si="0"/>
        <v>44263</v>
      </c>
      <c r="V5" s="97">
        <f t="shared" si="0"/>
        <v>44264</v>
      </c>
      <c r="W5" s="97">
        <f t="shared" si="0"/>
        <v>44265</v>
      </c>
      <c r="X5" s="97">
        <f t="shared" si="0"/>
        <v>44266</v>
      </c>
      <c r="Y5" s="97">
        <f t="shared" ref="Y5" si="1">X5+1</f>
        <v>44267</v>
      </c>
      <c r="Z5" s="97">
        <f t="shared" ref="Z5" si="2">Y5+1</f>
        <v>44268</v>
      </c>
      <c r="AA5" s="97">
        <f t="shared" ref="AA5" si="3">Z5+1</f>
        <v>44269</v>
      </c>
      <c r="AB5" s="97">
        <f t="shared" ref="AB5" si="4">AA5+1</f>
        <v>44270</v>
      </c>
      <c r="AC5" s="97">
        <f t="shared" ref="AC5" si="5">AB5+1</f>
        <v>44271</v>
      </c>
      <c r="AD5" s="97">
        <f t="shared" ref="AD5" si="6">AC5+1</f>
        <v>44272</v>
      </c>
      <c r="AE5" s="97">
        <f t="shared" ref="AE5" si="7">AD5+1</f>
        <v>44273</v>
      </c>
      <c r="AF5" s="96">
        <f t="shared" ref="AF5" si="8">AE5+1</f>
        <v>44274</v>
      </c>
      <c r="AG5" s="96">
        <f t="shared" ref="AG5" si="9">AF5+1</f>
        <v>44275</v>
      </c>
      <c r="AH5" s="96">
        <f t="shared" ref="AH5" si="10">AG5+1</f>
        <v>44276</v>
      </c>
      <c r="AI5" s="96">
        <f t="shared" ref="AI5" si="11">AH5+1</f>
        <v>44277</v>
      </c>
      <c r="AJ5" s="96">
        <f t="shared" ref="AJ5" si="12">AI5+1</f>
        <v>44278</v>
      </c>
      <c r="AK5" s="96">
        <f t="shared" ref="AK5" si="13">AJ5+1</f>
        <v>44279</v>
      </c>
      <c r="AL5" s="96">
        <f t="shared" ref="AL5" si="14">AK5+1</f>
        <v>44280</v>
      </c>
      <c r="AM5" s="96">
        <f t="shared" ref="AM5" si="15">AL5+1</f>
        <v>44281</v>
      </c>
      <c r="AN5" s="96">
        <f t="shared" ref="AN5" si="16">AM5+1</f>
        <v>44282</v>
      </c>
      <c r="AO5" s="96">
        <f t="shared" ref="AO5" si="17">AN5+1</f>
        <v>44283</v>
      </c>
      <c r="AP5" s="96">
        <f t="shared" ref="AP5" si="18">AO5+1</f>
        <v>44284</v>
      </c>
      <c r="AQ5" s="96">
        <f t="shared" ref="AQ5" si="19">AP5+1</f>
        <v>44285</v>
      </c>
      <c r="AR5" s="96">
        <f t="shared" ref="AR5" si="20">AQ5+1</f>
        <v>44286</v>
      </c>
      <c r="AS5" s="96">
        <f t="shared" ref="AS5" si="21">AR5+1</f>
        <v>44287</v>
      </c>
      <c r="AT5" s="96">
        <f t="shared" ref="AT5" si="22">AS5+1</f>
        <v>44288</v>
      </c>
      <c r="AU5" s="96">
        <f t="shared" ref="AU5" si="23">AT5+1</f>
        <v>44289</v>
      </c>
      <c r="AV5" s="96">
        <f t="shared" ref="AV5" si="24">AU5+1</f>
        <v>44290</v>
      </c>
      <c r="AW5" s="96">
        <f t="shared" ref="AW5" si="25">AV5+1</f>
        <v>44291</v>
      </c>
      <c r="AX5" s="96">
        <f t="shared" ref="AX5" si="26">AW5+1</f>
        <v>44292</v>
      </c>
      <c r="AY5" s="96">
        <f t="shared" ref="AY5" si="27">AX5+1</f>
        <v>44293</v>
      </c>
      <c r="AZ5" s="96">
        <f t="shared" ref="AZ5" si="28">AY5+1</f>
        <v>44294</v>
      </c>
      <c r="BA5" s="96">
        <f t="shared" ref="BA5" si="29">AZ5+1</f>
        <v>44295</v>
      </c>
      <c r="BB5" s="96">
        <f t="shared" ref="BB5" si="30">BA5+1</f>
        <v>44296</v>
      </c>
      <c r="BC5" s="96">
        <f t="shared" ref="BC5" si="31">BB5+1</f>
        <v>44297</v>
      </c>
      <c r="BD5" s="96">
        <f t="shared" ref="BD5" si="32">BC5+1</f>
        <v>44298</v>
      </c>
      <c r="BE5" s="96">
        <f t="shared" ref="BE5" si="33">BD5+1</f>
        <v>44299</v>
      </c>
      <c r="BF5" s="96">
        <f t="shared" ref="BF5" si="34">BE5+1</f>
        <v>44300</v>
      </c>
      <c r="BG5" s="96">
        <f t="shared" ref="BG5" si="35">BF5+1</f>
        <v>44301</v>
      </c>
      <c r="BH5" s="96">
        <f t="shared" ref="BH5" si="36">BG5+1</f>
        <v>44302</v>
      </c>
      <c r="BI5" s="50">
        <f t="shared" ref="BI5" si="37">BH5+1</f>
        <v>44303</v>
      </c>
      <c r="BJ5" s="50">
        <f t="shared" ref="BJ5" si="38">BI5+1</f>
        <v>44304</v>
      </c>
      <c r="BK5" s="50">
        <f t="shared" ref="BK5" si="39">BJ5+1</f>
        <v>44305</v>
      </c>
      <c r="BL5" s="50">
        <f t="shared" ref="BL5" si="40">BK5+1</f>
        <v>44306</v>
      </c>
      <c r="BM5" s="50">
        <f t="shared" ref="BM5" si="41">BL5+1</f>
        <v>44307</v>
      </c>
      <c r="BN5" s="50">
        <f t="shared" ref="BN5" si="42">BM5+1</f>
        <v>44308</v>
      </c>
      <c r="BO5" s="50">
        <f t="shared" ref="BO5" si="43">BN5+1</f>
        <v>44309</v>
      </c>
      <c r="BP5" s="50">
        <f t="shared" ref="BP5" si="44">BO5+1</f>
        <v>44310</v>
      </c>
      <c r="BQ5" s="50">
        <f t="shared" ref="BQ5" si="45">BP5+1</f>
        <v>44311</v>
      </c>
      <c r="BR5" s="51">
        <f t="shared" ref="BR5" si="46">BQ5+1</f>
        <v>44312</v>
      </c>
      <c r="BS5" s="51">
        <f t="shared" ref="BS5" si="47">BR5+1</f>
        <v>44313</v>
      </c>
      <c r="BT5" s="51">
        <f t="shared" ref="BT5" si="48">BS5+1</f>
        <v>44314</v>
      </c>
      <c r="BU5" s="51">
        <f t="shared" ref="BU5" si="49">BT5+1</f>
        <v>44315</v>
      </c>
      <c r="BV5" s="51">
        <f t="shared" ref="BV5" si="50">BU5+1</f>
        <v>44316</v>
      </c>
      <c r="BW5" s="51">
        <f t="shared" ref="BW5" si="51">BV5+1</f>
        <v>44317</v>
      </c>
      <c r="BX5" s="48">
        <f t="shared" ref="BX5" si="52">BW5+1</f>
        <v>44318</v>
      </c>
      <c r="BY5" s="48">
        <f t="shared" ref="BY5" si="53">BX5+1</f>
        <v>44319</v>
      </c>
      <c r="BZ5" s="48">
        <f t="shared" ref="BZ5" si="54">BY5+1</f>
        <v>44320</v>
      </c>
      <c r="CA5" s="48">
        <f t="shared" ref="CA5" si="55">BZ5+1</f>
        <v>44321</v>
      </c>
      <c r="CB5" s="48">
        <f t="shared" ref="CB5" si="56">CA5+1</f>
        <v>44322</v>
      </c>
      <c r="CC5" s="48">
        <f t="shared" ref="CC5" si="57">CB5+1</f>
        <v>44323</v>
      </c>
      <c r="CD5" s="48">
        <f t="shared" ref="CD5" si="58">CC5+1</f>
        <v>44324</v>
      </c>
      <c r="CE5" s="48">
        <f t="shared" ref="CE5" si="59">CD5+1</f>
        <v>44325</v>
      </c>
      <c r="CF5" s="48">
        <f t="shared" ref="CF5" si="60">CE5+1</f>
        <v>44326</v>
      </c>
      <c r="CG5" s="48">
        <f t="shared" ref="CG5" si="61">CF5+1</f>
        <v>44327</v>
      </c>
      <c r="CH5" s="48">
        <f t="shared" ref="CH5" si="62">CG5+1</f>
        <v>44328</v>
      </c>
      <c r="CI5" s="48">
        <f t="shared" ref="CI5" si="63">CH5+1</f>
        <v>44329</v>
      </c>
    </row>
    <row r="6" spans="1:87" ht="15.75" customHeight="1" x14ac:dyDescent="0.25">
      <c r="B6" s="74"/>
      <c r="C6" s="76"/>
      <c r="D6" s="76"/>
      <c r="E6" s="76"/>
      <c r="F6" s="76"/>
      <c r="G6" s="76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  <c r="BR6" s="3">
        <v>63</v>
      </c>
      <c r="BS6" s="3">
        <v>64</v>
      </c>
      <c r="BT6" s="3">
        <v>65</v>
      </c>
      <c r="BU6" s="3">
        <v>66</v>
      </c>
      <c r="BV6" s="3">
        <v>67</v>
      </c>
      <c r="BW6" s="3">
        <v>68</v>
      </c>
      <c r="BX6" s="3">
        <v>69</v>
      </c>
      <c r="BY6" s="3">
        <v>70</v>
      </c>
      <c r="BZ6" s="3">
        <v>71</v>
      </c>
      <c r="CA6" s="3">
        <v>72</v>
      </c>
      <c r="CB6" s="3">
        <v>73</v>
      </c>
      <c r="CC6" s="3">
        <v>74</v>
      </c>
      <c r="CD6" s="3">
        <v>75</v>
      </c>
      <c r="CE6" s="3">
        <v>76</v>
      </c>
      <c r="CF6" s="3">
        <v>77</v>
      </c>
      <c r="CG6" s="3">
        <v>78</v>
      </c>
      <c r="CH6" s="3">
        <v>79</v>
      </c>
      <c r="CI6" s="3">
        <v>80</v>
      </c>
    </row>
    <row r="7" spans="1:87" ht="37.5" customHeight="1" x14ac:dyDescent="0.3">
      <c r="A7" s="67" t="s">
        <v>16</v>
      </c>
      <c r="B7" s="26" t="s">
        <v>17</v>
      </c>
      <c r="C7" s="56">
        <v>1</v>
      </c>
      <c r="D7" s="56">
        <v>1</v>
      </c>
      <c r="E7" s="56">
        <v>1</v>
      </c>
      <c r="F7" s="56">
        <v>0</v>
      </c>
      <c r="G7" s="57">
        <f>(G8+G9+G10)/4</f>
        <v>0.5</v>
      </c>
    </row>
    <row r="8" spans="1:87" ht="30" customHeight="1" x14ac:dyDescent="0.3">
      <c r="A8" s="67"/>
      <c r="B8" s="6" t="s">
        <v>13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1:87" ht="36" customHeight="1" x14ac:dyDescent="0.3">
      <c r="A9" s="67"/>
      <c r="B9" s="2" t="s">
        <v>18</v>
      </c>
      <c r="C9" s="7">
        <v>1</v>
      </c>
      <c r="D9" s="7">
        <v>1</v>
      </c>
      <c r="E9" s="7">
        <v>1</v>
      </c>
      <c r="F9" s="7"/>
      <c r="G9" s="8">
        <v>0.5</v>
      </c>
    </row>
    <row r="10" spans="1:87" ht="36" customHeight="1" x14ac:dyDescent="0.3">
      <c r="A10" s="67"/>
      <c r="B10" s="6" t="s">
        <v>14</v>
      </c>
      <c r="C10" s="7">
        <v>1</v>
      </c>
      <c r="D10" s="7">
        <v>1</v>
      </c>
      <c r="E10" s="7">
        <v>1</v>
      </c>
      <c r="F10" s="7"/>
      <c r="G10" s="8">
        <v>0.5</v>
      </c>
    </row>
    <row r="11" spans="1:87" ht="30" customHeight="1" x14ac:dyDescent="0.3">
      <c r="A11" s="66" t="s">
        <v>12</v>
      </c>
      <c r="B11" s="21" t="s">
        <v>12</v>
      </c>
      <c r="C11" s="60">
        <v>2</v>
      </c>
      <c r="D11" s="60">
        <v>8</v>
      </c>
      <c r="E11" s="60"/>
      <c r="F11" s="60"/>
      <c r="G11" s="61">
        <f>SUM(G12:G15)/7</f>
        <v>0</v>
      </c>
    </row>
    <row r="12" spans="1:87" ht="30" customHeight="1" x14ac:dyDescent="0.3">
      <c r="A12" s="66"/>
      <c r="B12" s="6" t="s">
        <v>19</v>
      </c>
      <c r="C12" s="7">
        <v>1</v>
      </c>
      <c r="D12" s="7">
        <v>15</v>
      </c>
      <c r="E12" s="7"/>
      <c r="F12" s="7"/>
      <c r="G12" s="8">
        <v>0</v>
      </c>
    </row>
    <row r="13" spans="1:87" ht="30" customHeight="1" x14ac:dyDescent="0.3">
      <c r="A13" s="66"/>
      <c r="B13" s="6" t="s">
        <v>20</v>
      </c>
      <c r="C13" s="7">
        <v>1</v>
      </c>
      <c r="D13" s="7"/>
      <c r="E13" s="7"/>
      <c r="F13" s="7"/>
      <c r="G13" s="8">
        <v>0</v>
      </c>
    </row>
    <row r="14" spans="1:87" ht="30" customHeight="1" x14ac:dyDescent="0.3">
      <c r="A14" s="66"/>
      <c r="B14" s="6" t="s">
        <v>21</v>
      </c>
      <c r="C14" s="7">
        <v>6</v>
      </c>
      <c r="D14" s="7">
        <v>4</v>
      </c>
      <c r="E14" s="7"/>
      <c r="F14" s="7"/>
      <c r="G14" s="8">
        <v>0</v>
      </c>
    </row>
    <row r="15" spans="1:87" ht="30" customHeight="1" x14ac:dyDescent="0.3">
      <c r="A15" s="66"/>
      <c r="B15" s="6" t="s">
        <v>15</v>
      </c>
      <c r="C15" s="7">
        <v>11</v>
      </c>
      <c r="D15" s="7">
        <v>1</v>
      </c>
      <c r="E15" s="7"/>
      <c r="F15" s="7"/>
      <c r="G15" s="8">
        <v>0</v>
      </c>
    </row>
    <row r="16" spans="1:87" ht="30" customHeight="1" x14ac:dyDescent="0.25">
      <c r="A16" s="65" t="s">
        <v>35</v>
      </c>
      <c r="B16" s="65" t="s">
        <v>35</v>
      </c>
      <c r="C16" s="23"/>
      <c r="D16" s="23"/>
      <c r="E16" s="23"/>
      <c r="F16" s="23"/>
      <c r="G16" s="23"/>
    </row>
    <row r="17" spans="1:7" ht="30" customHeight="1" x14ac:dyDescent="0.3">
      <c r="A17" s="23"/>
      <c r="B17" s="6" t="s">
        <v>36</v>
      </c>
      <c r="C17" s="7"/>
      <c r="D17" s="7"/>
      <c r="E17" s="7"/>
      <c r="F17" s="7"/>
      <c r="G17" s="8">
        <v>0</v>
      </c>
    </row>
    <row r="18" spans="1:7" ht="30" customHeight="1" x14ac:dyDescent="0.3">
      <c r="A18" s="23"/>
      <c r="B18" s="6" t="s">
        <v>37</v>
      </c>
      <c r="C18" s="7">
        <v>10</v>
      </c>
      <c r="D18" s="7">
        <v>5</v>
      </c>
      <c r="E18" s="7"/>
      <c r="F18" s="7"/>
      <c r="G18" s="8">
        <v>0</v>
      </c>
    </row>
    <row r="19" spans="1:7" ht="30" customHeight="1" x14ac:dyDescent="0.3">
      <c r="A19" s="62"/>
      <c r="B19" s="58" t="s">
        <v>38</v>
      </c>
      <c r="C19" s="63"/>
      <c r="D19" s="63"/>
      <c r="E19" s="63"/>
      <c r="F19" s="63"/>
      <c r="G19" s="64">
        <v>0</v>
      </c>
    </row>
    <row r="20" spans="1:7" ht="30" customHeight="1" x14ac:dyDescent="0.3">
      <c r="A20" s="62"/>
      <c r="B20" s="58" t="s">
        <v>39</v>
      </c>
      <c r="C20" s="63"/>
      <c r="D20" s="63"/>
      <c r="E20" s="63"/>
      <c r="F20" s="63"/>
      <c r="G20" s="64">
        <v>0</v>
      </c>
    </row>
    <row r="21" spans="1:7" ht="30" customHeight="1" x14ac:dyDescent="0.3">
      <c r="A21" s="62"/>
      <c r="B21" s="58" t="s">
        <v>40</v>
      </c>
      <c r="C21" s="7"/>
      <c r="D21" s="7"/>
      <c r="E21" s="7"/>
      <c r="F21" s="7"/>
      <c r="G21" s="8">
        <v>0</v>
      </c>
    </row>
    <row r="22" spans="1:7" ht="30" customHeight="1" x14ac:dyDescent="0.3">
      <c r="A22" s="62"/>
      <c r="B22" s="58" t="s">
        <v>41</v>
      </c>
      <c r="C22" s="7"/>
      <c r="D22" s="7"/>
      <c r="E22" s="7"/>
      <c r="F22" s="7"/>
      <c r="G22" s="8">
        <v>0</v>
      </c>
    </row>
    <row r="23" spans="1:7" ht="30" customHeight="1" x14ac:dyDescent="0.3">
      <c r="A23" s="62"/>
      <c r="B23" s="58" t="s">
        <v>42</v>
      </c>
      <c r="C23" s="7"/>
      <c r="D23" s="7"/>
      <c r="E23" s="7"/>
      <c r="F23" s="7"/>
      <c r="G23" s="8">
        <v>0</v>
      </c>
    </row>
    <row r="24" spans="1:7" ht="30" customHeight="1" x14ac:dyDescent="0.3">
      <c r="A24" s="62"/>
      <c r="B24" s="58" t="s">
        <v>43</v>
      </c>
      <c r="C24" s="7"/>
      <c r="D24" s="7"/>
      <c r="E24" s="7"/>
      <c r="F24" s="7"/>
      <c r="G24" s="8">
        <v>0</v>
      </c>
    </row>
    <row r="25" spans="1:7" ht="30.6" customHeight="1" x14ac:dyDescent="0.3">
      <c r="A25" s="62"/>
      <c r="B25" s="58" t="s">
        <v>44</v>
      </c>
      <c r="C25" s="63"/>
      <c r="D25" s="63"/>
      <c r="E25" s="63"/>
      <c r="F25" s="63"/>
      <c r="G25" s="64">
        <v>0</v>
      </c>
    </row>
    <row r="26" spans="1:7" ht="30" customHeight="1" x14ac:dyDescent="0.3">
      <c r="A26" s="62"/>
      <c r="B26" s="58" t="s">
        <v>22</v>
      </c>
      <c r="C26" s="63"/>
      <c r="D26" s="63"/>
      <c r="E26" s="63"/>
      <c r="F26" s="63"/>
      <c r="G26" s="64">
        <v>0</v>
      </c>
    </row>
    <row r="27" spans="1:7" ht="30.6" customHeight="1" x14ac:dyDescent="0.3">
      <c r="A27" s="62"/>
      <c r="B27" s="6" t="s">
        <v>23</v>
      </c>
      <c r="C27" s="7"/>
      <c r="D27" s="7"/>
      <c r="E27" s="7"/>
      <c r="F27" s="7"/>
      <c r="G27" s="8">
        <v>0</v>
      </c>
    </row>
    <row r="28" spans="1:7" ht="30.6" customHeight="1" x14ac:dyDescent="0.3">
      <c r="A28" s="25"/>
      <c r="B28" s="22"/>
      <c r="C28" s="7"/>
      <c r="D28" s="7"/>
      <c r="E28" s="7"/>
      <c r="F28" s="7"/>
      <c r="G28" s="8">
        <v>0</v>
      </c>
    </row>
    <row r="29" spans="1:7" ht="30.6" customHeight="1" x14ac:dyDescent="0.3">
      <c r="A29" s="25"/>
      <c r="B29" s="6"/>
      <c r="C29" s="7"/>
      <c r="D29" s="7"/>
      <c r="E29" s="7"/>
      <c r="F29" s="7"/>
      <c r="G29" s="8">
        <v>0</v>
      </c>
    </row>
    <row r="30" spans="1:7" ht="30.6" customHeight="1" x14ac:dyDescent="0.3">
      <c r="A30" s="31"/>
      <c r="B30" s="28"/>
      <c r="C30" s="29"/>
      <c r="D30" s="29"/>
      <c r="E30" s="29"/>
      <c r="F30" s="29"/>
      <c r="G30" s="30">
        <v>0</v>
      </c>
    </row>
    <row r="31" spans="1:7" ht="56.1" customHeight="1" x14ac:dyDescent="0.3">
      <c r="A31" s="59"/>
      <c r="B31" s="6"/>
      <c r="C31" s="7"/>
      <c r="D31" s="7"/>
      <c r="E31" s="7"/>
      <c r="F31" s="7"/>
      <c r="G31" s="8">
        <v>0</v>
      </c>
    </row>
    <row r="32" spans="1:7" ht="30" customHeight="1" x14ac:dyDescent="0.3">
      <c r="A32" s="24"/>
      <c r="B32" s="6"/>
      <c r="C32" s="7"/>
      <c r="D32" s="7"/>
      <c r="E32" s="7"/>
      <c r="F32" s="7"/>
      <c r="G32" s="8">
        <v>0</v>
      </c>
    </row>
    <row r="33" spans="1:7" ht="30" customHeight="1" x14ac:dyDescent="0.3">
      <c r="A33" s="24"/>
      <c r="B33" s="6"/>
      <c r="C33" s="7"/>
      <c r="D33" s="7"/>
      <c r="E33" s="7"/>
      <c r="F33" s="7"/>
      <c r="G33" s="8">
        <v>0</v>
      </c>
    </row>
    <row r="34" spans="1:7" ht="30" customHeight="1" x14ac:dyDescent="0.3">
      <c r="A34" s="24"/>
      <c r="B34" s="6"/>
      <c r="C34" s="7"/>
      <c r="D34" s="7"/>
      <c r="E34" s="7"/>
      <c r="F34" s="7"/>
      <c r="G34" s="8">
        <v>0</v>
      </c>
    </row>
    <row r="35" spans="1:7" ht="30" customHeight="1" x14ac:dyDescent="0.3">
      <c r="A35" s="32"/>
      <c r="B35" s="28"/>
      <c r="C35" s="29"/>
      <c r="D35" s="29"/>
      <c r="E35" s="29"/>
      <c r="F35" s="29"/>
      <c r="G35" s="30">
        <v>0</v>
      </c>
    </row>
    <row r="36" spans="1:7" ht="30" customHeight="1" x14ac:dyDescent="0.3">
      <c r="A36" s="34"/>
      <c r="C36" s="7"/>
      <c r="D36" s="7"/>
      <c r="E36" s="7"/>
      <c r="F36" s="7"/>
      <c r="G36" s="8">
        <v>0</v>
      </c>
    </row>
    <row r="37" spans="1:7" ht="30" customHeight="1" x14ac:dyDescent="0.3">
      <c r="A37" s="33"/>
      <c r="B37" s="28"/>
      <c r="C37" s="29"/>
      <c r="D37" s="29"/>
      <c r="E37" s="29"/>
      <c r="F37" s="29"/>
      <c r="G37" s="30">
        <v>0</v>
      </c>
    </row>
    <row r="38" spans="1:7" ht="14.45" customHeight="1" x14ac:dyDescent="0.3">
      <c r="B38" s="6" t="s">
        <v>2</v>
      </c>
      <c r="C38" s="7">
        <v>0</v>
      </c>
      <c r="D38" s="7">
        <v>0</v>
      </c>
      <c r="E38" s="7">
        <v>0</v>
      </c>
      <c r="F38" s="7">
        <v>0</v>
      </c>
      <c r="G38" s="8"/>
    </row>
    <row r="39" spans="1:7" ht="14.45" customHeight="1" x14ac:dyDescent="0.3">
      <c r="B39" s="6" t="s">
        <v>2</v>
      </c>
      <c r="C39" s="7">
        <v>0</v>
      </c>
      <c r="D39" s="7">
        <v>0</v>
      </c>
      <c r="E39" s="7">
        <v>0</v>
      </c>
      <c r="F39" s="7">
        <v>0</v>
      </c>
      <c r="G39" s="8"/>
    </row>
    <row r="40" spans="1:7" ht="14.45" customHeight="1" x14ac:dyDescent="0.3">
      <c r="B40" s="6" t="s">
        <v>2</v>
      </c>
      <c r="C40" s="7">
        <v>0</v>
      </c>
      <c r="D40" s="7">
        <v>0</v>
      </c>
      <c r="E40" s="7">
        <v>0</v>
      </c>
      <c r="F40" s="7">
        <v>0</v>
      </c>
      <c r="G40" s="8"/>
    </row>
    <row r="41" spans="1:7" ht="14.45" customHeight="1" x14ac:dyDescent="0.3">
      <c r="B41" s="6" t="s">
        <v>2</v>
      </c>
      <c r="C41" s="7">
        <v>0</v>
      </c>
      <c r="D41" s="7">
        <v>0</v>
      </c>
      <c r="E41" s="7">
        <v>0</v>
      </c>
      <c r="F41" s="7">
        <v>0</v>
      </c>
      <c r="G41" s="8"/>
    </row>
  </sheetData>
  <mergeCells count="30">
    <mergeCell ref="BF4:BJ4"/>
    <mergeCell ref="BK4:BO4"/>
    <mergeCell ref="BP4:BT4"/>
    <mergeCell ref="AI2:AP2"/>
    <mergeCell ref="B2:F2"/>
    <mergeCell ref="B4:B6"/>
    <mergeCell ref="C4:C6"/>
    <mergeCell ref="D4:D6"/>
    <mergeCell ref="E4:E6"/>
    <mergeCell ref="F4:F6"/>
    <mergeCell ref="G4:G6"/>
    <mergeCell ref="K2:O2"/>
    <mergeCell ref="Q2:T2"/>
    <mergeCell ref="V2:Y2"/>
    <mergeCell ref="AA2:AG2"/>
    <mergeCell ref="M4:Q4"/>
    <mergeCell ref="R4:V4"/>
    <mergeCell ref="W4:AA4"/>
    <mergeCell ref="AB4:AF4"/>
    <mergeCell ref="A11:A15"/>
    <mergeCell ref="A7:A10"/>
    <mergeCell ref="I3:X3"/>
    <mergeCell ref="CD4:CH4"/>
    <mergeCell ref="AG4:AK4"/>
    <mergeCell ref="AL4:AP4"/>
    <mergeCell ref="AQ4:AU4"/>
    <mergeCell ref="AV4:AZ4"/>
    <mergeCell ref="BA4:BE4"/>
    <mergeCell ref="BU4:BX4"/>
    <mergeCell ref="BY4:CC4"/>
  </mergeCells>
  <conditionalFormatting sqref="H26:CF41 H7:CF24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H$6=period_selected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42:BO42">
    <cfRule type="expression" dxfId="9" priority="10">
      <formula>TRUE</formula>
    </cfRule>
  </conditionalFormatting>
  <conditionalFormatting sqref="H6:CI6">
    <cfRule type="expression" dxfId="8" priority="16">
      <formula>H$6=period_selected</formula>
    </cfRule>
  </conditionalFormatting>
  <conditionalFormatting sqref="H25:CF2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H$6=period_selected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:H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4:H5 I5:CI5" xr:uid="{00000000-0002-0000-0000-000007000000}"/>
    <dataValidation allowBlank="1" showInputMessage="1" showErrorMessage="1" prompt="Enter activity in column B, starting with cell B5_x000a_" sqref="B4:B6" xr:uid="{00000000-0002-0000-0000-000008000000}"/>
    <dataValidation allowBlank="1" showInputMessage="1" showErrorMessage="1" prompt="Enter plan start period in column C, starting with cell C5" sqref="C4:C6" xr:uid="{00000000-0002-0000-0000-000009000000}"/>
    <dataValidation allowBlank="1" showInputMessage="1" showErrorMessage="1" prompt="Enter plan duration period in column D, starting with cell D5" sqref="D4:D6" xr:uid="{00000000-0002-0000-0000-00000A000000}"/>
    <dataValidation allowBlank="1" showInputMessage="1" showErrorMessage="1" prompt="Enter actual start period in column E, starting with cell E5" sqref="E4:E6" xr:uid="{00000000-0002-0000-0000-00000B000000}"/>
    <dataValidation allowBlank="1" showInputMessage="1" showErrorMessage="1" prompt="Enter actual duration period in column F, starting with cell F5" sqref="F4:F6" xr:uid="{00000000-0002-0000-0000-00000C000000}"/>
    <dataValidation allowBlank="1" showInputMessage="1" showErrorMessage="1" prompt="Enter the percentage of project completed in column G, starting with cell G5" sqref="G4:G6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B2:F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E16"/>
  <sheetViews>
    <sheetView workbookViewId="0">
      <selection activeCell="D6" sqref="D6"/>
    </sheetView>
  </sheetViews>
  <sheetFormatPr defaultColWidth="8.875" defaultRowHeight="15" x14ac:dyDescent="0.25"/>
  <cols>
    <col min="1" max="1" width="8.875" style="35"/>
    <col min="2" max="3" width="12.5" style="35" customWidth="1"/>
    <col min="4" max="4" width="19.375" style="35" customWidth="1"/>
    <col min="5" max="5" width="56.875" style="35" customWidth="1"/>
    <col min="6" max="16384" width="8.875" style="35"/>
  </cols>
  <sheetData>
    <row r="1" spans="2:5" s="46" customFormat="1" x14ac:dyDescent="0.25"/>
    <row r="2" spans="2:5" s="46" customFormat="1" x14ac:dyDescent="0.25">
      <c r="B2" s="47" t="s">
        <v>8</v>
      </c>
    </row>
    <row r="3" spans="2:5" ht="15.75" thickBot="1" x14ac:dyDescent="0.3"/>
    <row r="4" spans="2:5" ht="21" x14ac:dyDescent="0.25">
      <c r="B4" s="38" t="s">
        <v>3</v>
      </c>
      <c r="C4" s="39" t="s">
        <v>4</v>
      </c>
      <c r="D4" s="39" t="s">
        <v>5</v>
      </c>
      <c r="E4" s="40" t="s">
        <v>6</v>
      </c>
    </row>
    <row r="5" spans="2:5" x14ac:dyDescent="0.25">
      <c r="B5" s="41">
        <v>0</v>
      </c>
      <c r="C5" s="37">
        <v>43487</v>
      </c>
      <c r="D5" s="36" t="s">
        <v>9</v>
      </c>
      <c r="E5" s="42" t="s">
        <v>7</v>
      </c>
    </row>
    <row r="6" spans="2:5" x14ac:dyDescent="0.25">
      <c r="B6" s="41"/>
      <c r="C6" s="36"/>
      <c r="D6" s="36"/>
      <c r="E6" s="42"/>
    </row>
    <row r="7" spans="2:5" x14ac:dyDescent="0.25">
      <c r="B7" s="41"/>
      <c r="C7" s="36"/>
      <c r="D7" s="36"/>
      <c r="E7" s="42"/>
    </row>
    <row r="8" spans="2:5" x14ac:dyDescent="0.25">
      <c r="B8" s="41"/>
      <c r="C8" s="36"/>
      <c r="D8" s="36"/>
      <c r="E8" s="42"/>
    </row>
    <row r="9" spans="2:5" x14ac:dyDescent="0.25">
      <c r="B9" s="41"/>
      <c r="C9" s="36"/>
      <c r="D9" s="36"/>
      <c r="E9" s="42"/>
    </row>
    <row r="10" spans="2:5" x14ac:dyDescent="0.25">
      <c r="B10" s="41"/>
      <c r="C10" s="36"/>
      <c r="D10" s="36"/>
      <c r="E10" s="42"/>
    </row>
    <row r="11" spans="2:5" x14ac:dyDescent="0.25">
      <c r="B11" s="41"/>
      <c r="C11" s="36"/>
      <c r="D11" s="36"/>
      <c r="E11" s="42"/>
    </row>
    <row r="12" spans="2:5" x14ac:dyDescent="0.25">
      <c r="B12" s="41"/>
      <c r="C12" s="36"/>
      <c r="D12" s="36"/>
      <c r="E12" s="42"/>
    </row>
    <row r="13" spans="2:5" x14ac:dyDescent="0.25">
      <c r="B13" s="41"/>
      <c r="C13" s="36"/>
      <c r="D13" s="36"/>
      <c r="E13" s="42"/>
    </row>
    <row r="14" spans="2:5" x14ac:dyDescent="0.25">
      <c r="B14" s="41"/>
      <c r="C14" s="36"/>
      <c r="D14" s="36"/>
      <c r="E14" s="42"/>
    </row>
    <row r="15" spans="2:5" x14ac:dyDescent="0.25">
      <c r="B15" s="41"/>
      <c r="C15" s="36"/>
      <c r="D15" s="36"/>
      <c r="E15" s="42"/>
    </row>
    <row r="16" spans="2:5" ht="15.75" thickBot="1" x14ac:dyDescent="0.3">
      <c r="B16" s="43"/>
      <c r="C16" s="44"/>
      <c r="D16" s="44"/>
      <c r="E16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84185944F91A458BABF3F84844BC85" ma:contentTypeVersion="2" ma:contentTypeDescription="Create a new document." ma:contentTypeScope="" ma:versionID="6d7aae08a9dea3742d61b8098d05448f">
  <xsd:schema xmlns:xsd="http://www.w3.org/2001/XMLSchema" xmlns:xs="http://www.w3.org/2001/XMLSchema" xmlns:p="http://schemas.microsoft.com/office/2006/metadata/properties" xmlns:ns2="ce0a8dfd-918e-473b-8ccc-59cfa4cbf1af" targetNamespace="http://schemas.microsoft.com/office/2006/metadata/properties" ma:root="true" ma:fieldsID="13f737887d6b3d8ad10810ec5113674c" ns2:_="">
    <xsd:import namespace="ce0a8dfd-918e-473b-8ccc-59cfa4cbf1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a8dfd-918e-473b-8ccc-59cfa4cbf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00AD4B-7A33-4A60-992C-3323A4EEF5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a8dfd-918e-473b-8ccc-59cfa4cbf1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4414BB-45EF-4198-A633-E8A188F67A22}">
  <ds:schemaRefs>
    <ds:schemaRef ds:uri="ce0a8dfd-918e-473b-8ccc-59cfa4cbf1af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CDDCE5-7EB7-43D6-82FE-E5EFC3D759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Historial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semestrei_TEA</dc:creator>
  <cp:keywords/>
  <dc:description/>
  <cp:lastModifiedBy>Carlos Martínez</cp:lastModifiedBy>
  <dcterms:created xsi:type="dcterms:W3CDTF">2016-12-05T05:14:59Z</dcterms:created>
  <dcterms:modified xsi:type="dcterms:W3CDTF">2021-02-24T07:59:19Z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0x010100CD84185944F91A458BABF3F84844BC85</vt:lpwstr>
  </property>
</Properties>
</file>