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i unidad\Semestre10\DAW\Proyecto-Gigi-s\"/>
    </mc:Choice>
  </mc:AlternateContent>
  <xr:revisionPtr revIDLastSave="0" documentId="8_{75982577-B89D-49D3-A331-A19D78A8E5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Historial" sheetId="2" r:id="rId2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Planner'!$4:$6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8" i="1"/>
  <c r="CG5" i="1" l="1"/>
  <c r="CH5" i="1" s="1"/>
  <c r="CI5" i="1" s="1"/>
  <c r="CJ5" i="1" s="1"/>
  <c r="CB5" i="1"/>
  <c r="CC5" i="1" s="1"/>
  <c r="CD5" i="1" s="1"/>
  <c r="CE5" i="1" s="1"/>
  <c r="BW5" i="1"/>
  <c r="BX5" i="1" s="1"/>
  <c r="BY5" i="1" s="1"/>
  <c r="BZ5" i="1" s="1"/>
  <c r="BR5" i="1"/>
  <c r="BS5" i="1" s="1"/>
  <c r="BT5" i="1" s="1"/>
  <c r="BU5" i="1" s="1"/>
  <c r="BM5" i="1"/>
  <c r="BN5" i="1" s="1"/>
  <c r="BO5" i="1" s="1"/>
  <c r="BP5" i="1" s="1"/>
  <c r="BH5" i="1"/>
  <c r="BI5" i="1" s="1"/>
  <c r="BJ5" i="1" s="1"/>
  <c r="BK5" i="1" s="1"/>
  <c r="BC5" i="1"/>
  <c r="BD5" i="1" s="1"/>
  <c r="BE5" i="1" s="1"/>
  <c r="BF5" i="1" s="1"/>
  <c r="AX5" i="1"/>
  <c r="AY5" i="1" s="1"/>
  <c r="AZ5" i="1" s="1"/>
  <c r="BA5" i="1" s="1"/>
  <c r="AS5" i="1"/>
  <c r="AT5" i="1" s="1"/>
  <c r="AU5" i="1" s="1"/>
  <c r="AV5" i="1" s="1"/>
  <c r="AN5" i="1"/>
  <c r="AO5" i="1" s="1"/>
  <c r="AP5" i="1" s="1"/>
  <c r="AQ5" i="1" s="1"/>
  <c r="AI5" i="1"/>
  <c r="AJ5" i="1" s="1"/>
  <c r="AK5" i="1" s="1"/>
  <c r="AL5" i="1" s="1"/>
  <c r="AD5" i="1"/>
  <c r="AE5" i="1" s="1"/>
  <c r="AF5" i="1" s="1"/>
  <c r="AG5" i="1" s="1"/>
  <c r="Y5" i="1"/>
  <c r="Z5" i="1" s="1"/>
  <c r="AA5" i="1" s="1"/>
  <c r="AB5" i="1" s="1"/>
  <c r="T5" i="1"/>
  <c r="U5" i="1" s="1"/>
  <c r="V5" i="1" s="1"/>
  <c r="W5" i="1" s="1"/>
  <c r="O5" i="1"/>
  <c r="P5" i="1" s="1"/>
  <c r="Q5" i="1" s="1"/>
  <c r="R5" i="1" s="1"/>
  <c r="J5" i="1" l="1"/>
  <c r="K5" i="1" s="1"/>
  <c r="L5" i="1" s="1"/>
  <c r="M5" i="1" s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Saracho Martinez</author>
  </authors>
  <commentList>
    <comment ref="C1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semestrei: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 Nombre de tarea/actividad,
</t>
        </r>
        <r>
          <rPr>
            <sz val="8"/>
            <color rgb="FF000000"/>
            <rFont val="Tahoma"/>
            <family val="2"/>
          </rPr>
          <t xml:space="preserve">fecha inicio (plan &amp; real),
</t>
        </r>
        <r>
          <rPr>
            <sz val="8"/>
            <color rgb="FF000000"/>
            <rFont val="Tahoma"/>
            <family val="2"/>
          </rPr>
          <t xml:space="preserve">fecha término (plan &amp; real),
</t>
        </r>
        <r>
          <rPr>
            <sz val="8"/>
            <color rgb="FF000000"/>
            <rFont val="Tahoma"/>
            <family val="2"/>
          </rPr>
          <t xml:space="preserve">responsable de tarea,
</t>
        </r>
        <r>
          <rPr>
            <sz val="8"/>
            <color rgb="FF000000"/>
            <rFont val="Tahoma"/>
            <family val="2"/>
          </rPr>
          <t>aprobador/revisor de tarea.</t>
        </r>
      </text>
    </comment>
  </commentList>
</comments>
</file>

<file path=xl/sharedStrings.xml><?xml version="1.0" encoding="utf-8"?>
<sst xmlns="http://schemas.openxmlformats.org/spreadsheetml/2006/main" count="68" uniqueCount="62">
  <si>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</si>
  <si>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</si>
  <si>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</si>
  <si>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</si>
  <si>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</si>
  <si>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</si>
  <si>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</si>
  <si>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</si>
  <si>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</si>
  <si>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</si>
  <si>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</si>
  <si>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</si>
  <si>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</si>
  <si>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Análisis de requerimientos</t>
  </si>
  <si>
    <t>simulaciones eléctricas</t>
  </si>
  <si>
    <t>BOM - Bill of Materials</t>
  </si>
  <si>
    <t>Distribución de potencia</t>
  </si>
  <si>
    <t>Diseño de Tablero</t>
  </si>
  <si>
    <t>Revisión de acomodo de componentes</t>
  </si>
  <si>
    <t>Revisión de ruteo crítico &amp; de alimentación</t>
  </si>
  <si>
    <t>diagrama esquemático con anotaciones de diseño</t>
  </si>
  <si>
    <t>Imágenes de osciloscopio</t>
  </si>
  <si>
    <t>Reporte de mediciones</t>
  </si>
  <si>
    <t>Comparación contra cálculos/simulaciones</t>
  </si>
  <si>
    <t>Fabricación de tablero</t>
  </si>
  <si>
    <t>Compra de componentes</t>
  </si>
  <si>
    <t>Ensamble de componentes</t>
  </si>
  <si>
    <t>Revisión de ruteo completo</t>
  </si>
  <si>
    <t>Revisión de milestone</t>
  </si>
  <si>
    <t>&lt; blank &gt;</t>
  </si>
  <si>
    <t>Actividades de espera</t>
  </si>
  <si>
    <t>Revisión</t>
  </si>
  <si>
    <t>Fecha</t>
  </si>
  <si>
    <t>Responsable</t>
  </si>
  <si>
    <t>Descripción</t>
  </si>
  <si>
    <t>Creación</t>
  </si>
  <si>
    <t>Historial de cambios de plantilla.</t>
  </si>
  <si>
    <t>semestrei</t>
  </si>
  <si>
    <t>Requerimientos</t>
  </si>
  <si>
    <t>Diseño Alto Nivel</t>
  </si>
  <si>
    <t>Diseño Bajo Nivel</t>
  </si>
  <si>
    <t>Implementación y Pruebas Unitarias</t>
  </si>
  <si>
    <t>Pruebas de Integración</t>
  </si>
  <si>
    <t>Pruebas del Sistema</t>
  </si>
  <si>
    <t>WEEKS</t>
  </si>
  <si>
    <t>Análisis de Requerimientos</t>
  </si>
  <si>
    <t>Diseño de Alto Nivel</t>
  </si>
  <si>
    <t>Diseño ALTO Nivel</t>
  </si>
  <si>
    <t>Diseño BAJO Nivel</t>
  </si>
  <si>
    <t>Cálculo de circuitos</t>
  </si>
  <si>
    <t>Kick off meeting</t>
  </si>
  <si>
    <t>Codificación</t>
  </si>
  <si>
    <t>Verificación de circuitos y Pruebas</t>
  </si>
  <si>
    <t>Semestre i, 2019 TEAM ROCKET</t>
  </si>
  <si>
    <t>Tabla de Requerimientos</t>
  </si>
  <si>
    <t>Tabla de Distribución de Energía</t>
  </si>
  <si>
    <t>Diagrama de Contexto</t>
  </si>
  <si>
    <t>Q&amp;A</t>
  </si>
  <si>
    <t>Diagrama de Componentes</t>
  </si>
  <si>
    <t>Diagrama de Despliegue</t>
  </si>
  <si>
    <t>Tabla Selección de Componentes</t>
  </si>
  <si>
    <t>Instalacion Qt y Librerias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</si>
</sst>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42"/>
      <color theme="7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scheme val="major"/>
    </font>
    <font>
      <b/>
      <sz val="11"/>
      <color theme="1" tint="0.24994659260841701"/>
      <name val="Corbel"/>
      <family val="2"/>
      <scheme val="major"/>
    </font>
    <font>
      <b/>
      <i/>
      <sz val="11"/>
      <color theme="7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3"/>
      <color theme="1" tint="0.24994659260841701"/>
      <name val="Calibri"/>
      <family val="2"/>
    </font>
  </fonts>
  <fills count="2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0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4" fillId="9" borderId="0" xfId="2" applyFont="1" applyFill="1">
      <alignment horizontal="left" wrapText="1"/>
    </xf>
    <xf numFmtId="0" fontId="0" fillId="9" borderId="0" xfId="0" applyFill="1">
      <alignment horizontal="center" vertical="center"/>
    </xf>
    <xf numFmtId="0" fontId="4" fillId="10" borderId="0" xfId="2" applyFont="1" applyFill="1">
      <alignment horizontal="left" wrapText="1"/>
    </xf>
    <xf numFmtId="0" fontId="14" fillId="0" borderId="0" xfId="2" applyFont="1">
      <alignment horizontal="left" wrapText="1"/>
    </xf>
    <xf numFmtId="0" fontId="0" fillId="10" borderId="0" xfId="0" applyFill="1">
      <alignment horizontal="center" vertical="center"/>
    </xf>
    <xf numFmtId="0" fontId="14" fillId="11" borderId="0" xfId="2" applyFont="1" applyFill="1">
      <alignment horizontal="left" wrapText="1"/>
    </xf>
    <xf numFmtId="0" fontId="14" fillId="12" borderId="0" xfId="2" applyFont="1" applyFill="1">
      <alignment horizontal="left" wrapText="1"/>
    </xf>
    <xf numFmtId="0" fontId="0" fillId="11" borderId="0" xfId="0" applyFill="1">
      <alignment horizontal="center" vertical="center"/>
    </xf>
    <xf numFmtId="0" fontId="4" fillId="13" borderId="0" xfId="2" applyFont="1" applyFill="1">
      <alignment horizontal="left" wrapText="1"/>
    </xf>
    <xf numFmtId="0" fontId="0" fillId="13" borderId="0" xfId="0" applyFill="1">
      <alignment horizontal="center" vertical="center"/>
    </xf>
    <xf numFmtId="0" fontId="15" fillId="0" borderId="0" xfId="8" applyFont="1">
      <alignment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10" borderId="9" xfId="0" applyFill="1" applyBorder="1">
      <alignment horizontal="center" vertical="center"/>
    </xf>
    <xf numFmtId="0" fontId="0" fillId="11" borderId="9" xfId="0" applyFill="1" applyBorder="1">
      <alignment horizontal="center" vertical="center"/>
    </xf>
    <xf numFmtId="0" fontId="14" fillId="12" borderId="9" xfId="2" applyFont="1" applyFill="1" applyBorder="1">
      <alignment horizontal="left" wrapText="1"/>
    </xf>
    <xf numFmtId="0" fontId="0" fillId="14" borderId="9" xfId="0" applyFill="1" applyBorder="1">
      <alignment horizontal="center" vertical="center"/>
    </xf>
    <xf numFmtId="0" fontId="4" fillId="14" borderId="0" xfId="2" applyFont="1" applyFill="1">
      <alignment horizontal="left" wrapText="1"/>
    </xf>
    <xf numFmtId="0" fontId="17" fillId="0" borderId="0" xfId="0" applyFont="1">
      <alignment horizontal="center" vertical="center"/>
    </xf>
    <xf numFmtId="0" fontId="17" fillId="0" borderId="10" xfId="0" applyFont="1" applyBorder="1">
      <alignment horizontal="center" vertical="center"/>
    </xf>
    <xf numFmtId="14" fontId="17" fillId="0" borderId="10" xfId="0" applyNumberFormat="1" applyFont="1" applyBorder="1">
      <alignment horizontal="center" vertical="center"/>
    </xf>
    <xf numFmtId="0" fontId="16" fillId="0" borderId="11" xfId="0" applyFont="1" applyBorder="1">
      <alignment horizontal="center" vertical="center"/>
    </xf>
    <xf numFmtId="0" fontId="16" fillId="0" borderId="12" xfId="0" applyFont="1" applyBorder="1">
      <alignment horizontal="center" vertical="center"/>
    </xf>
    <xf numFmtId="0" fontId="16" fillId="0" borderId="13" xfId="0" applyFont="1" applyBorder="1">
      <alignment horizontal="center" vertical="center"/>
    </xf>
    <xf numFmtId="0" fontId="17" fillId="0" borderId="14" xfId="0" applyFont="1" applyBorder="1">
      <alignment horizontal="center" vertical="center"/>
    </xf>
    <xf numFmtId="0" fontId="17" fillId="0" borderId="15" xfId="0" applyFont="1" applyBorder="1">
      <alignment horizontal="center" vertical="center"/>
    </xf>
    <xf numFmtId="0" fontId="17" fillId="0" borderId="16" xfId="0" applyFont="1" applyBorder="1">
      <alignment horizontal="center" vertical="center"/>
    </xf>
    <xf numFmtId="0" fontId="17" fillId="0" borderId="17" xfId="0" applyFont="1" applyBorder="1">
      <alignment horizontal="center" vertical="center"/>
    </xf>
    <xf numFmtId="0" fontId="17" fillId="0" borderId="18" xfId="0" applyFont="1" applyBorder="1">
      <alignment horizontal="center" vertical="center"/>
    </xf>
    <xf numFmtId="0" fontId="18" fillId="0" borderId="0" xfId="0" applyFont="1">
      <alignment horizontal="center" vertical="center"/>
    </xf>
    <xf numFmtId="0" fontId="18" fillId="0" borderId="0" xfId="0" applyFont="1" applyAlignment="1">
      <alignment horizontal="left" vertical="center"/>
    </xf>
    <xf numFmtId="164" fontId="10" fillId="8" borderId="0" xfId="11" applyNumberFormat="1" applyFill="1" applyAlignment="1">
      <alignment horizontal="left" textRotation="90"/>
    </xf>
    <xf numFmtId="164" fontId="10" fillId="13" borderId="0" xfId="11" applyNumberFormat="1" applyFill="1" applyAlignment="1">
      <alignment horizontal="left" textRotation="90"/>
    </xf>
    <xf numFmtId="164" fontId="10" fillId="15" borderId="0" xfId="11" applyNumberFormat="1" applyFill="1" applyAlignment="1">
      <alignment horizontal="left" textRotation="90"/>
    </xf>
    <xf numFmtId="164" fontId="10" fillId="16" borderId="0" xfId="11" applyNumberFormat="1" applyFill="1" applyAlignment="1">
      <alignment horizontal="left" textRotation="90"/>
    </xf>
    <xf numFmtId="164" fontId="10" fillId="17" borderId="0" xfId="11" applyNumberFormat="1" applyFill="1" applyAlignment="1">
      <alignment horizontal="left" textRotation="90"/>
    </xf>
    <xf numFmtId="164" fontId="10" fillId="18" borderId="0" xfId="11" applyNumberFormat="1" applyFill="1" applyAlignment="1">
      <alignment horizontal="left" textRotation="90"/>
    </xf>
    <xf numFmtId="0" fontId="20" fillId="0" borderId="0" xfId="0" applyFont="1" applyFill="1">
      <alignment horizontal="center" vertical="center"/>
    </xf>
    <xf numFmtId="0" fontId="21" fillId="0" borderId="0" xfId="12" applyFont="1" applyFill="1">
      <alignment vertical="center"/>
    </xf>
    <xf numFmtId="0" fontId="9" fillId="0" borderId="1" xfId="7" applyFont="1" applyFill="1">
      <alignment horizontal="left" vertical="center"/>
    </xf>
    <xf numFmtId="1" fontId="22" fillId="0" borderId="1" xfId="13" applyFont="1" applyFill="1">
      <alignment horizontal="center" vertical="center"/>
    </xf>
    <xf numFmtId="0" fontId="5" fillId="13" borderId="0" xfId="0" applyFont="1" applyFill="1" applyAlignment="1">
      <alignment horizontal="center"/>
    </xf>
    <xf numFmtId="9" fontId="6" fillId="13" borderId="0" xfId="6" applyFont="1" applyFill="1">
      <alignment horizontal="center" vertical="center"/>
    </xf>
    <xf numFmtId="0" fontId="4" fillId="0" borderId="0" xfId="2" applyFont="1" applyBorder="1">
      <alignment horizontal="left" wrapText="1"/>
    </xf>
    <xf numFmtId="0" fontId="0" fillId="19" borderId="0" xfId="0" applyFill="1" applyBorder="1">
      <alignment horizontal="center" vertical="center"/>
    </xf>
    <xf numFmtId="0" fontId="4" fillId="19" borderId="0" xfId="2" applyFont="1" applyFill="1">
      <alignment horizontal="left" wrapText="1"/>
    </xf>
    <xf numFmtId="0" fontId="4" fillId="12" borderId="0" xfId="2" applyFont="1" applyFill="1">
      <alignment horizontal="left" wrapText="1"/>
    </xf>
    <xf numFmtId="0" fontId="25" fillId="9" borderId="0" xfId="2" applyFont="1" applyFill="1" applyAlignment="1">
      <alignment horizontal="center" wrapText="1"/>
    </xf>
    <xf numFmtId="9" fontId="6" fillId="9" borderId="0" xfId="6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20" fillId="15" borderId="0" xfId="5" applyFont="1" applyFill="1" applyBorder="1" applyAlignment="1">
      <alignment horizontal="center" vertical="center"/>
    </xf>
    <xf numFmtId="0" fontId="20" fillId="15" borderId="7" xfId="5" applyFont="1" applyFill="1" applyBorder="1" applyAlignment="1">
      <alignment horizontal="center" vertical="center"/>
    </xf>
    <xf numFmtId="0" fontId="20" fillId="16" borderId="6" xfId="5" applyFont="1" applyFill="1" applyBorder="1" applyAlignment="1">
      <alignment horizontal="center" vertical="center"/>
    </xf>
    <xf numFmtId="0" fontId="20" fillId="16" borderId="0" xfId="5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/>
    <xf numFmtId="0" fontId="10" fillId="0" borderId="2" xfId="9" applyBorder="1" applyAlignment="1"/>
    <xf numFmtId="0" fontId="10" fillId="0" borderId="0" xfId="10" applyAlignment="1">
      <alignment horizontal="center" wrapText="1"/>
    </xf>
    <xf numFmtId="0" fontId="10" fillId="0" borderId="2" xfId="10" applyBorder="1" applyAlignment="1">
      <alignment horizontal="center" wrapText="1"/>
    </xf>
    <xf numFmtId="0" fontId="10" fillId="0" borderId="5" xfId="10" applyBorder="1" applyAlignment="1">
      <alignment horizontal="center" wrapText="1"/>
    </xf>
    <xf numFmtId="0" fontId="10" fillId="0" borderId="0" xfId="10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Fill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A1:CJ46"/>
  <sheetViews>
    <sheetView showGridLines="0" tabSelected="1" zoomScale="70" zoomScaleNormal="70" zoomScaleSheetLayoutView="80" workbookViewId="0">
      <pane ySplit="6" topLeftCell="A7" activePane="bottomLeft" state="frozen"/>
      <selection pane="bottomLeft" activeCell="B7" sqref="B7"/>
    </sheetView>
  </sheetViews>
  <sheetFormatPr defaultColWidth="2.875" defaultRowHeight="30" customHeight="1" x14ac:dyDescent="0.3"/>
  <cols>
    <col min="1" max="2" width="17.625" customWidth="1"/>
    <col min="3" max="3" width="32.875" style="2" customWidth="1"/>
    <col min="4" max="7" width="11.625" style="1" customWidth="1"/>
    <col min="8" max="8" width="15.625" style="4" customWidth="1"/>
    <col min="9" max="28" width="4.625" style="1" customWidth="1"/>
    <col min="29" max="88" width="4.625" customWidth="1"/>
  </cols>
  <sheetData>
    <row r="1" spans="1:88" ht="60" customHeight="1" thickBot="1" x14ac:dyDescent="0.85">
      <c r="C1" s="31" t="s">
        <v>53</v>
      </c>
      <c r="D1" s="12"/>
      <c r="E1" s="12"/>
      <c r="F1" s="12">
        <v>1</v>
      </c>
      <c r="G1" s="12"/>
      <c r="H1" s="12"/>
      <c r="BL1" s="20"/>
    </row>
    <row r="2" spans="1:88" ht="21" customHeight="1" thickTop="1" thickBot="1" x14ac:dyDescent="0.3">
      <c r="C2" s="82" t="s">
        <v>12</v>
      </c>
      <c r="D2" s="82"/>
      <c r="E2" s="82"/>
      <c r="F2" s="82"/>
      <c r="G2" s="82"/>
      <c r="H2" s="5" t="s">
        <v>4</v>
      </c>
      <c r="I2" s="13">
        <v>1</v>
      </c>
      <c r="K2" s="14"/>
      <c r="L2" s="89" t="s">
        <v>11</v>
      </c>
      <c r="M2" s="90"/>
      <c r="N2" s="90"/>
      <c r="O2" s="90"/>
      <c r="P2" s="91"/>
      <c r="Q2" s="15"/>
      <c r="R2" s="89" t="s">
        <v>10</v>
      </c>
      <c r="S2" s="92"/>
      <c r="T2" s="92"/>
      <c r="U2" s="91"/>
      <c r="V2" s="16"/>
      <c r="W2" s="80" t="s">
        <v>1</v>
      </c>
      <c r="X2" s="81"/>
      <c r="Y2" s="81"/>
      <c r="Z2" s="93"/>
      <c r="AA2" s="17"/>
      <c r="AB2" s="94" t="s">
        <v>2</v>
      </c>
      <c r="AC2" s="95"/>
      <c r="AD2" s="95"/>
      <c r="AE2" s="95"/>
      <c r="AF2" s="95"/>
      <c r="AG2" s="95"/>
      <c r="AH2" s="96"/>
      <c r="AI2" s="18"/>
      <c r="AJ2" s="80" t="s">
        <v>3</v>
      </c>
      <c r="AK2" s="81"/>
      <c r="AL2" s="81"/>
      <c r="AM2" s="81"/>
      <c r="AN2" s="81"/>
      <c r="AO2" s="81"/>
      <c r="AP2" s="81"/>
      <c r="AQ2" s="81"/>
      <c r="BL2" s="20"/>
    </row>
    <row r="3" spans="1:88" s="59" customFormat="1" ht="21" customHeight="1" thickTop="1" x14ac:dyDescent="0.25">
      <c r="C3" s="60"/>
      <c r="D3" s="60"/>
      <c r="E3" s="60"/>
      <c r="F3" s="60"/>
      <c r="G3" s="60"/>
      <c r="H3" s="61"/>
      <c r="I3" s="62"/>
      <c r="J3" s="72" t="s">
        <v>38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 t="s">
        <v>39</v>
      </c>
      <c r="AA3" s="73"/>
      <c r="AB3" s="73"/>
      <c r="AC3" s="73"/>
      <c r="AD3" s="73"/>
      <c r="AE3" s="73"/>
      <c r="AF3" s="73"/>
      <c r="AG3" s="73"/>
      <c r="AH3" s="73"/>
      <c r="AI3" s="74"/>
      <c r="AJ3" s="75" t="s">
        <v>40</v>
      </c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7" t="s">
        <v>41</v>
      </c>
      <c r="BK3" s="77"/>
      <c r="BL3" s="77"/>
      <c r="BM3" s="77"/>
      <c r="BN3" s="77"/>
      <c r="BO3" s="77"/>
      <c r="BP3" s="77"/>
      <c r="BQ3" s="77"/>
      <c r="BR3" s="77"/>
      <c r="BS3" s="78" t="s">
        <v>42</v>
      </c>
      <c r="BT3" s="78"/>
      <c r="BU3" s="78"/>
      <c r="BV3" s="78"/>
      <c r="BW3" s="78"/>
      <c r="BX3" s="78"/>
      <c r="BY3" s="71" t="s">
        <v>43</v>
      </c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</row>
    <row r="4" spans="1:88" s="11" customFormat="1" ht="19.350000000000001" customHeight="1" x14ac:dyDescent="0.25">
      <c r="C4" s="83" t="s">
        <v>0</v>
      </c>
      <c r="D4" s="85" t="s">
        <v>5</v>
      </c>
      <c r="E4" s="85" t="s">
        <v>6</v>
      </c>
      <c r="F4" s="85" t="s">
        <v>7</v>
      </c>
      <c r="G4" s="85" t="s">
        <v>8</v>
      </c>
      <c r="H4" s="87" t="s">
        <v>9</v>
      </c>
      <c r="I4" s="19" t="s">
        <v>44</v>
      </c>
      <c r="J4" s="9"/>
      <c r="K4" s="10">
        <v>1</v>
      </c>
      <c r="L4" s="10"/>
      <c r="M4" s="10"/>
      <c r="N4" s="79">
        <v>2</v>
      </c>
      <c r="O4" s="79"/>
      <c r="P4" s="79"/>
      <c r="Q4" s="79"/>
      <c r="R4" s="79"/>
      <c r="S4" s="79">
        <v>3</v>
      </c>
      <c r="T4" s="79"/>
      <c r="U4" s="79"/>
      <c r="V4" s="79"/>
      <c r="W4" s="79"/>
      <c r="X4" s="79">
        <v>4</v>
      </c>
      <c r="Y4" s="79"/>
      <c r="Z4" s="79"/>
      <c r="AA4" s="79"/>
      <c r="AB4" s="79"/>
      <c r="AC4" s="79">
        <v>5</v>
      </c>
      <c r="AD4" s="79"/>
      <c r="AE4" s="79"/>
      <c r="AF4" s="79"/>
      <c r="AG4" s="79"/>
      <c r="AH4" s="79">
        <v>6</v>
      </c>
      <c r="AI4" s="79"/>
      <c r="AJ4" s="79"/>
      <c r="AK4" s="79"/>
      <c r="AL4" s="79"/>
      <c r="AM4" s="79">
        <v>7</v>
      </c>
      <c r="AN4" s="79"/>
      <c r="AO4" s="79"/>
      <c r="AP4" s="79"/>
      <c r="AQ4" s="79"/>
      <c r="AR4" s="97">
        <v>8</v>
      </c>
      <c r="AS4" s="97"/>
      <c r="AT4" s="97"/>
      <c r="AU4" s="97"/>
      <c r="AV4" s="97"/>
      <c r="AW4" s="79">
        <v>9</v>
      </c>
      <c r="AX4" s="79"/>
      <c r="AY4" s="79"/>
      <c r="AZ4" s="79"/>
      <c r="BA4" s="79"/>
      <c r="BB4" s="79">
        <v>10</v>
      </c>
      <c r="BC4" s="79"/>
      <c r="BD4" s="79"/>
      <c r="BE4" s="79"/>
      <c r="BF4" s="79"/>
      <c r="BG4" s="79">
        <v>11</v>
      </c>
      <c r="BH4" s="79"/>
      <c r="BI4" s="79"/>
      <c r="BJ4" s="79"/>
      <c r="BK4" s="79"/>
      <c r="BL4" s="98">
        <v>12</v>
      </c>
      <c r="BM4" s="99"/>
      <c r="BN4" s="99"/>
      <c r="BO4" s="99"/>
      <c r="BP4" s="99"/>
      <c r="BQ4" s="79">
        <v>13</v>
      </c>
      <c r="BR4" s="79"/>
      <c r="BS4" s="79"/>
      <c r="BT4" s="79"/>
      <c r="BU4" s="79"/>
      <c r="BV4" s="79">
        <v>15</v>
      </c>
      <c r="BW4" s="79"/>
      <c r="BX4" s="79"/>
      <c r="BY4" s="79"/>
      <c r="BZ4" s="79">
        <v>16</v>
      </c>
      <c r="CA4" s="79"/>
      <c r="CB4" s="79"/>
      <c r="CC4" s="79"/>
      <c r="CD4" s="79"/>
      <c r="CE4" s="79">
        <v>17</v>
      </c>
      <c r="CF4" s="79"/>
      <c r="CG4" s="79"/>
      <c r="CH4" s="79"/>
      <c r="CI4" s="79"/>
    </row>
    <row r="5" spans="1:88" s="11" customFormat="1" ht="75" customHeight="1" x14ac:dyDescent="0.25">
      <c r="C5" s="83"/>
      <c r="D5" s="85"/>
      <c r="E5" s="85"/>
      <c r="F5" s="85"/>
      <c r="G5" s="85"/>
      <c r="H5" s="88"/>
      <c r="I5" s="53">
        <v>43689</v>
      </c>
      <c r="J5" s="54">
        <f>I5+1</f>
        <v>43690</v>
      </c>
      <c r="K5" s="54">
        <f t="shared" ref="K5:M5" si="0">J5+1</f>
        <v>43691</v>
      </c>
      <c r="L5" s="54">
        <f t="shared" si="0"/>
        <v>43692</v>
      </c>
      <c r="M5" s="54">
        <f t="shared" si="0"/>
        <v>43693</v>
      </c>
      <c r="N5" s="54">
        <v>43696</v>
      </c>
      <c r="O5" s="54">
        <f>N5+1</f>
        <v>43697</v>
      </c>
      <c r="P5" s="54">
        <f t="shared" ref="P5" si="1">O5+1</f>
        <v>43698</v>
      </c>
      <c r="Q5" s="54">
        <f t="shared" ref="Q5" si="2">P5+1</f>
        <v>43699</v>
      </c>
      <c r="R5" s="54">
        <f t="shared" ref="R5" si="3">Q5+1</f>
        <v>43700</v>
      </c>
      <c r="S5" s="54">
        <v>43703</v>
      </c>
      <c r="T5" s="54">
        <f>S5+1</f>
        <v>43704</v>
      </c>
      <c r="U5" s="54">
        <f t="shared" ref="U5" si="4">T5+1</f>
        <v>43705</v>
      </c>
      <c r="V5" s="54">
        <f t="shared" ref="V5" si="5">U5+1</f>
        <v>43706</v>
      </c>
      <c r="W5" s="54">
        <f t="shared" ref="W5" si="6">V5+1</f>
        <v>43707</v>
      </c>
      <c r="X5" s="54">
        <v>43710</v>
      </c>
      <c r="Y5" s="54">
        <f>X5+1</f>
        <v>43711</v>
      </c>
      <c r="Z5" s="55">
        <f t="shared" ref="Z5" si="7">Y5+1</f>
        <v>43712</v>
      </c>
      <c r="AA5" s="55">
        <f t="shared" ref="AA5" si="8">Z5+1</f>
        <v>43713</v>
      </c>
      <c r="AB5" s="55">
        <f t="shared" ref="AB5" si="9">AA5+1</f>
        <v>43714</v>
      </c>
      <c r="AC5" s="55">
        <v>43717</v>
      </c>
      <c r="AD5" s="55">
        <f>AC5+1</f>
        <v>43718</v>
      </c>
      <c r="AE5" s="55">
        <f t="shared" ref="AE5" si="10">AD5+1</f>
        <v>43719</v>
      </c>
      <c r="AF5" s="55">
        <f t="shared" ref="AF5" si="11">AE5+1</f>
        <v>43720</v>
      </c>
      <c r="AG5" s="55">
        <f t="shared" ref="AG5" si="12">AF5+1</f>
        <v>43721</v>
      </c>
      <c r="AH5" s="55">
        <v>43724</v>
      </c>
      <c r="AI5" s="55">
        <f>AH5+1</f>
        <v>43725</v>
      </c>
      <c r="AJ5" s="56">
        <f t="shared" ref="AJ5" si="13">AI5+1</f>
        <v>43726</v>
      </c>
      <c r="AK5" s="56">
        <f t="shared" ref="AK5" si="14">AJ5+1</f>
        <v>43727</v>
      </c>
      <c r="AL5" s="56">
        <f t="shared" ref="AL5" si="15">AK5+1</f>
        <v>43728</v>
      </c>
      <c r="AM5" s="56">
        <v>43731</v>
      </c>
      <c r="AN5" s="56">
        <f>AM5+1</f>
        <v>43732</v>
      </c>
      <c r="AO5" s="56">
        <f t="shared" ref="AO5" si="16">AN5+1</f>
        <v>43733</v>
      </c>
      <c r="AP5" s="56">
        <f t="shared" ref="AP5" si="17">AO5+1</f>
        <v>43734</v>
      </c>
      <c r="AQ5" s="56">
        <f t="shared" ref="AQ5" si="18">AP5+1</f>
        <v>43735</v>
      </c>
      <c r="AR5" s="56">
        <v>43738</v>
      </c>
      <c r="AS5" s="56">
        <f>AR5+1</f>
        <v>43739</v>
      </c>
      <c r="AT5" s="56">
        <f t="shared" ref="AT5" si="19">AS5+1</f>
        <v>43740</v>
      </c>
      <c r="AU5" s="56">
        <f t="shared" ref="AU5" si="20">AT5+1</f>
        <v>43741</v>
      </c>
      <c r="AV5" s="56">
        <f t="shared" ref="AV5" si="21">AU5+1</f>
        <v>43742</v>
      </c>
      <c r="AW5" s="56">
        <v>43745</v>
      </c>
      <c r="AX5" s="56">
        <f>AW5+1</f>
        <v>43746</v>
      </c>
      <c r="AY5" s="56">
        <f t="shared" ref="AY5" si="22">AX5+1</f>
        <v>43747</v>
      </c>
      <c r="AZ5" s="56">
        <f t="shared" ref="AZ5" si="23">AY5+1</f>
        <v>43748</v>
      </c>
      <c r="BA5" s="56">
        <f t="shared" ref="BA5" si="24">AZ5+1</f>
        <v>43749</v>
      </c>
      <c r="BB5" s="56">
        <v>43752</v>
      </c>
      <c r="BC5" s="56">
        <f>BB5+1</f>
        <v>43753</v>
      </c>
      <c r="BD5" s="56">
        <f t="shared" ref="BD5" si="25">BC5+1</f>
        <v>43754</v>
      </c>
      <c r="BE5" s="56">
        <f t="shared" ref="BE5" si="26">BD5+1</f>
        <v>43755</v>
      </c>
      <c r="BF5" s="56">
        <f t="shared" ref="BF5" si="27">BE5+1</f>
        <v>43756</v>
      </c>
      <c r="BG5" s="56">
        <v>43759</v>
      </c>
      <c r="BH5" s="56">
        <f>BG5+1</f>
        <v>43760</v>
      </c>
      <c r="BI5" s="56">
        <f t="shared" ref="BI5" si="28">BH5+1</f>
        <v>43761</v>
      </c>
      <c r="BJ5" s="57">
        <f t="shared" ref="BJ5" si="29">BI5+1</f>
        <v>43762</v>
      </c>
      <c r="BK5" s="57">
        <f t="shared" ref="BK5" si="30">BJ5+1</f>
        <v>43763</v>
      </c>
      <c r="BL5" s="57">
        <v>43766</v>
      </c>
      <c r="BM5" s="57">
        <f>BL5+1</f>
        <v>43767</v>
      </c>
      <c r="BN5" s="57">
        <f t="shared" ref="BN5" si="31">BM5+1</f>
        <v>43768</v>
      </c>
      <c r="BO5" s="57">
        <f t="shared" ref="BO5" si="32">BN5+1</f>
        <v>43769</v>
      </c>
      <c r="BP5" s="57">
        <f t="shared" ref="BP5" si="33">BO5+1</f>
        <v>43770</v>
      </c>
      <c r="BQ5" s="57">
        <v>43773</v>
      </c>
      <c r="BR5" s="57">
        <f>BQ5+1</f>
        <v>43774</v>
      </c>
      <c r="BS5" s="58">
        <f t="shared" ref="BS5" si="34">BR5+1</f>
        <v>43775</v>
      </c>
      <c r="BT5" s="58">
        <f t="shared" ref="BT5" si="35">BS5+1</f>
        <v>43776</v>
      </c>
      <c r="BU5" s="58">
        <f t="shared" ref="BU5" si="36">BT5+1</f>
        <v>43777</v>
      </c>
      <c r="BV5" s="58">
        <v>43780</v>
      </c>
      <c r="BW5" s="58">
        <f>BV5+1</f>
        <v>43781</v>
      </c>
      <c r="BX5" s="58">
        <f t="shared" ref="BX5" si="37">BW5+1</f>
        <v>43782</v>
      </c>
      <c r="BY5" s="53">
        <f t="shared" ref="BY5" si="38">BX5+1</f>
        <v>43783</v>
      </c>
      <c r="BZ5" s="53">
        <f t="shared" ref="BZ5" si="39">BY5+1</f>
        <v>43784</v>
      </c>
      <c r="CA5" s="53">
        <v>43787</v>
      </c>
      <c r="CB5" s="53">
        <f>CA5+1</f>
        <v>43788</v>
      </c>
      <c r="CC5" s="53">
        <f t="shared" ref="CC5" si="40">CB5+1</f>
        <v>43789</v>
      </c>
      <c r="CD5" s="53">
        <f t="shared" ref="CD5" si="41">CC5+1</f>
        <v>43790</v>
      </c>
      <c r="CE5" s="53">
        <f t="shared" ref="CE5" si="42">CD5+1</f>
        <v>43791</v>
      </c>
      <c r="CF5" s="53">
        <v>43794</v>
      </c>
      <c r="CG5" s="53">
        <f>CF5+1</f>
        <v>43795</v>
      </c>
      <c r="CH5" s="53">
        <f t="shared" ref="CH5" si="43">CG5+1</f>
        <v>43796</v>
      </c>
      <c r="CI5" s="53">
        <f t="shared" ref="CI5" si="44">CH5+1</f>
        <v>43797</v>
      </c>
      <c r="CJ5" s="53">
        <f t="shared" ref="CJ5" si="45">CI5+1</f>
        <v>43798</v>
      </c>
    </row>
    <row r="6" spans="1:88" ht="15.75" customHeight="1" x14ac:dyDescent="0.25">
      <c r="C6" s="84"/>
      <c r="D6" s="86"/>
      <c r="E6" s="86"/>
      <c r="F6" s="86"/>
      <c r="G6" s="86"/>
      <c r="H6" s="86"/>
      <c r="I6" s="3">
        <v>1</v>
      </c>
      <c r="J6" s="3">
        <v>2</v>
      </c>
      <c r="K6" s="3">
        <v>3</v>
      </c>
      <c r="L6" s="3">
        <v>4</v>
      </c>
      <c r="M6" s="3">
        <v>5</v>
      </c>
      <c r="N6" s="3">
        <v>6</v>
      </c>
      <c r="O6" s="3">
        <v>7</v>
      </c>
      <c r="P6" s="3">
        <v>8</v>
      </c>
      <c r="Q6" s="3">
        <v>9</v>
      </c>
      <c r="R6" s="3">
        <v>10</v>
      </c>
      <c r="S6" s="3">
        <v>11</v>
      </c>
      <c r="T6" s="3">
        <v>12</v>
      </c>
      <c r="U6" s="3">
        <v>13</v>
      </c>
      <c r="V6" s="3">
        <v>14</v>
      </c>
      <c r="W6" s="3">
        <v>15</v>
      </c>
      <c r="X6" s="3">
        <v>16</v>
      </c>
      <c r="Y6" s="3">
        <v>17</v>
      </c>
      <c r="Z6" s="3">
        <v>18</v>
      </c>
      <c r="AA6" s="3">
        <v>19</v>
      </c>
      <c r="AB6" s="3">
        <v>20</v>
      </c>
      <c r="AC6" s="3">
        <v>21</v>
      </c>
      <c r="AD6" s="3">
        <v>22</v>
      </c>
      <c r="AE6" s="3">
        <v>23</v>
      </c>
      <c r="AF6" s="3">
        <v>24</v>
      </c>
      <c r="AG6" s="3">
        <v>25</v>
      </c>
      <c r="AH6" s="3">
        <v>26</v>
      </c>
      <c r="AI6" s="3">
        <v>27</v>
      </c>
      <c r="AJ6" s="3">
        <v>28</v>
      </c>
      <c r="AK6" s="3">
        <v>29</v>
      </c>
      <c r="AL6" s="3">
        <v>30</v>
      </c>
      <c r="AM6" s="3">
        <v>31</v>
      </c>
      <c r="AN6" s="3">
        <v>32</v>
      </c>
      <c r="AO6" s="3">
        <v>33</v>
      </c>
      <c r="AP6" s="3">
        <v>34</v>
      </c>
      <c r="AQ6" s="3">
        <v>35</v>
      </c>
      <c r="AR6" s="3">
        <v>36</v>
      </c>
      <c r="AS6" s="3">
        <v>37</v>
      </c>
      <c r="AT6" s="3">
        <v>38</v>
      </c>
      <c r="AU6" s="3">
        <v>39</v>
      </c>
      <c r="AV6" s="3">
        <v>40</v>
      </c>
      <c r="AW6" s="3">
        <v>41</v>
      </c>
      <c r="AX6" s="3">
        <v>42</v>
      </c>
      <c r="AY6" s="3">
        <v>43</v>
      </c>
      <c r="AZ6" s="3">
        <v>44</v>
      </c>
      <c r="BA6" s="3">
        <v>45</v>
      </c>
      <c r="BB6" s="3">
        <v>46</v>
      </c>
      <c r="BC6" s="3">
        <v>47</v>
      </c>
      <c r="BD6" s="3">
        <v>48</v>
      </c>
      <c r="BE6" s="3">
        <v>49</v>
      </c>
      <c r="BF6" s="3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  <c r="BQ6" s="3">
        <v>61</v>
      </c>
      <c r="BR6" s="3">
        <v>62</v>
      </c>
      <c r="BS6" s="3">
        <v>63</v>
      </c>
      <c r="BT6" s="3">
        <v>64</v>
      </c>
      <c r="BU6" s="3">
        <v>65</v>
      </c>
      <c r="BV6" s="3">
        <v>66</v>
      </c>
      <c r="BW6" s="3">
        <v>67</v>
      </c>
      <c r="BX6" s="3">
        <v>68</v>
      </c>
      <c r="BY6" s="3">
        <v>69</v>
      </c>
      <c r="BZ6" s="3">
        <v>70</v>
      </c>
      <c r="CA6" s="3">
        <v>71</v>
      </c>
      <c r="CB6" s="3">
        <v>72</v>
      </c>
      <c r="CC6" s="3">
        <v>73</v>
      </c>
      <c r="CD6" s="3">
        <v>74</v>
      </c>
      <c r="CE6" s="3">
        <v>75</v>
      </c>
      <c r="CF6" s="3">
        <v>76</v>
      </c>
      <c r="CG6" s="3">
        <v>77</v>
      </c>
      <c r="CH6" s="3">
        <v>78</v>
      </c>
      <c r="CI6" s="3">
        <v>79</v>
      </c>
      <c r="CJ6" s="3">
        <v>80</v>
      </c>
    </row>
    <row r="7" spans="1:88" ht="30" customHeight="1" x14ac:dyDescent="0.3">
      <c r="A7" s="6"/>
      <c r="B7" s="6"/>
      <c r="C7" s="6" t="s">
        <v>50</v>
      </c>
      <c r="D7" s="7">
        <v>1</v>
      </c>
      <c r="E7" s="7">
        <v>1</v>
      </c>
      <c r="F7" s="7">
        <v>1</v>
      </c>
      <c r="G7" s="7">
        <v>1</v>
      </c>
      <c r="H7" s="8"/>
    </row>
    <row r="8" spans="1:88" ht="30" customHeight="1" x14ac:dyDescent="0.3">
      <c r="A8" s="29" t="s">
        <v>13</v>
      </c>
      <c r="B8" s="29"/>
      <c r="C8" s="29" t="s">
        <v>45</v>
      </c>
      <c r="D8" s="63">
        <f>D7+E7</f>
        <v>2</v>
      </c>
      <c r="E8" s="63">
        <v>16</v>
      </c>
      <c r="F8" s="63"/>
      <c r="G8" s="63">
        <v>0</v>
      </c>
      <c r="H8" s="64">
        <f>(H9+H10+H12+H11)/4</f>
        <v>1</v>
      </c>
    </row>
    <row r="9" spans="1:88" ht="30" customHeight="1" x14ac:dyDescent="0.3">
      <c r="A9" s="30"/>
      <c r="B9" s="30"/>
      <c r="C9" s="6" t="s">
        <v>56</v>
      </c>
      <c r="D9" s="7">
        <v>7</v>
      </c>
      <c r="E9" s="7">
        <v>5</v>
      </c>
      <c r="F9" s="7">
        <v>6</v>
      </c>
      <c r="G9" s="7">
        <v>6</v>
      </c>
      <c r="H9" s="8">
        <v>1</v>
      </c>
    </row>
    <row r="10" spans="1:88" ht="36" customHeight="1" x14ac:dyDescent="0.3">
      <c r="A10" s="30"/>
      <c r="B10" s="30"/>
      <c r="C10" s="6" t="s">
        <v>54</v>
      </c>
      <c r="D10" s="7">
        <v>12</v>
      </c>
      <c r="E10" s="7">
        <v>6</v>
      </c>
      <c r="F10" s="7">
        <v>12</v>
      </c>
      <c r="G10" s="7">
        <v>6</v>
      </c>
      <c r="H10" s="8">
        <v>1</v>
      </c>
    </row>
    <row r="11" spans="1:88" ht="36" customHeight="1" x14ac:dyDescent="0.3">
      <c r="A11" s="30"/>
      <c r="B11" s="30"/>
      <c r="C11" s="6" t="s">
        <v>55</v>
      </c>
      <c r="D11" s="7">
        <v>12</v>
      </c>
      <c r="E11" s="7">
        <v>8</v>
      </c>
      <c r="F11" s="7">
        <v>12</v>
      </c>
      <c r="G11" s="7">
        <v>6</v>
      </c>
      <c r="H11" s="8">
        <v>1</v>
      </c>
    </row>
    <row r="12" spans="1:88" ht="30" customHeight="1" x14ac:dyDescent="0.3">
      <c r="A12" s="30"/>
      <c r="B12" s="30"/>
      <c r="C12" s="6" t="s">
        <v>57</v>
      </c>
      <c r="D12" s="7">
        <v>7</v>
      </c>
      <c r="E12" s="7">
        <v>6</v>
      </c>
      <c r="F12" s="7">
        <v>7</v>
      </c>
      <c r="G12" s="7">
        <v>10</v>
      </c>
      <c r="H12" s="8">
        <v>1</v>
      </c>
    </row>
    <row r="13" spans="1:88" ht="30" customHeight="1" x14ac:dyDescent="0.3">
      <c r="A13" s="21" t="s">
        <v>47</v>
      </c>
      <c r="B13" s="21"/>
      <c r="C13" s="21" t="s">
        <v>46</v>
      </c>
      <c r="D13" s="69">
        <v>17</v>
      </c>
      <c r="E13" s="69">
        <v>21</v>
      </c>
      <c r="F13" s="69">
        <v>0</v>
      </c>
      <c r="G13" s="69">
        <v>0</v>
      </c>
      <c r="H13" s="70">
        <f>(H14+H15+H16+H17)/4</f>
        <v>0.89999999999999991</v>
      </c>
    </row>
    <row r="14" spans="1:88" ht="30" customHeight="1" x14ac:dyDescent="0.3">
      <c r="A14" s="22"/>
      <c r="B14" s="22"/>
      <c r="C14" s="6" t="s">
        <v>58</v>
      </c>
      <c r="D14" s="7">
        <v>17</v>
      </c>
      <c r="E14" s="7">
        <v>6</v>
      </c>
      <c r="F14" s="7">
        <v>17</v>
      </c>
      <c r="G14" s="7">
        <v>6</v>
      </c>
      <c r="H14" s="8">
        <v>1</v>
      </c>
    </row>
    <row r="15" spans="1:88" ht="30" customHeight="1" x14ac:dyDescent="0.3">
      <c r="A15" s="22"/>
      <c r="B15" s="22"/>
      <c r="C15" s="6" t="s">
        <v>59</v>
      </c>
      <c r="D15" s="7">
        <v>17</v>
      </c>
      <c r="E15" s="7">
        <v>6</v>
      </c>
      <c r="F15" s="7">
        <v>17</v>
      </c>
      <c r="G15" s="7">
        <v>12</v>
      </c>
      <c r="H15" s="8">
        <v>1</v>
      </c>
    </row>
    <row r="16" spans="1:88" ht="30" customHeight="1" x14ac:dyDescent="0.3">
      <c r="A16" s="22"/>
      <c r="B16" s="22"/>
      <c r="C16" s="6" t="s">
        <v>60</v>
      </c>
      <c r="D16" s="7">
        <v>22</v>
      </c>
      <c r="E16" s="7">
        <v>6</v>
      </c>
      <c r="F16" s="7">
        <v>22</v>
      </c>
      <c r="G16" s="7">
        <v>16</v>
      </c>
      <c r="H16" s="8">
        <v>0.9</v>
      </c>
    </row>
    <row r="17" spans="1:8" ht="30" customHeight="1" x14ac:dyDescent="0.3">
      <c r="A17" s="22"/>
      <c r="B17" s="22"/>
      <c r="C17" s="6" t="s">
        <v>61</v>
      </c>
      <c r="D17" s="7">
        <v>22</v>
      </c>
      <c r="E17" s="7">
        <v>6</v>
      </c>
      <c r="F17" s="7">
        <v>22</v>
      </c>
      <c r="G17" s="7">
        <v>16</v>
      </c>
      <c r="H17" s="8">
        <v>0.7</v>
      </c>
    </row>
    <row r="18" spans="1:8" ht="30" customHeight="1" x14ac:dyDescent="0.3">
      <c r="A18" s="23" t="s">
        <v>48</v>
      </c>
      <c r="B18" s="23"/>
      <c r="C18" s="6" t="s">
        <v>48</v>
      </c>
      <c r="D18" s="7"/>
      <c r="E18" s="7"/>
      <c r="F18" s="7"/>
      <c r="G18" s="7"/>
      <c r="H18" s="8">
        <v>0</v>
      </c>
    </row>
    <row r="19" spans="1:8" ht="30" customHeight="1" x14ac:dyDescent="0.3">
      <c r="A19" s="25"/>
      <c r="B19" s="25"/>
      <c r="C19" s="24" t="s">
        <v>14</v>
      </c>
      <c r="D19" s="7"/>
      <c r="E19" s="7"/>
      <c r="F19" s="7"/>
      <c r="G19" s="7"/>
      <c r="H19" s="8">
        <v>0</v>
      </c>
    </row>
    <row r="20" spans="1:8" ht="30" customHeight="1" x14ac:dyDescent="0.3">
      <c r="A20" s="25"/>
      <c r="B20" s="25"/>
      <c r="C20" s="24" t="s">
        <v>20</v>
      </c>
      <c r="D20" s="7"/>
      <c r="E20" s="7"/>
      <c r="F20" s="7"/>
      <c r="G20" s="7"/>
      <c r="H20" s="8">
        <v>0</v>
      </c>
    </row>
    <row r="21" spans="1:8" ht="30" customHeight="1" x14ac:dyDescent="0.3">
      <c r="A21" s="25"/>
      <c r="B21" s="25"/>
      <c r="C21" s="6" t="s">
        <v>49</v>
      </c>
      <c r="D21" s="7"/>
      <c r="E21" s="7"/>
      <c r="F21" s="7"/>
      <c r="G21" s="7"/>
      <c r="H21" s="8"/>
    </row>
    <row r="22" spans="1:8" ht="30" customHeight="1" x14ac:dyDescent="0.3">
      <c r="A22" s="25"/>
      <c r="B22" s="25"/>
      <c r="C22" s="6" t="s">
        <v>15</v>
      </c>
      <c r="D22" s="7"/>
      <c r="E22" s="7"/>
      <c r="F22" s="7"/>
      <c r="G22" s="7"/>
      <c r="H22" s="8">
        <v>0</v>
      </c>
    </row>
    <row r="23" spans="1:8" ht="30" customHeight="1" x14ac:dyDescent="0.3">
      <c r="A23" s="25"/>
      <c r="B23" s="25"/>
      <c r="C23" s="24" t="s">
        <v>16</v>
      </c>
      <c r="D23" s="7"/>
      <c r="E23" s="7"/>
      <c r="F23" s="7"/>
      <c r="G23" s="7"/>
      <c r="H23" s="8">
        <v>0</v>
      </c>
    </row>
    <row r="24" spans="1:8" ht="30" customHeight="1" x14ac:dyDescent="0.3">
      <c r="A24" s="35"/>
      <c r="B24" s="35"/>
      <c r="C24" s="32" t="s">
        <v>28</v>
      </c>
      <c r="D24" s="33"/>
      <c r="E24" s="33"/>
      <c r="F24" s="33"/>
      <c r="G24" s="33"/>
      <c r="H24" s="34">
        <v>0</v>
      </c>
    </row>
    <row r="25" spans="1:8" ht="30" customHeight="1" x14ac:dyDescent="0.3">
      <c r="A25" s="67" t="s">
        <v>51</v>
      </c>
      <c r="B25" s="67"/>
      <c r="C25" s="65"/>
      <c r="D25" s="7"/>
      <c r="E25" s="7"/>
      <c r="F25" s="7"/>
      <c r="G25" s="7"/>
      <c r="H25" s="8">
        <v>0</v>
      </c>
    </row>
    <row r="26" spans="1:8" ht="30" customHeight="1" x14ac:dyDescent="0.3">
      <c r="A26" s="66"/>
      <c r="B26" s="66"/>
      <c r="C26" s="65"/>
      <c r="D26" s="7"/>
      <c r="E26" s="7"/>
      <c r="F26" s="7"/>
      <c r="G26" s="7"/>
      <c r="H26" s="8">
        <v>0</v>
      </c>
    </row>
    <row r="27" spans="1:8" ht="30" customHeight="1" x14ac:dyDescent="0.3">
      <c r="A27" s="66"/>
      <c r="B27" s="66"/>
      <c r="C27" s="65"/>
      <c r="D27" s="7"/>
      <c r="E27" s="7"/>
      <c r="F27" s="7"/>
      <c r="G27" s="7"/>
      <c r="H27" s="8"/>
    </row>
    <row r="28" spans="1:8" ht="30" customHeight="1" x14ac:dyDescent="0.3">
      <c r="A28" s="66"/>
      <c r="B28" s="66"/>
      <c r="C28" s="65"/>
      <c r="D28" s="7"/>
      <c r="E28" s="7"/>
      <c r="F28" s="7"/>
      <c r="G28" s="7"/>
      <c r="H28" s="8">
        <v>0</v>
      </c>
    </row>
    <row r="29" spans="1:8" ht="30" customHeight="1" x14ac:dyDescent="0.3">
      <c r="A29" s="66"/>
      <c r="B29" s="66"/>
      <c r="C29" s="65"/>
      <c r="D29" s="7"/>
      <c r="E29" s="7"/>
      <c r="F29" s="7"/>
      <c r="G29" s="7"/>
      <c r="H29" s="8">
        <v>0</v>
      </c>
    </row>
    <row r="30" spans="1:8" ht="30.6" customHeight="1" x14ac:dyDescent="0.3">
      <c r="A30" s="66"/>
      <c r="B30" s="66"/>
      <c r="C30" s="32"/>
      <c r="D30" s="33"/>
      <c r="E30" s="33"/>
      <c r="F30" s="33"/>
      <c r="G30" s="33"/>
      <c r="H30" s="34">
        <v>0</v>
      </c>
    </row>
    <row r="31" spans="1:8" ht="30" customHeight="1" x14ac:dyDescent="0.3">
      <c r="A31" s="26" t="s">
        <v>17</v>
      </c>
      <c r="B31" s="26"/>
      <c r="C31" s="24" t="s">
        <v>18</v>
      </c>
      <c r="D31" s="7"/>
      <c r="E31" s="7"/>
      <c r="F31" s="7"/>
      <c r="G31" s="7"/>
      <c r="H31" s="8">
        <v>0</v>
      </c>
    </row>
    <row r="32" spans="1:8" ht="30.6" customHeight="1" x14ac:dyDescent="0.3">
      <c r="A32" s="28"/>
      <c r="B32" s="28"/>
      <c r="C32" s="24" t="s">
        <v>19</v>
      </c>
      <c r="D32" s="7"/>
      <c r="E32" s="7"/>
      <c r="F32" s="7"/>
      <c r="G32" s="7"/>
      <c r="H32" s="8">
        <v>0</v>
      </c>
    </row>
    <row r="33" spans="1:8" ht="30.6" customHeight="1" x14ac:dyDescent="0.3">
      <c r="A33" s="28"/>
      <c r="B33" s="28"/>
      <c r="C33" s="24" t="s">
        <v>27</v>
      </c>
      <c r="D33" s="7"/>
      <c r="E33" s="7"/>
      <c r="F33" s="7"/>
      <c r="G33" s="7"/>
      <c r="H33" s="8">
        <v>0</v>
      </c>
    </row>
    <row r="34" spans="1:8" ht="30.6" customHeight="1" x14ac:dyDescent="0.3">
      <c r="A34" s="28"/>
      <c r="B34" s="28"/>
      <c r="C34" s="6" t="s">
        <v>26</v>
      </c>
      <c r="D34" s="7"/>
      <c r="E34" s="7"/>
      <c r="F34" s="7"/>
      <c r="G34" s="7"/>
      <c r="H34" s="8">
        <v>0</v>
      </c>
    </row>
    <row r="35" spans="1:8" ht="30.6" customHeight="1" x14ac:dyDescent="0.3">
      <c r="A35" s="36"/>
      <c r="B35" s="36"/>
      <c r="C35" s="32" t="s">
        <v>28</v>
      </c>
      <c r="D35" s="33"/>
      <c r="E35" s="33"/>
      <c r="F35" s="33"/>
      <c r="G35" s="33"/>
      <c r="H35" s="34">
        <v>0</v>
      </c>
    </row>
    <row r="36" spans="1:8" ht="56.1" customHeight="1" x14ac:dyDescent="0.3">
      <c r="A36" s="68" t="s">
        <v>52</v>
      </c>
      <c r="B36" s="68"/>
      <c r="C36" s="6" t="s">
        <v>21</v>
      </c>
      <c r="D36" s="7"/>
      <c r="E36" s="7"/>
      <c r="F36" s="7"/>
      <c r="G36" s="7"/>
      <c r="H36" s="8">
        <v>0</v>
      </c>
    </row>
    <row r="37" spans="1:8" ht="30" customHeight="1" x14ac:dyDescent="0.3">
      <c r="A37" s="27"/>
      <c r="B37" s="27"/>
      <c r="C37" s="6"/>
      <c r="D37" s="7"/>
      <c r="E37" s="7"/>
      <c r="F37" s="7"/>
      <c r="G37" s="7"/>
      <c r="H37" s="8"/>
    </row>
    <row r="38" spans="1:8" ht="30" customHeight="1" x14ac:dyDescent="0.3">
      <c r="A38" s="27"/>
      <c r="B38" s="27"/>
      <c r="C38" s="6" t="s">
        <v>23</v>
      </c>
      <c r="D38" s="7"/>
      <c r="E38" s="7"/>
      <c r="F38" s="7"/>
      <c r="G38" s="7"/>
      <c r="H38" s="8">
        <v>0</v>
      </c>
    </row>
    <row r="39" spans="1:8" ht="30" customHeight="1" x14ac:dyDescent="0.3">
      <c r="A39" s="27"/>
      <c r="B39" s="27"/>
      <c r="C39" s="6" t="s">
        <v>22</v>
      </c>
      <c r="D39" s="7"/>
      <c r="E39" s="7"/>
      <c r="F39" s="7"/>
      <c r="G39" s="7"/>
      <c r="H39" s="8">
        <v>0</v>
      </c>
    </row>
    <row r="40" spans="1:8" ht="30" customHeight="1" x14ac:dyDescent="0.3">
      <c r="A40" s="37"/>
      <c r="B40" s="37"/>
      <c r="C40" s="32" t="s">
        <v>28</v>
      </c>
      <c r="D40" s="33"/>
      <c r="E40" s="33"/>
      <c r="F40" s="33"/>
      <c r="G40" s="33"/>
      <c r="H40" s="34">
        <v>0</v>
      </c>
    </row>
    <row r="41" spans="1:8" ht="30" customHeight="1" x14ac:dyDescent="0.3">
      <c r="A41" s="39" t="s">
        <v>30</v>
      </c>
      <c r="B41" s="39"/>
      <c r="C41" s="2" t="s">
        <v>25</v>
      </c>
      <c r="D41" s="7"/>
      <c r="E41" s="7"/>
      <c r="F41" s="7"/>
      <c r="G41" s="7"/>
      <c r="H41" s="8">
        <v>0</v>
      </c>
    </row>
    <row r="42" spans="1:8" ht="30" customHeight="1" x14ac:dyDescent="0.3">
      <c r="A42" s="38"/>
      <c r="B42" s="38"/>
      <c r="C42" s="32" t="s">
        <v>24</v>
      </c>
      <c r="D42" s="33"/>
      <c r="E42" s="33"/>
      <c r="F42" s="33"/>
      <c r="G42" s="33"/>
      <c r="H42" s="34">
        <v>0</v>
      </c>
    </row>
    <row r="43" spans="1:8" ht="14.45" customHeight="1" x14ac:dyDescent="0.3">
      <c r="C43" s="6" t="s">
        <v>29</v>
      </c>
      <c r="D43" s="7">
        <v>0</v>
      </c>
      <c r="E43" s="7">
        <v>0</v>
      </c>
      <c r="F43" s="7">
        <v>0</v>
      </c>
      <c r="G43" s="7">
        <v>0</v>
      </c>
      <c r="H43" s="8"/>
    </row>
    <row r="44" spans="1:8" ht="14.45" customHeight="1" x14ac:dyDescent="0.3">
      <c r="C44" s="6" t="s">
        <v>29</v>
      </c>
      <c r="D44" s="7">
        <v>0</v>
      </c>
      <c r="E44" s="7">
        <v>0</v>
      </c>
      <c r="F44" s="7">
        <v>0</v>
      </c>
      <c r="G44" s="7">
        <v>0</v>
      </c>
      <c r="H44" s="8"/>
    </row>
    <row r="45" spans="1:8" ht="14.45" customHeight="1" x14ac:dyDescent="0.3">
      <c r="C45" s="6" t="s">
        <v>29</v>
      </c>
      <c r="D45" s="7">
        <v>0</v>
      </c>
      <c r="E45" s="7">
        <v>0</v>
      </c>
      <c r="F45" s="7">
        <v>0</v>
      </c>
      <c r="G45" s="7">
        <v>0</v>
      </c>
      <c r="H45" s="8"/>
    </row>
    <row r="46" spans="1:8" ht="14.45" customHeight="1" x14ac:dyDescent="0.3">
      <c r="C46" s="6" t="s">
        <v>29</v>
      </c>
      <c r="D46" s="7">
        <v>0</v>
      </c>
      <c r="E46" s="7">
        <v>0</v>
      </c>
      <c r="F46" s="7">
        <v>0</v>
      </c>
      <c r="G46" s="7">
        <v>0</v>
      </c>
      <c r="H46" s="8"/>
    </row>
  </sheetData>
  <mergeCells count="33">
    <mergeCell ref="BB4:BF4"/>
    <mergeCell ref="BV4:BY4"/>
    <mergeCell ref="BZ4:CD4"/>
    <mergeCell ref="BG4:BK4"/>
    <mergeCell ref="BL4:BP4"/>
    <mergeCell ref="BQ4:BU4"/>
    <mergeCell ref="AC4:AG4"/>
    <mergeCell ref="AH4:AL4"/>
    <mergeCell ref="AM4:AQ4"/>
    <mergeCell ref="AR4:AV4"/>
    <mergeCell ref="AW4:BA4"/>
    <mergeCell ref="CE4:CI4"/>
    <mergeCell ref="AJ2:AQ2"/>
    <mergeCell ref="C2:G2"/>
    <mergeCell ref="C4:C6"/>
    <mergeCell ref="D4:D6"/>
    <mergeCell ref="E4:E6"/>
    <mergeCell ref="F4:F6"/>
    <mergeCell ref="G4:G6"/>
    <mergeCell ref="H4:H6"/>
    <mergeCell ref="L2:P2"/>
    <mergeCell ref="R2:U2"/>
    <mergeCell ref="W2:Z2"/>
    <mergeCell ref="AB2:AH2"/>
    <mergeCell ref="N4:R4"/>
    <mergeCell ref="S4:W4"/>
    <mergeCell ref="X4:AB4"/>
    <mergeCell ref="BY3:CJ3"/>
    <mergeCell ref="J3:Y3"/>
    <mergeCell ref="Z3:AI3"/>
    <mergeCell ref="AJ3:BI3"/>
    <mergeCell ref="BJ3:BR3"/>
    <mergeCell ref="BS3:BX3"/>
  </mergeCells>
  <conditionalFormatting sqref="I31:CG46 I7:CG29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I$6=period_selected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C47:BP47">
    <cfRule type="expression" dxfId="9" priority="10">
      <formula>TRUE</formula>
    </cfRule>
  </conditionalFormatting>
  <conditionalFormatting sqref="I6:CJ6">
    <cfRule type="expression" dxfId="8" priority="16">
      <formula>I$6=period_selected</formula>
    </cfRule>
  </conditionalFormatting>
  <conditionalFormatting sqref="I30:CG3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I$6=period_selected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4:I5 J5:CJ5" xr:uid="{00000000-0002-0000-0000-000007000000}"/>
    <dataValidation allowBlank="1" showInputMessage="1" showErrorMessage="1" prompt="Enter activity in column B, starting with cell B5_x000a_" sqref="C4:C6" xr:uid="{00000000-0002-0000-0000-000008000000}"/>
    <dataValidation allowBlank="1" showInputMessage="1" showErrorMessage="1" prompt="Enter plan start period in column C, starting with cell C5" sqref="D4:D6" xr:uid="{00000000-0002-0000-0000-000009000000}"/>
    <dataValidation allowBlank="1" showInputMessage="1" showErrorMessage="1" prompt="Enter plan duration period in column D, starting with cell D5" sqref="E4:E6" xr:uid="{00000000-0002-0000-0000-00000A000000}"/>
    <dataValidation allowBlank="1" showInputMessage="1" showErrorMessage="1" prompt="Enter actual start period in column E, starting with cell E5" sqref="F4:F6" xr:uid="{00000000-0002-0000-0000-00000B000000}"/>
    <dataValidation allowBlank="1" showInputMessage="1" showErrorMessage="1" prompt="Enter actual duration period in column F, starting with cell F5" sqref="G4:G6" xr:uid="{00000000-0002-0000-0000-00000C000000}"/>
    <dataValidation allowBlank="1" showInputMessage="1" showErrorMessage="1" prompt="Enter the percentage of project completed in column G, starting with cell G5" sqref="H4:H6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16"/>
  <sheetViews>
    <sheetView workbookViewId="0">
      <selection activeCell="D6" sqref="D6"/>
    </sheetView>
  </sheetViews>
  <sheetFormatPr defaultColWidth="8.875" defaultRowHeight="15" x14ac:dyDescent="0.25"/>
  <cols>
    <col min="1" max="1" width="8.875" style="40"/>
    <col min="2" max="3" width="12.5" style="40" customWidth="1"/>
    <col min="4" max="4" width="19.375" style="40" customWidth="1"/>
    <col min="5" max="5" width="56.875" style="40" customWidth="1"/>
    <col min="6" max="16384" width="8.875" style="40"/>
  </cols>
  <sheetData>
    <row r="1" spans="2:5" s="51" customFormat="1" x14ac:dyDescent="0.25"/>
    <row r="2" spans="2:5" s="51" customFormat="1" x14ac:dyDescent="0.25">
      <c r="B2" s="52" t="s">
        <v>36</v>
      </c>
    </row>
    <row r="3" spans="2:5" ht="15.75" thickBot="1" x14ac:dyDescent="0.3"/>
    <row r="4" spans="2:5" ht="21" x14ac:dyDescent="0.25">
      <c r="B4" s="43" t="s">
        <v>31</v>
      </c>
      <c r="C4" s="44" t="s">
        <v>32</v>
      </c>
      <c r="D4" s="44" t="s">
        <v>33</v>
      </c>
      <c r="E4" s="45" t="s">
        <v>34</v>
      </c>
    </row>
    <row r="5" spans="2:5" x14ac:dyDescent="0.25">
      <c r="B5" s="46">
        <v>0</v>
      </c>
      <c r="C5" s="42">
        <v>43487</v>
      </c>
      <c r="D5" s="41" t="s">
        <v>37</v>
      </c>
      <c r="E5" s="47" t="s">
        <v>35</v>
      </c>
    </row>
    <row r="6" spans="2:5" x14ac:dyDescent="0.25">
      <c r="B6" s="46"/>
      <c r="C6" s="41"/>
      <c r="D6" s="41"/>
      <c r="E6" s="47"/>
    </row>
    <row r="7" spans="2:5" x14ac:dyDescent="0.25">
      <c r="B7" s="46"/>
      <c r="C7" s="41"/>
      <c r="D7" s="41"/>
      <c r="E7" s="47"/>
    </row>
    <row r="8" spans="2:5" x14ac:dyDescent="0.25">
      <c r="B8" s="46"/>
      <c r="C8" s="41"/>
      <c r="D8" s="41"/>
      <c r="E8" s="47"/>
    </row>
    <row r="9" spans="2:5" x14ac:dyDescent="0.25">
      <c r="B9" s="46"/>
      <c r="C9" s="41"/>
      <c r="D9" s="41"/>
      <c r="E9" s="47"/>
    </row>
    <row r="10" spans="2:5" x14ac:dyDescent="0.25">
      <c r="B10" s="46"/>
      <c r="C10" s="41"/>
      <c r="D10" s="41"/>
      <c r="E10" s="47"/>
    </row>
    <row r="11" spans="2:5" x14ac:dyDescent="0.25">
      <c r="B11" s="46"/>
      <c r="C11" s="41"/>
      <c r="D11" s="41"/>
      <c r="E11" s="47"/>
    </row>
    <row r="12" spans="2:5" x14ac:dyDescent="0.25">
      <c r="B12" s="46"/>
      <c r="C12" s="41"/>
      <c r="D12" s="41"/>
      <c r="E12" s="47"/>
    </row>
    <row r="13" spans="2:5" x14ac:dyDescent="0.25">
      <c r="B13" s="46"/>
      <c r="C13" s="41"/>
      <c r="D13" s="41"/>
      <c r="E13" s="47"/>
    </row>
    <row r="14" spans="2:5" x14ac:dyDescent="0.25">
      <c r="B14" s="46"/>
      <c r="C14" s="41"/>
      <c r="D14" s="41"/>
      <c r="E14" s="47"/>
    </row>
    <row r="15" spans="2:5" x14ac:dyDescent="0.25">
      <c r="B15" s="46"/>
      <c r="C15" s="41"/>
      <c r="D15" s="41"/>
      <c r="E15" s="47"/>
    </row>
    <row r="16" spans="2:5" ht="15.75" thickBot="1" x14ac:dyDescent="0.3">
      <c r="B16" s="48"/>
      <c r="C16" s="49"/>
      <c r="D16" s="49"/>
      <c r="E16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84185944F91A458BABF3F84844BC85" ma:contentTypeVersion="2" ma:contentTypeDescription="Create a new document." ma:contentTypeScope="" ma:versionID="6d7aae08a9dea3742d61b8098d05448f">
  <xsd:schema xmlns:xsd="http://www.w3.org/2001/XMLSchema" xmlns:xs="http://www.w3.org/2001/XMLSchema" xmlns:p="http://schemas.microsoft.com/office/2006/metadata/properties" xmlns:ns2="ce0a8dfd-918e-473b-8ccc-59cfa4cbf1af" targetNamespace="http://schemas.microsoft.com/office/2006/metadata/properties" ma:root="true" ma:fieldsID="13f737887d6b3d8ad10810ec5113674c" ns2:_="">
    <xsd:import namespace="ce0a8dfd-918e-473b-8ccc-59cfa4cbf1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a8dfd-918e-473b-8ccc-59cfa4cbf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00AD4B-7A33-4A60-992C-3323A4EEF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a8dfd-918e-473b-8ccc-59cfa4cbf1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4414BB-45EF-4198-A633-E8A188F67A22}">
  <ds:schemaRefs>
    <ds:schemaRef ds:uri="ce0a8dfd-918e-473b-8ccc-59cfa4cbf1af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CDDCE5-7EB7-43D6-82FE-E5EFC3D759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Historial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semestrei_TEA</dc:creator>
  <cp:keywords/>
  <dc:description/>
  <cp:lastModifiedBy>Carlos Martínez</cp:lastModifiedBy>
  <dcterms:created xsi:type="dcterms:W3CDTF">2016-12-05T05:14:59Z</dcterms:created>
  <dcterms:modified xsi:type="dcterms:W3CDTF">2021-02-23T17:37:13Z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0x010100CD84185944F91A458BABF3F84844BC85</vt:lpwstr>
  </property>
</Properties>
</file>