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C3F82EDA-C9F0-44FE-A9F7-E00DA367ABC7}"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'4.1.都度起動バッチ'!$A$1:$AI$175</definedName>
    <definedName name="Z_344DE406_F393_4E5A_9A14_596BA958D606_.wvu.PrintArea" localSheetId="0" hidden="1">'4.1.都度起動バッチ'!$A$1:$AI$181</definedName>
    <definedName name="Z_AC3D26AC_6835_49DE_BCEC_94F40C257790_.wvu.PrintArea" localSheetId="0" hidden="1">'4.1.都度起動バッチ'!$A$1:$AI$181</definedName>
    <definedName name="Z_B9596DFB_62BC_4685_B6E9_D37718868A8E_.wvu.PrintArea" localSheetId="0" hidden="1">'4.1.都度起動バッチ'!$A$1:$AI$181</definedName>
    <definedName name="Z_E93A55B4_B092_4477_988B_A2DD8C792DE3_.wvu.PrintArea" localSheetId="0" hidden="1">'4.1.都度起動バッチ'!$A$1:$AI$181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21" i="1" l="1"/>
  <c r="D128" i="1"/>
  <c r="D139" i="1"/>
  <c r="D150" i="1"/>
  <c r="D74" i="1"/>
  <c r="D13" i="1"/>
  <c r="E151" i="1" l="1"/>
  <c r="E162" i="1"/>
  <c r="E140" i="1"/>
  <c r="E145" i="1"/>
  <c r="E136" i="1"/>
  <c r="E129" i="1"/>
  <c r="E133" i="1"/>
  <c r="E14" i="1"/>
  <c r="E55" i="1"/>
</calcChain>
</file>

<file path=xl/sharedStrings.xml><?xml version="1.0" encoding="utf-8"?>
<sst xmlns="http://schemas.openxmlformats.org/spreadsheetml/2006/main" count="101" uniqueCount="99">
  <si>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</si>
  <si>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</si>
  <si>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</si>
  <si>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</si>
  <si>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</si>
  <si>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</si>
  <si>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</si>
  <si>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</si>
  <si>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</si>
  <si>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</si>
  <si>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</si>
  <si>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</si>
  <si>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</si>
  <si>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</si>
  <si>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</si>
  <si>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</si>
  <si>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</si>
  <si>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</si>
  <si>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</si>
  <si>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</si>
  <si>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</si>
  <si>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</si>
  <si>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</si>
  <si>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</si>
  <si>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</si>
  <si>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</si>
  <si>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</si>
  <si>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</si>
  <si>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</si>
  <si>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</si>
  <si>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</si>
  <si>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強制停止</t>
    <rPh sb="0" eb="4">
      <t>キョウセイテイシ</t>
    </rPh>
    <phoneticPr fontId="2"/>
  </si>
  <si>
    <t>処理が途中で終了しているので、出力ログを参照してリカバリ処理を行う必要がある。</t>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</si>
  <si>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</si>
  <si>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</si>
  <si>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</si>
  <si>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</si>
  <si>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</si>
  <si>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</si>
  <si>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</si>
  <si>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</si>
  <si>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</si>
  <si>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</si>
  <si>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</si>
  <si>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</si>
  <si>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</si>
  <si>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</si>
  <si>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</si>
  <si>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</si>
  <si>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</si>
  <si>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</si>
  <si>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</si>
  <si>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</si>
  <si>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</si>
  <si>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</si>
  <si>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</si>
  <si>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</si>
  <si>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</si>
  <si>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</si>
  <si>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</si>
  <si>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</si>
  <si>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</si>
  <si>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</si>
  <si>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</si>
  <si>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</si>
  <si>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</si>
  <si>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</si>
  <si>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</si>
  <si>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</si>
  <si>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</si>
  <si>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</si>
  <si>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</si>
  <si>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</si>
  <si>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</si>
  <si>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</si>
  <si>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</si>
  <si>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</si>
  <si>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</si>
  <si>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</si>
  <si>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</si>
  <si>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したがって、処理停止フラグをオンにするジョブ（都度起動バッチ停止ジョブ）を用意することで、</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</si>
  <si>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</si>
  <si>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</si>
  <si>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</si>
  <si>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構成要素</t>
    <rPh sb="0" eb="4">
      <t>コウセイヨウソ</t>
    </rPh>
    <phoneticPr fontId="2"/>
  </si>
  <si>
    <t>ジョブスケジューラ</t>
    <phoneticPr fontId="2"/>
  </si>
  <si>
    <t>ジョブの実行を制御するソフトウェアである。</t>
    <rPh sb="4" eb="6">
      <t>ジッコウ</t>
    </rPh>
    <rPh sb="7" eb="9">
      <t>セイギョ</t>
    </rPh>
    <phoneticPr fontId="2"/>
  </si>
  <si>
    <t>ジョブネットに設定された起動時刻などの条件に従って各ジョブの実行を制御する。</t>
    <rPh sb="7" eb="9">
      <t>セッテイ</t>
    </rPh>
    <rPh sb="12" eb="16">
      <t>キドウジコク</t>
    </rPh>
    <rPh sb="19" eb="21">
      <t>ジョウケン</t>
    </rPh>
    <rPh sb="22" eb="23">
      <t>シタガ</t>
    </rPh>
    <rPh sb="25" eb="26">
      <t>カク</t>
    </rPh>
    <rPh sb="30" eb="32">
      <t>ジッコウ</t>
    </rPh>
    <rPh sb="33" eb="35">
      <t>セイギョ</t>
    </rPh>
    <phoneticPr fontId="2"/>
  </si>
  <si>
    <t>本バッチ処理方式を構成する各要素について、以下で説明する。</t>
    <rPh sb="0" eb="1">
      <t>ホン</t>
    </rPh>
    <rPh sb="4" eb="8">
      <t>ショリホウシキ</t>
    </rPh>
    <rPh sb="9" eb="11">
      <t>コウセイ</t>
    </rPh>
    <rPh sb="13" eb="14">
      <t>カク</t>
    </rPh>
    <rPh sb="14" eb="16">
      <t>ヨウソ</t>
    </rPh>
    <rPh sb="21" eb="23">
      <t>イカ</t>
    </rPh>
    <rPh sb="24" eb="26">
      <t>セツメイ</t>
    </rPh>
    <phoneticPr fontId="2"/>
  </si>
  <si>
    <t>フラグがオンになるとバッチプログラムを強制停止させる。</t>
    <phoneticPr fontId="2"/>
  </si>
  <si>
    <t>処理対象の入力リクエストがあってもループ処理を抜けてバッチプログラムを強制停止させられるようになる。</t>
    <phoneticPr fontId="2"/>
  </si>
  <si>
    <t>強制停止させられたバッチプログラムは、プロセス停止制御ハンドラによって異常終了する。</t>
    <rPh sb="0" eb="2">
      <t>キョウセイ</t>
    </rPh>
    <rPh sb="2" eb="4">
      <t>テイシ</t>
    </rPh>
    <rPh sb="23" eb="25">
      <t>テイシ</t>
    </rPh>
    <rPh sb="25" eb="27">
      <t>セイギョ</t>
    </rPh>
    <rPh sb="35" eb="37">
      <t>イジョウ</t>
    </rPh>
    <rPh sb="37" eb="39">
      <t>シュウリョウ</t>
    </rPh>
    <phoneticPr fontId="2"/>
  </si>
  <si>
    <t>また、強制停止したバッチプログラムは異常終了となるため、トランザクションはロールバックされる。</t>
    <rPh sb="3" eb="7">
      <t>キョウセイテイシ</t>
    </rPh>
    <rPh sb="18" eb="22">
      <t>イジョウシュウリョウ</t>
    </rPh>
    <phoneticPr fontId="2"/>
  </si>
  <si>
    <t>都度起動バッチでは、バッチプログラムの処理対象データを決定する処理を業務コンポーネントで行う。</t>
    <phoneticPr fontId="2"/>
  </si>
  <si>
    <t>また、バッチプログラムによってはトランザクション終了時に対象データの処理状態を更新する</t>
    <rPh sb="24" eb="26">
      <t>シュウリョウ</t>
    </rPh>
    <phoneticPr fontId="2"/>
  </si>
  <si>
    <t>バッチプログラム終了時には、以下の終了コードをバッチプログラムから返却する。このコードは、都度起動バッチを起動した</t>
    <phoneticPr fontId="2"/>
  </si>
  <si>
    <t>Nablarchのバッチアプリケーション実行制御基盤を用いた都度起動バッチにより実現される。</t>
    <rPh sb="27" eb="28">
      <t>モチ</t>
    </rPh>
    <rPh sb="30" eb="34">
      <t>ツドキドウ</t>
    </rPh>
    <phoneticPr fontId="2"/>
  </si>
  <si>
    <t>ジョブスケジューラがジョブネットを起動することでジョブが実行され、紐付いたシェルスクリプト、</t>
    <rPh sb="28" eb="30">
      <t>ジッコウ</t>
    </rPh>
    <phoneticPr fontId="2"/>
  </si>
  <si>
    <t>そしてJavaバッチプログラムが起動される。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</si>
</sst>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79</xdr:row>
      <xdr:rowOff>0</xdr:rowOff>
    </xdr:from>
    <xdr:to>
      <xdr:col>29</xdr:col>
      <xdr:colOff>161925</xdr:colOff>
      <xdr:row>117</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twoCellAnchor>
    <xdr:from>
      <xdr:col>0</xdr:col>
      <xdr:colOff>230734</xdr:colOff>
      <xdr:row>27</xdr:row>
      <xdr:rowOff>114300</xdr:rowOff>
    </xdr:from>
    <xdr:to>
      <xdr:col>33</xdr:col>
      <xdr:colOff>142875</xdr:colOff>
      <xdr:row>49</xdr:row>
      <xdr:rowOff>57150</xdr:rowOff>
    </xdr:to>
    <xdr:grpSp>
      <xdr:nvGrpSpPr>
        <xdr:cNvPr id="10" name="グループ化 9">
          <a:extLst>
            <a:ext uri="{FF2B5EF4-FFF2-40B4-BE49-F238E27FC236}">
              <a16:creationId xmlns:a16="http://schemas.microsoft.com/office/drawing/2014/main" id="{67002E6A-5585-454B-AFAB-9691EBC5F07B}"/>
            </a:ext>
          </a:extLst>
        </xdr:cNvPr>
        <xdr:cNvGrpSpPr/>
      </xdr:nvGrpSpPr>
      <xdr:grpSpPr>
        <a:xfrm>
          <a:off x="230734" y="4086225"/>
          <a:ext cx="9027566" cy="3086100"/>
          <a:chOff x="230734" y="4086225"/>
          <a:chExt cx="9027566" cy="3086100"/>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52575" y="4086225"/>
            <a:ext cx="7705725" cy="3086100"/>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554215" y="4486276"/>
            <a:ext cx="3141860" cy="1600200"/>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230734" y="4924425"/>
            <a:ext cx="1380882"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457325" y="5295900"/>
            <a:ext cx="521977"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2" name="グループ化 1">
            <a:extLst>
              <a:ext uri="{FF2B5EF4-FFF2-40B4-BE49-F238E27FC236}">
                <a16:creationId xmlns:a16="http://schemas.microsoft.com/office/drawing/2014/main" id="{6756D96E-9FD3-418B-A5EE-688911AD4DF1}"/>
              </a:ext>
            </a:extLst>
          </xdr:cNvPr>
          <xdr:cNvGrpSpPr/>
        </xdr:nvGrpSpPr>
        <xdr:grpSpPr>
          <a:xfrm>
            <a:off x="1986641" y="4810124"/>
            <a:ext cx="1242333" cy="1057276"/>
            <a:chOff x="1834241" y="4724399"/>
            <a:chExt cx="1242333" cy="10572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1929306" y="5074104"/>
              <a:ext cx="1057463" cy="617764"/>
              <a:chOff x="3495677" y="5687786"/>
              <a:chExt cx="1058109" cy="617764"/>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A1</a:t>
                </a:r>
                <a:endParaRPr kumimoji="1" lang="ja-JP" altLang="en-US" sz="900"/>
              </a:p>
            </xdr:txBody>
          </xdr:sp>
        </xdr:grp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7200789" y="5295900"/>
            <a:ext cx="67638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6923503" y="5095876"/>
            <a:ext cx="247324"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50" idx="1"/>
          </xdr:cNvCxnSpPr>
        </xdr:nvCxnSpPr>
        <xdr:spPr>
          <a:xfrm rot="16200000" flipH="1">
            <a:off x="6700510" y="5842581"/>
            <a:ext cx="1023936" cy="33062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44" name="グループ化 43">
            <a:extLst>
              <a:ext uri="{FF2B5EF4-FFF2-40B4-BE49-F238E27FC236}">
                <a16:creationId xmlns:a16="http://schemas.microsoft.com/office/drawing/2014/main" id="{A0CBC5DA-A13C-46F6-982F-9BFA66E98009}"/>
              </a:ext>
            </a:extLst>
          </xdr:cNvPr>
          <xdr:cNvGrpSpPr/>
        </xdr:nvGrpSpPr>
        <xdr:grpSpPr>
          <a:xfrm>
            <a:off x="7901666" y="4810124"/>
            <a:ext cx="1242333" cy="1057276"/>
            <a:chOff x="1834241" y="4724399"/>
            <a:chExt cx="1242333" cy="1057276"/>
          </a:xfrm>
        </xdr:grpSpPr>
        <xdr:sp macro="" textlink="">
          <xdr:nvSpPr>
            <xdr:cNvPr id="45" name="四角形: 角を丸くする 44">
              <a:extLst>
                <a:ext uri="{FF2B5EF4-FFF2-40B4-BE49-F238E27FC236}">
                  <a16:creationId xmlns:a16="http://schemas.microsoft.com/office/drawing/2014/main" id="{6714354E-EA8A-4C5F-A2ED-C51EEBB6F082}"/>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A3</a:t>
              </a:r>
              <a:endParaRPr kumimoji="1" lang="ja-JP" altLang="en-US" sz="1100"/>
            </a:p>
          </xdr:txBody>
        </xdr:sp>
        <xdr:grpSp>
          <xdr:nvGrpSpPr>
            <xdr:cNvPr id="46" name="グループ化 45">
              <a:extLst>
                <a:ext uri="{FF2B5EF4-FFF2-40B4-BE49-F238E27FC236}">
                  <a16:creationId xmlns:a16="http://schemas.microsoft.com/office/drawing/2014/main" id="{09D28B2D-8C11-4E37-ADD3-22688600257C}"/>
                </a:ext>
              </a:extLst>
            </xdr:cNvPr>
            <xdr:cNvGrpSpPr/>
          </xdr:nvGrpSpPr>
          <xdr:grpSpPr>
            <a:xfrm>
              <a:off x="1929306" y="5074104"/>
              <a:ext cx="1057463" cy="617764"/>
              <a:chOff x="3495677" y="5687786"/>
              <a:chExt cx="1058109" cy="617764"/>
            </a:xfrm>
          </xdr:grpSpPr>
          <xdr:sp macro="" textlink="">
            <xdr:nvSpPr>
              <xdr:cNvPr id="47" name="正方形/長方形 46">
                <a:extLst>
                  <a:ext uri="{FF2B5EF4-FFF2-40B4-BE49-F238E27FC236}">
                    <a16:creationId xmlns:a16="http://schemas.microsoft.com/office/drawing/2014/main" id="{1F7D9ED5-E99D-4BC6-8A97-EAE0E512F5A3}"/>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48" name="正方形/長方形 47">
                <a:extLst>
                  <a:ext uri="{FF2B5EF4-FFF2-40B4-BE49-F238E27FC236}">
                    <a16:creationId xmlns:a16="http://schemas.microsoft.com/office/drawing/2014/main" id="{1E953DD5-441C-414F-8368-B1A114CD7914}"/>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A3</a:t>
                </a:r>
                <a:endParaRPr kumimoji="1" lang="ja-JP" altLang="en-US" sz="900"/>
              </a:p>
            </xdr:txBody>
          </xdr:sp>
        </xdr:grpSp>
      </xdr:grpSp>
      <xdr:grpSp>
        <xdr:nvGrpSpPr>
          <xdr:cNvPr id="49" name="グループ化 48">
            <a:extLst>
              <a:ext uri="{FF2B5EF4-FFF2-40B4-BE49-F238E27FC236}">
                <a16:creationId xmlns:a16="http://schemas.microsoft.com/office/drawing/2014/main" id="{7260A180-8FDB-449D-AE63-23F8CAEE4726}"/>
              </a:ext>
            </a:extLst>
          </xdr:cNvPr>
          <xdr:cNvGrpSpPr/>
        </xdr:nvGrpSpPr>
        <xdr:grpSpPr>
          <a:xfrm>
            <a:off x="7377791" y="5991224"/>
            <a:ext cx="1242333" cy="1057276"/>
            <a:chOff x="1834241" y="4724399"/>
            <a:chExt cx="1242333" cy="1057276"/>
          </a:xfrm>
        </xdr:grpSpPr>
        <xdr:sp macro="" textlink="">
          <xdr:nvSpPr>
            <xdr:cNvPr id="50" name="四角形: 角を丸くする 49">
              <a:extLst>
                <a:ext uri="{FF2B5EF4-FFF2-40B4-BE49-F238E27FC236}">
                  <a16:creationId xmlns:a16="http://schemas.microsoft.com/office/drawing/2014/main" id="{E8B3BD91-7E2E-4943-A9FB-55A23FCC58BC}"/>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A4</a:t>
              </a:r>
              <a:endParaRPr kumimoji="1" lang="ja-JP" altLang="en-US" sz="1100"/>
            </a:p>
          </xdr:txBody>
        </xdr:sp>
        <xdr:grpSp>
          <xdr:nvGrpSpPr>
            <xdr:cNvPr id="51" name="グループ化 50">
              <a:extLst>
                <a:ext uri="{FF2B5EF4-FFF2-40B4-BE49-F238E27FC236}">
                  <a16:creationId xmlns:a16="http://schemas.microsoft.com/office/drawing/2014/main" id="{FAC6780D-DA77-4972-A90F-E3B70CF13296}"/>
                </a:ext>
              </a:extLst>
            </xdr:cNvPr>
            <xdr:cNvGrpSpPr/>
          </xdr:nvGrpSpPr>
          <xdr:grpSpPr>
            <a:xfrm>
              <a:off x="1929306" y="5074104"/>
              <a:ext cx="1057463" cy="617764"/>
              <a:chOff x="3495677" y="5687786"/>
              <a:chExt cx="1058109" cy="617764"/>
            </a:xfrm>
          </xdr:grpSpPr>
          <xdr:sp macro="" textlink="">
            <xdr:nvSpPr>
              <xdr:cNvPr id="52" name="正方形/長方形 51">
                <a:extLst>
                  <a:ext uri="{FF2B5EF4-FFF2-40B4-BE49-F238E27FC236}">
                    <a16:creationId xmlns:a16="http://schemas.microsoft.com/office/drawing/2014/main" id="{DFB9F7C4-DF09-4A15-9DE4-2074137D0D75}"/>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53" name="正方形/長方形 52">
                <a:extLst>
                  <a:ext uri="{FF2B5EF4-FFF2-40B4-BE49-F238E27FC236}">
                    <a16:creationId xmlns:a16="http://schemas.microsoft.com/office/drawing/2014/main" id="{7C3CBE65-5959-4CA0-A55C-97643CC111D3}"/>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A4</a:t>
                </a:r>
                <a:endParaRPr kumimoji="1" lang="ja-JP" altLang="en-US" sz="900"/>
              </a:p>
            </xdr:txBody>
          </xdr:sp>
        </xdr:grpSp>
      </xdr:grpSp>
      <xdr:grpSp>
        <xdr:nvGrpSpPr>
          <xdr:cNvPr id="54" name="グループ化 53">
            <a:extLst>
              <a:ext uri="{FF2B5EF4-FFF2-40B4-BE49-F238E27FC236}">
                <a16:creationId xmlns:a16="http://schemas.microsoft.com/office/drawing/2014/main" id="{954A067C-5467-481E-A63C-8B8C04DDC3B6}"/>
              </a:ext>
            </a:extLst>
          </xdr:cNvPr>
          <xdr:cNvGrpSpPr/>
        </xdr:nvGrpSpPr>
        <xdr:grpSpPr>
          <a:xfrm>
            <a:off x="3691616" y="4810124"/>
            <a:ext cx="1242333" cy="1057276"/>
            <a:chOff x="1834241" y="4724399"/>
            <a:chExt cx="1242333" cy="1057276"/>
          </a:xfrm>
        </xdr:grpSpPr>
        <xdr:sp macro="" textlink="">
          <xdr:nvSpPr>
            <xdr:cNvPr id="55" name="四角形: 角を丸くする 54">
              <a:extLst>
                <a:ext uri="{FF2B5EF4-FFF2-40B4-BE49-F238E27FC236}">
                  <a16:creationId xmlns:a16="http://schemas.microsoft.com/office/drawing/2014/main" id="{8310C426-2DAF-4EC1-8474-EE4961D68FE6}"/>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B1</a:t>
              </a:r>
              <a:endParaRPr kumimoji="1" lang="ja-JP" altLang="en-US" sz="1100"/>
            </a:p>
          </xdr:txBody>
        </xdr:sp>
        <xdr:grpSp>
          <xdr:nvGrpSpPr>
            <xdr:cNvPr id="56" name="グループ化 55">
              <a:extLst>
                <a:ext uri="{FF2B5EF4-FFF2-40B4-BE49-F238E27FC236}">
                  <a16:creationId xmlns:a16="http://schemas.microsoft.com/office/drawing/2014/main" id="{39AF8A4C-F684-49F7-B605-0183354CD74C}"/>
                </a:ext>
              </a:extLst>
            </xdr:cNvPr>
            <xdr:cNvGrpSpPr/>
          </xdr:nvGrpSpPr>
          <xdr:grpSpPr>
            <a:xfrm>
              <a:off x="1929306" y="5074104"/>
              <a:ext cx="1057463" cy="617764"/>
              <a:chOff x="3495677" y="5687786"/>
              <a:chExt cx="1058109" cy="617764"/>
            </a:xfrm>
          </xdr:grpSpPr>
          <xdr:sp macro="" textlink="">
            <xdr:nvSpPr>
              <xdr:cNvPr id="57" name="正方形/長方形 56">
                <a:extLst>
                  <a:ext uri="{FF2B5EF4-FFF2-40B4-BE49-F238E27FC236}">
                    <a16:creationId xmlns:a16="http://schemas.microsoft.com/office/drawing/2014/main" id="{714CF296-6884-4AE1-B4D9-0F96AE848C2C}"/>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58" name="正方形/長方形 57">
                <a:extLst>
                  <a:ext uri="{FF2B5EF4-FFF2-40B4-BE49-F238E27FC236}">
                    <a16:creationId xmlns:a16="http://schemas.microsoft.com/office/drawing/2014/main" id="{ABCABB57-21A7-4AAE-A036-5D0320E09523}"/>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B1</a:t>
                </a:r>
                <a:endParaRPr kumimoji="1" lang="ja-JP" altLang="en-US" sz="900"/>
              </a:p>
            </xdr:txBody>
          </xdr:sp>
        </xdr:grpSp>
      </xdr:grpSp>
      <xdr:grpSp>
        <xdr:nvGrpSpPr>
          <xdr:cNvPr id="59" name="グループ化 58">
            <a:extLst>
              <a:ext uri="{FF2B5EF4-FFF2-40B4-BE49-F238E27FC236}">
                <a16:creationId xmlns:a16="http://schemas.microsoft.com/office/drawing/2014/main" id="{D5DD7B76-9B98-48A0-813C-845D26FA12B4}"/>
              </a:ext>
            </a:extLst>
          </xdr:cNvPr>
          <xdr:cNvGrpSpPr/>
        </xdr:nvGrpSpPr>
        <xdr:grpSpPr>
          <a:xfrm>
            <a:off x="5310866" y="4810124"/>
            <a:ext cx="1242333" cy="1057276"/>
            <a:chOff x="1834241" y="4724399"/>
            <a:chExt cx="1242333" cy="1057276"/>
          </a:xfrm>
        </xdr:grpSpPr>
        <xdr:sp macro="" textlink="">
          <xdr:nvSpPr>
            <xdr:cNvPr id="60" name="四角形: 角を丸くする 59">
              <a:extLst>
                <a:ext uri="{FF2B5EF4-FFF2-40B4-BE49-F238E27FC236}">
                  <a16:creationId xmlns:a16="http://schemas.microsoft.com/office/drawing/2014/main" id="{60C7FB3A-0090-4CE6-9DE6-2A6F2A943E59}"/>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B2</a:t>
              </a:r>
              <a:endParaRPr kumimoji="1" lang="ja-JP" altLang="en-US" sz="1100"/>
            </a:p>
          </xdr:txBody>
        </xdr:sp>
        <xdr:grpSp>
          <xdr:nvGrpSpPr>
            <xdr:cNvPr id="61" name="グループ化 60">
              <a:extLst>
                <a:ext uri="{FF2B5EF4-FFF2-40B4-BE49-F238E27FC236}">
                  <a16:creationId xmlns:a16="http://schemas.microsoft.com/office/drawing/2014/main" id="{4C37D8B4-81FE-40E2-881A-1EB717D8E39B}"/>
                </a:ext>
              </a:extLst>
            </xdr:cNvPr>
            <xdr:cNvGrpSpPr/>
          </xdr:nvGrpSpPr>
          <xdr:grpSpPr>
            <a:xfrm>
              <a:off x="1929306" y="5074104"/>
              <a:ext cx="1057463" cy="617764"/>
              <a:chOff x="3495677" y="5687786"/>
              <a:chExt cx="1058109" cy="617764"/>
            </a:xfrm>
          </xdr:grpSpPr>
          <xdr:sp macro="" textlink="">
            <xdr:nvSpPr>
              <xdr:cNvPr id="62" name="正方形/長方形 61">
                <a:extLst>
                  <a:ext uri="{FF2B5EF4-FFF2-40B4-BE49-F238E27FC236}">
                    <a16:creationId xmlns:a16="http://schemas.microsoft.com/office/drawing/2014/main" id="{E3E2C8B9-342C-44FB-AD94-3BBC48A30773}"/>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63" name="正方形/長方形 62">
                <a:extLst>
                  <a:ext uri="{FF2B5EF4-FFF2-40B4-BE49-F238E27FC236}">
                    <a16:creationId xmlns:a16="http://schemas.microsoft.com/office/drawing/2014/main" id="{5F6A3676-F29B-41D3-9282-C7F474657F64}"/>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B2</a:t>
                </a:r>
                <a:endParaRPr kumimoji="1" lang="ja-JP" altLang="en-US" sz="900"/>
              </a:p>
            </xdr:txBody>
          </xdr:sp>
        </xdr:grpSp>
      </xdr:grpSp>
      <xdr:cxnSp macro="">
        <xdr:nvCxnSpPr>
          <xdr:cNvPr id="65" name="直線矢印コネクタ 64">
            <a:extLst>
              <a:ext uri="{FF2B5EF4-FFF2-40B4-BE49-F238E27FC236}">
                <a16:creationId xmlns:a16="http://schemas.microsoft.com/office/drawing/2014/main" id="{0AA4F7FF-397B-4E93-A5E0-5F175163CC45}"/>
              </a:ext>
            </a:extLst>
          </xdr:cNvPr>
          <xdr:cNvCxnSpPr/>
        </xdr:nvCxnSpPr>
        <xdr:spPr>
          <a:xfrm>
            <a:off x="3283539"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66" name="直線矢印コネクタ 65">
            <a:extLst>
              <a:ext uri="{FF2B5EF4-FFF2-40B4-BE49-F238E27FC236}">
                <a16:creationId xmlns:a16="http://schemas.microsoft.com/office/drawing/2014/main" id="{B8429C03-4DCF-4417-91B4-CE333FBB65C9}"/>
              </a:ext>
            </a:extLst>
          </xdr:cNvPr>
          <xdr:cNvCxnSpPr/>
        </xdr:nvCxnSpPr>
        <xdr:spPr>
          <a:xfrm>
            <a:off x="4950414"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67" name="直線矢印コネクタ 66">
            <a:extLst>
              <a:ext uri="{FF2B5EF4-FFF2-40B4-BE49-F238E27FC236}">
                <a16:creationId xmlns:a16="http://schemas.microsoft.com/office/drawing/2014/main" id="{CE464C86-1696-42A0-817B-C4B7A96D0F90}"/>
              </a:ext>
            </a:extLst>
          </xdr:cNvPr>
          <xdr:cNvCxnSpPr/>
        </xdr:nvCxnSpPr>
        <xdr:spPr>
          <a:xfrm>
            <a:off x="6569664"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12"/>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96</v>
      </c>
    </row>
    <row r="12" spans="1:35" ht="11.25" customHeight="1" x14ac:dyDescent="0.15"/>
    <row r="13" spans="1:35" ht="11.25" customHeight="1" x14ac:dyDescent="0.15">
      <c r="D13" s="15" t="str">
        <f>$C$7&amp;"2."</f>
        <v>4.1.2.</v>
      </c>
      <c r="E13" s="4" t="s">
        <v>18</v>
      </c>
    </row>
    <row r="14" spans="1:35" ht="11.25" customHeight="1" x14ac:dyDescent="0.15">
      <c r="E14" s="15" t="str">
        <f>$D$13&amp;"1."</f>
        <v>4.1.2.1.</v>
      </c>
      <c r="F14" s="4" t="s">
        <v>84</v>
      </c>
    </row>
    <row r="15" spans="1:35" ht="11.25" customHeight="1" x14ac:dyDescent="0.15">
      <c r="F15" s="4" t="s">
        <v>88</v>
      </c>
    </row>
    <row r="16" spans="1:35" ht="11.25" customHeight="1" x14ac:dyDescent="0.15"/>
    <row r="17" spans="6:36" ht="11.25" customHeight="1" x14ac:dyDescent="0.15">
      <c r="F17" s="31" t="s">
        <v>84</v>
      </c>
      <c r="G17" s="32"/>
      <c r="H17" s="32"/>
      <c r="I17" s="33"/>
      <c r="J17" s="33"/>
      <c r="K17" s="34" t="s">
        <v>20</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85</v>
      </c>
      <c r="G18" s="23"/>
      <c r="H18" s="23"/>
      <c r="I18" s="18"/>
      <c r="J18" s="18"/>
      <c r="K18" s="17" t="s">
        <v>86</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28"/>
      <c r="G19" s="29"/>
      <c r="H19" s="29"/>
      <c r="I19" s="29"/>
      <c r="J19" s="29"/>
      <c r="K19" s="28" t="s">
        <v>87</v>
      </c>
      <c r="L19" s="29"/>
      <c r="M19" s="29"/>
      <c r="N19" s="29"/>
      <c r="O19" s="29"/>
      <c r="P19" s="29"/>
      <c r="Q19" s="29"/>
      <c r="R19" s="29"/>
      <c r="S19" s="29"/>
      <c r="T19" s="29"/>
      <c r="U19" s="29"/>
      <c r="V19" s="29"/>
      <c r="W19" s="29"/>
      <c r="X19" s="29"/>
      <c r="Y19" s="29"/>
      <c r="Z19" s="29"/>
      <c r="AA19" s="29"/>
      <c r="AB19" s="29"/>
      <c r="AC19" s="29"/>
      <c r="AD19" s="29"/>
      <c r="AE19" s="29"/>
      <c r="AF19" s="30"/>
    </row>
    <row r="20" spans="6:36" ht="11.25" customHeight="1" x14ac:dyDescent="0.15">
      <c r="F20" s="17" t="s">
        <v>19</v>
      </c>
      <c r="G20" s="18"/>
      <c r="H20" s="18"/>
      <c r="I20" s="18"/>
      <c r="J20" s="18"/>
      <c r="K20" s="17" t="s">
        <v>21</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17"/>
      <c r="G21" s="18"/>
      <c r="H21" s="18"/>
      <c r="I21" s="18"/>
      <c r="J21" s="18"/>
      <c r="K21" s="17" t="s">
        <v>22</v>
      </c>
      <c r="L21" s="18"/>
      <c r="M21" s="18"/>
      <c r="N21" s="18"/>
      <c r="O21" s="18"/>
      <c r="P21" s="18"/>
      <c r="Q21" s="18"/>
      <c r="R21" s="18"/>
      <c r="S21" s="18"/>
      <c r="T21" s="18"/>
      <c r="U21" s="18"/>
      <c r="V21" s="18"/>
      <c r="W21" s="18"/>
      <c r="X21" s="18"/>
      <c r="Y21" s="18"/>
      <c r="Z21" s="18"/>
      <c r="AA21" s="18"/>
      <c r="AB21" s="18"/>
      <c r="AC21" s="18"/>
      <c r="AD21" s="18"/>
      <c r="AE21" s="18"/>
      <c r="AF21" s="19"/>
    </row>
    <row r="22" spans="6:36" ht="11.25" customHeight="1" x14ac:dyDescent="0.15">
      <c r="F22" s="17"/>
      <c r="G22" s="18"/>
      <c r="H22" s="18"/>
      <c r="I22" s="18"/>
      <c r="J22" s="18"/>
      <c r="K22" s="17" t="s">
        <v>23</v>
      </c>
      <c r="L22" s="18"/>
      <c r="M22" s="18"/>
      <c r="N22" s="18"/>
      <c r="O22" s="18"/>
      <c r="P22" s="18"/>
      <c r="Q22" s="18"/>
      <c r="R22" s="18"/>
      <c r="S22" s="18"/>
      <c r="T22" s="18"/>
      <c r="U22" s="18"/>
      <c r="V22" s="18"/>
      <c r="W22" s="18"/>
      <c r="X22" s="18"/>
      <c r="Y22" s="18"/>
      <c r="Z22" s="18"/>
      <c r="AA22" s="18"/>
      <c r="AB22" s="18"/>
      <c r="AC22" s="18"/>
      <c r="AD22" s="18"/>
      <c r="AE22" s="18"/>
      <c r="AF22" s="19"/>
    </row>
    <row r="23" spans="6:36" ht="11.25" customHeight="1" x14ac:dyDescent="0.15">
      <c r="F23" s="25"/>
      <c r="G23" s="26"/>
      <c r="H23" s="26"/>
      <c r="I23" s="26"/>
      <c r="J23" s="26"/>
      <c r="K23" s="25" t="s">
        <v>24</v>
      </c>
      <c r="L23" s="26"/>
      <c r="M23" s="26"/>
      <c r="N23" s="26"/>
      <c r="O23" s="26"/>
      <c r="P23" s="26"/>
      <c r="Q23" s="26"/>
      <c r="R23" s="26"/>
      <c r="S23" s="26"/>
      <c r="T23" s="26"/>
      <c r="U23" s="26"/>
      <c r="V23" s="26"/>
      <c r="W23" s="26"/>
      <c r="X23" s="26"/>
      <c r="Y23" s="26"/>
      <c r="Z23" s="26"/>
      <c r="AA23" s="26"/>
      <c r="AB23" s="26"/>
      <c r="AC23" s="26"/>
      <c r="AD23" s="26"/>
      <c r="AE23" s="26"/>
      <c r="AF23" s="27"/>
    </row>
    <row r="24" spans="6:36" ht="11.25" customHeight="1" x14ac:dyDescent="0.15">
      <c r="F24" s="22" t="s">
        <v>25</v>
      </c>
      <c r="G24" s="23"/>
      <c r="H24" s="23"/>
      <c r="I24" s="23"/>
      <c r="J24" s="24"/>
      <c r="K24" s="22" t="s">
        <v>27</v>
      </c>
      <c r="L24" s="23"/>
      <c r="M24" s="23"/>
      <c r="N24" s="23"/>
      <c r="O24" s="23"/>
      <c r="P24" s="23"/>
      <c r="Q24" s="23"/>
      <c r="R24" s="23"/>
      <c r="S24" s="23"/>
      <c r="T24" s="23"/>
      <c r="U24" s="23"/>
      <c r="V24" s="23"/>
      <c r="W24" s="23"/>
      <c r="X24" s="23"/>
      <c r="Y24" s="23"/>
      <c r="Z24" s="23"/>
      <c r="AA24" s="23"/>
      <c r="AB24" s="23"/>
      <c r="AC24" s="23"/>
      <c r="AD24" s="23"/>
      <c r="AE24" s="23"/>
      <c r="AF24" s="24"/>
    </row>
    <row r="25" spans="6:36" ht="11.25" customHeight="1" x14ac:dyDescent="0.15">
      <c r="F25" s="17" t="s">
        <v>26</v>
      </c>
      <c r="G25" s="18"/>
      <c r="H25" s="18"/>
      <c r="I25" s="18"/>
      <c r="J25" s="19"/>
      <c r="K25" s="17" t="s">
        <v>29</v>
      </c>
      <c r="L25" s="18"/>
      <c r="M25" s="18"/>
      <c r="N25" s="18"/>
      <c r="O25" s="18"/>
      <c r="P25" s="18"/>
      <c r="Q25" s="18"/>
      <c r="R25" s="18"/>
      <c r="S25" s="18"/>
      <c r="T25" s="18"/>
      <c r="U25" s="18"/>
      <c r="V25" s="18"/>
      <c r="W25" s="18"/>
      <c r="X25" s="18"/>
      <c r="Y25" s="18"/>
      <c r="Z25" s="18"/>
      <c r="AA25" s="18"/>
      <c r="AB25" s="18"/>
      <c r="AC25" s="18"/>
      <c r="AD25" s="18"/>
      <c r="AE25" s="18"/>
      <c r="AF25" s="19"/>
    </row>
    <row r="26" spans="6:36" ht="11.25" customHeight="1" x14ac:dyDescent="0.15">
      <c r="F26" s="25"/>
      <c r="G26" s="26"/>
      <c r="H26" s="26"/>
      <c r="I26" s="26"/>
      <c r="J26" s="27"/>
      <c r="K26" s="25" t="s">
        <v>28</v>
      </c>
      <c r="L26" s="26"/>
      <c r="M26" s="26"/>
      <c r="N26" s="26"/>
      <c r="O26" s="26"/>
      <c r="P26" s="26"/>
      <c r="Q26" s="26"/>
      <c r="R26" s="26"/>
      <c r="S26" s="26"/>
      <c r="T26" s="26"/>
      <c r="U26" s="26"/>
      <c r="V26" s="26"/>
      <c r="W26" s="26"/>
      <c r="X26" s="26"/>
      <c r="Y26" s="26"/>
      <c r="Z26" s="26"/>
      <c r="AA26" s="26"/>
      <c r="AB26" s="26"/>
      <c r="AC26" s="26"/>
      <c r="AD26" s="26"/>
      <c r="AE26" s="26"/>
      <c r="AF26" s="27"/>
      <c r="AI26"/>
    </row>
    <row r="27" spans="6:36" ht="11.25" customHeight="1" x14ac:dyDescent="0.15"/>
    <row r="28" spans="6:36" ht="11.25" customHeight="1" x14ac:dyDescent="0.15"/>
    <row r="29" spans="6:36" ht="11.25" customHeight="1" x14ac:dyDescent="0.15"/>
    <row r="30" spans="6:36" ht="11.25" customHeight="1" x14ac:dyDescent="0.15"/>
    <row r="31" spans="6:36" ht="11.25" customHeight="1" x14ac:dyDescent="0.15"/>
    <row r="32" spans="6:36" ht="11.25" customHeight="1" x14ac:dyDescent="0.15">
      <c r="AJ32" s="21"/>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row r="50" spans="5:7" ht="11.25" customHeight="1" x14ac:dyDescent="0.15"/>
    <row r="51" spans="5:7" ht="11.25" customHeight="1" x14ac:dyDescent="0.15">
      <c r="F51" s="4" t="s">
        <v>30</v>
      </c>
    </row>
    <row r="52" spans="5:7" ht="11.25" customHeight="1" x14ac:dyDescent="0.15">
      <c r="G52" s="4" t="s">
        <v>97</v>
      </c>
    </row>
    <row r="53" spans="5:7" ht="11.25" customHeight="1" x14ac:dyDescent="0.15">
      <c r="G53" s="4" t="s">
        <v>98</v>
      </c>
    </row>
    <row r="54" spans="5:7" ht="11.25" customHeight="1" x14ac:dyDescent="0.15"/>
    <row r="55" spans="5:7" ht="11.25" customHeight="1" x14ac:dyDescent="0.15">
      <c r="E55" s="15" t="str">
        <f>$D$13&amp;"2."</f>
        <v>4.1.2.2.</v>
      </c>
      <c r="F55" s="4" t="s">
        <v>31</v>
      </c>
    </row>
    <row r="56" spans="5:7" ht="11.25" customHeight="1" x14ac:dyDescent="0.15">
      <c r="E56" s="15"/>
      <c r="F56" s="4" t="s">
        <v>74</v>
      </c>
    </row>
    <row r="57" spans="5:7" ht="11.25" customHeight="1" x14ac:dyDescent="0.15">
      <c r="E57" s="15"/>
    </row>
    <row r="58" spans="5:7" ht="11.25" customHeight="1" x14ac:dyDescent="0.15">
      <c r="E58" s="15"/>
      <c r="F58" s="4" t="s">
        <v>81</v>
      </c>
    </row>
    <row r="59" spans="5:7" ht="11.25" customHeight="1" x14ac:dyDescent="0.15">
      <c r="E59" s="15"/>
      <c r="F59" s="4" t="s">
        <v>89</v>
      </c>
    </row>
    <row r="60" spans="5:7" ht="11.25" customHeight="1" x14ac:dyDescent="0.15">
      <c r="E60" s="15"/>
      <c r="F60" s="4" t="s">
        <v>82</v>
      </c>
    </row>
    <row r="61" spans="5:7" ht="11.25" customHeight="1" x14ac:dyDescent="0.15">
      <c r="E61" s="15"/>
      <c r="F61" s="4" t="s">
        <v>83</v>
      </c>
    </row>
    <row r="62" spans="5:7" ht="11.25" customHeight="1" x14ac:dyDescent="0.15">
      <c r="E62" s="15"/>
      <c r="F62" s="4" t="s">
        <v>80</v>
      </c>
    </row>
    <row r="63" spans="5:7" ht="11.25" customHeight="1" x14ac:dyDescent="0.15">
      <c r="E63" s="15"/>
      <c r="F63" s="4" t="s">
        <v>90</v>
      </c>
    </row>
    <row r="64" spans="5:7" ht="11.25" customHeight="1" x14ac:dyDescent="0.15">
      <c r="E64" s="15"/>
    </row>
    <row r="65" spans="4:6" ht="11.25" customHeight="1" x14ac:dyDescent="0.15">
      <c r="E65" s="15"/>
      <c r="F65" s="4" t="s">
        <v>91</v>
      </c>
    </row>
    <row r="66" spans="4:6" ht="11.25" customHeight="1" x14ac:dyDescent="0.15">
      <c r="E66" s="15"/>
      <c r="F66" s="4" t="s">
        <v>75</v>
      </c>
    </row>
    <row r="67" spans="4:6" ht="11.25" customHeight="1" x14ac:dyDescent="0.15">
      <c r="E67" s="15"/>
    </row>
    <row r="68" spans="4:6" ht="11.25" customHeight="1" x14ac:dyDescent="0.15">
      <c r="E68" s="15"/>
      <c r="F68" s="4" t="s">
        <v>92</v>
      </c>
    </row>
    <row r="69" spans="4:6" ht="11.25" customHeight="1" x14ac:dyDescent="0.15">
      <c r="F69" s="4" t="s">
        <v>76</v>
      </c>
    </row>
    <row r="70" spans="4:6" ht="11.25" customHeight="1" x14ac:dyDescent="0.15"/>
    <row r="71" spans="4:6" ht="11.25" customHeight="1" x14ac:dyDescent="0.15">
      <c r="F71" s="4" t="s">
        <v>33</v>
      </c>
    </row>
    <row r="72" spans="4:6" ht="11.25" customHeight="1" x14ac:dyDescent="0.15">
      <c r="F72" s="4" t="s">
        <v>32</v>
      </c>
    </row>
    <row r="73" spans="4:6" ht="11.25" customHeight="1" x14ac:dyDescent="0.15"/>
    <row r="74" spans="4:6" ht="11.25" customHeight="1" x14ac:dyDescent="0.15">
      <c r="D74" s="15" t="str">
        <f>$C$7&amp;"3."</f>
        <v>4.1.3.</v>
      </c>
      <c r="E74" s="4" t="s">
        <v>34</v>
      </c>
    </row>
    <row r="75" spans="4:6" ht="11.25" customHeight="1" x14ac:dyDescent="0.15">
      <c r="E75" s="4" t="s">
        <v>35</v>
      </c>
    </row>
    <row r="76" spans="4:6" ht="11.25" customHeight="1" x14ac:dyDescent="0.15">
      <c r="E76" s="4" t="s">
        <v>93</v>
      </c>
    </row>
    <row r="77" spans="4:6" ht="11.25" customHeight="1" x14ac:dyDescent="0.15">
      <c r="E77" s="4" t="s">
        <v>94</v>
      </c>
    </row>
    <row r="78" spans="4:6" ht="11.25" customHeight="1" x14ac:dyDescent="0.15">
      <c r="E78" s="4" t="s">
        <v>36</v>
      </c>
    </row>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5" ht="11.25" customHeight="1" x14ac:dyDescent="0.15"/>
    <row r="114" spans="4:5" ht="11.25" customHeight="1" x14ac:dyDescent="0.15"/>
    <row r="115" spans="4:5" ht="11.25" customHeight="1" x14ac:dyDescent="0.15"/>
    <row r="116" spans="4:5" ht="11.25" customHeight="1" x14ac:dyDescent="0.15"/>
    <row r="117" spans="4:5" ht="11.25" customHeight="1" x14ac:dyDescent="0.15"/>
    <row r="118" spans="4:5" ht="11.25" customHeight="1" x14ac:dyDescent="0.15"/>
    <row r="119" spans="4:5" ht="11.25" customHeight="1" x14ac:dyDescent="0.15"/>
    <row r="120" spans="4:5" ht="11.25" customHeight="1" x14ac:dyDescent="0.15"/>
    <row r="121" spans="4:5" ht="11.25" customHeight="1" x14ac:dyDescent="0.15">
      <c r="D121" s="15" t="str">
        <f>$C$7&amp;"4."</f>
        <v>4.1.4.</v>
      </c>
      <c r="E121" s="4" t="s">
        <v>37</v>
      </c>
    </row>
    <row r="122" spans="4:5" ht="11.25" customHeight="1" x14ac:dyDescent="0.15">
      <c r="E122" s="4" t="s">
        <v>38</v>
      </c>
    </row>
    <row r="123" spans="4:5" ht="11.25" customHeight="1" x14ac:dyDescent="0.15">
      <c r="E123" s="4" t="s">
        <v>39</v>
      </c>
    </row>
    <row r="124" spans="4:5" ht="11.25" customHeight="1" x14ac:dyDescent="0.15">
      <c r="E124" s="4" t="s">
        <v>40</v>
      </c>
    </row>
    <row r="125" spans="4:5" ht="11.25" customHeight="1" x14ac:dyDescent="0.15">
      <c r="E125" s="4" t="s">
        <v>41</v>
      </c>
    </row>
    <row r="126" spans="4:5" ht="11.25" customHeight="1" x14ac:dyDescent="0.15">
      <c r="E126" s="4" t="s">
        <v>42</v>
      </c>
    </row>
    <row r="127" spans="4:5" ht="11.25" customHeight="1" x14ac:dyDescent="0.15"/>
    <row r="128" spans="4:5" ht="11.25" customHeight="1" x14ac:dyDescent="0.15">
      <c r="D128" s="15" t="str">
        <f>$C$7&amp;"5."</f>
        <v>4.1.5.</v>
      </c>
      <c r="E128" s="4" t="s">
        <v>43</v>
      </c>
    </row>
    <row r="129" spans="4:6" ht="11.25" customHeight="1" x14ac:dyDescent="0.15">
      <c r="E129" s="15" t="str">
        <f>$D$128&amp;"1."</f>
        <v>4.1.5.1.</v>
      </c>
      <c r="F129" s="4" t="s">
        <v>44</v>
      </c>
    </row>
    <row r="130" spans="4:6" ht="11.25" customHeight="1" x14ac:dyDescent="0.15">
      <c r="F130" s="4" t="s">
        <v>45</v>
      </c>
    </row>
    <row r="131" spans="4:6" ht="11.25" customHeight="1" x14ac:dyDescent="0.15">
      <c r="F131" s="4" t="s">
        <v>46</v>
      </c>
    </row>
    <row r="132" spans="4:6" ht="11.25" customHeight="1" x14ac:dyDescent="0.15"/>
    <row r="133" spans="4:6" ht="11.25" customHeight="1" x14ac:dyDescent="0.15">
      <c r="E133" s="15" t="str">
        <f>$D$128&amp;"2."</f>
        <v>4.1.5.2.</v>
      </c>
      <c r="F133" s="4" t="s">
        <v>47</v>
      </c>
    </row>
    <row r="134" spans="4:6" ht="11.25" customHeight="1" x14ac:dyDescent="0.15">
      <c r="F134" s="4" t="s">
        <v>48</v>
      </c>
    </row>
    <row r="135" spans="4:6" ht="11.25" customHeight="1" x14ac:dyDescent="0.15"/>
    <row r="136" spans="4:6" ht="11.25" customHeight="1" x14ac:dyDescent="0.15">
      <c r="E136" s="15" t="str">
        <f>$D$128&amp;"3."</f>
        <v>4.1.5.3.</v>
      </c>
      <c r="F136" s="4" t="s">
        <v>49</v>
      </c>
    </row>
    <row r="137" spans="4:6" ht="11.25" customHeight="1" x14ac:dyDescent="0.15">
      <c r="F137" s="4" t="s">
        <v>50</v>
      </c>
    </row>
    <row r="138" spans="4:6" ht="11.25" customHeight="1" x14ac:dyDescent="0.15"/>
    <row r="139" spans="4:6" ht="11.25" customHeight="1" x14ac:dyDescent="0.15">
      <c r="D139" s="15" t="str">
        <f>$C$7&amp;"6."</f>
        <v>4.1.6.</v>
      </c>
      <c r="E139" s="4" t="s">
        <v>51</v>
      </c>
    </row>
    <row r="140" spans="4:6" ht="11.25" customHeight="1" x14ac:dyDescent="0.15">
      <c r="E140" s="15" t="str">
        <f>$D$139&amp;"1."</f>
        <v>4.1.6.1.</v>
      </c>
      <c r="F140" s="4" t="s">
        <v>52</v>
      </c>
    </row>
    <row r="141" spans="4:6" ht="11.25" customHeight="1" x14ac:dyDescent="0.15">
      <c r="F141" s="4" t="s">
        <v>14</v>
      </c>
    </row>
    <row r="142" spans="4:6" ht="11.25" customHeight="1" x14ac:dyDescent="0.15">
      <c r="F142" s="4" t="s">
        <v>53</v>
      </c>
    </row>
    <row r="143" spans="4:6" ht="11.25" customHeight="1" x14ac:dyDescent="0.15">
      <c r="F143" s="4" t="s">
        <v>54</v>
      </c>
    </row>
    <row r="144" spans="4:6" ht="11.25" customHeight="1" x14ac:dyDescent="0.15"/>
    <row r="145" spans="4:6" ht="11.25" customHeight="1" x14ac:dyDescent="0.15">
      <c r="E145" s="15" t="str">
        <f>$D$139&amp;"2."</f>
        <v>4.1.6.2.</v>
      </c>
      <c r="F145" s="4" t="s">
        <v>55</v>
      </c>
    </row>
    <row r="146" spans="4:6" ht="11.25" customHeight="1" x14ac:dyDescent="0.15">
      <c r="E146" s="15"/>
      <c r="F146" s="4" t="s">
        <v>77</v>
      </c>
    </row>
    <row r="147" spans="4:6" ht="11.25" customHeight="1" x14ac:dyDescent="0.15">
      <c r="F147" s="4" t="s">
        <v>78</v>
      </c>
    </row>
    <row r="148" spans="4:6" ht="11.25" customHeight="1" x14ac:dyDescent="0.15">
      <c r="F148" s="4" t="s">
        <v>61</v>
      </c>
    </row>
    <row r="149" spans="4:6" ht="11.25" customHeight="1" x14ac:dyDescent="0.15"/>
    <row r="150" spans="4:6" ht="11.25" customHeight="1" x14ac:dyDescent="0.15">
      <c r="D150" s="15" t="str">
        <f>$C$7&amp;"7."</f>
        <v>4.1.7.</v>
      </c>
      <c r="E150" s="4" t="s">
        <v>13</v>
      </c>
    </row>
    <row r="151" spans="4:6" ht="11.25" customHeight="1" x14ac:dyDescent="0.15">
      <c r="E151" s="15" t="str">
        <f>$D$150&amp;"1."</f>
        <v>4.1.7.1.</v>
      </c>
      <c r="F151" s="4" t="s">
        <v>56</v>
      </c>
    </row>
    <row r="152" spans="4:6" ht="11.25" customHeight="1" x14ac:dyDescent="0.15">
      <c r="F152" s="4" t="s">
        <v>57</v>
      </c>
    </row>
    <row r="153" spans="4:6" ht="11.25" customHeight="1" x14ac:dyDescent="0.15">
      <c r="F153" s="4" t="s">
        <v>58</v>
      </c>
    </row>
    <row r="154" spans="4:6" ht="11.25" customHeight="1" x14ac:dyDescent="0.15">
      <c r="F154" s="4" t="s">
        <v>59</v>
      </c>
    </row>
    <row r="155" spans="4:6" ht="11.25" customHeight="1" x14ac:dyDescent="0.15"/>
    <row r="156" spans="4:6" ht="11.25" customHeight="1" x14ac:dyDescent="0.15">
      <c r="F156" s="4" t="s">
        <v>60</v>
      </c>
    </row>
    <row r="157" spans="4:6" ht="11.25" customHeight="1" x14ac:dyDescent="0.15">
      <c r="F157" s="4" t="s">
        <v>62</v>
      </c>
    </row>
    <row r="158" spans="4:6" ht="11.25" customHeight="1" x14ac:dyDescent="0.15">
      <c r="F158" s="4" t="s">
        <v>63</v>
      </c>
    </row>
    <row r="159" spans="4:6" ht="11.25" customHeight="1" x14ac:dyDescent="0.15"/>
    <row r="160" spans="4:6" ht="11.25" customHeight="1" x14ac:dyDescent="0.15">
      <c r="F160" s="4" t="s">
        <v>64</v>
      </c>
    </row>
    <row r="161" spans="4:28" ht="11.25" customHeight="1" x14ac:dyDescent="0.15"/>
    <row r="162" spans="4:28" ht="11.25" customHeight="1" x14ac:dyDescent="0.15">
      <c r="E162" s="15" t="str">
        <f>$D$150&amp;"2."</f>
        <v>4.1.7.2.</v>
      </c>
      <c r="F162" s="4" t="s">
        <v>65</v>
      </c>
    </row>
    <row r="163" spans="4:28" ht="11.25" customHeight="1" x14ac:dyDescent="0.15">
      <c r="F163" s="4" t="s">
        <v>95</v>
      </c>
    </row>
    <row r="164" spans="4:28" ht="11.25" customHeight="1" x14ac:dyDescent="0.15">
      <c r="F164" s="4" t="s">
        <v>66</v>
      </c>
    </row>
    <row r="165" spans="4:28" ht="11.25" customHeight="1" x14ac:dyDescent="0.15"/>
    <row r="166" spans="4:28" ht="11.25" customHeight="1" x14ac:dyDescent="0.15">
      <c r="F166" s="4" t="s">
        <v>67</v>
      </c>
    </row>
    <row r="167" spans="4:28" ht="11.25" customHeight="1" x14ac:dyDescent="0.15"/>
    <row r="168" spans="4:28" ht="11.25" customHeight="1" x14ac:dyDescent="0.15">
      <c r="F168" s="31" t="s">
        <v>15</v>
      </c>
      <c r="G168" s="32"/>
      <c r="H168" s="32"/>
      <c r="I168" s="31" t="s">
        <v>20</v>
      </c>
      <c r="J168" s="32"/>
      <c r="K168" s="32"/>
      <c r="L168" s="32"/>
      <c r="M168" s="32"/>
      <c r="N168" s="32"/>
      <c r="O168" s="32"/>
      <c r="P168" s="32"/>
      <c r="Q168" s="32"/>
      <c r="R168" s="32"/>
      <c r="S168" s="32"/>
      <c r="T168" s="32"/>
      <c r="U168" s="32"/>
      <c r="V168" s="32"/>
      <c r="W168" s="32"/>
      <c r="X168" s="32"/>
      <c r="Y168" s="32"/>
      <c r="Z168" s="32"/>
      <c r="AA168" s="32"/>
      <c r="AB168" s="41"/>
    </row>
    <row r="169" spans="4:28" ht="11.25" customHeight="1" x14ac:dyDescent="0.15">
      <c r="F169" s="37" t="s">
        <v>68</v>
      </c>
      <c r="G169" s="38"/>
      <c r="H169" s="38"/>
      <c r="I169" s="39" t="s">
        <v>71</v>
      </c>
      <c r="J169" s="38"/>
      <c r="K169" s="38"/>
      <c r="L169" s="38"/>
      <c r="M169" s="38"/>
      <c r="N169" s="38"/>
      <c r="O169" s="38"/>
      <c r="P169" s="38"/>
      <c r="Q169" s="38"/>
      <c r="R169" s="38"/>
      <c r="S169" s="38"/>
      <c r="T169" s="38"/>
      <c r="U169" s="38"/>
      <c r="V169" s="38"/>
      <c r="W169" s="38"/>
      <c r="X169" s="38"/>
      <c r="Y169" s="38"/>
      <c r="Z169" s="38"/>
      <c r="AA169" s="38"/>
      <c r="AB169" s="40"/>
    </row>
    <row r="170" spans="4:28" ht="11.25" customHeight="1" x14ac:dyDescent="0.15">
      <c r="F170" s="36" t="s">
        <v>69</v>
      </c>
      <c r="G170" s="18"/>
      <c r="H170" s="18"/>
      <c r="I170" s="17" t="s">
        <v>70</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17"/>
      <c r="G171" s="18"/>
      <c r="H171" s="18"/>
      <c r="I171" s="17" t="s">
        <v>79</v>
      </c>
      <c r="J171" s="18"/>
      <c r="K171" s="18"/>
      <c r="L171" s="18"/>
      <c r="M171" s="18"/>
      <c r="N171" s="18"/>
      <c r="O171" s="18"/>
      <c r="P171" s="18"/>
      <c r="Q171" s="18"/>
      <c r="R171" s="18"/>
      <c r="S171" s="18"/>
      <c r="T171" s="18"/>
      <c r="U171" s="18"/>
      <c r="V171" s="18"/>
      <c r="W171" s="18"/>
      <c r="X171" s="18"/>
      <c r="Y171" s="18"/>
      <c r="Z171" s="18"/>
      <c r="AA171" s="18"/>
      <c r="AB171" s="19"/>
    </row>
    <row r="172" spans="4:28" ht="11.25" customHeight="1" x14ac:dyDescent="0.15">
      <c r="F172" s="17"/>
      <c r="G172" s="18"/>
      <c r="H172" s="18"/>
      <c r="I172" s="17"/>
      <c r="J172" s="18"/>
      <c r="K172" s="18"/>
      <c r="L172" s="18"/>
      <c r="M172" s="18"/>
      <c r="N172" s="18"/>
      <c r="O172" s="18"/>
      <c r="P172" s="18"/>
      <c r="Q172" s="18"/>
      <c r="R172" s="18"/>
      <c r="S172" s="18"/>
      <c r="T172" s="18"/>
      <c r="U172" s="18"/>
      <c r="V172" s="18"/>
      <c r="W172" s="18"/>
      <c r="X172" s="18"/>
      <c r="Y172" s="18"/>
      <c r="Z172" s="18"/>
      <c r="AA172" s="18"/>
      <c r="AB172" s="19"/>
    </row>
    <row r="173" spans="4:28" ht="11.25" customHeight="1" x14ac:dyDescent="0.15">
      <c r="F173" s="17"/>
      <c r="G173" s="18"/>
      <c r="H173" s="18"/>
      <c r="I173" s="17" t="s">
        <v>72</v>
      </c>
      <c r="J173" s="18"/>
      <c r="K173" s="18"/>
      <c r="L173" s="18"/>
      <c r="M173" s="18"/>
      <c r="N173" s="18"/>
      <c r="O173" s="18"/>
      <c r="P173" s="18"/>
      <c r="Q173" s="18"/>
      <c r="R173" s="18"/>
      <c r="S173" s="18"/>
      <c r="T173" s="18"/>
      <c r="U173" s="18"/>
      <c r="V173" s="18"/>
      <c r="W173" s="18"/>
      <c r="X173" s="18"/>
      <c r="Y173" s="18"/>
      <c r="Z173" s="18"/>
      <c r="AA173" s="18"/>
      <c r="AB173" s="19"/>
    </row>
    <row r="174" spans="4:28" ht="11.25" customHeight="1" x14ac:dyDescent="0.15">
      <c r="F174" s="28"/>
      <c r="G174" s="29"/>
      <c r="H174" s="29"/>
      <c r="I174" s="28" t="s">
        <v>73</v>
      </c>
      <c r="J174" s="29"/>
      <c r="K174" s="29"/>
      <c r="L174" s="29"/>
      <c r="M174" s="29"/>
      <c r="N174" s="29"/>
      <c r="O174" s="29"/>
      <c r="P174" s="29"/>
      <c r="Q174" s="29"/>
      <c r="R174" s="29"/>
      <c r="S174" s="29"/>
      <c r="T174" s="29"/>
      <c r="U174" s="29"/>
      <c r="V174" s="29"/>
      <c r="W174" s="29"/>
      <c r="X174" s="29"/>
      <c r="Y174" s="29"/>
      <c r="Z174" s="29"/>
      <c r="AA174" s="29"/>
      <c r="AB174" s="30"/>
    </row>
    <row r="175" spans="4:28" ht="11.25" customHeight="1" x14ac:dyDescent="0.15"/>
    <row r="176" spans="4:28" s="16" customFormat="1" ht="11.25" customHeight="1" x14ac:dyDescent="0.15">
      <c r="D176" s="20"/>
    </row>
    <row r="177" spans="4:4" s="16" customFormat="1" ht="11.25" customHeight="1" x14ac:dyDescent="0.15">
      <c r="D177" s="20"/>
    </row>
    <row r="178" spans="4:4" s="16" customFormat="1" ht="11.25" customHeight="1" x14ac:dyDescent="0.15">
      <c r="D178" s="20"/>
    </row>
    <row r="179" spans="4:4" s="16" customFormat="1" ht="11.25" customHeight="1" x14ac:dyDescent="0.15"/>
    <row r="180" spans="4:4" s="16" customFormat="1" ht="11.25" customHeight="1" x14ac:dyDescent="0.15"/>
    <row r="181" spans="4:4" s="16" customFormat="1" ht="11.25" customHeight="1" x14ac:dyDescent="0.15"/>
    <row r="182" spans="4:4" ht="11.25" customHeight="1" x14ac:dyDescent="0.15"/>
    <row r="183" spans="4:4" ht="11.25" customHeight="1" x14ac:dyDescent="0.15"/>
    <row r="184" spans="4:4" ht="11.25" customHeight="1" x14ac:dyDescent="0.15"/>
    <row r="185" spans="4:4" ht="11.25" customHeight="1" x14ac:dyDescent="0.15"/>
    <row r="186" spans="4:4" ht="11.25" customHeight="1" x14ac:dyDescent="0.15"/>
    <row r="187" spans="4:4" ht="11.25" customHeight="1" x14ac:dyDescent="0.15"/>
    <row r="188" spans="4:4" ht="11.25" customHeight="1" x14ac:dyDescent="0.15"/>
    <row r="189" spans="4:4" ht="11.25" customHeight="1" x14ac:dyDescent="0.15"/>
    <row r="190" spans="4:4" ht="11.25" customHeight="1" x14ac:dyDescent="0.15"/>
    <row r="191" spans="4:4" ht="11.25" customHeight="1" x14ac:dyDescent="0.15"/>
    <row r="192" spans="4:4"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7" max="34" man="1"/>
    <brk id="73" max="34" man="1"/>
    <brk id="14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2022-10-12T00:45:22Z</dcterms:modified>
</cp:coreProperties>
</file>