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defaultThemeVersion="124226"/>
  <xr:revisionPtr revIDLastSave="0" documentId="13_ncr:1_{381B4AC5-235F-48F7-BDED-3D10673871EF}" xr6:coauthVersionLast="47" xr6:coauthVersionMax="47" xr10:uidLastSave="{00000000-0000-0000-0000-000000000000}"/>
  <bookViews>
    <workbookView xWindow="1155" yWindow="-120" windowWidth="27765" windowHeight="16440" xr2:uid="{00000000-000D-0000-FFFF-FFFF00000000}"/>
  </bookViews>
  <sheets>
    <sheet name="4.1.都度起動バッチ" sheetId="1" r:id="rId1"/>
  </sheets>
  <definedNames>
    <definedName name="_xlnm.Print_Area" localSheetId="0">'4.1.都度起動バッチ'!$A$1:$AI$172</definedName>
    <definedName name="Z_344DE406_F393_4E5A_9A14_596BA958D606_.wvu.PrintArea" localSheetId="0" hidden="1">'4.1.都度起動バッチ'!$A$1:$AI$178</definedName>
    <definedName name="Z_AC3D26AC_6835_49DE_BCEC_94F40C257790_.wvu.PrintArea" localSheetId="0" hidden="1">'4.1.都度起動バッチ'!$A$1:$AI$178</definedName>
    <definedName name="Z_B9596DFB_62BC_4685_B6E9_D37718868A8E_.wvu.PrintArea" localSheetId="0" hidden="1">'4.1.都度起動バッチ'!$A$1:$AI$178</definedName>
    <definedName name="Z_E93A55B4_B092_4477_988B_A2DD8C792DE3_.wvu.PrintArea" localSheetId="0" hidden="1">'4.1.都度起動バッチ'!$A$1:$AI$178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 l="1"/>
  <c r="D9" i="1" s="1"/>
  <c r="D118" i="1" l="1"/>
  <c r="D125" i="1"/>
  <c r="D136" i="1"/>
  <c r="D147" i="1"/>
  <c r="D71" i="1"/>
  <c r="D13" i="1"/>
  <c r="E148" i="1" l="1"/>
  <c r="E159" i="1"/>
  <c r="E137" i="1"/>
  <c r="E142" i="1"/>
  <c r="E133" i="1"/>
  <c r="E126" i="1"/>
  <c r="E130" i="1"/>
  <c r="E14" i="1"/>
  <c r="E52" i="1"/>
</calcChain>
</file>

<file path=xl/sharedStrings.xml><?xml version="1.0" encoding="utf-8"?>
<sst xmlns="http://schemas.openxmlformats.org/spreadsheetml/2006/main" count="97" uniqueCount="96">
  <si>
    <t>プロジェクト名</t>
    <phoneticPr fontId="3"/>
  </si>
  <si>
    <t>工程</t>
    <rPh sb="0" eb="2">
      <t>コウテイ</t>
    </rPh>
    <phoneticPr fontId="5"/>
  </si>
  <si>
    <t>作成</t>
    <phoneticPr fontId="5"/>
  </si>
  <si>
    <t>システム名</t>
  </si>
  <si>
    <t>成果物名</t>
    <phoneticPr fontId="5"/>
  </si>
  <si>
    <t>アプリケーション方式設計書</t>
  </si>
  <si>
    <t>変更</t>
    <phoneticPr fontId="5"/>
  </si>
  <si>
    <t>サブシステム名</t>
  </si>
  <si>
    <t>確認</t>
    <phoneticPr fontId="5"/>
  </si>
  <si>
    <t>バッチ処理方式</t>
    <rPh sb="3" eb="5">
      <t>ショリ</t>
    </rPh>
    <rPh sb="5" eb="7">
      <t>ホウシキ</t>
    </rPh>
    <phoneticPr fontId="2"/>
  </si>
  <si>
    <t>都度起動バッチ処理方式</t>
    <rPh sb="0" eb="2">
      <t>ツド</t>
    </rPh>
    <rPh sb="2" eb="4">
      <t>キドウ</t>
    </rPh>
    <rPh sb="7" eb="9">
      <t>ショリ</t>
    </rPh>
    <rPh sb="9" eb="11">
      <t>ホウシキ</t>
    </rPh>
    <phoneticPr fontId="2"/>
  </si>
  <si>
    <t>処理方式概要</t>
    <rPh sb="0" eb="2">
      <t>ショリ</t>
    </rPh>
    <rPh sb="2" eb="4">
      <t>ホウシキ</t>
    </rPh>
    <rPh sb="4" eb="6">
      <t>ガイヨウ</t>
    </rPh>
    <phoneticPr fontId="2"/>
  </si>
  <si>
    <t>4.</t>
    <phoneticPr fontId="2"/>
  </si>
  <si>
    <t>ジョブ起動</t>
    <rPh sb="3" eb="5">
      <t>キドウ</t>
    </rPh>
    <phoneticPr fontId="2"/>
  </si>
  <si>
    <t>エラー処理</t>
    <rPh sb="3" eb="5">
      <t>ショリ</t>
    </rPh>
    <phoneticPr fontId="2"/>
  </si>
  <si>
    <t>入力データの関連データに処理済みフラグを保持し、１件毎にマークを付ける。</t>
  </si>
  <si>
    <t>終了コード</t>
    <rPh sb="0" eb="2">
      <t>シュウリョウ</t>
    </rPh>
    <phoneticPr fontId="2"/>
  </si>
  <si>
    <t>要件定義</t>
    <rPh sb="0" eb="4">
      <t>ヨウケンテイギ</t>
    </rPh>
    <phoneticPr fontId="2"/>
  </si>
  <si>
    <t>ジョブスケジューラからの定刻起動等により、大量データを一括実行する処理方式である（いわゆる一般的なバッチ処理）。</t>
    <phoneticPr fontId="2"/>
  </si>
  <si>
    <t>Nablarchの都度起動バッチ実行制御基盤により実現される。</t>
    <phoneticPr fontId="2"/>
  </si>
  <si>
    <t>処理制御</t>
    <rPh sb="0" eb="4">
      <t>ショリセイギョ</t>
    </rPh>
    <phoneticPr fontId="2"/>
  </si>
  <si>
    <t>ジョブの概念</t>
    <phoneticPr fontId="2"/>
  </si>
  <si>
    <t>概念</t>
    <rPh sb="0" eb="2">
      <t>ガイネン</t>
    </rPh>
    <phoneticPr fontId="2"/>
  </si>
  <si>
    <t>ジョブネット</t>
    <phoneticPr fontId="2"/>
  </si>
  <si>
    <t>説明</t>
    <rPh sb="0" eb="2">
      <t>セツメイ</t>
    </rPh>
    <phoneticPr fontId="2"/>
  </si>
  <si>
    <t>実行制御（起動や停止）の対象とする管理単位である。</t>
    <phoneticPr fontId="2"/>
  </si>
  <si>
    <t>ジョブフローとして関連のあるジョブをグループ化して管理する。</t>
    <phoneticPr fontId="2"/>
  </si>
  <si>
    <t>管理対象ジョブとして他のジョブネットをサブ階層に指定できる。</t>
    <phoneticPr fontId="2"/>
  </si>
  <si>
    <t>起動条件としてスケジュールや発生イベントを指定できる。</t>
    <phoneticPr fontId="2"/>
  </si>
  <si>
    <t>ジョブ</t>
    <phoneticPr fontId="2"/>
  </si>
  <si>
    <t>（バッチプログラム）</t>
    <phoneticPr fontId="2"/>
  </si>
  <si>
    <t>業務処理の実行単位である。</t>
    <phoneticPr fontId="2"/>
  </si>
  <si>
    <t>ジョブ単位に多重制御や優先制御を適用できる。</t>
    <phoneticPr fontId="2"/>
  </si>
  <si>
    <t>シェルスクリプトと、それによって起動されるバッチプログラムが1つのジョブとなる。</t>
    <rPh sb="16" eb="18">
      <t>キドウ</t>
    </rPh>
    <phoneticPr fontId="2"/>
  </si>
  <si>
    <t>Javaプログラムの起動</t>
    <phoneticPr fontId="2"/>
  </si>
  <si>
    <t>ジョブ管理ツールがシェルスクリプトを起動することで、紐付いたJavaバッチプログラムが起動される。</t>
    <phoneticPr fontId="2"/>
  </si>
  <si>
    <t>強制停止</t>
    <rPh sb="0" eb="4">
      <t>キョウセイテイシ</t>
    </rPh>
    <phoneticPr fontId="2"/>
  </si>
  <si>
    <t>処理が途中で終了しているので、出力ログを参照してリカバリ処理を行う必要がある。</t>
    <phoneticPr fontId="2"/>
  </si>
  <si>
    <t>強制停止させられたバッチは、プロセス停止制御ハンドラによって異常終了する。</t>
    <rPh sb="0" eb="2">
      <t>キョウセイ</t>
    </rPh>
    <rPh sb="2" eb="4">
      <t>テイシ</t>
    </rPh>
    <rPh sb="18" eb="20">
      <t>テイシ</t>
    </rPh>
    <rPh sb="20" eb="22">
      <t>セイギョ</t>
    </rPh>
    <rPh sb="30" eb="32">
      <t>イジョウ</t>
    </rPh>
    <rPh sb="32" eb="34">
      <t>シュウリョウ</t>
    </rPh>
    <phoneticPr fontId="2"/>
  </si>
  <si>
    <t>また、強制停止したバッチは異常終了となるため、トランザクションはロールバックされる。</t>
    <rPh sb="3" eb="7">
      <t>キョウセイテイシ</t>
    </rPh>
    <rPh sb="13" eb="17">
      <t>イジョウシュウリョウ</t>
    </rPh>
    <phoneticPr fontId="2"/>
  </si>
  <si>
    <t>プログラムが暴走モードに陥ってプロセス停止制御ハンドラを通過できない場合は、最終手段としてプロセスを強制終了することになる。</t>
    <rPh sb="21" eb="23">
      <t>セイギョ</t>
    </rPh>
    <phoneticPr fontId="2"/>
  </si>
  <si>
    <t>基本的な処理シーケンス</t>
    <phoneticPr fontId="2"/>
  </si>
  <si>
    <t>都度起動バッチの基本的な処理シーケンスは下記のとおり。</t>
    <phoneticPr fontId="2"/>
  </si>
  <si>
    <t>「トランザクション正常終了処理」または「トランザクション異常終了処理」も行う。</t>
    <phoneticPr fontId="2"/>
  </si>
  <si>
    <t>都度起動バッチでは、バッチの処理対象データを決定する処理を業務コンポーネントで行う。</t>
    <phoneticPr fontId="2"/>
  </si>
  <si>
    <t>また、バッチ処理によってはトランザクション終了時に対象データの処理状態を更新する</t>
    <rPh sb="21" eb="23">
      <t>シュウリョウ</t>
    </rPh>
    <phoneticPr fontId="2"/>
  </si>
  <si>
    <t>コミット間隔</t>
    <phoneticPr fontId="2"/>
  </si>
  <si>
    <t>都度起動バッチにはオンライン閉局後に日次や月次など大量のデータを一括処理するものが多いため、</t>
    <phoneticPr fontId="2"/>
  </si>
  <si>
    <t>性能対策としてトランザクションを複数件でまとめてコミットする方式を採用する。</t>
    <rPh sb="18" eb="19">
      <t>ケン</t>
    </rPh>
    <rPh sb="30" eb="32">
      <t>ホウシキ</t>
    </rPh>
    <rPh sb="33" eb="35">
      <t>サイヨウ</t>
    </rPh>
    <phoneticPr fontId="2"/>
  </si>
  <si>
    <t>Nablarchのバッチ実行基盤では、「コミット間隔（リクエスト何件処理毎にコミットするか）」を指定できる。</t>
    <phoneticPr fontId="2"/>
  </si>
  <si>
    <t>コミット間隔が大きすぎるとDBのトランザクション管理領域に負荷を与えることがあるので、</t>
    <phoneticPr fontId="2"/>
  </si>
  <si>
    <t>1000件を基本とし必要に応じて調整を行う。</t>
    <rPh sb="6" eb="8">
      <t>キホン</t>
    </rPh>
    <rPh sb="10" eb="12">
      <t>ヒツヨウ</t>
    </rPh>
    <rPh sb="13" eb="14">
      <t>オウ</t>
    </rPh>
    <rPh sb="16" eb="18">
      <t>チョウセイ</t>
    </rPh>
    <rPh sb="19" eb="20">
      <t>オコナ</t>
    </rPh>
    <phoneticPr fontId="2"/>
  </si>
  <si>
    <t>0件データ処理</t>
    <phoneticPr fontId="2"/>
  </si>
  <si>
    <t>DBからの入力データが0件の場合</t>
    <phoneticPr fontId="2"/>
  </si>
  <si>
    <t>DBのテーブルから取得した入力データのレコードが0件の場合は、処理対象無しとみなしジョブを正常終了させる。</t>
  </si>
  <si>
    <t>入力データが0件であることが業務的に異常である場合は、前段の入力データ作成処理にて検知できるよう設計する。</t>
    <phoneticPr fontId="2"/>
  </si>
  <si>
    <t>入力ファイルの行データが0件の場合</t>
    <phoneticPr fontId="2"/>
  </si>
  <si>
    <t>入力ファイルの行データが0件(0 Byte)の場合は、処理対象無しとみなしジョブを正常終了させる。</t>
    <phoneticPr fontId="2"/>
  </si>
  <si>
    <t>入力ファイルが存在しない場合</t>
    <phoneticPr fontId="2"/>
  </si>
  <si>
    <t>入力ファイルが存在しない場合は、前段の処理が異常終了もしくは遅延しているとみなし、ジョブを異常終了させる。</t>
    <phoneticPr fontId="2"/>
  </si>
  <si>
    <t>処理済みデータの設定</t>
    <phoneticPr fontId="2"/>
  </si>
  <si>
    <t>入力データがDBデータの場合</t>
    <phoneticPr fontId="2"/>
  </si>
  <si>
    <t>対象となる入力データを特定する際に、このフラグにマークが付いていないことを条件とすることで、</t>
    <phoneticPr fontId="2"/>
  </si>
  <si>
    <t>再実行時には未処理データのみを処理対象とすることが出来る。</t>
    <phoneticPr fontId="2"/>
  </si>
  <si>
    <t>入力データがファイルの場合</t>
    <phoneticPr fontId="2"/>
  </si>
  <si>
    <t>エラー発生時の処理</t>
    <phoneticPr fontId="2"/>
  </si>
  <si>
    <t>都度起動バッチでは、全てのエラー（業務エラー、システムエラー共に）を処理続行不可能なエラーとしバッチプログラムの処理を</t>
    <phoneticPr fontId="2"/>
  </si>
  <si>
    <t>停止しプロセスを異常終了する。ただし、個別業務機能において業務エラー発生時に処理を継続したい場合には、</t>
    <phoneticPr fontId="2"/>
  </si>
  <si>
    <t>エラーを捕捉して業務処理を行う。</t>
    <phoneticPr fontId="2"/>
  </si>
  <si>
    <t>なお、都度起動バッチ処理では、エラー発生時の自動リトライは行わないため、障害通知ログや入力データを元に障害原因の</t>
    <phoneticPr fontId="2"/>
  </si>
  <si>
    <t>このため、業務コンポーネントでは特に処理済みデータの設定は不要である。</t>
    <phoneticPr fontId="2"/>
  </si>
  <si>
    <t>解析及び除去を行ないジョブスケジューラから該当ジョブを再実行する（都度起動バッチ起動用スクリプトの手動実行による</t>
    <phoneticPr fontId="2"/>
  </si>
  <si>
    <t>再実行はジョブスケジューラに履歴が残らないため行わない）。</t>
    <phoneticPr fontId="2"/>
  </si>
  <si>
    <t>※本システム共通となるエラー発生時の処理は、【2.5.2. エラー発生時の共通方針】を参照。</t>
    <phoneticPr fontId="2"/>
  </si>
  <si>
    <t>エラー発生時の終了コード</t>
    <phoneticPr fontId="2"/>
  </si>
  <si>
    <t>バッチ終了時には、以下の終了コードをバッチプログラムから返却する。このコードは、都度起動バッチを起動した</t>
    <phoneticPr fontId="2"/>
  </si>
  <si>
    <t>スクリプトからジョブスケジューラに返却することにより後続ジョブが実行されることを防止する目的でも使用する。</t>
    <phoneticPr fontId="2"/>
  </si>
  <si>
    <t>本システムでは、以下の終了コードを使用する。</t>
    <phoneticPr fontId="2"/>
  </si>
  <si>
    <t>20</t>
    <phoneticPr fontId="2"/>
  </si>
  <si>
    <t>100～199</t>
    <phoneticPr fontId="2"/>
  </si>
  <si>
    <t>業務エラー発生時の終了コード。</t>
  </si>
  <si>
    <t>システムエラー発生時の終了コード。</t>
    <phoneticPr fontId="2"/>
  </si>
  <si>
    <t>なお、業務エラーであっても終了コードが設定されていない場合は、</t>
    <phoneticPr fontId="2"/>
  </si>
  <si>
    <t>システムエラーと同じ「20」の終了コードを返す。</t>
    <rPh sb="21" eb="22">
      <t>カエ</t>
    </rPh>
    <phoneticPr fontId="2"/>
  </si>
  <si>
    <t>Nablarchが提供するプロセス停止制御ハンドラを導入することで、バッチプログラムを強制停止させられるようにする。</t>
    <rPh sb="9" eb="11">
      <t>テイキョウ</t>
    </rPh>
    <rPh sb="17" eb="19">
      <t>テイシ</t>
    </rPh>
    <rPh sb="19" eb="21">
      <t>セイギョ</t>
    </rPh>
    <rPh sb="26" eb="28">
      <t>ドウニュウ</t>
    </rPh>
    <rPh sb="43" eb="45">
      <t>キョウセイ</t>
    </rPh>
    <rPh sb="45" eb="47">
      <t>テイシ</t>
    </rPh>
    <phoneticPr fontId="2"/>
  </si>
  <si>
    <t>これは、前段のジョブが中断された状態で後続のジョブが実行されてしまい、データの不整合が発生することを防ぐためである。</t>
    <rPh sb="4" eb="6">
      <t>ゼンダン</t>
    </rPh>
    <rPh sb="11" eb="13">
      <t>チュウダン</t>
    </rPh>
    <rPh sb="16" eb="18">
      <t>ジョウタイ</t>
    </rPh>
    <rPh sb="19" eb="21">
      <t>コウゾク</t>
    </rPh>
    <rPh sb="26" eb="28">
      <t>ジッコウ</t>
    </rPh>
    <rPh sb="39" eb="42">
      <t>フセイゴウ</t>
    </rPh>
    <rPh sb="43" eb="45">
      <t>ハッセイ</t>
    </rPh>
    <rPh sb="50" eb="51">
      <t>フセ</t>
    </rPh>
    <phoneticPr fontId="2"/>
  </si>
  <si>
    <t>したがって、直近コミットした箇所より後に更新された内容は全て破棄される。</t>
    <rPh sb="6" eb="8">
      <t>チョッキン</t>
    </rPh>
    <rPh sb="14" eb="16">
      <t>カショ</t>
    </rPh>
    <rPh sb="18" eb="19">
      <t>アト</t>
    </rPh>
    <rPh sb="20" eb="22">
      <t>コウシン</t>
    </rPh>
    <rPh sb="25" eb="27">
      <t>ナイヨウ</t>
    </rPh>
    <rPh sb="28" eb="29">
      <t>スベ</t>
    </rPh>
    <rPh sb="30" eb="32">
      <t>ハキ</t>
    </rPh>
    <phoneticPr fontId="2"/>
  </si>
  <si>
    <t>Nablarchの提供するResumeDataReaderを使用することで、処理済み件数の記録を行う。</t>
    <rPh sb="9" eb="11">
      <t>テイキョウ</t>
    </rPh>
    <rPh sb="30" eb="32">
      <t>シヨウ</t>
    </rPh>
    <rPh sb="38" eb="41">
      <t>ショリズ</t>
    </rPh>
    <rPh sb="42" eb="44">
      <t>ケンスウ</t>
    </rPh>
    <rPh sb="45" eb="47">
      <t>キロク</t>
    </rPh>
    <rPh sb="48" eb="49">
      <t>オコナ</t>
    </rPh>
    <phoneticPr fontId="2"/>
  </si>
  <si>
    <t>これにより、再実行時は未処理箇所から読み込みが再開されるようになる。</t>
    <rPh sb="6" eb="10">
      <t>サイジッコウジ</t>
    </rPh>
    <rPh sb="11" eb="16">
      <t>ミショリカショ</t>
    </rPh>
    <rPh sb="18" eb="19">
      <t>ヨ</t>
    </rPh>
    <rPh sb="20" eb="21">
      <t>コ</t>
    </rPh>
    <rPh sb="23" eb="25">
      <t>サイカイ</t>
    </rPh>
    <phoneticPr fontId="2"/>
  </si>
  <si>
    <t>都度起動バッチ毎にエラー内容を一意に識別できるように、「100」から順に採番を行なう。</t>
    <phoneticPr fontId="2"/>
  </si>
  <si>
    <t>フラグがオンになるとバッチを強制停止させる。</t>
  </si>
  <si>
    <t>したがって、処理停止フラグをオンにするジョブ（都度起動バッチ停止ジョブ）を用意することで、</t>
  </si>
  <si>
    <t>処理対象の入力リクエストがあってもループ処理を抜けてバッチを強制停止させられるようになる。</t>
  </si>
  <si>
    <t>プロセス停止制御ハンドラはデータベースに保存された処理停止フラグを監視しており、</t>
    <phoneticPr fontId="2"/>
  </si>
  <si>
    <t>プロセス停止制御ハンドラをトランザクションループ制御ハンドラの後続に配置することで、</t>
    <phoneticPr fontId="2"/>
  </si>
  <si>
    <t>ループごとに処理停止フラグを監視させることができる。</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</si>
</sst>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7"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b/>
      <sz val="9"/>
      <color theme="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rgb="FFDAEEF3"/>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64">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0" borderId="0" xfId="0" applyFont="1" applyFill="1">
      <alignmen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0" xfId="0" quotePrefix="1" applyFont="1" applyFill="1" applyAlignment="1">
      <alignment horizontal="right" vertical="center"/>
    </xf>
    <xf numFmtId="0" fontId="6" fillId="0" borderId="0" xfId="0" applyFont="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3" borderId="4" xfId="0" applyFont="1" applyFill="1" applyBorder="1">
      <alignment vertical="center"/>
    </xf>
    <xf numFmtId="0" fontId="4" fillId="3" borderId="5" xfId="0" applyFont="1" applyFill="1" applyBorder="1">
      <alignment vertical="center"/>
    </xf>
    <xf numFmtId="0" fontId="4" fillId="3" borderId="2" xfId="0" applyFont="1" applyFill="1" applyBorder="1">
      <alignment vertical="center"/>
    </xf>
    <xf numFmtId="0" fontId="4" fillId="3" borderId="1" xfId="0" applyFont="1" applyFill="1" applyBorder="1">
      <alignment vertical="center"/>
    </xf>
    <xf numFmtId="0" fontId="4" fillId="3" borderId="3" xfId="0" applyFont="1" applyFill="1" applyBorder="1">
      <alignment vertical="center"/>
    </xf>
    <xf numFmtId="0" fontId="4" fillId="0" borderId="7" xfId="0" quotePrefix="1" applyFont="1" applyBorder="1">
      <alignment vertical="center"/>
    </xf>
    <xf numFmtId="0" fontId="4" fillId="0" borderId="1" xfId="0" quotePrefix="1" applyFont="1" applyBorder="1">
      <alignment vertical="center"/>
    </xf>
    <xf numFmtId="0" fontId="4" fillId="0" borderId="2" xfId="0" applyFont="1" applyBorder="1">
      <alignment vertical="center"/>
    </xf>
    <xf numFmtId="0" fontId="4" fillId="0" borderId="1" xfId="0" applyFont="1" applyBorder="1">
      <alignment vertical="center"/>
    </xf>
    <xf numFmtId="0" fontId="4" fillId="0" borderId="3" xfId="0" applyFont="1" applyBorder="1">
      <alignment vertical="center"/>
    </xf>
    <xf numFmtId="0" fontId="4" fillId="3" borderId="6" xfId="0" applyFont="1" applyFill="1" applyBorder="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colors>
    <mruColors>
      <color rgb="FFFFFFCC"/>
      <color rgb="FFCCFFCC"/>
      <color rgb="FFDAEE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63367</xdr:colOff>
      <xdr:row>25</xdr:row>
      <xdr:rowOff>114300</xdr:rowOff>
    </xdr:from>
    <xdr:to>
      <xdr:col>32</xdr:col>
      <xdr:colOff>219074</xdr:colOff>
      <xdr:row>46</xdr:row>
      <xdr:rowOff>95250</xdr:rowOff>
    </xdr:to>
    <xdr:grpSp>
      <xdr:nvGrpSpPr>
        <xdr:cNvPr id="1069" name="グループ化 1068">
          <a:extLst>
            <a:ext uri="{FF2B5EF4-FFF2-40B4-BE49-F238E27FC236}">
              <a16:creationId xmlns:a16="http://schemas.microsoft.com/office/drawing/2014/main" id="{992A199D-F998-42A8-ACB8-4D70275CAB19}"/>
            </a:ext>
          </a:extLst>
        </xdr:cNvPr>
        <xdr:cNvGrpSpPr/>
      </xdr:nvGrpSpPr>
      <xdr:grpSpPr>
        <a:xfrm>
          <a:off x="339592" y="3800475"/>
          <a:ext cx="8718682" cy="2981325"/>
          <a:chOff x="72892" y="3990975"/>
          <a:chExt cx="8718682" cy="2981325"/>
        </a:xfrm>
      </xdr:grpSpPr>
      <xdr:sp macro="" textlink="">
        <xdr:nvSpPr>
          <xdr:cNvPr id="22" name="四角形: 角を丸くする 21">
            <a:extLst>
              <a:ext uri="{FF2B5EF4-FFF2-40B4-BE49-F238E27FC236}">
                <a16:creationId xmlns:a16="http://schemas.microsoft.com/office/drawing/2014/main" id="{5196CF55-A040-42BD-BBD5-413440A3CDF4}"/>
              </a:ext>
            </a:extLst>
          </xdr:cNvPr>
          <xdr:cNvSpPr/>
        </xdr:nvSpPr>
        <xdr:spPr>
          <a:xfrm>
            <a:off x="1504949" y="3990975"/>
            <a:ext cx="7286625" cy="2981325"/>
          </a:xfrm>
          <a:prstGeom prst="roundRect">
            <a:avLst>
              <a:gd name="adj" fmla="val 4369"/>
            </a:avLst>
          </a:prstGeom>
          <a:solidFill>
            <a:srgbClr val="FF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1400"/>
              <a:t>ジョブネット</a:t>
            </a:r>
            <a:r>
              <a:rPr kumimoji="1" lang="en-US" altLang="ja-JP" sz="1400"/>
              <a:t>A</a:t>
            </a:r>
            <a:endParaRPr kumimoji="1" lang="ja-JP" altLang="en-US" sz="1400"/>
          </a:p>
        </xdr:txBody>
      </xdr:sp>
      <xdr:sp macro="" textlink="">
        <xdr:nvSpPr>
          <xdr:cNvPr id="94" name="四角形: 角を丸くする 93">
            <a:extLst>
              <a:ext uri="{FF2B5EF4-FFF2-40B4-BE49-F238E27FC236}">
                <a16:creationId xmlns:a16="http://schemas.microsoft.com/office/drawing/2014/main" id="{7DB7F1D7-2B96-4C11-B553-E309C58490B8}"/>
              </a:ext>
            </a:extLst>
          </xdr:cNvPr>
          <xdr:cNvSpPr/>
        </xdr:nvSpPr>
        <xdr:spPr>
          <a:xfrm>
            <a:off x="3028951" y="4486275"/>
            <a:ext cx="2647950" cy="2371725"/>
          </a:xfrm>
          <a:prstGeom prst="roundRect">
            <a:avLst>
              <a:gd name="adj" fmla="val 3659"/>
            </a:avLst>
          </a:prstGeom>
          <a:solidFill>
            <a:srgbClr val="FF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1200"/>
              <a:t>（ジョブ</a:t>
            </a:r>
            <a:r>
              <a:rPr kumimoji="1" lang="en-US" altLang="ja-JP" sz="1200"/>
              <a:t>A2 = </a:t>
            </a:r>
            <a:r>
              <a:rPr kumimoji="1" lang="ja-JP" altLang="en-US" sz="1200"/>
              <a:t>） ジョブネット</a:t>
            </a:r>
            <a:r>
              <a:rPr kumimoji="1" lang="en-US" altLang="ja-JP" sz="1200"/>
              <a:t>B</a:t>
            </a:r>
            <a:endParaRPr kumimoji="1" lang="ja-JP" altLang="en-US" sz="1200"/>
          </a:p>
        </xdr:txBody>
      </xdr:sp>
      <xdr:grpSp>
        <xdr:nvGrpSpPr>
          <xdr:cNvPr id="21" name="グループ化 20">
            <a:extLst>
              <a:ext uri="{FF2B5EF4-FFF2-40B4-BE49-F238E27FC236}">
                <a16:creationId xmlns:a16="http://schemas.microsoft.com/office/drawing/2014/main" id="{E3F8109F-2464-4354-8EFF-54BF37025030}"/>
              </a:ext>
            </a:extLst>
          </xdr:cNvPr>
          <xdr:cNvGrpSpPr/>
        </xdr:nvGrpSpPr>
        <xdr:grpSpPr>
          <a:xfrm>
            <a:off x="72892" y="4438650"/>
            <a:ext cx="1381125" cy="933450"/>
            <a:chOff x="406267" y="4114800"/>
            <a:chExt cx="1381125" cy="933450"/>
          </a:xfrm>
        </xdr:grpSpPr>
        <xdr:pic>
          <xdr:nvPicPr>
            <xdr:cNvPr id="19" name="グラフィックス 18" descr="コンピューター 単色塗りつぶし">
              <a:extLst>
                <a:ext uri="{FF2B5EF4-FFF2-40B4-BE49-F238E27FC236}">
                  <a16:creationId xmlns:a16="http://schemas.microsoft.com/office/drawing/2014/main" id="{AA1A03D3-13F7-44EE-BFDE-80A75DB249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52475" y="4114800"/>
              <a:ext cx="714375" cy="714375"/>
            </a:xfrm>
            <a:prstGeom prst="rect">
              <a:avLst/>
            </a:prstGeom>
          </xdr:spPr>
        </xdr:pic>
        <xdr:sp macro="" textlink="">
          <xdr:nvSpPr>
            <xdr:cNvPr id="20" name="テキスト ボックス 19">
              <a:extLst>
                <a:ext uri="{FF2B5EF4-FFF2-40B4-BE49-F238E27FC236}">
                  <a16:creationId xmlns:a16="http://schemas.microsoft.com/office/drawing/2014/main" id="{998CF971-D1AD-470F-BD6B-FB1FF32D108D}"/>
                </a:ext>
              </a:extLst>
            </xdr:cNvPr>
            <xdr:cNvSpPr txBox="1"/>
          </xdr:nvSpPr>
          <xdr:spPr>
            <a:xfrm>
              <a:off x="406267" y="4762500"/>
              <a:ext cx="1381125"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ジョブスケジューラ</a:t>
              </a:r>
            </a:p>
          </xdr:txBody>
        </xdr:sp>
      </xdr:grpSp>
      <xdr:cxnSp macro="">
        <xdr:nvCxnSpPr>
          <xdr:cNvPr id="24" name="直線矢印コネクタ 23">
            <a:extLst>
              <a:ext uri="{FF2B5EF4-FFF2-40B4-BE49-F238E27FC236}">
                <a16:creationId xmlns:a16="http://schemas.microsoft.com/office/drawing/2014/main" id="{F319D0DC-DEAB-4CD5-80D2-1ED388FFB1B8}"/>
              </a:ext>
            </a:extLst>
          </xdr:cNvPr>
          <xdr:cNvCxnSpPr/>
        </xdr:nvCxnSpPr>
        <xdr:spPr>
          <a:xfrm>
            <a:off x="1352550" y="4819650"/>
            <a:ext cx="352425"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xnSp macro="">
        <xdr:nvCxnSpPr>
          <xdr:cNvPr id="32" name="直線コネクタ 31">
            <a:extLst>
              <a:ext uri="{FF2B5EF4-FFF2-40B4-BE49-F238E27FC236}">
                <a16:creationId xmlns:a16="http://schemas.microsoft.com/office/drawing/2014/main" id="{C00DFC78-7E40-4B8C-9D01-700CB2E411C1}"/>
              </a:ext>
            </a:extLst>
          </xdr:cNvPr>
          <xdr:cNvCxnSpPr/>
        </xdr:nvCxnSpPr>
        <xdr:spPr>
          <a:xfrm>
            <a:off x="1514475" y="5743575"/>
            <a:ext cx="7248525" cy="0"/>
          </a:xfrm>
          <a:prstGeom prst="line">
            <a:avLst/>
          </a:prstGeom>
          <a:ln w="12700">
            <a:prstDash val="dash"/>
          </a:ln>
        </xdr:spPr>
        <xdr:style>
          <a:lnRef idx="1">
            <a:schemeClr val="dk1"/>
          </a:lnRef>
          <a:fillRef idx="0">
            <a:schemeClr val="dk1"/>
          </a:fillRef>
          <a:effectRef idx="0">
            <a:schemeClr val="dk1"/>
          </a:effectRef>
          <a:fontRef idx="minor">
            <a:schemeClr val="tx1"/>
          </a:fontRef>
        </xdr:style>
      </xdr:cxnSp>
      <xdr:grpSp>
        <xdr:nvGrpSpPr>
          <xdr:cNvPr id="64" name="グループ化 63">
            <a:extLst>
              <a:ext uri="{FF2B5EF4-FFF2-40B4-BE49-F238E27FC236}">
                <a16:creationId xmlns:a16="http://schemas.microsoft.com/office/drawing/2014/main" id="{A65AB77E-1209-4FB0-A0E6-8B79379F685D}"/>
              </a:ext>
            </a:extLst>
          </xdr:cNvPr>
          <xdr:cNvGrpSpPr/>
        </xdr:nvGrpSpPr>
        <xdr:grpSpPr>
          <a:xfrm>
            <a:off x="3162302" y="5095874"/>
            <a:ext cx="1142998" cy="1657351"/>
            <a:chOff x="3952877" y="5114924"/>
            <a:chExt cx="1142998" cy="1657351"/>
          </a:xfrm>
        </xdr:grpSpPr>
        <xdr:sp macro="" textlink="">
          <xdr:nvSpPr>
            <xdr:cNvPr id="116" name="四角形: 角を丸くする 115">
              <a:extLst>
                <a:ext uri="{FF2B5EF4-FFF2-40B4-BE49-F238E27FC236}">
                  <a16:creationId xmlns:a16="http://schemas.microsoft.com/office/drawing/2014/main" id="{9C42D039-A99C-46D7-B4CD-D4F19DD4CE9C}"/>
                </a:ext>
              </a:extLst>
            </xdr:cNvPr>
            <xdr:cNvSpPr/>
          </xdr:nvSpPr>
          <xdr:spPr>
            <a:xfrm>
              <a:off x="4114800" y="5114924"/>
              <a:ext cx="809626" cy="371475"/>
            </a:xfrm>
            <a:prstGeom prst="roundRect">
              <a:avLst/>
            </a:prstGeom>
            <a:solidFill>
              <a:schemeClr val="accent6">
                <a:lumMod val="60000"/>
                <a:lumOff val="40000"/>
              </a:schemeClr>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ジョブ</a:t>
              </a:r>
              <a:r>
                <a:rPr kumimoji="1" lang="en-US" altLang="ja-JP" sz="1100"/>
                <a:t>B1</a:t>
              </a:r>
              <a:endParaRPr kumimoji="1" lang="ja-JP" altLang="en-US" sz="1100"/>
            </a:p>
          </xdr:txBody>
        </xdr:sp>
        <xdr:grpSp>
          <xdr:nvGrpSpPr>
            <xdr:cNvPr id="123" name="グループ化 122">
              <a:extLst>
                <a:ext uri="{FF2B5EF4-FFF2-40B4-BE49-F238E27FC236}">
                  <a16:creationId xmlns:a16="http://schemas.microsoft.com/office/drawing/2014/main" id="{D0AFE852-1589-4614-9C4F-856B71695E01}"/>
                </a:ext>
              </a:extLst>
            </xdr:cNvPr>
            <xdr:cNvGrpSpPr/>
          </xdr:nvGrpSpPr>
          <xdr:grpSpPr>
            <a:xfrm>
              <a:off x="3952877" y="6038850"/>
              <a:ext cx="1142998" cy="733425"/>
              <a:chOff x="3495677" y="5572125"/>
              <a:chExt cx="1142998" cy="733425"/>
            </a:xfrm>
          </xdr:grpSpPr>
          <xdr:sp macro="" textlink="">
            <xdr:nvSpPr>
              <xdr:cNvPr id="124" name="正方形/長方形 123">
                <a:extLst>
                  <a:ext uri="{FF2B5EF4-FFF2-40B4-BE49-F238E27FC236}">
                    <a16:creationId xmlns:a16="http://schemas.microsoft.com/office/drawing/2014/main" id="{C860771E-168D-4C9B-9F9E-06A881F542C9}"/>
                  </a:ext>
                </a:extLst>
              </xdr:cNvPr>
              <xdr:cNvSpPr/>
            </xdr:nvSpPr>
            <xdr:spPr>
              <a:xfrm>
                <a:off x="3495677" y="5572125"/>
                <a:ext cx="1142998" cy="733425"/>
              </a:xfrm>
              <a:prstGeom prst="rect">
                <a:avLst/>
              </a:prstGeom>
              <a:solidFill>
                <a:srgbClr val="CC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シェルスクリプト</a:t>
                </a:r>
              </a:p>
            </xdr:txBody>
          </xdr:sp>
          <xdr:sp macro="" textlink="">
            <xdr:nvSpPr>
              <xdr:cNvPr id="125" name="正方形/長方形 124">
                <a:extLst>
                  <a:ext uri="{FF2B5EF4-FFF2-40B4-BE49-F238E27FC236}">
                    <a16:creationId xmlns:a16="http://schemas.microsoft.com/office/drawing/2014/main" id="{3D73BEB8-B995-4A8D-A00B-8E6242E40EF9}"/>
                  </a:ext>
                </a:extLst>
              </xdr:cNvPr>
              <xdr:cNvSpPr/>
            </xdr:nvSpPr>
            <xdr:spPr>
              <a:xfrm>
                <a:off x="3571875" y="5895975"/>
                <a:ext cx="1000126" cy="35242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a:t>プログラム</a:t>
                </a:r>
                <a:r>
                  <a:rPr kumimoji="1" lang="en-US" altLang="ja-JP" sz="1000"/>
                  <a:t>B1</a:t>
                </a:r>
                <a:endParaRPr kumimoji="1" lang="ja-JP" altLang="en-US" sz="1000"/>
              </a:p>
            </xdr:txBody>
          </xdr:sp>
        </xdr:grpSp>
        <xdr:cxnSp macro="">
          <xdr:nvCxnSpPr>
            <xdr:cNvPr id="141" name="直線矢印コネクタ 140">
              <a:extLst>
                <a:ext uri="{FF2B5EF4-FFF2-40B4-BE49-F238E27FC236}">
                  <a16:creationId xmlns:a16="http://schemas.microsoft.com/office/drawing/2014/main" id="{F1EA0E81-8AEC-40C8-81EB-2ACD24C7B4A0}"/>
                </a:ext>
              </a:extLst>
            </xdr:cNvPr>
            <xdr:cNvCxnSpPr>
              <a:stCxn id="116" idx="2"/>
              <a:endCxn id="124" idx="0"/>
            </xdr:cNvCxnSpPr>
          </xdr:nvCxnSpPr>
          <xdr:spPr>
            <a:xfrm>
              <a:off x="4519613" y="5486399"/>
              <a:ext cx="4763" cy="55245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grpSp>
      <xdr:cxnSp macro="">
        <xdr:nvCxnSpPr>
          <xdr:cNvPr id="178" name="直線矢印コネクタ 177">
            <a:extLst>
              <a:ext uri="{FF2B5EF4-FFF2-40B4-BE49-F238E27FC236}">
                <a16:creationId xmlns:a16="http://schemas.microsoft.com/office/drawing/2014/main" id="{A9A5F16A-FF49-4825-A30A-1B8FF3EBC1D1}"/>
              </a:ext>
            </a:extLst>
          </xdr:cNvPr>
          <xdr:cNvCxnSpPr/>
        </xdr:nvCxnSpPr>
        <xdr:spPr>
          <a:xfrm>
            <a:off x="2609850" y="4819650"/>
            <a:ext cx="428625"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xnSp macro="">
        <xdr:nvCxnSpPr>
          <xdr:cNvPr id="180" name="直線矢印コネクタ 179">
            <a:extLst>
              <a:ext uri="{FF2B5EF4-FFF2-40B4-BE49-F238E27FC236}">
                <a16:creationId xmlns:a16="http://schemas.microsoft.com/office/drawing/2014/main" id="{82951869-23BA-4FAD-A75D-08FD453BDD63}"/>
              </a:ext>
            </a:extLst>
          </xdr:cNvPr>
          <xdr:cNvCxnSpPr>
            <a:stCxn id="116" idx="3"/>
            <a:endCxn id="185" idx="1"/>
          </xdr:cNvCxnSpPr>
        </xdr:nvCxnSpPr>
        <xdr:spPr>
          <a:xfrm>
            <a:off x="4133851" y="5281612"/>
            <a:ext cx="447674"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grpSp>
        <xdr:nvGrpSpPr>
          <xdr:cNvPr id="184" name="グループ化 183">
            <a:extLst>
              <a:ext uri="{FF2B5EF4-FFF2-40B4-BE49-F238E27FC236}">
                <a16:creationId xmlns:a16="http://schemas.microsoft.com/office/drawing/2014/main" id="{70BF4E49-060D-4624-9A24-919AD4C4FB3A}"/>
              </a:ext>
            </a:extLst>
          </xdr:cNvPr>
          <xdr:cNvGrpSpPr/>
        </xdr:nvGrpSpPr>
        <xdr:grpSpPr>
          <a:xfrm>
            <a:off x="4419602" y="5095874"/>
            <a:ext cx="1142998" cy="1657351"/>
            <a:chOff x="3952877" y="5114924"/>
            <a:chExt cx="1142998" cy="1657351"/>
          </a:xfrm>
        </xdr:grpSpPr>
        <xdr:sp macro="" textlink="">
          <xdr:nvSpPr>
            <xdr:cNvPr id="185" name="四角形: 角を丸くする 184">
              <a:extLst>
                <a:ext uri="{FF2B5EF4-FFF2-40B4-BE49-F238E27FC236}">
                  <a16:creationId xmlns:a16="http://schemas.microsoft.com/office/drawing/2014/main" id="{98500DB1-26F6-4863-96AA-D43BDDAE5009}"/>
                </a:ext>
              </a:extLst>
            </xdr:cNvPr>
            <xdr:cNvSpPr/>
          </xdr:nvSpPr>
          <xdr:spPr>
            <a:xfrm>
              <a:off x="4114800" y="5114924"/>
              <a:ext cx="809626" cy="371475"/>
            </a:xfrm>
            <a:prstGeom prst="roundRect">
              <a:avLst/>
            </a:prstGeom>
            <a:solidFill>
              <a:schemeClr val="accent6">
                <a:lumMod val="60000"/>
                <a:lumOff val="40000"/>
              </a:schemeClr>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ジョブ</a:t>
              </a:r>
              <a:r>
                <a:rPr kumimoji="1" lang="en-US" altLang="ja-JP" sz="1100"/>
                <a:t>B2</a:t>
              </a:r>
              <a:endParaRPr kumimoji="1" lang="ja-JP" altLang="en-US" sz="1100"/>
            </a:p>
          </xdr:txBody>
        </xdr:sp>
        <xdr:grpSp>
          <xdr:nvGrpSpPr>
            <xdr:cNvPr id="186" name="グループ化 185">
              <a:extLst>
                <a:ext uri="{FF2B5EF4-FFF2-40B4-BE49-F238E27FC236}">
                  <a16:creationId xmlns:a16="http://schemas.microsoft.com/office/drawing/2014/main" id="{93A5A6BE-5182-4ACE-BCF1-CD88C522C518}"/>
                </a:ext>
              </a:extLst>
            </xdr:cNvPr>
            <xdr:cNvGrpSpPr/>
          </xdr:nvGrpSpPr>
          <xdr:grpSpPr>
            <a:xfrm>
              <a:off x="3952877" y="6038850"/>
              <a:ext cx="1142998" cy="733425"/>
              <a:chOff x="3495677" y="5572125"/>
              <a:chExt cx="1142998" cy="733425"/>
            </a:xfrm>
          </xdr:grpSpPr>
          <xdr:sp macro="" textlink="">
            <xdr:nvSpPr>
              <xdr:cNvPr id="188" name="正方形/長方形 187">
                <a:extLst>
                  <a:ext uri="{FF2B5EF4-FFF2-40B4-BE49-F238E27FC236}">
                    <a16:creationId xmlns:a16="http://schemas.microsoft.com/office/drawing/2014/main" id="{B1EE8EB2-172E-48D8-9C72-CBC7BF17E2BC}"/>
                  </a:ext>
                </a:extLst>
              </xdr:cNvPr>
              <xdr:cNvSpPr/>
            </xdr:nvSpPr>
            <xdr:spPr>
              <a:xfrm>
                <a:off x="3495677" y="5572125"/>
                <a:ext cx="1142998" cy="733425"/>
              </a:xfrm>
              <a:prstGeom prst="rect">
                <a:avLst/>
              </a:prstGeom>
              <a:solidFill>
                <a:srgbClr val="CC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シェルスクリプト</a:t>
                </a:r>
              </a:p>
            </xdr:txBody>
          </xdr:sp>
          <xdr:sp macro="" textlink="">
            <xdr:nvSpPr>
              <xdr:cNvPr id="189" name="正方形/長方形 188">
                <a:extLst>
                  <a:ext uri="{FF2B5EF4-FFF2-40B4-BE49-F238E27FC236}">
                    <a16:creationId xmlns:a16="http://schemas.microsoft.com/office/drawing/2014/main" id="{191153FD-5EC2-4C74-AAE1-1F8459034406}"/>
                  </a:ext>
                </a:extLst>
              </xdr:cNvPr>
              <xdr:cNvSpPr/>
            </xdr:nvSpPr>
            <xdr:spPr>
              <a:xfrm>
                <a:off x="3571875" y="5895975"/>
                <a:ext cx="1000126" cy="35242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a:t>プログラム</a:t>
                </a:r>
                <a:r>
                  <a:rPr kumimoji="1" lang="en-US" altLang="ja-JP" sz="1000"/>
                  <a:t>B2</a:t>
                </a:r>
                <a:endParaRPr kumimoji="1" lang="ja-JP" altLang="en-US" sz="1000"/>
              </a:p>
            </xdr:txBody>
          </xdr:sp>
        </xdr:grpSp>
        <xdr:cxnSp macro="">
          <xdr:nvCxnSpPr>
            <xdr:cNvPr id="187" name="直線矢印コネクタ 186">
              <a:extLst>
                <a:ext uri="{FF2B5EF4-FFF2-40B4-BE49-F238E27FC236}">
                  <a16:creationId xmlns:a16="http://schemas.microsoft.com/office/drawing/2014/main" id="{B726C1D6-0955-488F-90E7-624C89DF2898}"/>
                </a:ext>
              </a:extLst>
            </xdr:cNvPr>
            <xdr:cNvCxnSpPr>
              <a:stCxn id="185" idx="2"/>
              <a:endCxn id="188" idx="0"/>
            </xdr:cNvCxnSpPr>
          </xdr:nvCxnSpPr>
          <xdr:spPr>
            <a:xfrm>
              <a:off x="4519613" y="5486399"/>
              <a:ext cx="4763" cy="55245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grpSp>
      <xdr:grpSp>
        <xdr:nvGrpSpPr>
          <xdr:cNvPr id="192" name="グループ化 191">
            <a:extLst>
              <a:ext uri="{FF2B5EF4-FFF2-40B4-BE49-F238E27FC236}">
                <a16:creationId xmlns:a16="http://schemas.microsoft.com/office/drawing/2014/main" id="{206ABC52-3D3F-488E-9836-5A6EF011A62D}"/>
              </a:ext>
            </a:extLst>
          </xdr:cNvPr>
          <xdr:cNvGrpSpPr/>
        </xdr:nvGrpSpPr>
        <xdr:grpSpPr>
          <a:xfrm>
            <a:off x="1600202" y="4629149"/>
            <a:ext cx="1142998" cy="2124076"/>
            <a:chOff x="3952877" y="4648199"/>
            <a:chExt cx="1142998" cy="2124076"/>
          </a:xfrm>
        </xdr:grpSpPr>
        <xdr:sp macro="" textlink="">
          <xdr:nvSpPr>
            <xdr:cNvPr id="193" name="四角形: 角を丸くする 192">
              <a:extLst>
                <a:ext uri="{FF2B5EF4-FFF2-40B4-BE49-F238E27FC236}">
                  <a16:creationId xmlns:a16="http://schemas.microsoft.com/office/drawing/2014/main" id="{B737317A-F6AE-4AD1-9A6B-A22E39F1171C}"/>
                </a:ext>
              </a:extLst>
            </xdr:cNvPr>
            <xdr:cNvSpPr/>
          </xdr:nvSpPr>
          <xdr:spPr>
            <a:xfrm>
              <a:off x="4114800" y="4648199"/>
              <a:ext cx="809626" cy="371475"/>
            </a:xfrm>
            <a:prstGeom prst="roundRect">
              <a:avLst/>
            </a:prstGeom>
            <a:solidFill>
              <a:schemeClr val="accent6">
                <a:lumMod val="60000"/>
                <a:lumOff val="40000"/>
              </a:schemeClr>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ジョブ</a:t>
              </a:r>
              <a:r>
                <a:rPr kumimoji="1" lang="en-US" altLang="ja-JP" sz="1100"/>
                <a:t>A1</a:t>
              </a:r>
              <a:endParaRPr kumimoji="1" lang="ja-JP" altLang="en-US" sz="1100"/>
            </a:p>
          </xdr:txBody>
        </xdr:sp>
        <xdr:grpSp>
          <xdr:nvGrpSpPr>
            <xdr:cNvPr id="194" name="グループ化 193">
              <a:extLst>
                <a:ext uri="{FF2B5EF4-FFF2-40B4-BE49-F238E27FC236}">
                  <a16:creationId xmlns:a16="http://schemas.microsoft.com/office/drawing/2014/main" id="{E2A639B6-466E-4DB4-B56F-99B23287882A}"/>
                </a:ext>
              </a:extLst>
            </xdr:cNvPr>
            <xdr:cNvGrpSpPr/>
          </xdr:nvGrpSpPr>
          <xdr:grpSpPr>
            <a:xfrm>
              <a:off x="3952877" y="6038850"/>
              <a:ext cx="1142998" cy="733425"/>
              <a:chOff x="3495677" y="5572125"/>
              <a:chExt cx="1142998" cy="733425"/>
            </a:xfrm>
          </xdr:grpSpPr>
          <xdr:sp macro="" textlink="">
            <xdr:nvSpPr>
              <xdr:cNvPr id="196" name="正方形/長方形 195">
                <a:extLst>
                  <a:ext uri="{FF2B5EF4-FFF2-40B4-BE49-F238E27FC236}">
                    <a16:creationId xmlns:a16="http://schemas.microsoft.com/office/drawing/2014/main" id="{F34E0016-791B-4E87-A630-369935A8F054}"/>
                  </a:ext>
                </a:extLst>
              </xdr:cNvPr>
              <xdr:cNvSpPr/>
            </xdr:nvSpPr>
            <xdr:spPr>
              <a:xfrm>
                <a:off x="3495677" y="5572125"/>
                <a:ext cx="1142998" cy="733425"/>
              </a:xfrm>
              <a:prstGeom prst="rect">
                <a:avLst/>
              </a:prstGeom>
              <a:solidFill>
                <a:srgbClr val="CC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シェルスクリプト</a:t>
                </a:r>
              </a:p>
            </xdr:txBody>
          </xdr:sp>
          <xdr:sp macro="" textlink="">
            <xdr:nvSpPr>
              <xdr:cNvPr id="197" name="正方形/長方形 196">
                <a:extLst>
                  <a:ext uri="{FF2B5EF4-FFF2-40B4-BE49-F238E27FC236}">
                    <a16:creationId xmlns:a16="http://schemas.microsoft.com/office/drawing/2014/main" id="{7E6BF3D9-4261-4183-B209-BA89FF898080}"/>
                  </a:ext>
                </a:extLst>
              </xdr:cNvPr>
              <xdr:cNvSpPr/>
            </xdr:nvSpPr>
            <xdr:spPr>
              <a:xfrm>
                <a:off x="3571875" y="5895975"/>
                <a:ext cx="1000126" cy="35242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a:t>プログラム</a:t>
                </a:r>
                <a:r>
                  <a:rPr kumimoji="1" lang="en-US" altLang="ja-JP" sz="1000"/>
                  <a:t>A1</a:t>
                </a:r>
                <a:endParaRPr kumimoji="1" lang="ja-JP" altLang="en-US" sz="1000"/>
              </a:p>
            </xdr:txBody>
          </xdr:sp>
        </xdr:grpSp>
        <xdr:cxnSp macro="">
          <xdr:nvCxnSpPr>
            <xdr:cNvPr id="195" name="直線矢印コネクタ 194">
              <a:extLst>
                <a:ext uri="{FF2B5EF4-FFF2-40B4-BE49-F238E27FC236}">
                  <a16:creationId xmlns:a16="http://schemas.microsoft.com/office/drawing/2014/main" id="{8A15F8D6-B366-43F1-AAAA-B10FC590EFFA}"/>
                </a:ext>
              </a:extLst>
            </xdr:cNvPr>
            <xdr:cNvCxnSpPr>
              <a:stCxn id="193" idx="2"/>
              <a:endCxn id="196" idx="0"/>
            </xdr:cNvCxnSpPr>
          </xdr:nvCxnSpPr>
          <xdr:spPr>
            <a:xfrm>
              <a:off x="4519613" y="5019674"/>
              <a:ext cx="4763" cy="101917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grpSp>
      <xdr:grpSp>
        <xdr:nvGrpSpPr>
          <xdr:cNvPr id="199" name="グループ化 198">
            <a:extLst>
              <a:ext uri="{FF2B5EF4-FFF2-40B4-BE49-F238E27FC236}">
                <a16:creationId xmlns:a16="http://schemas.microsoft.com/office/drawing/2014/main" id="{6F6E7DEA-86C7-4090-B977-6476B48E59DA}"/>
              </a:ext>
            </a:extLst>
          </xdr:cNvPr>
          <xdr:cNvGrpSpPr/>
        </xdr:nvGrpSpPr>
        <xdr:grpSpPr>
          <a:xfrm>
            <a:off x="6181727" y="5095874"/>
            <a:ext cx="1142998" cy="1657351"/>
            <a:chOff x="3952877" y="5114924"/>
            <a:chExt cx="1142998" cy="1657351"/>
          </a:xfrm>
        </xdr:grpSpPr>
        <xdr:sp macro="" textlink="">
          <xdr:nvSpPr>
            <xdr:cNvPr id="200" name="四角形: 角を丸くする 199">
              <a:extLst>
                <a:ext uri="{FF2B5EF4-FFF2-40B4-BE49-F238E27FC236}">
                  <a16:creationId xmlns:a16="http://schemas.microsoft.com/office/drawing/2014/main" id="{E068F8DA-7182-458F-95DA-5F6C6BFDE159}"/>
                </a:ext>
              </a:extLst>
            </xdr:cNvPr>
            <xdr:cNvSpPr/>
          </xdr:nvSpPr>
          <xdr:spPr>
            <a:xfrm>
              <a:off x="4114800" y="5114924"/>
              <a:ext cx="809626" cy="371475"/>
            </a:xfrm>
            <a:prstGeom prst="roundRect">
              <a:avLst/>
            </a:prstGeom>
            <a:solidFill>
              <a:schemeClr val="accent6">
                <a:lumMod val="60000"/>
                <a:lumOff val="40000"/>
              </a:schemeClr>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ジョブ</a:t>
              </a:r>
              <a:r>
                <a:rPr kumimoji="1" lang="en-US" altLang="ja-JP" sz="1100"/>
                <a:t>A4</a:t>
              </a:r>
              <a:endParaRPr kumimoji="1" lang="ja-JP" altLang="en-US" sz="1100"/>
            </a:p>
          </xdr:txBody>
        </xdr:sp>
        <xdr:grpSp>
          <xdr:nvGrpSpPr>
            <xdr:cNvPr id="201" name="グループ化 200">
              <a:extLst>
                <a:ext uri="{FF2B5EF4-FFF2-40B4-BE49-F238E27FC236}">
                  <a16:creationId xmlns:a16="http://schemas.microsoft.com/office/drawing/2014/main" id="{CB2F0B79-ECB9-40A2-8CF5-2582866C8D6C}"/>
                </a:ext>
              </a:extLst>
            </xdr:cNvPr>
            <xdr:cNvGrpSpPr/>
          </xdr:nvGrpSpPr>
          <xdr:grpSpPr>
            <a:xfrm>
              <a:off x="3952877" y="6038850"/>
              <a:ext cx="1142998" cy="733425"/>
              <a:chOff x="3495677" y="5572125"/>
              <a:chExt cx="1142998" cy="733425"/>
            </a:xfrm>
          </xdr:grpSpPr>
          <xdr:sp macro="" textlink="">
            <xdr:nvSpPr>
              <xdr:cNvPr id="203" name="正方形/長方形 202">
                <a:extLst>
                  <a:ext uri="{FF2B5EF4-FFF2-40B4-BE49-F238E27FC236}">
                    <a16:creationId xmlns:a16="http://schemas.microsoft.com/office/drawing/2014/main" id="{621DC23E-878D-430D-BF82-16E83FFC9E31}"/>
                  </a:ext>
                </a:extLst>
              </xdr:cNvPr>
              <xdr:cNvSpPr/>
            </xdr:nvSpPr>
            <xdr:spPr>
              <a:xfrm>
                <a:off x="3495677" y="5572125"/>
                <a:ext cx="1142998" cy="733425"/>
              </a:xfrm>
              <a:prstGeom prst="rect">
                <a:avLst/>
              </a:prstGeom>
              <a:solidFill>
                <a:srgbClr val="CC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シェルスクリプト</a:t>
                </a:r>
              </a:p>
            </xdr:txBody>
          </xdr:sp>
          <xdr:sp macro="" textlink="">
            <xdr:nvSpPr>
              <xdr:cNvPr id="204" name="正方形/長方形 203">
                <a:extLst>
                  <a:ext uri="{FF2B5EF4-FFF2-40B4-BE49-F238E27FC236}">
                    <a16:creationId xmlns:a16="http://schemas.microsoft.com/office/drawing/2014/main" id="{3A941B4D-D9DA-41BA-8179-3F6843BAD5FF}"/>
                  </a:ext>
                </a:extLst>
              </xdr:cNvPr>
              <xdr:cNvSpPr/>
            </xdr:nvSpPr>
            <xdr:spPr>
              <a:xfrm>
                <a:off x="3571875" y="5895975"/>
                <a:ext cx="1000126" cy="35242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a:t>プログラム</a:t>
                </a:r>
                <a:r>
                  <a:rPr kumimoji="1" lang="en-US" altLang="ja-JP" sz="1000"/>
                  <a:t>A4</a:t>
                </a:r>
                <a:endParaRPr kumimoji="1" lang="ja-JP" altLang="en-US" sz="1000"/>
              </a:p>
            </xdr:txBody>
          </xdr:sp>
        </xdr:grpSp>
        <xdr:cxnSp macro="">
          <xdr:nvCxnSpPr>
            <xdr:cNvPr id="202" name="直線矢印コネクタ 201">
              <a:extLst>
                <a:ext uri="{FF2B5EF4-FFF2-40B4-BE49-F238E27FC236}">
                  <a16:creationId xmlns:a16="http://schemas.microsoft.com/office/drawing/2014/main" id="{421FFE13-C58F-4BAC-90C6-5CD31B01AE4F}"/>
                </a:ext>
              </a:extLst>
            </xdr:cNvPr>
            <xdr:cNvCxnSpPr>
              <a:stCxn id="200" idx="2"/>
              <a:endCxn id="203" idx="0"/>
            </xdr:cNvCxnSpPr>
          </xdr:nvCxnSpPr>
          <xdr:spPr>
            <a:xfrm>
              <a:off x="4519613" y="5486399"/>
              <a:ext cx="4763" cy="55245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grpSp>
      <xdr:grpSp>
        <xdr:nvGrpSpPr>
          <xdr:cNvPr id="205" name="グループ化 204">
            <a:extLst>
              <a:ext uri="{FF2B5EF4-FFF2-40B4-BE49-F238E27FC236}">
                <a16:creationId xmlns:a16="http://schemas.microsoft.com/office/drawing/2014/main" id="{A5317B8E-1286-4974-AE88-93AB48D1DA25}"/>
              </a:ext>
            </a:extLst>
          </xdr:cNvPr>
          <xdr:cNvGrpSpPr/>
        </xdr:nvGrpSpPr>
        <xdr:grpSpPr>
          <a:xfrm>
            <a:off x="7562852" y="4638674"/>
            <a:ext cx="1142998" cy="2114551"/>
            <a:chOff x="3952877" y="4657724"/>
            <a:chExt cx="1142998" cy="2114551"/>
          </a:xfrm>
        </xdr:grpSpPr>
        <xdr:sp macro="" textlink="">
          <xdr:nvSpPr>
            <xdr:cNvPr id="206" name="四角形: 角を丸くする 205">
              <a:extLst>
                <a:ext uri="{FF2B5EF4-FFF2-40B4-BE49-F238E27FC236}">
                  <a16:creationId xmlns:a16="http://schemas.microsoft.com/office/drawing/2014/main" id="{BA645851-BD6F-460A-B0EE-24FA1497902A}"/>
                </a:ext>
              </a:extLst>
            </xdr:cNvPr>
            <xdr:cNvSpPr/>
          </xdr:nvSpPr>
          <xdr:spPr>
            <a:xfrm>
              <a:off x="4114800" y="4657724"/>
              <a:ext cx="809626" cy="371475"/>
            </a:xfrm>
            <a:prstGeom prst="roundRect">
              <a:avLst/>
            </a:prstGeom>
            <a:solidFill>
              <a:schemeClr val="accent6">
                <a:lumMod val="60000"/>
                <a:lumOff val="40000"/>
              </a:schemeClr>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ジョブ</a:t>
              </a:r>
              <a:r>
                <a:rPr kumimoji="1" lang="en-US" altLang="ja-JP" sz="1100"/>
                <a:t>A3</a:t>
              </a:r>
              <a:endParaRPr kumimoji="1" lang="ja-JP" altLang="en-US" sz="1100"/>
            </a:p>
          </xdr:txBody>
        </xdr:sp>
        <xdr:grpSp>
          <xdr:nvGrpSpPr>
            <xdr:cNvPr id="207" name="グループ化 206">
              <a:extLst>
                <a:ext uri="{FF2B5EF4-FFF2-40B4-BE49-F238E27FC236}">
                  <a16:creationId xmlns:a16="http://schemas.microsoft.com/office/drawing/2014/main" id="{989177B2-247D-4C8D-ADFC-A94DC65730EA}"/>
                </a:ext>
              </a:extLst>
            </xdr:cNvPr>
            <xdr:cNvGrpSpPr/>
          </xdr:nvGrpSpPr>
          <xdr:grpSpPr>
            <a:xfrm>
              <a:off x="3952877" y="6038850"/>
              <a:ext cx="1142998" cy="733425"/>
              <a:chOff x="3495677" y="5572125"/>
              <a:chExt cx="1142998" cy="733425"/>
            </a:xfrm>
          </xdr:grpSpPr>
          <xdr:sp macro="" textlink="">
            <xdr:nvSpPr>
              <xdr:cNvPr id="209" name="正方形/長方形 208">
                <a:extLst>
                  <a:ext uri="{FF2B5EF4-FFF2-40B4-BE49-F238E27FC236}">
                    <a16:creationId xmlns:a16="http://schemas.microsoft.com/office/drawing/2014/main" id="{00BC8F4D-C973-46B6-9A25-A6EBBE19F381}"/>
                  </a:ext>
                </a:extLst>
              </xdr:cNvPr>
              <xdr:cNvSpPr/>
            </xdr:nvSpPr>
            <xdr:spPr>
              <a:xfrm>
                <a:off x="3495677" y="5572125"/>
                <a:ext cx="1142998" cy="733425"/>
              </a:xfrm>
              <a:prstGeom prst="rect">
                <a:avLst/>
              </a:prstGeom>
              <a:solidFill>
                <a:srgbClr val="CC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シェルスクリプト</a:t>
                </a:r>
              </a:p>
            </xdr:txBody>
          </xdr:sp>
          <xdr:sp macro="" textlink="">
            <xdr:nvSpPr>
              <xdr:cNvPr id="210" name="正方形/長方形 209">
                <a:extLst>
                  <a:ext uri="{FF2B5EF4-FFF2-40B4-BE49-F238E27FC236}">
                    <a16:creationId xmlns:a16="http://schemas.microsoft.com/office/drawing/2014/main" id="{34C5581E-8C28-47D3-886B-8E5B50AC2E70}"/>
                  </a:ext>
                </a:extLst>
              </xdr:cNvPr>
              <xdr:cNvSpPr/>
            </xdr:nvSpPr>
            <xdr:spPr>
              <a:xfrm>
                <a:off x="3571875" y="5895975"/>
                <a:ext cx="1000126" cy="35242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a:t>プログラム</a:t>
                </a:r>
                <a:r>
                  <a:rPr kumimoji="1" lang="en-US" altLang="ja-JP" sz="1000"/>
                  <a:t>A3</a:t>
                </a:r>
                <a:endParaRPr kumimoji="1" lang="ja-JP" altLang="en-US" sz="1000"/>
              </a:p>
            </xdr:txBody>
          </xdr:sp>
        </xdr:grpSp>
        <xdr:cxnSp macro="">
          <xdr:nvCxnSpPr>
            <xdr:cNvPr id="208" name="直線矢印コネクタ 207">
              <a:extLst>
                <a:ext uri="{FF2B5EF4-FFF2-40B4-BE49-F238E27FC236}">
                  <a16:creationId xmlns:a16="http://schemas.microsoft.com/office/drawing/2014/main" id="{62248DA2-33C6-43A5-9535-EAA490F79C3B}"/>
                </a:ext>
              </a:extLst>
            </xdr:cNvPr>
            <xdr:cNvCxnSpPr>
              <a:stCxn id="206" idx="2"/>
              <a:endCxn id="209" idx="0"/>
            </xdr:cNvCxnSpPr>
          </xdr:nvCxnSpPr>
          <xdr:spPr>
            <a:xfrm>
              <a:off x="4519613" y="5029199"/>
              <a:ext cx="4763" cy="100965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grpSp>
      <xdr:cxnSp macro="">
        <xdr:nvCxnSpPr>
          <xdr:cNvPr id="212" name="直線矢印コネクタ 211">
            <a:extLst>
              <a:ext uri="{FF2B5EF4-FFF2-40B4-BE49-F238E27FC236}">
                <a16:creationId xmlns:a16="http://schemas.microsoft.com/office/drawing/2014/main" id="{7B0B095E-D2C3-4214-AD52-EA0F422D6004}"/>
              </a:ext>
            </a:extLst>
          </xdr:cNvPr>
          <xdr:cNvCxnSpPr/>
        </xdr:nvCxnSpPr>
        <xdr:spPr>
          <a:xfrm>
            <a:off x="5686425" y="4819650"/>
            <a:ext cx="2028825"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sp macro="" textlink="">
        <xdr:nvSpPr>
          <xdr:cNvPr id="1064" name="ひし形 1063">
            <a:extLst>
              <a:ext uri="{FF2B5EF4-FFF2-40B4-BE49-F238E27FC236}">
                <a16:creationId xmlns:a16="http://schemas.microsoft.com/office/drawing/2014/main" id="{1043F000-84B7-4495-9B79-2B38037AFB15}"/>
              </a:ext>
            </a:extLst>
          </xdr:cNvPr>
          <xdr:cNvSpPr/>
        </xdr:nvSpPr>
        <xdr:spPr>
          <a:xfrm>
            <a:off x="5857875" y="4610101"/>
            <a:ext cx="247650" cy="400050"/>
          </a:xfrm>
          <a:prstGeom prst="diamond">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xnSp macro="">
        <xdr:nvCxnSpPr>
          <xdr:cNvPr id="1066" name="コネクタ: カギ線 1065">
            <a:extLst>
              <a:ext uri="{FF2B5EF4-FFF2-40B4-BE49-F238E27FC236}">
                <a16:creationId xmlns:a16="http://schemas.microsoft.com/office/drawing/2014/main" id="{05923F03-6D26-4C1D-AB5F-423D34789977}"/>
              </a:ext>
            </a:extLst>
          </xdr:cNvPr>
          <xdr:cNvCxnSpPr>
            <a:stCxn id="1064" idx="2"/>
            <a:endCxn id="200" idx="1"/>
          </xdr:cNvCxnSpPr>
        </xdr:nvCxnSpPr>
        <xdr:spPr>
          <a:xfrm rot="16200000" flipH="1">
            <a:off x="6026945" y="4964906"/>
            <a:ext cx="271461" cy="361950"/>
          </a:xfrm>
          <a:prstGeom prst="bentConnector2">
            <a:avLst/>
          </a:prstGeom>
          <a:ln>
            <a:tailEnd type="triangle"/>
          </a:ln>
        </xdr:spPr>
        <xdr:style>
          <a:lnRef idx="3">
            <a:schemeClr val="dk1"/>
          </a:lnRef>
          <a:fillRef idx="0">
            <a:schemeClr val="dk1"/>
          </a:fillRef>
          <a:effectRef idx="2">
            <a:schemeClr val="dk1"/>
          </a:effectRef>
          <a:fontRef idx="minor">
            <a:schemeClr val="tx1"/>
          </a:fontRef>
        </xdr:style>
      </xdr:cxnSp>
    </xdr:grpSp>
    <xdr:clientData/>
  </xdr:twoCellAnchor>
  <xdr:twoCellAnchor editAs="oneCell">
    <xdr:from>
      <xdr:col>4</xdr:col>
      <xdr:colOff>104775</xdr:colOff>
      <xdr:row>76</xdr:row>
      <xdr:rowOff>0</xdr:rowOff>
    </xdr:from>
    <xdr:to>
      <xdr:col>29</xdr:col>
      <xdr:colOff>161925</xdr:colOff>
      <xdr:row>114</xdr:row>
      <xdr:rowOff>111597</xdr:rowOff>
    </xdr:to>
    <xdr:pic>
      <xdr:nvPicPr>
        <xdr:cNvPr id="3" name="図 2">
          <a:extLst>
            <a:ext uri="{FF2B5EF4-FFF2-40B4-BE49-F238E27FC236}">
              <a16:creationId xmlns:a16="http://schemas.microsoft.com/office/drawing/2014/main" id="{8D5A1700-6EBC-486D-8B85-EA1F3256788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09675" y="10829925"/>
          <a:ext cx="6962775" cy="5540847"/>
        </a:xfrm>
        <a:prstGeom prst="rect">
          <a:avLst/>
        </a:prstGeom>
        <a:ln w="12700">
          <a:solidFill>
            <a:schemeClr val="dk1"/>
          </a:solidFill>
        </a:ln>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J609"/>
  <sheetViews>
    <sheetView showGridLines="0" tabSelected="1" view="pageBreakPreview" zoomScaleNormal="100" zoomScaleSheetLayoutView="100" workbookViewId="0"/>
  </sheetViews>
  <sheetFormatPr defaultColWidth="3.625" defaultRowHeight="14.25" customHeight="1" x14ac:dyDescent="0.15"/>
  <cols>
    <col min="1" max="16384" width="3.625" style="4"/>
  </cols>
  <sheetData>
    <row r="1" spans="1:35" ht="14.25" customHeight="1" x14ac:dyDescent="0.15">
      <c r="A1" s="1" t="s">
        <v>0</v>
      </c>
      <c r="B1" s="2"/>
      <c r="C1" s="2"/>
      <c r="D1" s="3"/>
      <c r="E1" s="45"/>
      <c r="F1" s="46"/>
      <c r="G1" s="46"/>
      <c r="H1" s="46"/>
      <c r="I1" s="46"/>
      <c r="J1" s="46"/>
      <c r="K1" s="46"/>
      <c r="L1" s="46"/>
      <c r="M1" s="46"/>
      <c r="N1" s="46"/>
      <c r="O1" s="47"/>
      <c r="P1" s="1" t="s">
        <v>1</v>
      </c>
      <c r="Q1" s="2"/>
      <c r="R1" s="48" t="s">
        <v>17</v>
      </c>
      <c r="S1" s="49"/>
      <c r="T1" s="49"/>
      <c r="U1" s="49"/>
      <c r="V1" s="49"/>
      <c r="W1" s="49"/>
      <c r="X1" s="50"/>
      <c r="Y1" s="1" t="s">
        <v>2</v>
      </c>
      <c r="Z1" s="3"/>
      <c r="AA1" s="51"/>
      <c r="AB1" s="52"/>
      <c r="AC1" s="52"/>
      <c r="AD1" s="52"/>
      <c r="AE1" s="53"/>
      <c r="AF1" s="42"/>
      <c r="AG1" s="43"/>
      <c r="AH1" s="43"/>
      <c r="AI1" s="44"/>
    </row>
    <row r="2" spans="1:35" ht="14.25" customHeight="1" x14ac:dyDescent="0.15">
      <c r="A2" s="5" t="s">
        <v>3</v>
      </c>
      <c r="B2" s="6"/>
      <c r="C2" s="6"/>
      <c r="D2" s="7"/>
      <c r="E2" s="54"/>
      <c r="F2" s="55"/>
      <c r="G2" s="55"/>
      <c r="H2" s="55"/>
      <c r="I2" s="55"/>
      <c r="J2" s="55"/>
      <c r="K2" s="55"/>
      <c r="L2" s="55"/>
      <c r="M2" s="55"/>
      <c r="N2" s="55"/>
      <c r="O2" s="56"/>
      <c r="P2" s="8" t="s">
        <v>4</v>
      </c>
      <c r="Q2" s="9"/>
      <c r="R2" s="57" t="s">
        <v>5</v>
      </c>
      <c r="S2" s="58"/>
      <c r="T2" s="58"/>
      <c r="U2" s="58"/>
      <c r="V2" s="58"/>
      <c r="W2" s="58"/>
      <c r="X2" s="59"/>
      <c r="Y2" s="1" t="s">
        <v>6</v>
      </c>
      <c r="Z2" s="3"/>
      <c r="AA2" s="51"/>
      <c r="AB2" s="52"/>
      <c r="AC2" s="52"/>
      <c r="AD2" s="52"/>
      <c r="AE2" s="53"/>
      <c r="AF2" s="42"/>
      <c r="AG2" s="43"/>
      <c r="AH2" s="43"/>
      <c r="AI2" s="44"/>
    </row>
    <row r="3" spans="1:35" ht="14.25" customHeight="1" x14ac:dyDescent="0.15">
      <c r="A3" s="1" t="s">
        <v>7</v>
      </c>
      <c r="B3" s="10"/>
      <c r="C3" s="11"/>
      <c r="D3" s="3"/>
      <c r="E3" s="63"/>
      <c r="F3" s="63"/>
      <c r="G3" s="63"/>
      <c r="H3" s="63"/>
      <c r="I3" s="63"/>
      <c r="J3" s="63"/>
      <c r="K3" s="63"/>
      <c r="L3" s="63"/>
      <c r="M3" s="63"/>
      <c r="N3" s="63"/>
      <c r="O3" s="63"/>
      <c r="P3" s="12"/>
      <c r="Q3" s="13"/>
      <c r="R3" s="60"/>
      <c r="S3" s="61"/>
      <c r="T3" s="61"/>
      <c r="U3" s="61"/>
      <c r="V3" s="61"/>
      <c r="W3" s="61"/>
      <c r="X3" s="62"/>
      <c r="Y3" s="12" t="s">
        <v>8</v>
      </c>
      <c r="Z3" s="14"/>
      <c r="AA3" s="51"/>
      <c r="AB3" s="52"/>
      <c r="AC3" s="52"/>
      <c r="AD3" s="52"/>
      <c r="AE3" s="53"/>
      <c r="AF3" s="42"/>
      <c r="AG3" s="43"/>
      <c r="AH3" s="43"/>
      <c r="AI3" s="44"/>
    </row>
    <row r="4" spans="1:35" ht="11.25" customHeight="1" x14ac:dyDescent="0.15"/>
    <row r="5" spans="1:35" ht="11.25" customHeight="1" x14ac:dyDescent="0.15">
      <c r="B5" s="15" t="s">
        <v>12</v>
      </c>
      <c r="C5" s="4" t="s">
        <v>9</v>
      </c>
    </row>
    <row r="6" spans="1:35" ht="11.25" customHeight="1" x14ac:dyDescent="0.15"/>
    <row r="7" spans="1:35" ht="11.25" customHeight="1" x14ac:dyDescent="0.15">
      <c r="C7" s="15" t="str">
        <f>$B$5&amp;"1."</f>
        <v>4.1.</v>
      </c>
      <c r="D7" s="4" t="s">
        <v>10</v>
      </c>
    </row>
    <row r="8" spans="1:35" ht="11.25" customHeight="1" x14ac:dyDescent="0.15"/>
    <row r="9" spans="1:35" ht="11.25" customHeight="1" x14ac:dyDescent="0.15">
      <c r="D9" s="15" t="str">
        <f>$C$7&amp;"1."</f>
        <v>4.1.1.</v>
      </c>
      <c r="E9" s="4" t="s">
        <v>11</v>
      </c>
    </row>
    <row r="10" spans="1:35" ht="11.25" customHeight="1" x14ac:dyDescent="0.15">
      <c r="D10" s="15"/>
      <c r="E10" s="4" t="s">
        <v>18</v>
      </c>
    </row>
    <row r="11" spans="1:35" ht="11.25" customHeight="1" x14ac:dyDescent="0.15">
      <c r="D11" s="15"/>
      <c r="E11" s="4" t="s">
        <v>19</v>
      </c>
    </row>
    <row r="12" spans="1:35" ht="11.25" customHeight="1" x14ac:dyDescent="0.15"/>
    <row r="13" spans="1:35" ht="11.25" customHeight="1" x14ac:dyDescent="0.15">
      <c r="D13" s="15" t="str">
        <f>$C$7&amp;"2."</f>
        <v>4.1.2.</v>
      </c>
      <c r="E13" s="4" t="s">
        <v>20</v>
      </c>
    </row>
    <row r="14" spans="1:35" ht="11.25" customHeight="1" x14ac:dyDescent="0.15">
      <c r="E14" s="15" t="str">
        <f>$D$13&amp;"1."</f>
        <v>4.1.2.1.</v>
      </c>
      <c r="F14" s="4" t="s">
        <v>13</v>
      </c>
    </row>
    <row r="15" spans="1:35" ht="11.25" customHeight="1" x14ac:dyDescent="0.15">
      <c r="F15" s="4" t="s">
        <v>21</v>
      </c>
    </row>
    <row r="16" spans="1:35" ht="11.25" customHeight="1" x14ac:dyDescent="0.15"/>
    <row r="17" spans="6:36" ht="11.25" customHeight="1" x14ac:dyDescent="0.15">
      <c r="F17" s="31" t="s">
        <v>22</v>
      </c>
      <c r="G17" s="32"/>
      <c r="H17" s="32"/>
      <c r="I17" s="33"/>
      <c r="J17" s="33"/>
      <c r="K17" s="34" t="s">
        <v>24</v>
      </c>
      <c r="L17" s="33"/>
      <c r="M17" s="33"/>
      <c r="N17" s="33"/>
      <c r="O17" s="33"/>
      <c r="P17" s="33"/>
      <c r="Q17" s="33"/>
      <c r="R17" s="33"/>
      <c r="S17" s="33"/>
      <c r="T17" s="33"/>
      <c r="U17" s="33"/>
      <c r="V17" s="33"/>
      <c r="W17" s="33"/>
      <c r="X17" s="33"/>
      <c r="Y17" s="33"/>
      <c r="Z17" s="33"/>
      <c r="AA17" s="33"/>
      <c r="AB17" s="33"/>
      <c r="AC17" s="33"/>
      <c r="AD17" s="33"/>
      <c r="AE17" s="33"/>
      <c r="AF17" s="35"/>
    </row>
    <row r="18" spans="6:36" ht="11.25" customHeight="1" x14ac:dyDescent="0.15">
      <c r="F18" s="22" t="s">
        <v>23</v>
      </c>
      <c r="G18" s="23"/>
      <c r="H18" s="23"/>
      <c r="I18" s="18"/>
      <c r="J18" s="18"/>
      <c r="K18" s="17" t="s">
        <v>25</v>
      </c>
      <c r="L18" s="18"/>
      <c r="M18" s="18"/>
      <c r="N18" s="18"/>
      <c r="O18" s="18"/>
      <c r="P18" s="18"/>
      <c r="Q18" s="18"/>
      <c r="R18" s="18"/>
      <c r="S18" s="18"/>
      <c r="T18" s="18"/>
      <c r="U18" s="18"/>
      <c r="V18" s="18"/>
      <c r="W18" s="18"/>
      <c r="X18" s="18"/>
      <c r="Y18" s="18"/>
      <c r="Z18" s="18"/>
      <c r="AA18" s="18"/>
      <c r="AB18" s="18"/>
      <c r="AC18" s="18"/>
      <c r="AD18" s="18"/>
      <c r="AE18" s="18"/>
      <c r="AF18" s="19"/>
    </row>
    <row r="19" spans="6:36" ht="11.25" customHeight="1" x14ac:dyDescent="0.15">
      <c r="F19" s="17"/>
      <c r="G19" s="18"/>
      <c r="H19" s="18"/>
      <c r="I19" s="18"/>
      <c r="J19" s="18"/>
      <c r="K19" s="17" t="s">
        <v>26</v>
      </c>
      <c r="L19" s="18"/>
      <c r="M19" s="18"/>
      <c r="N19" s="18"/>
      <c r="O19" s="18"/>
      <c r="P19" s="18"/>
      <c r="Q19" s="18"/>
      <c r="R19" s="18"/>
      <c r="S19" s="18"/>
      <c r="T19" s="18"/>
      <c r="U19" s="18"/>
      <c r="V19" s="18"/>
      <c r="W19" s="18"/>
      <c r="X19" s="18"/>
      <c r="Y19" s="18"/>
      <c r="Z19" s="18"/>
      <c r="AA19" s="18"/>
      <c r="AB19" s="18"/>
      <c r="AC19" s="18"/>
      <c r="AD19" s="18"/>
      <c r="AE19" s="18"/>
      <c r="AF19" s="19"/>
    </row>
    <row r="20" spans="6:36" ht="11.25" customHeight="1" x14ac:dyDescent="0.15">
      <c r="F20" s="17"/>
      <c r="G20" s="18"/>
      <c r="H20" s="18"/>
      <c r="I20" s="18"/>
      <c r="J20" s="18"/>
      <c r="K20" s="17" t="s">
        <v>27</v>
      </c>
      <c r="L20" s="18"/>
      <c r="M20" s="18"/>
      <c r="N20" s="18"/>
      <c r="O20" s="18"/>
      <c r="P20" s="18"/>
      <c r="Q20" s="18"/>
      <c r="R20" s="18"/>
      <c r="S20" s="18"/>
      <c r="T20" s="18"/>
      <c r="U20" s="18"/>
      <c r="V20" s="18"/>
      <c r="W20" s="18"/>
      <c r="X20" s="18"/>
      <c r="Y20" s="18"/>
      <c r="Z20" s="18"/>
      <c r="AA20" s="18"/>
      <c r="AB20" s="18"/>
      <c r="AC20" s="18"/>
      <c r="AD20" s="18"/>
      <c r="AE20" s="18"/>
      <c r="AF20" s="19"/>
    </row>
    <row r="21" spans="6:36" ht="11.25" customHeight="1" x14ac:dyDescent="0.15">
      <c r="F21" s="25"/>
      <c r="G21" s="26"/>
      <c r="H21" s="26"/>
      <c r="I21" s="26"/>
      <c r="J21" s="26"/>
      <c r="K21" s="25" t="s">
        <v>28</v>
      </c>
      <c r="L21" s="26"/>
      <c r="M21" s="26"/>
      <c r="N21" s="26"/>
      <c r="O21" s="26"/>
      <c r="P21" s="26"/>
      <c r="Q21" s="26"/>
      <c r="R21" s="26"/>
      <c r="S21" s="26"/>
      <c r="T21" s="26"/>
      <c r="U21" s="26"/>
      <c r="V21" s="26"/>
      <c r="W21" s="26"/>
      <c r="X21" s="26"/>
      <c r="Y21" s="26"/>
      <c r="Z21" s="26"/>
      <c r="AA21" s="26"/>
      <c r="AB21" s="26"/>
      <c r="AC21" s="26"/>
      <c r="AD21" s="26"/>
      <c r="AE21" s="26"/>
      <c r="AF21" s="27"/>
    </row>
    <row r="22" spans="6:36" ht="11.25" customHeight="1" x14ac:dyDescent="0.15">
      <c r="F22" s="22" t="s">
        <v>29</v>
      </c>
      <c r="G22" s="23"/>
      <c r="H22" s="23"/>
      <c r="I22" s="23"/>
      <c r="J22" s="24"/>
      <c r="K22" s="22" t="s">
        <v>31</v>
      </c>
      <c r="L22" s="23"/>
      <c r="M22" s="23"/>
      <c r="N22" s="23"/>
      <c r="O22" s="23"/>
      <c r="P22" s="23"/>
      <c r="Q22" s="23"/>
      <c r="R22" s="23"/>
      <c r="S22" s="23"/>
      <c r="T22" s="23"/>
      <c r="U22" s="23"/>
      <c r="V22" s="23"/>
      <c r="W22" s="23"/>
      <c r="X22" s="23"/>
      <c r="Y22" s="23"/>
      <c r="Z22" s="23"/>
      <c r="AA22" s="23"/>
      <c r="AB22" s="23"/>
      <c r="AC22" s="23"/>
      <c r="AD22" s="23"/>
      <c r="AE22" s="23"/>
      <c r="AF22" s="24"/>
    </row>
    <row r="23" spans="6:36" ht="11.25" customHeight="1" x14ac:dyDescent="0.15">
      <c r="F23" s="17" t="s">
        <v>30</v>
      </c>
      <c r="G23" s="18"/>
      <c r="H23" s="18"/>
      <c r="I23" s="18"/>
      <c r="J23" s="19"/>
      <c r="K23" s="17" t="s">
        <v>33</v>
      </c>
      <c r="L23" s="18"/>
      <c r="M23" s="18"/>
      <c r="N23" s="18"/>
      <c r="O23" s="18"/>
      <c r="P23" s="18"/>
      <c r="Q23" s="18"/>
      <c r="R23" s="18"/>
      <c r="S23" s="18"/>
      <c r="T23" s="18"/>
      <c r="U23" s="18"/>
      <c r="V23" s="18"/>
      <c r="W23" s="18"/>
      <c r="X23" s="18"/>
      <c r="Y23" s="18"/>
      <c r="Z23" s="18"/>
      <c r="AA23" s="18"/>
      <c r="AB23" s="18"/>
      <c r="AC23" s="18"/>
      <c r="AD23" s="18"/>
      <c r="AE23" s="18"/>
      <c r="AF23" s="19"/>
    </row>
    <row r="24" spans="6:36" ht="11.25" customHeight="1" x14ac:dyDescent="0.15">
      <c r="F24" s="25"/>
      <c r="G24" s="26"/>
      <c r="H24" s="26"/>
      <c r="I24" s="26"/>
      <c r="J24" s="27"/>
      <c r="K24" s="25" t="s">
        <v>32</v>
      </c>
      <c r="L24" s="26"/>
      <c r="M24" s="26"/>
      <c r="N24" s="26"/>
      <c r="O24" s="26"/>
      <c r="P24" s="26"/>
      <c r="Q24" s="26"/>
      <c r="R24" s="26"/>
      <c r="S24" s="26"/>
      <c r="T24" s="26"/>
      <c r="U24" s="26"/>
      <c r="V24" s="26"/>
      <c r="W24" s="26"/>
      <c r="X24" s="26"/>
      <c r="Y24" s="26"/>
      <c r="Z24" s="26"/>
      <c r="AA24" s="26"/>
      <c r="AB24" s="26"/>
      <c r="AC24" s="26"/>
      <c r="AD24" s="26"/>
      <c r="AE24" s="26"/>
      <c r="AF24" s="27"/>
      <c r="AI24"/>
    </row>
    <row r="25" spans="6:36" ht="11.25" customHeight="1" x14ac:dyDescent="0.15"/>
    <row r="26" spans="6:36" ht="11.25" customHeight="1" x14ac:dyDescent="0.15"/>
    <row r="27" spans="6:36" ht="11.25" customHeight="1" x14ac:dyDescent="0.15"/>
    <row r="28" spans="6:36" ht="11.25" customHeight="1" x14ac:dyDescent="0.15"/>
    <row r="29" spans="6:36" ht="11.25" customHeight="1" x14ac:dyDescent="0.15"/>
    <row r="30" spans="6:36" ht="11.25" customHeight="1" x14ac:dyDescent="0.15">
      <c r="AJ30" s="21"/>
    </row>
    <row r="31" spans="6:36" ht="11.25" customHeight="1" x14ac:dyDescent="0.15"/>
    <row r="32" spans="6:36" ht="11.25" customHeight="1" x14ac:dyDescent="0.15"/>
    <row r="33" ht="11.25" customHeight="1" x14ac:dyDescent="0.15"/>
    <row r="34" ht="11.25" customHeight="1" x14ac:dyDescent="0.15"/>
    <row r="35" ht="11.25" customHeight="1" x14ac:dyDescent="0.15"/>
    <row r="36" ht="11.25" customHeight="1" x14ac:dyDescent="0.15"/>
    <row r="37" ht="11.25" customHeight="1" x14ac:dyDescent="0.15"/>
    <row r="38" ht="11.25" customHeight="1" x14ac:dyDescent="0.15"/>
    <row r="39" ht="11.25" customHeight="1" x14ac:dyDescent="0.15"/>
    <row r="40" ht="11.25" customHeight="1" x14ac:dyDescent="0.15"/>
    <row r="41" ht="11.25" customHeight="1" x14ac:dyDescent="0.15"/>
    <row r="42" ht="11.25" customHeight="1" x14ac:dyDescent="0.15"/>
    <row r="43" ht="11.25" customHeight="1" x14ac:dyDescent="0.15"/>
    <row r="44" ht="11.25" customHeight="1" x14ac:dyDescent="0.15"/>
    <row r="45" ht="11.25" customHeight="1" x14ac:dyDescent="0.15"/>
    <row r="46" ht="11.25" customHeight="1" x14ac:dyDescent="0.15"/>
    <row r="47" ht="11.25" customHeight="1" x14ac:dyDescent="0.15"/>
    <row r="48" ht="11.25" customHeight="1" x14ac:dyDescent="0.15"/>
    <row r="49" spans="5:7" ht="11.25" customHeight="1" x14ac:dyDescent="0.15">
      <c r="F49" s="4" t="s">
        <v>34</v>
      </c>
    </row>
    <row r="50" spans="5:7" ht="11.25" customHeight="1" x14ac:dyDescent="0.15">
      <c r="G50" s="4" t="s">
        <v>35</v>
      </c>
    </row>
    <row r="51" spans="5:7" ht="11.25" customHeight="1" x14ac:dyDescent="0.15"/>
    <row r="52" spans="5:7" ht="11.25" customHeight="1" x14ac:dyDescent="0.15">
      <c r="E52" s="15" t="str">
        <f>$D$13&amp;"2."</f>
        <v>4.1.2.2.</v>
      </c>
      <c r="F52" s="4" t="s">
        <v>36</v>
      </c>
    </row>
    <row r="53" spans="5:7" ht="11.25" customHeight="1" x14ac:dyDescent="0.15">
      <c r="E53" s="15"/>
      <c r="F53" s="4" t="s">
        <v>84</v>
      </c>
    </row>
    <row r="54" spans="5:7" ht="11.25" customHeight="1" x14ac:dyDescent="0.15">
      <c r="E54" s="15"/>
    </row>
    <row r="55" spans="5:7" ht="11.25" customHeight="1" x14ac:dyDescent="0.15">
      <c r="E55" s="15"/>
      <c r="F55" s="4" t="s">
        <v>93</v>
      </c>
    </row>
    <row r="56" spans="5:7" ht="11.25" customHeight="1" x14ac:dyDescent="0.15">
      <c r="E56" s="15"/>
      <c r="F56" s="4" t="s">
        <v>90</v>
      </c>
    </row>
    <row r="57" spans="5:7" ht="11.25" customHeight="1" x14ac:dyDescent="0.15">
      <c r="E57" s="15"/>
      <c r="F57" s="4" t="s">
        <v>94</v>
      </c>
    </row>
    <row r="58" spans="5:7" ht="11.25" customHeight="1" x14ac:dyDescent="0.15">
      <c r="E58" s="15"/>
      <c r="F58" s="4" t="s">
        <v>95</v>
      </c>
    </row>
    <row r="59" spans="5:7" ht="11.25" customHeight="1" x14ac:dyDescent="0.15">
      <c r="E59" s="15"/>
      <c r="F59" s="4" t="s">
        <v>91</v>
      </c>
    </row>
    <row r="60" spans="5:7" ht="11.25" customHeight="1" x14ac:dyDescent="0.15">
      <c r="E60" s="15"/>
      <c r="F60" s="4" t="s">
        <v>92</v>
      </c>
    </row>
    <row r="61" spans="5:7" ht="11.25" customHeight="1" x14ac:dyDescent="0.15">
      <c r="E61" s="15"/>
    </row>
    <row r="62" spans="5:7" ht="11.25" customHeight="1" x14ac:dyDescent="0.15">
      <c r="E62" s="15"/>
      <c r="F62" s="4" t="s">
        <v>38</v>
      </c>
    </row>
    <row r="63" spans="5:7" ht="11.25" customHeight="1" x14ac:dyDescent="0.15">
      <c r="E63" s="15"/>
      <c r="F63" s="4" t="s">
        <v>85</v>
      </c>
    </row>
    <row r="64" spans="5:7" ht="11.25" customHeight="1" x14ac:dyDescent="0.15">
      <c r="E64" s="15"/>
    </row>
    <row r="65" spans="4:6" ht="11.25" customHeight="1" x14ac:dyDescent="0.15">
      <c r="E65" s="15"/>
      <c r="F65" s="4" t="s">
        <v>39</v>
      </c>
    </row>
    <row r="66" spans="4:6" ht="11.25" customHeight="1" x14ac:dyDescent="0.15">
      <c r="F66" s="4" t="s">
        <v>86</v>
      </c>
    </row>
    <row r="67" spans="4:6" ht="11.25" customHeight="1" x14ac:dyDescent="0.15"/>
    <row r="68" spans="4:6" ht="11.25" customHeight="1" x14ac:dyDescent="0.15">
      <c r="F68" s="4" t="s">
        <v>40</v>
      </c>
    </row>
    <row r="69" spans="4:6" ht="11.25" customHeight="1" x14ac:dyDescent="0.15">
      <c r="F69" s="4" t="s">
        <v>37</v>
      </c>
    </row>
    <row r="70" spans="4:6" ht="11.25" customHeight="1" x14ac:dyDescent="0.15"/>
    <row r="71" spans="4:6" ht="11.25" customHeight="1" x14ac:dyDescent="0.15">
      <c r="D71" s="15" t="str">
        <f>$C$7&amp;"3."</f>
        <v>4.1.3.</v>
      </c>
      <c r="E71" s="4" t="s">
        <v>41</v>
      </c>
    </row>
    <row r="72" spans="4:6" ht="11.25" customHeight="1" x14ac:dyDescent="0.15">
      <c r="E72" s="4" t="s">
        <v>42</v>
      </c>
    </row>
    <row r="73" spans="4:6" ht="11.25" customHeight="1" x14ac:dyDescent="0.15">
      <c r="E73" s="4" t="s">
        <v>44</v>
      </c>
    </row>
    <row r="74" spans="4:6" ht="11.25" customHeight="1" x14ac:dyDescent="0.15">
      <c r="E74" s="4" t="s">
        <v>45</v>
      </c>
    </row>
    <row r="75" spans="4:6" ht="11.25" customHeight="1" x14ac:dyDescent="0.15">
      <c r="E75" s="4" t="s">
        <v>43</v>
      </c>
    </row>
    <row r="76" spans="4:6" ht="11.25" customHeight="1" x14ac:dyDescent="0.15"/>
    <row r="77" spans="4:6" ht="11.25" customHeight="1" x14ac:dyDescent="0.15"/>
    <row r="78" spans="4:6" ht="11.25" customHeight="1" x14ac:dyDescent="0.15"/>
    <row r="79" spans="4:6" ht="11.25" customHeight="1" x14ac:dyDescent="0.15"/>
    <row r="80" spans="4:6"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spans="4:6" ht="11.25" customHeight="1" x14ac:dyDescent="0.15"/>
    <row r="114" spans="4:6" ht="11.25" customHeight="1" x14ac:dyDescent="0.15"/>
    <row r="115" spans="4:6" ht="11.25" customHeight="1" x14ac:dyDescent="0.15"/>
    <row r="116" spans="4:6" ht="11.25" customHeight="1" x14ac:dyDescent="0.15"/>
    <row r="117" spans="4:6" ht="11.25" customHeight="1" x14ac:dyDescent="0.15"/>
    <row r="118" spans="4:6" ht="11.25" customHeight="1" x14ac:dyDescent="0.15">
      <c r="D118" s="15" t="str">
        <f>$C$7&amp;"4."</f>
        <v>4.1.4.</v>
      </c>
      <c r="E118" s="4" t="s">
        <v>46</v>
      </c>
    </row>
    <row r="119" spans="4:6" ht="11.25" customHeight="1" x14ac:dyDescent="0.15">
      <c r="E119" s="4" t="s">
        <v>47</v>
      </c>
    </row>
    <row r="120" spans="4:6" ht="11.25" customHeight="1" x14ac:dyDescent="0.15">
      <c r="E120" s="4" t="s">
        <v>48</v>
      </c>
    </row>
    <row r="121" spans="4:6" ht="11.25" customHeight="1" x14ac:dyDescent="0.15">
      <c r="E121" s="4" t="s">
        <v>49</v>
      </c>
    </row>
    <row r="122" spans="4:6" ht="11.25" customHeight="1" x14ac:dyDescent="0.15">
      <c r="E122" s="4" t="s">
        <v>50</v>
      </c>
    </row>
    <row r="123" spans="4:6" ht="11.25" customHeight="1" x14ac:dyDescent="0.15">
      <c r="E123" s="4" t="s">
        <v>51</v>
      </c>
    </row>
    <row r="124" spans="4:6" ht="11.25" customHeight="1" x14ac:dyDescent="0.15"/>
    <row r="125" spans="4:6" ht="11.25" customHeight="1" x14ac:dyDescent="0.15">
      <c r="D125" s="15" t="str">
        <f>$C$7&amp;"5."</f>
        <v>4.1.5.</v>
      </c>
      <c r="E125" s="4" t="s">
        <v>52</v>
      </c>
    </row>
    <row r="126" spans="4:6" ht="11.25" customHeight="1" x14ac:dyDescent="0.15">
      <c r="E126" s="15" t="str">
        <f>$D$125&amp;"1."</f>
        <v>4.1.5.1.</v>
      </c>
      <c r="F126" s="4" t="s">
        <v>53</v>
      </c>
    </row>
    <row r="127" spans="4:6" ht="11.25" customHeight="1" x14ac:dyDescent="0.15">
      <c r="F127" s="4" t="s">
        <v>54</v>
      </c>
    </row>
    <row r="128" spans="4:6" ht="11.25" customHeight="1" x14ac:dyDescent="0.15">
      <c r="F128" s="4" t="s">
        <v>55</v>
      </c>
    </row>
    <row r="129" spans="4:6" ht="11.25" customHeight="1" x14ac:dyDescent="0.15"/>
    <row r="130" spans="4:6" ht="11.25" customHeight="1" x14ac:dyDescent="0.15">
      <c r="E130" s="15" t="str">
        <f>$D$125&amp;"2."</f>
        <v>4.1.5.2.</v>
      </c>
      <c r="F130" s="4" t="s">
        <v>56</v>
      </c>
    </row>
    <row r="131" spans="4:6" ht="11.25" customHeight="1" x14ac:dyDescent="0.15">
      <c r="F131" s="4" t="s">
        <v>57</v>
      </c>
    </row>
    <row r="132" spans="4:6" ht="11.25" customHeight="1" x14ac:dyDescent="0.15"/>
    <row r="133" spans="4:6" ht="11.25" customHeight="1" x14ac:dyDescent="0.15">
      <c r="E133" s="15" t="str">
        <f>$D$125&amp;"3."</f>
        <v>4.1.5.3.</v>
      </c>
      <c r="F133" s="4" t="s">
        <v>58</v>
      </c>
    </row>
    <row r="134" spans="4:6" ht="11.25" customHeight="1" x14ac:dyDescent="0.15">
      <c r="F134" s="4" t="s">
        <v>59</v>
      </c>
    </row>
    <row r="135" spans="4:6" ht="11.25" customHeight="1" x14ac:dyDescent="0.15"/>
    <row r="136" spans="4:6" ht="11.25" customHeight="1" x14ac:dyDescent="0.15">
      <c r="D136" s="15" t="str">
        <f>$C$7&amp;"6."</f>
        <v>4.1.6.</v>
      </c>
      <c r="E136" s="4" t="s">
        <v>60</v>
      </c>
    </row>
    <row r="137" spans="4:6" ht="11.25" customHeight="1" x14ac:dyDescent="0.15">
      <c r="E137" s="15" t="str">
        <f>$D$136&amp;"1."</f>
        <v>4.1.6.1.</v>
      </c>
      <c r="F137" s="4" t="s">
        <v>61</v>
      </c>
    </row>
    <row r="138" spans="4:6" ht="11.25" customHeight="1" x14ac:dyDescent="0.15">
      <c r="F138" s="4" t="s">
        <v>15</v>
      </c>
    </row>
    <row r="139" spans="4:6" ht="11.25" customHeight="1" x14ac:dyDescent="0.15">
      <c r="F139" s="4" t="s">
        <v>62</v>
      </c>
    </row>
    <row r="140" spans="4:6" ht="11.25" customHeight="1" x14ac:dyDescent="0.15">
      <c r="F140" s="4" t="s">
        <v>63</v>
      </c>
    </row>
    <row r="141" spans="4:6" ht="11.25" customHeight="1" x14ac:dyDescent="0.15"/>
    <row r="142" spans="4:6" ht="11.25" customHeight="1" x14ac:dyDescent="0.15">
      <c r="E142" s="15" t="str">
        <f>$D$136&amp;"2."</f>
        <v>4.1.6.2.</v>
      </c>
      <c r="F142" s="4" t="s">
        <v>64</v>
      </c>
    </row>
    <row r="143" spans="4:6" ht="11.25" customHeight="1" x14ac:dyDescent="0.15">
      <c r="E143" s="15"/>
      <c r="F143" s="4" t="s">
        <v>87</v>
      </c>
    </row>
    <row r="144" spans="4:6" ht="11.25" customHeight="1" x14ac:dyDescent="0.15">
      <c r="F144" s="4" t="s">
        <v>88</v>
      </c>
    </row>
    <row r="145" spans="4:6" ht="11.25" customHeight="1" x14ac:dyDescent="0.15">
      <c r="F145" s="4" t="s">
        <v>70</v>
      </c>
    </row>
    <row r="146" spans="4:6" ht="11.25" customHeight="1" x14ac:dyDescent="0.15"/>
    <row r="147" spans="4:6" ht="11.25" customHeight="1" x14ac:dyDescent="0.15">
      <c r="D147" s="15" t="str">
        <f>$C$7&amp;"7."</f>
        <v>4.1.7.</v>
      </c>
      <c r="E147" s="4" t="s">
        <v>14</v>
      </c>
    </row>
    <row r="148" spans="4:6" ht="11.25" customHeight="1" x14ac:dyDescent="0.15">
      <c r="E148" s="15" t="str">
        <f>$D$147&amp;"1."</f>
        <v>4.1.7.1.</v>
      </c>
      <c r="F148" s="4" t="s">
        <v>65</v>
      </c>
    </row>
    <row r="149" spans="4:6" ht="11.25" customHeight="1" x14ac:dyDescent="0.15">
      <c r="F149" s="4" t="s">
        <v>66</v>
      </c>
    </row>
    <row r="150" spans="4:6" ht="11.25" customHeight="1" x14ac:dyDescent="0.15">
      <c r="F150" s="4" t="s">
        <v>67</v>
      </c>
    </row>
    <row r="151" spans="4:6" ht="11.25" customHeight="1" x14ac:dyDescent="0.15">
      <c r="F151" s="4" t="s">
        <v>68</v>
      </c>
    </row>
    <row r="152" spans="4:6" ht="11.25" customHeight="1" x14ac:dyDescent="0.15"/>
    <row r="153" spans="4:6" ht="11.25" customHeight="1" x14ac:dyDescent="0.15">
      <c r="F153" s="4" t="s">
        <v>69</v>
      </c>
    </row>
    <row r="154" spans="4:6" ht="11.25" customHeight="1" x14ac:dyDescent="0.15">
      <c r="F154" s="4" t="s">
        <v>71</v>
      </c>
    </row>
    <row r="155" spans="4:6" ht="11.25" customHeight="1" x14ac:dyDescent="0.15">
      <c r="F155" s="4" t="s">
        <v>72</v>
      </c>
    </row>
    <row r="156" spans="4:6" ht="11.25" customHeight="1" x14ac:dyDescent="0.15"/>
    <row r="157" spans="4:6" ht="11.25" customHeight="1" x14ac:dyDescent="0.15">
      <c r="F157" s="4" t="s">
        <v>73</v>
      </c>
    </row>
    <row r="158" spans="4:6" ht="11.25" customHeight="1" x14ac:dyDescent="0.15"/>
    <row r="159" spans="4:6" ht="11.25" customHeight="1" x14ac:dyDescent="0.15">
      <c r="E159" s="15" t="str">
        <f>$D$147&amp;"2."</f>
        <v>4.1.7.2.</v>
      </c>
      <c r="F159" s="4" t="s">
        <v>74</v>
      </c>
    </row>
    <row r="160" spans="4:6" ht="11.25" customHeight="1" x14ac:dyDescent="0.15">
      <c r="F160" s="4" t="s">
        <v>75</v>
      </c>
    </row>
    <row r="161" spans="4:28" ht="11.25" customHeight="1" x14ac:dyDescent="0.15">
      <c r="F161" s="4" t="s">
        <v>76</v>
      </c>
    </row>
    <row r="162" spans="4:28" ht="11.25" customHeight="1" x14ac:dyDescent="0.15"/>
    <row r="163" spans="4:28" ht="11.25" customHeight="1" x14ac:dyDescent="0.15">
      <c r="F163" s="4" t="s">
        <v>77</v>
      </c>
    </row>
    <row r="164" spans="4:28" ht="11.25" customHeight="1" x14ac:dyDescent="0.15"/>
    <row r="165" spans="4:28" ht="11.25" customHeight="1" x14ac:dyDescent="0.15">
      <c r="F165" s="31" t="s">
        <v>16</v>
      </c>
      <c r="G165" s="32"/>
      <c r="H165" s="32"/>
      <c r="I165" s="31" t="s">
        <v>24</v>
      </c>
      <c r="J165" s="32"/>
      <c r="K165" s="32"/>
      <c r="L165" s="32"/>
      <c r="M165" s="32"/>
      <c r="N165" s="32"/>
      <c r="O165" s="32"/>
      <c r="P165" s="32"/>
      <c r="Q165" s="32"/>
      <c r="R165" s="32"/>
      <c r="S165" s="32"/>
      <c r="T165" s="32"/>
      <c r="U165" s="32"/>
      <c r="V165" s="32"/>
      <c r="W165" s="32"/>
      <c r="X165" s="32"/>
      <c r="Y165" s="32"/>
      <c r="Z165" s="32"/>
      <c r="AA165" s="32"/>
      <c r="AB165" s="41"/>
    </row>
    <row r="166" spans="4:28" ht="11.25" customHeight="1" x14ac:dyDescent="0.15">
      <c r="F166" s="37" t="s">
        <v>78</v>
      </c>
      <c r="G166" s="38"/>
      <c r="H166" s="38"/>
      <c r="I166" s="39" t="s">
        <v>81</v>
      </c>
      <c r="J166" s="38"/>
      <c r="K166" s="38"/>
      <c r="L166" s="38"/>
      <c r="M166" s="38"/>
      <c r="N166" s="38"/>
      <c r="O166" s="38"/>
      <c r="P166" s="38"/>
      <c r="Q166" s="38"/>
      <c r="R166" s="38"/>
      <c r="S166" s="38"/>
      <c r="T166" s="38"/>
      <c r="U166" s="38"/>
      <c r="V166" s="38"/>
      <c r="W166" s="38"/>
      <c r="X166" s="38"/>
      <c r="Y166" s="38"/>
      <c r="Z166" s="38"/>
      <c r="AA166" s="38"/>
      <c r="AB166" s="40"/>
    </row>
    <row r="167" spans="4:28" ht="11.25" customHeight="1" x14ac:dyDescent="0.15">
      <c r="F167" s="36" t="s">
        <v>79</v>
      </c>
      <c r="G167" s="18"/>
      <c r="H167" s="18"/>
      <c r="I167" s="17" t="s">
        <v>80</v>
      </c>
      <c r="J167" s="18"/>
      <c r="K167" s="18"/>
      <c r="L167" s="18"/>
      <c r="M167" s="18"/>
      <c r="N167" s="18"/>
      <c r="O167" s="18"/>
      <c r="P167" s="18"/>
      <c r="Q167" s="18"/>
      <c r="R167" s="18"/>
      <c r="S167" s="18"/>
      <c r="T167" s="18"/>
      <c r="U167" s="18"/>
      <c r="V167" s="18"/>
      <c r="W167" s="18"/>
      <c r="X167" s="18"/>
      <c r="Y167" s="18"/>
      <c r="Z167" s="18"/>
      <c r="AA167" s="18"/>
      <c r="AB167" s="19"/>
    </row>
    <row r="168" spans="4:28" ht="11.25" customHeight="1" x14ac:dyDescent="0.15">
      <c r="F168" s="17"/>
      <c r="G168" s="18"/>
      <c r="H168" s="18"/>
      <c r="I168" s="17" t="s">
        <v>89</v>
      </c>
      <c r="J168" s="18"/>
      <c r="K168" s="18"/>
      <c r="L168" s="18"/>
      <c r="M168" s="18"/>
      <c r="N168" s="18"/>
      <c r="O168" s="18"/>
      <c r="P168" s="18"/>
      <c r="Q168" s="18"/>
      <c r="R168" s="18"/>
      <c r="S168" s="18"/>
      <c r="T168" s="18"/>
      <c r="U168" s="18"/>
      <c r="V168" s="18"/>
      <c r="W168" s="18"/>
      <c r="X168" s="18"/>
      <c r="Y168" s="18"/>
      <c r="Z168" s="18"/>
      <c r="AA168" s="18"/>
      <c r="AB168" s="19"/>
    </row>
    <row r="169" spans="4:28" ht="11.25" customHeight="1" x14ac:dyDescent="0.15">
      <c r="F169" s="17"/>
      <c r="G169" s="18"/>
      <c r="H169" s="18"/>
      <c r="I169" s="17"/>
      <c r="J169" s="18"/>
      <c r="K169" s="18"/>
      <c r="L169" s="18"/>
      <c r="M169" s="18"/>
      <c r="N169" s="18"/>
      <c r="O169" s="18"/>
      <c r="P169" s="18"/>
      <c r="Q169" s="18"/>
      <c r="R169" s="18"/>
      <c r="S169" s="18"/>
      <c r="T169" s="18"/>
      <c r="U169" s="18"/>
      <c r="V169" s="18"/>
      <c r="W169" s="18"/>
      <c r="X169" s="18"/>
      <c r="Y169" s="18"/>
      <c r="Z169" s="18"/>
      <c r="AA169" s="18"/>
      <c r="AB169" s="19"/>
    </row>
    <row r="170" spans="4:28" ht="11.25" customHeight="1" x14ac:dyDescent="0.15">
      <c r="F170" s="17"/>
      <c r="G170" s="18"/>
      <c r="H170" s="18"/>
      <c r="I170" s="17" t="s">
        <v>82</v>
      </c>
      <c r="J170" s="18"/>
      <c r="K170" s="18"/>
      <c r="L170" s="18"/>
      <c r="M170" s="18"/>
      <c r="N170" s="18"/>
      <c r="O170" s="18"/>
      <c r="P170" s="18"/>
      <c r="Q170" s="18"/>
      <c r="R170" s="18"/>
      <c r="S170" s="18"/>
      <c r="T170" s="18"/>
      <c r="U170" s="18"/>
      <c r="V170" s="18"/>
      <c r="W170" s="18"/>
      <c r="X170" s="18"/>
      <c r="Y170" s="18"/>
      <c r="Z170" s="18"/>
      <c r="AA170" s="18"/>
      <c r="AB170" s="19"/>
    </row>
    <row r="171" spans="4:28" ht="11.25" customHeight="1" x14ac:dyDescent="0.15">
      <c r="F171" s="28"/>
      <c r="G171" s="29"/>
      <c r="H171" s="29"/>
      <c r="I171" s="28" t="s">
        <v>83</v>
      </c>
      <c r="J171" s="29"/>
      <c r="K171" s="29"/>
      <c r="L171" s="29"/>
      <c r="M171" s="29"/>
      <c r="N171" s="29"/>
      <c r="O171" s="29"/>
      <c r="P171" s="29"/>
      <c r="Q171" s="29"/>
      <c r="R171" s="29"/>
      <c r="S171" s="29"/>
      <c r="T171" s="29"/>
      <c r="U171" s="29"/>
      <c r="V171" s="29"/>
      <c r="W171" s="29"/>
      <c r="X171" s="29"/>
      <c r="Y171" s="29"/>
      <c r="Z171" s="29"/>
      <c r="AA171" s="29"/>
      <c r="AB171" s="30"/>
    </row>
    <row r="172" spans="4:28" ht="11.25" customHeight="1" x14ac:dyDescent="0.15"/>
    <row r="173" spans="4:28" s="16" customFormat="1" ht="11.25" customHeight="1" x14ac:dyDescent="0.15">
      <c r="D173" s="20"/>
    </row>
    <row r="174" spans="4:28" s="16" customFormat="1" ht="11.25" customHeight="1" x14ac:dyDescent="0.15">
      <c r="D174" s="20"/>
    </row>
    <row r="175" spans="4:28" s="16" customFormat="1" ht="11.25" customHeight="1" x14ac:dyDescent="0.15">
      <c r="D175" s="20"/>
    </row>
    <row r="176" spans="4:28" s="16" customFormat="1" ht="11.25" customHeight="1" x14ac:dyDescent="0.15"/>
    <row r="177" s="16" customFormat="1" ht="11.25" customHeight="1" x14ac:dyDescent="0.15"/>
    <row r="178" s="16" customFormat="1"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row r="502" ht="11.25" customHeight="1" x14ac:dyDescent="0.15"/>
    <row r="503" ht="11.25" customHeight="1" x14ac:dyDescent="0.15"/>
    <row r="504" ht="11.25" customHeight="1" x14ac:dyDescent="0.15"/>
    <row r="505" ht="11.25" customHeight="1" x14ac:dyDescent="0.15"/>
    <row r="506" ht="11.25" customHeight="1" x14ac:dyDescent="0.15"/>
    <row r="507" ht="11.25" customHeight="1" x14ac:dyDescent="0.15"/>
    <row r="508" ht="11.25" customHeight="1" x14ac:dyDescent="0.15"/>
    <row r="509" ht="11.25" customHeight="1" x14ac:dyDescent="0.15"/>
    <row r="510" ht="11.25" customHeight="1" x14ac:dyDescent="0.15"/>
    <row r="511" ht="11.25" customHeight="1" x14ac:dyDescent="0.15"/>
    <row r="512" ht="11.25" customHeight="1" x14ac:dyDescent="0.15"/>
    <row r="513" ht="11.25" customHeight="1" x14ac:dyDescent="0.15"/>
    <row r="514" ht="11.25" customHeight="1" x14ac:dyDescent="0.15"/>
    <row r="515" ht="11.25" customHeight="1" x14ac:dyDescent="0.15"/>
    <row r="516" ht="11.25" customHeight="1" x14ac:dyDescent="0.15"/>
    <row r="517" ht="11.25" customHeight="1" x14ac:dyDescent="0.15"/>
    <row r="518" ht="11.25" customHeight="1" x14ac:dyDescent="0.15"/>
    <row r="519" ht="11.25" customHeight="1" x14ac:dyDescent="0.15"/>
    <row r="520" ht="11.25" customHeight="1" x14ac:dyDescent="0.15"/>
    <row r="521" ht="11.25" customHeight="1" x14ac:dyDescent="0.15"/>
    <row r="522" ht="11.25" customHeight="1" x14ac:dyDescent="0.15"/>
    <row r="523" ht="11.25" customHeight="1" x14ac:dyDescent="0.15"/>
    <row r="524" ht="11.25" customHeight="1" x14ac:dyDescent="0.15"/>
    <row r="525" ht="11.25" customHeight="1" x14ac:dyDescent="0.15"/>
    <row r="526" ht="11.25" customHeight="1" x14ac:dyDescent="0.15"/>
    <row r="527" ht="11.25" customHeight="1" x14ac:dyDescent="0.15"/>
    <row r="528" ht="11.25" customHeight="1" x14ac:dyDescent="0.15"/>
    <row r="529" ht="11.25" customHeight="1" x14ac:dyDescent="0.15"/>
    <row r="530" ht="11.25" customHeight="1" x14ac:dyDescent="0.15"/>
    <row r="531" ht="11.25" customHeight="1" x14ac:dyDescent="0.15"/>
    <row r="532" ht="11.25" customHeight="1" x14ac:dyDescent="0.15"/>
    <row r="533" ht="11.25" customHeight="1" x14ac:dyDescent="0.15"/>
    <row r="534" ht="11.25" customHeight="1" x14ac:dyDescent="0.15"/>
    <row r="535" ht="11.25" customHeight="1" x14ac:dyDescent="0.15"/>
    <row r="536" ht="11.25" customHeight="1" x14ac:dyDescent="0.15"/>
    <row r="537" ht="11.25" customHeight="1" x14ac:dyDescent="0.15"/>
    <row r="538" ht="11.25" customHeight="1" x14ac:dyDescent="0.15"/>
    <row r="539" ht="11.25" customHeight="1" x14ac:dyDescent="0.15"/>
    <row r="540" ht="11.25" customHeight="1" x14ac:dyDescent="0.15"/>
    <row r="541" ht="11.25" customHeight="1" x14ac:dyDescent="0.15"/>
    <row r="542" ht="11.25" customHeight="1" x14ac:dyDescent="0.15"/>
    <row r="543" ht="11.25" customHeight="1" x14ac:dyDescent="0.15"/>
    <row r="544" ht="11.25" customHeight="1" x14ac:dyDescent="0.15"/>
    <row r="545" ht="11.25" customHeight="1" x14ac:dyDescent="0.15"/>
    <row r="546" ht="11.25" customHeight="1" x14ac:dyDescent="0.15"/>
    <row r="547" ht="11.25" customHeight="1" x14ac:dyDescent="0.15"/>
    <row r="548" ht="11.25" customHeight="1" x14ac:dyDescent="0.15"/>
    <row r="549" ht="11.25" customHeight="1" x14ac:dyDescent="0.15"/>
    <row r="550" ht="11.25" customHeight="1" x14ac:dyDescent="0.15"/>
    <row r="551" ht="11.25" customHeight="1" x14ac:dyDescent="0.15"/>
    <row r="552" ht="11.25" customHeight="1" x14ac:dyDescent="0.15"/>
    <row r="553" ht="11.25" customHeight="1" x14ac:dyDescent="0.15"/>
    <row r="554" ht="11.25" customHeight="1" x14ac:dyDescent="0.15"/>
    <row r="555" ht="11.25" customHeight="1" x14ac:dyDescent="0.15"/>
    <row r="556" ht="11.25" customHeight="1" x14ac:dyDescent="0.15"/>
    <row r="557" ht="11.25" customHeight="1" x14ac:dyDescent="0.15"/>
    <row r="558" ht="11.25" customHeight="1" x14ac:dyDescent="0.15"/>
    <row r="559" ht="11.25" customHeight="1" x14ac:dyDescent="0.15"/>
    <row r="560" ht="11.25" customHeight="1" x14ac:dyDescent="0.15"/>
    <row r="561" ht="11.25" customHeight="1" x14ac:dyDescent="0.15"/>
    <row r="562" ht="11.25" customHeight="1" x14ac:dyDescent="0.15"/>
    <row r="563" ht="11.25" customHeight="1" x14ac:dyDescent="0.15"/>
    <row r="564" ht="11.25" customHeight="1" x14ac:dyDescent="0.15"/>
    <row r="565" ht="11.25" customHeight="1" x14ac:dyDescent="0.15"/>
    <row r="566" ht="11.25" customHeight="1" x14ac:dyDescent="0.15"/>
    <row r="567" ht="11.25" customHeight="1" x14ac:dyDescent="0.15"/>
    <row r="568" ht="11.25" customHeight="1" x14ac:dyDescent="0.15"/>
    <row r="569" ht="11.25" customHeight="1" x14ac:dyDescent="0.15"/>
    <row r="570" ht="11.25" customHeight="1" x14ac:dyDescent="0.15"/>
    <row r="571" ht="11.25" customHeight="1" x14ac:dyDescent="0.15"/>
    <row r="572" ht="11.25" customHeight="1" x14ac:dyDescent="0.15"/>
    <row r="573" ht="11.25" customHeight="1" x14ac:dyDescent="0.15"/>
    <row r="574" ht="11.25" customHeight="1" x14ac:dyDescent="0.15"/>
    <row r="575" ht="11.25" customHeight="1" x14ac:dyDescent="0.15"/>
    <row r="576" ht="11.25" customHeight="1" x14ac:dyDescent="0.15"/>
    <row r="577" ht="11.25" customHeight="1" x14ac:dyDescent="0.15"/>
    <row r="578" ht="11.25" customHeight="1" x14ac:dyDescent="0.15"/>
    <row r="579" ht="11.25" customHeight="1" x14ac:dyDescent="0.15"/>
    <row r="580" ht="11.25" customHeight="1" x14ac:dyDescent="0.15"/>
    <row r="581" ht="11.25" customHeight="1" x14ac:dyDescent="0.15"/>
    <row r="582" ht="11.25" customHeight="1" x14ac:dyDescent="0.15"/>
    <row r="583" ht="11.25" customHeight="1" x14ac:dyDescent="0.15"/>
    <row r="584" ht="11.25" customHeight="1" x14ac:dyDescent="0.15"/>
    <row r="585" ht="11.25" customHeight="1" x14ac:dyDescent="0.15"/>
    <row r="586" ht="11.25" customHeight="1" x14ac:dyDescent="0.15"/>
    <row r="587" ht="11.25" customHeight="1" x14ac:dyDescent="0.15"/>
    <row r="588" ht="11.25" customHeight="1" x14ac:dyDescent="0.15"/>
    <row r="589" ht="11.25" customHeight="1" x14ac:dyDescent="0.15"/>
    <row r="590" ht="11.25" customHeight="1" x14ac:dyDescent="0.15"/>
    <row r="591" ht="11.25" customHeight="1" x14ac:dyDescent="0.15"/>
    <row r="592" ht="11.25" customHeight="1" x14ac:dyDescent="0.15"/>
    <row r="593" ht="11.25" customHeight="1" x14ac:dyDescent="0.15"/>
    <row r="594" ht="11.25" customHeight="1" x14ac:dyDescent="0.15"/>
    <row r="595" ht="11.25" customHeight="1" x14ac:dyDescent="0.15"/>
    <row r="596" ht="11.25" customHeight="1" x14ac:dyDescent="0.15"/>
    <row r="597" ht="11.25" customHeight="1" x14ac:dyDescent="0.15"/>
    <row r="598" ht="11.25" customHeight="1" x14ac:dyDescent="0.15"/>
    <row r="599" ht="11.25" customHeight="1" x14ac:dyDescent="0.15"/>
    <row r="600" ht="11.25" customHeight="1" x14ac:dyDescent="0.15"/>
    <row r="601" ht="11.25" customHeight="1" x14ac:dyDescent="0.15"/>
    <row r="602" ht="11.25" customHeight="1" x14ac:dyDescent="0.15"/>
    <row r="603" ht="11.25" customHeight="1" x14ac:dyDescent="0.15"/>
    <row r="604" ht="11.25" customHeight="1" x14ac:dyDescent="0.15"/>
    <row r="605" ht="11.25" customHeight="1" x14ac:dyDescent="0.15"/>
    <row r="606" ht="11.25" customHeight="1" x14ac:dyDescent="0.15"/>
    <row r="607" ht="11.25" customHeight="1" x14ac:dyDescent="0.15"/>
    <row r="608" ht="11.25" customHeight="1" x14ac:dyDescent="0.15"/>
    <row r="609" ht="11.25" customHeight="1" x14ac:dyDescent="0.15"/>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3" manualBreakCount="3">
    <brk id="25" max="34" man="1"/>
    <brk id="70" max="34" man="1"/>
    <brk id="146"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4.1.都度起動バッチ</vt:lpstr>
      <vt:lpstr>'4.1.都度起動バッチ'!Print_Area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2019-02-20T11:16:51Z</dcterms:created>
  <dcterms:modified xsi:type="dcterms:W3CDTF">2022-07-27T05:23:11Z</dcterms:modified>
</cp:coreProperties>
</file>