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47931E37-C0ED-476B-8F0B-28FBB22B85BC}"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'7.3.DBアクセス処理'!$A$1:$AI$204</definedName>
    <definedName name="Z_AC3D26AC_6835_49DE_BCEC_94F40C257790_.wvu.PrintArea" localSheetId="0" hidden="1">'7.3.DBアクセス処理'!$A$1:$AI$197</definedName>
    <definedName name="Z_B9596DFB_62BC_4685_B6E9_D37718868A8E_.wvu.PrintArea" localSheetId="0" hidden="1">'7.3.DBアクセス処理'!$A$1:$AI$197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2" l="1"/>
  <c r="F26" i="2"/>
  <c r="G117" i="2" l="1"/>
  <c r="F17" i="2"/>
  <c r="G184" i="2"/>
  <c r="G183" i="2"/>
  <c r="G182" i="2"/>
  <c r="G171" i="2"/>
  <c r="G170" i="2"/>
  <c r="G166" i="2"/>
  <c r="G129" i="2"/>
  <c r="G128" i="2"/>
  <c r="G124" i="2"/>
  <c r="G116" i="2"/>
  <c r="G111" i="2"/>
  <c r="G105" i="2"/>
  <c r="C7" i="2"/>
  <c r="D197" i="2" s="1"/>
  <c r="F10" i="2"/>
  <c r="E202" i="2" l="1"/>
  <c r="E199" i="2"/>
  <c r="D46" i="2"/>
  <c r="E83" i="2" s="1"/>
  <c r="D9" i="2"/>
  <c r="D94" i="2"/>
  <c r="D25" i="2"/>
  <c r="E68" i="2" l="1"/>
  <c r="E47" i="2"/>
  <c r="E41" i="2"/>
  <c r="E26" i="2"/>
  <c r="E10" i="2"/>
  <c r="E17" i="2"/>
  <c r="E123" i="2"/>
  <c r="E110" i="2"/>
  <c r="E104" i="2"/>
  <c r="F105" i="2" s="1"/>
  <c r="E165" i="2"/>
  <c r="E95" i="2"/>
  <c r="F96" i="2" s="1"/>
  <c r="F156" i="2" l="1"/>
  <c r="F128" i="2"/>
  <c r="F124" i="2"/>
  <c r="F170" i="2"/>
  <c r="F166" i="2"/>
  <c r="F186" i="2"/>
  <c r="F111" i="2"/>
  <c r="F116" i="2"/>
</calcChain>
</file>

<file path=xl/sharedStrings.xml><?xml version="1.0" encoding="utf-8"?>
<sst xmlns="http://schemas.openxmlformats.org/spreadsheetml/2006/main" count="198" uniqueCount="183">
  <si>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</si>
  <si>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</si>
  <si>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</si>
  <si>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</si>
  <si>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</si>
  <si>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</si>
  <si>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</si>
  <si>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</si>
  <si>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</si>
  <si>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</si>
  <si>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</si>
  <si>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</si>
  <si>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</si>
  <si>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</si>
  <si>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</si>
  <si>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</si>
  <si>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</si>
  <si>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</si>
  <si>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</si>
  <si>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</si>
  <si>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</si>
  <si>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</si>
  <si>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</si>
  <si>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</si>
  <si>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</si>
  <si>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</si>
  <si>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</si>
  <si>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</si>
  <si>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</si>
  <si>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</si>
  <si>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</si>
  <si>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</si>
  <si>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</si>
  <si>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</si>
  <si>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</si>
  <si>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</si>
  <si>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</si>
  <si>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</si>
  <si>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</si>
  <si>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</si>
  <si>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</si>
  <si>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</si>
  <si>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</si>
  <si>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</si>
  <si>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</si>
  <si>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</si>
  <si>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</si>
  <si>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</si>
  <si>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</si>
  <si>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</si>
  <si>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</si>
  <si>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</si>
  <si>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</si>
  <si>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</si>
  <si>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</si>
  <si>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</si>
  <si>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</si>
  <si>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</si>
  <si>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</si>
  <si>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</si>
  <si>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</si>
  <si>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</si>
  <si>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</si>
  <si>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</si>
  <si>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</si>
  <si>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</si>
  <si>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</si>
  <si>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</si>
  <si>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</si>
  <si>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</si>
  <si>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</si>
  <si>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</si>
  <si>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</si>
  <si>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手段</t>
    <rPh sb="0" eb="2">
      <t>シュダン</t>
    </rPh>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</si>
  <si>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</si>
  <si>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</si>
  <si>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</si>
  <si>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</si>
  <si>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</si>
  <si>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</si>
  <si>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</si>
  <si>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</si>
  <si>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</si>
  <si>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</si>
  <si>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</si>
  <si>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</si>
  <si>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</si>
  <si>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</si>
  <si>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</si>
  <si>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</si>
  <si>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</si>
  <si>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</si>
  <si>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</si>
  <si>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</si>
  <si>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</si>
  <si>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</si>
  <si>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</si>
  <si>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</si>
  <si>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</si>
  <si>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</si>
  <si>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</si>
  <si>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</si>
  <si>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</si>
  <si>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</si>
  <si>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</si>
  <si>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</si>
  <si>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</si>
  <si>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</si>
  <si>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</si>
  <si>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</si>
  <si>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</si>
  <si>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</si>
  <si>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</si>
  <si>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</si>
  <si>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</si>
  <si>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</si>
  <si>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</si>
  <si>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</si>
  <si>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</si>
  <si>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</si>
  <si>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</si>
  <si>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</si>
  <si>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</si>
  <si>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</si>
  <si>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</si>
  <si>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</si>
  <si>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</si>
  <si>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</si>
  <si>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</si>
  <si>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</si>
  <si>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</si>
  <si>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</si>
  <si>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</si>
  <si>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</si>
  <si>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</si>
  <si>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</si>
  <si>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</si>
  <si>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</si>
  <si>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</si>
  <si>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</si>
  <si>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</si>
  <si>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</si>
  <si>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</si>
  <si>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</si>
  <si>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</si>
  <si>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</si>
  <si>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SQLを直接送信する方式に比べ、性能面、セキュリティ双方の面で以下のメリットがある。</t>
  </si>
  <si>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</si>
  <si>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</si>
  <si>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同じプリペアードステートメントを使用しSQLを複数回実行する場合、プリペアードステートメントでは、データベースによる実行計画の</t>
    <phoneticPr fontId="2"/>
  </si>
  <si>
    <t>作成が１度しか行われない為、毎回SQL文を構成する場合に比べてデータベース側の負荷が低減できる。</t>
    <phoneticPr fontId="2"/>
  </si>
  <si>
    <t>また、SQL文の送信回数が減ることにより、ネットワークI/Oの負荷低減にもつながる。</t>
    <phoneticPr fontId="2"/>
  </si>
  <si>
    <t>SQL文をプログラム側で構成する場合、パラメータを連結する際にSQLの特殊文字が適切にエスケープされないことによってプログラムの</t>
    <phoneticPr fontId="2"/>
  </si>
  <si>
    <t>本来の意図と異なるSQL文を実行してしまう危険性がある（SQLインジェクション）。</t>
    <phoneticPr fontId="2"/>
  </si>
  <si>
    <t>プリペアードステートメントを使用した場合、埋め込みパラメータの値は、各データベースに依存したネイティブ(バイナリ)形式で</t>
    <phoneticPr fontId="2"/>
  </si>
  <si>
    <t>送信され、データベース側でそれをSQL文に連結することは無い。これにより、パラメータを経由したSQLインジェクションの成立を</t>
    <phoneticPr fontId="2"/>
  </si>
  <si>
    <t>防ぐことが可能である。</t>
    <phoneticPr fontId="2"/>
  </si>
  <si>
    <t>また、プリペアードステートメントのSQL文自体がプログラム内で動的に作成されることを防ぐために、外部の静的ファイルに記述された</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</si>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</sst>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204"/>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90</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94</v>
      </c>
    </row>
    <row r="12" spans="1:35" s="21" customFormat="1" ht="11.25" customHeight="1" x14ac:dyDescent="0.15">
      <c r="F12" s="21" t="s">
        <v>96</v>
      </c>
    </row>
    <row r="13" spans="1:35" s="21" customFormat="1" ht="11.25" customHeight="1" x14ac:dyDescent="0.15">
      <c r="F13" s="21" t="s">
        <v>95</v>
      </c>
    </row>
    <row r="14" spans="1:35" s="21" customFormat="1" ht="11.25" customHeight="1" x14ac:dyDescent="0.15">
      <c r="F14" s="21" t="s">
        <v>97</v>
      </c>
    </row>
    <row r="15" spans="1:35" s="21" customFormat="1" ht="11.25" customHeight="1" x14ac:dyDescent="0.15">
      <c r="F15" s="21" t="s">
        <v>98</v>
      </c>
    </row>
    <row r="16" spans="1:35" s="21" customFormat="1" ht="11.25" customHeight="1" x14ac:dyDescent="0.2"/>
    <row r="17" spans="4:35" s="21" customFormat="1" ht="11.25" customHeight="1" x14ac:dyDescent="0.2">
      <c r="E17" s="22" t="str">
        <f>D9&amp;"2."</f>
        <v>7.3.1.2.</v>
      </c>
      <c r="F17" s="21" t="str">
        <f>$E$9&amp;"手段"</f>
        <v>コネクション手段</v>
      </c>
    </row>
    <row r="18" spans="4:35" s="21" customFormat="1" ht="11.25" customHeight="1" x14ac:dyDescent="0.15">
      <c r="F18" s="32" t="s">
        <v>74</v>
      </c>
      <c r="G18" s="33"/>
      <c r="H18" s="34"/>
      <c r="I18" s="33" t="s">
        <v>73</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71</v>
      </c>
      <c r="G19" s="24"/>
      <c r="H19" s="25"/>
      <c r="I19" s="48" t="s">
        <v>75</v>
      </c>
      <c r="J19" s="24"/>
      <c r="K19" s="24"/>
      <c r="L19" s="24"/>
      <c r="M19" s="24"/>
      <c r="N19" s="25"/>
      <c r="O19" s="24" t="s">
        <v>72</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70</v>
      </c>
      <c r="G20" s="29"/>
      <c r="H20" s="30"/>
      <c r="I20" s="49" t="s">
        <v>86</v>
      </c>
      <c r="J20" s="29"/>
      <c r="K20" s="29"/>
      <c r="L20" s="29"/>
      <c r="M20" s="29"/>
      <c r="N20" s="30"/>
      <c r="O20" s="44" t="s">
        <v>99</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100</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87</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101</v>
      </c>
    </row>
    <row r="28" spans="4:35" s="21" customFormat="1" ht="11.25" customHeight="1" x14ac:dyDescent="0.15">
      <c r="F28" s="21" t="s">
        <v>140</v>
      </c>
    </row>
    <row r="29" spans="4:35" s="21" customFormat="1" ht="11.25" customHeight="1" x14ac:dyDescent="0.15">
      <c r="F29" s="21" t="s">
        <v>20</v>
      </c>
    </row>
    <row r="30" spans="4:35" s="21" customFormat="1" ht="11.25" customHeight="1" x14ac:dyDescent="0.15"/>
    <row r="31" spans="4:35" s="21" customFormat="1" ht="11.25" customHeight="1" x14ac:dyDescent="0.15">
      <c r="F31" s="21" t="s">
        <v>143</v>
      </c>
    </row>
    <row r="32" spans="4:35" s="21" customFormat="1" ht="11.25" customHeight="1" x14ac:dyDescent="0.15">
      <c r="F32" s="21" t="s">
        <v>141</v>
      </c>
    </row>
    <row r="33" spans="4:35" s="21" customFormat="1" ht="11.25" customHeight="1" x14ac:dyDescent="0.15">
      <c r="F33" s="21" t="s">
        <v>142</v>
      </c>
    </row>
    <row r="34" spans="4:35" s="21" customFormat="1" ht="11.25" customHeight="1" x14ac:dyDescent="0.15"/>
    <row r="35" spans="4:35" s="21" customFormat="1" ht="11.25" customHeight="1" x14ac:dyDescent="0.15">
      <c r="F35" s="21" t="s">
        <v>144</v>
      </c>
    </row>
    <row r="36" spans="4:35" s="21" customFormat="1" ht="11.25" customHeight="1" x14ac:dyDescent="0.15">
      <c r="F36" s="35" t="s">
        <v>23</v>
      </c>
      <c r="G36" s="21" t="s">
        <v>21</v>
      </c>
    </row>
    <row r="37" spans="4:35" s="21" customFormat="1" ht="11.25" customHeight="1" x14ac:dyDescent="0.15">
      <c r="F37" s="35" t="s">
        <v>24</v>
      </c>
      <c r="G37" s="21" t="s">
        <v>139</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136</v>
      </c>
    </row>
    <row r="43" spans="4:35" s="21" customFormat="1" ht="11.25" customHeight="1" x14ac:dyDescent="0.15">
      <c r="F43" s="55" t="s">
        <v>135</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145</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147</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148</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t="s">
        <v>146</v>
      </c>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c r="G52" s="17" t="s">
        <v>149</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17"/>
      <c r="F53" s="17"/>
      <c r="G53" s="17" t="s">
        <v>150</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17"/>
      <c r="F54" s="17"/>
      <c r="G54" s="17" t="s">
        <v>151</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c r="G56" s="17" t="s">
        <v>152</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t="s">
        <v>153</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c r="G58" s="21" t="s">
        <v>154</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c r="G59" s="17" t="s">
        <v>155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t="s">
        <v>156</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157</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158</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17" t="s">
        <v>159</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160</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22" t="str">
        <f>$D$46&amp;"2."</f>
        <v>7.3.3.2.</v>
      </c>
      <c r="F68" s="17" t="s">
        <v>161</v>
      </c>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162</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163</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t="s">
        <v>164</v>
      </c>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21" t="s">
        <v>165</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166</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167</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17"/>
      <c r="F76" s="17" t="s">
        <v>168</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169</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170</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171</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t="s">
        <v>172</v>
      </c>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22" t="str">
        <f>$D$46&amp;"3."</f>
        <v>7.3.3.3.</v>
      </c>
      <c r="F83" s="17" t="s">
        <v>173</v>
      </c>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175</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21" t="s">
        <v>176</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22"/>
      <c r="E86" s="17"/>
      <c r="F86" s="17" t="s">
        <v>177</v>
      </c>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s="21" customFormat="1" ht="11.25" customHeight="1" x14ac:dyDescent="0.15">
      <c r="D87" s="22"/>
      <c r="E87" s="17"/>
      <c r="F87" s="17" t="s">
        <v>178</v>
      </c>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D88" s="22"/>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D89" s="22"/>
      <c r="E89" s="17"/>
      <c r="F89" s="21" t="s">
        <v>179</v>
      </c>
      <c r="G89" s="17"/>
      <c r="H89" s="17"/>
      <c r="I89" s="17"/>
      <c r="J89" s="17"/>
      <c r="K89" s="17" t="s">
        <v>180</v>
      </c>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s="21" customFormat="1" ht="11.25" customHeight="1" x14ac:dyDescent="0.15">
      <c r="D90" s="22"/>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s="21" customFormat="1" ht="11.25" customHeight="1" x14ac:dyDescent="0.15">
      <c r="D91" s="22"/>
      <c r="E91" s="17"/>
      <c r="F91" s="17" t="s">
        <v>174</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s="21" customFormat="1" ht="11.25" customHeight="1" x14ac:dyDescent="0.15">
      <c r="D92" s="22"/>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s="21" customFormat="1" ht="11.25" customHeight="1" x14ac:dyDescent="0.15">
      <c r="D93" s="1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spans="4:35" s="21" customFormat="1" ht="11.25" customHeight="1" x14ac:dyDescent="0.15">
      <c r="D94" s="22" t="str">
        <f>$C$7&amp;"4."</f>
        <v>7.3.4.</v>
      </c>
      <c r="E94" s="17" t="s">
        <v>27</v>
      </c>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row>
    <row r="95" spans="4:35" s="21" customFormat="1" ht="11.25" customHeight="1" x14ac:dyDescent="0.15">
      <c r="E95" s="22" t="str">
        <f>D94&amp;"1."</f>
        <v>7.3.4.1.</v>
      </c>
      <c r="F95" s="17" t="s">
        <v>28</v>
      </c>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4:35" s="21" customFormat="1" ht="11.25" customHeight="1" x14ac:dyDescent="0.15">
      <c r="F96" s="22" t="str">
        <f>E95&amp;"1."</f>
        <v>7.3.4.1.1.</v>
      </c>
      <c r="G96" s="20" t="s">
        <v>76</v>
      </c>
    </row>
    <row r="97" spans="3:35" s="21" customFormat="1" ht="11.25" customHeight="1" x14ac:dyDescent="0.15">
      <c r="D97" s="16"/>
      <c r="E97" s="18"/>
      <c r="F97" s="18"/>
      <c r="G97" s="18" t="s">
        <v>31</v>
      </c>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6"/>
    </row>
    <row r="98" spans="3:35" s="21" customFormat="1" ht="11.25" customHeight="1" x14ac:dyDescent="0.15">
      <c r="D98" s="16"/>
      <c r="E98" s="18"/>
      <c r="F98" s="18"/>
      <c r="G98" s="18" t="s">
        <v>32</v>
      </c>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6"/>
    </row>
    <row r="99" spans="3:35" ht="11.25" customHeight="1" x14ac:dyDescent="0.15">
      <c r="D99" s="16"/>
      <c r="E99" s="19"/>
      <c r="F99" s="18"/>
      <c r="G99" s="18" t="s">
        <v>33</v>
      </c>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6"/>
    </row>
    <row r="100" spans="3:35" s="21" customFormat="1" ht="11.25" customHeight="1" x14ac:dyDescent="0.15">
      <c r="D100" s="16"/>
      <c r="E100" s="19"/>
      <c r="F100" s="18"/>
      <c r="G100" s="18" t="s">
        <v>34</v>
      </c>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6"/>
    </row>
    <row r="101" spans="3:35" ht="11.25" customHeight="1" x14ac:dyDescent="0.15">
      <c r="D101" s="16"/>
      <c r="E101" s="18"/>
      <c r="F101" s="18"/>
      <c r="G101" s="18" t="s">
        <v>30</v>
      </c>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t="s">
        <v>137</v>
      </c>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6"/>
    </row>
    <row r="103" spans="3:35" s="21" customFormat="1"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6"/>
    </row>
    <row r="104" spans="3:35" s="21" customFormat="1" ht="11.25" customHeight="1" x14ac:dyDescent="0.15">
      <c r="E104" s="22" t="str">
        <f>D94&amp;"2."</f>
        <v>7.3.4.2.</v>
      </c>
      <c r="F104" s="17" t="s">
        <v>35</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F105" s="22" t="str">
        <f>E104&amp;"1."</f>
        <v>7.3.4.2.1.</v>
      </c>
      <c r="G105" s="21" t="str">
        <f>F104&amp;"方法"</f>
        <v>トランザクション分離レベル方法</v>
      </c>
    </row>
    <row r="106" spans="3:35" s="21" customFormat="1" ht="11.25" customHeight="1" x14ac:dyDescent="0.15">
      <c r="G106" s="32" t="s">
        <v>81</v>
      </c>
      <c r="H106" s="33"/>
      <c r="I106" s="33"/>
      <c r="J106" s="34"/>
      <c r="K106" s="33" t="s">
        <v>38</v>
      </c>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4"/>
    </row>
    <row r="107" spans="3:35" s="21" customFormat="1" ht="11.25" customHeight="1" x14ac:dyDescent="0.15">
      <c r="G107" s="45" t="s">
        <v>36</v>
      </c>
      <c r="H107" s="46"/>
      <c r="I107" s="46"/>
      <c r="J107" s="47"/>
      <c r="K107" s="46" t="s">
        <v>37</v>
      </c>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7"/>
    </row>
    <row r="108" spans="3:35" ht="11.25" customHeight="1" x14ac:dyDescent="0.15">
      <c r="C108" s="21"/>
      <c r="E108" s="16"/>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6"/>
    </row>
    <row r="109" spans="3:35" ht="11.25" customHeight="1" x14ac:dyDescent="0.15">
      <c r="D109" s="1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6"/>
    </row>
    <row r="110" spans="3:35" s="21" customFormat="1" ht="11.25" customHeight="1" x14ac:dyDescent="0.15">
      <c r="E110" s="22" t="str">
        <f>D94&amp;"3."</f>
        <v>7.3.4.3.</v>
      </c>
      <c r="F110" s="17" t="s">
        <v>39</v>
      </c>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3:35" s="21" customFormat="1" ht="11.25" customHeight="1" x14ac:dyDescent="0.15">
      <c r="E111" s="22"/>
      <c r="F111" s="22" t="str">
        <f>E110&amp;"1."</f>
        <v>7.3.4.3.1.</v>
      </c>
      <c r="G111" s="21" t="str">
        <f>F110&amp;"機能概要"</f>
        <v>処理タイムアウト機能概要</v>
      </c>
    </row>
    <row r="112" spans="3:35" s="21" customFormat="1" ht="11.25" customHeight="1" x14ac:dyDescent="0.15">
      <c r="G112" s="21" t="s">
        <v>40</v>
      </c>
    </row>
    <row r="113" spans="3:35" s="21" customFormat="1" ht="11.25" customHeight="1" x14ac:dyDescent="0.15">
      <c r="G113" s="21" t="s">
        <v>102</v>
      </c>
    </row>
    <row r="114" spans="3:35" s="21" customFormat="1" ht="11.25" customHeight="1" x14ac:dyDescent="0.15">
      <c r="G114" s="21" t="s">
        <v>103</v>
      </c>
    </row>
    <row r="115" spans="3:35" s="21" customFormat="1" ht="11.25" customHeight="1" x14ac:dyDescent="0.15"/>
    <row r="116" spans="3:35" s="21" customFormat="1" ht="11.25" customHeight="1" x14ac:dyDescent="0.15">
      <c r="F116" s="22" t="str">
        <f>E110&amp;"2."</f>
        <v>7.3.4.3.2.</v>
      </c>
      <c r="G116" s="21" t="str">
        <f>F110&amp;"方法"</f>
        <v>処理タイムアウト方法</v>
      </c>
    </row>
    <row r="117" spans="3:35" s="21" customFormat="1" ht="11.25" customHeight="1" x14ac:dyDescent="0.15">
      <c r="G117" s="21" t="str">
        <f>F110&amp;"を行う機能には、以下の方法がある。これらは原則全て使用される。"</f>
        <v>処理タイムアウトを行う機能には、以下の方法がある。これらは原則全て使用される。</v>
      </c>
    </row>
    <row r="118" spans="3:35" s="21" customFormat="1" ht="11.25" customHeight="1" x14ac:dyDescent="0.15">
      <c r="C118" s="20"/>
      <c r="D118" s="20"/>
      <c r="E118" s="20"/>
      <c r="G118" s="32" t="s">
        <v>17</v>
      </c>
      <c r="H118" s="33"/>
      <c r="I118" s="33"/>
      <c r="J118" s="33"/>
      <c r="K118" s="34"/>
      <c r="L118" s="33" t="s">
        <v>7</v>
      </c>
      <c r="M118" s="33"/>
      <c r="N118" s="33"/>
      <c r="O118" s="33"/>
      <c r="P118" s="33"/>
      <c r="Q118" s="33"/>
      <c r="R118" s="33"/>
      <c r="S118" s="33"/>
      <c r="T118" s="33"/>
      <c r="U118" s="33"/>
      <c r="V118" s="33"/>
      <c r="W118" s="33"/>
      <c r="X118" s="33"/>
      <c r="Y118" s="33"/>
      <c r="Z118" s="33"/>
      <c r="AA118" s="33"/>
      <c r="AB118" s="33"/>
      <c r="AC118" s="33"/>
      <c r="AD118" s="33"/>
      <c r="AE118" s="33"/>
      <c r="AF118" s="33"/>
      <c r="AG118" s="33"/>
      <c r="AH118" s="34"/>
    </row>
    <row r="119" spans="3:35" s="21" customFormat="1" ht="11.25" customHeight="1" x14ac:dyDescent="0.15">
      <c r="C119" s="20"/>
      <c r="D119" s="20"/>
      <c r="E119" s="20"/>
      <c r="G119" s="28" t="s">
        <v>41</v>
      </c>
      <c r="H119" s="29"/>
      <c r="I119" s="29"/>
      <c r="J119" s="29"/>
      <c r="K119" s="29"/>
      <c r="L119" s="28" t="s">
        <v>43</v>
      </c>
      <c r="M119" s="29"/>
      <c r="N119" s="29"/>
      <c r="O119" s="29"/>
      <c r="P119" s="29"/>
      <c r="Q119" s="29"/>
      <c r="R119" s="29"/>
      <c r="S119" s="29"/>
      <c r="T119" s="29"/>
      <c r="U119" s="29"/>
      <c r="V119" s="29"/>
      <c r="W119" s="29"/>
      <c r="X119" s="29"/>
      <c r="Y119" s="29"/>
      <c r="Z119" s="29"/>
      <c r="AA119" s="29"/>
      <c r="AB119" s="29"/>
      <c r="AC119" s="29"/>
      <c r="AD119" s="29"/>
      <c r="AE119" s="29"/>
      <c r="AF119" s="29"/>
      <c r="AG119" s="29"/>
      <c r="AH119" s="30"/>
    </row>
    <row r="120" spans="3:35" s="21" customFormat="1" ht="11.25" customHeight="1" x14ac:dyDescent="0.15">
      <c r="C120" s="20"/>
      <c r="D120" s="20"/>
      <c r="E120" s="20"/>
      <c r="G120" s="28" t="s">
        <v>42</v>
      </c>
      <c r="H120" s="29"/>
      <c r="I120" s="29"/>
      <c r="J120" s="29"/>
      <c r="K120" s="29"/>
      <c r="L120" s="28" t="s">
        <v>107</v>
      </c>
      <c r="M120" s="29"/>
      <c r="N120" s="29"/>
      <c r="O120" s="29"/>
      <c r="P120" s="29"/>
      <c r="Q120" s="29"/>
      <c r="R120" s="29"/>
      <c r="S120" s="29"/>
      <c r="T120" s="29"/>
      <c r="U120" s="29"/>
      <c r="V120" s="29"/>
      <c r="W120" s="29"/>
      <c r="X120" s="29"/>
      <c r="Y120" s="29"/>
      <c r="Z120" s="29"/>
      <c r="AA120" s="29"/>
      <c r="AB120" s="29"/>
      <c r="AC120" s="29"/>
      <c r="AD120" s="29"/>
      <c r="AE120" s="29"/>
      <c r="AF120" s="29"/>
      <c r="AG120" s="29"/>
      <c r="AH120" s="30"/>
    </row>
    <row r="121" spans="3:35" s="21" customFormat="1" ht="11.25" customHeight="1" x14ac:dyDescent="0.15">
      <c r="C121" s="20"/>
      <c r="D121" s="20"/>
      <c r="E121" s="20"/>
      <c r="G121" s="26"/>
      <c r="H121" s="27"/>
      <c r="I121" s="27"/>
      <c r="J121" s="27"/>
      <c r="K121" s="27"/>
      <c r="L121" s="26" t="s">
        <v>108</v>
      </c>
      <c r="M121" s="27"/>
      <c r="N121" s="27"/>
      <c r="O121" s="27"/>
      <c r="P121" s="27"/>
      <c r="Q121" s="27"/>
      <c r="R121" s="27"/>
      <c r="S121" s="27"/>
      <c r="T121" s="27"/>
      <c r="U121" s="27"/>
      <c r="V121" s="27"/>
      <c r="W121" s="27"/>
      <c r="X121" s="27"/>
      <c r="Y121" s="27"/>
      <c r="Z121" s="27"/>
      <c r="AA121" s="27"/>
      <c r="AB121" s="27"/>
      <c r="AC121" s="27"/>
      <c r="AD121" s="27"/>
      <c r="AE121" s="27"/>
      <c r="AF121" s="27"/>
      <c r="AG121" s="27"/>
      <c r="AH121" s="31"/>
    </row>
    <row r="122" spans="3:35" ht="11.25" customHeight="1" x14ac:dyDescent="0.15">
      <c r="D122" s="1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3:35" s="21" customFormat="1" ht="11.25" customHeight="1" x14ac:dyDescent="0.15">
      <c r="E123" s="22" t="str">
        <f>D94&amp;"4."</f>
        <v>7.3.4.4.</v>
      </c>
      <c r="F123" s="17" t="s">
        <v>44</v>
      </c>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s="21" customFormat="1" ht="11.25" customHeight="1" x14ac:dyDescent="0.15">
      <c r="E124" s="22"/>
      <c r="F124" s="22" t="str">
        <f>$E$123&amp;"1."</f>
        <v>7.3.4.4.1.</v>
      </c>
      <c r="G124" s="21" t="str">
        <f>F123&amp;"機能概要"</f>
        <v>排他制御機能概要</v>
      </c>
    </row>
    <row r="125" spans="3:35" s="21" customFormat="1" ht="11.25" customHeight="1" x14ac:dyDescent="0.15">
      <c r="G125" s="21" t="s">
        <v>114</v>
      </c>
    </row>
    <row r="126" spans="3:35" s="21" customFormat="1" ht="11.25" customHeight="1" x14ac:dyDescent="0.15">
      <c r="G126" s="21" t="s">
        <v>115</v>
      </c>
    </row>
    <row r="127" spans="3:35" s="21" customFormat="1" ht="11.25" customHeight="1" x14ac:dyDescent="0.15"/>
    <row r="128" spans="3:35" s="21" customFormat="1" ht="11.25" customHeight="1" x14ac:dyDescent="0.15">
      <c r="F128" s="22" t="str">
        <f>$E$123&amp;"2."</f>
        <v>7.3.4.4.2.</v>
      </c>
      <c r="G128" s="21" t="str">
        <f>F123&amp;"方法"</f>
        <v>排他制御方法</v>
      </c>
    </row>
    <row r="129" spans="3:35" s="21" customFormat="1" ht="11.25" customHeight="1" x14ac:dyDescent="0.15">
      <c r="G129" s="21" t="str">
        <f>F123&amp;"を行う機能には、以下の方法がある。"</f>
        <v>排他制御を行う機能には、以下の方法がある。</v>
      </c>
    </row>
    <row r="130" spans="3:35" s="21" customFormat="1" ht="11.25" customHeight="1" x14ac:dyDescent="0.15"/>
    <row r="131" spans="3:35" s="21" customFormat="1" ht="11.25" customHeight="1" x14ac:dyDescent="0.15">
      <c r="C131" s="20"/>
      <c r="D131" s="20"/>
      <c r="E131" s="20"/>
      <c r="G131" s="32" t="s">
        <v>17</v>
      </c>
      <c r="H131" s="33"/>
      <c r="I131" s="33"/>
      <c r="J131" s="33"/>
      <c r="K131" s="34"/>
      <c r="L131" s="33" t="s">
        <v>7</v>
      </c>
      <c r="M131" s="33"/>
      <c r="N131" s="33"/>
      <c r="O131" s="33"/>
      <c r="P131" s="33"/>
      <c r="Q131" s="33"/>
      <c r="R131" s="33"/>
      <c r="S131" s="33"/>
      <c r="T131" s="33"/>
      <c r="U131" s="33"/>
      <c r="V131" s="33"/>
      <c r="W131" s="33"/>
      <c r="X131" s="33"/>
      <c r="Y131" s="33"/>
      <c r="Z131" s="33"/>
      <c r="AA131" s="33"/>
      <c r="AB131" s="33"/>
      <c r="AC131" s="33"/>
      <c r="AD131" s="33"/>
      <c r="AE131" s="33"/>
      <c r="AF131" s="33"/>
      <c r="AG131" s="33"/>
      <c r="AH131" s="34"/>
    </row>
    <row r="132" spans="3:35" s="21" customFormat="1" ht="11.25" customHeight="1" x14ac:dyDescent="0.15">
      <c r="C132" s="20"/>
      <c r="D132" s="20"/>
      <c r="E132" s="20"/>
      <c r="G132" s="28" t="s">
        <v>91</v>
      </c>
      <c r="H132" s="29"/>
      <c r="I132" s="29"/>
      <c r="J132" s="29"/>
      <c r="K132" s="29"/>
      <c r="L132" s="28" t="s">
        <v>46</v>
      </c>
      <c r="M132" s="29"/>
      <c r="N132" s="29"/>
      <c r="O132" s="29"/>
      <c r="P132" s="29"/>
      <c r="Q132" s="29"/>
      <c r="R132" s="29"/>
      <c r="S132" s="29"/>
      <c r="T132" s="29"/>
      <c r="U132" s="29"/>
      <c r="V132" s="29"/>
      <c r="W132" s="29"/>
      <c r="X132" s="29"/>
      <c r="Y132" s="29"/>
      <c r="Z132" s="29"/>
      <c r="AA132" s="29"/>
      <c r="AB132" s="29"/>
      <c r="AC132" s="29"/>
      <c r="AD132" s="29"/>
      <c r="AE132" s="29"/>
      <c r="AF132" s="29"/>
      <c r="AG132" s="29"/>
      <c r="AH132" s="30"/>
    </row>
    <row r="133" spans="3:35" s="21" customFormat="1" ht="11.25" customHeight="1" x14ac:dyDescent="0.15">
      <c r="C133" s="20"/>
      <c r="D133" s="20"/>
      <c r="E133" s="20"/>
      <c r="G133" s="23"/>
      <c r="H133" s="24"/>
      <c r="I133" s="24"/>
      <c r="J133" s="24"/>
      <c r="K133" s="24"/>
      <c r="L133" s="23" t="s">
        <v>47</v>
      </c>
      <c r="M133" s="24"/>
      <c r="N133" s="24"/>
      <c r="O133" s="24"/>
      <c r="P133" s="24"/>
      <c r="Q133" s="24"/>
      <c r="R133" s="24"/>
      <c r="S133" s="24"/>
      <c r="T133" s="24"/>
      <c r="U133" s="24"/>
      <c r="V133" s="24"/>
      <c r="W133" s="24"/>
      <c r="X133" s="24"/>
      <c r="Y133" s="24"/>
      <c r="Z133" s="24"/>
      <c r="AA133" s="24"/>
      <c r="AB133" s="24"/>
      <c r="AC133" s="24"/>
      <c r="AD133" s="24"/>
      <c r="AE133" s="24"/>
      <c r="AF133" s="24"/>
      <c r="AG133" s="24"/>
      <c r="AH133" s="25"/>
    </row>
    <row r="134" spans="3:35" s="21" customFormat="1" ht="11.25" customHeight="1" x14ac:dyDescent="0.15">
      <c r="C134" s="20"/>
      <c r="D134" s="20"/>
      <c r="E134" s="20"/>
      <c r="G134" s="23"/>
      <c r="H134" s="24"/>
      <c r="I134" s="24"/>
      <c r="J134" s="24"/>
      <c r="K134" s="24"/>
      <c r="L134" s="23" t="s">
        <v>48</v>
      </c>
      <c r="M134" s="24"/>
      <c r="N134" s="24"/>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C135" s="20"/>
      <c r="D135" s="20"/>
      <c r="E135" s="20"/>
      <c r="G135" s="28" t="s">
        <v>92</v>
      </c>
      <c r="H135" s="29"/>
      <c r="I135" s="29"/>
      <c r="J135" s="29"/>
      <c r="K135" s="29"/>
      <c r="L135" s="28" t="s">
        <v>109</v>
      </c>
      <c r="M135" s="29"/>
      <c r="N135" s="29"/>
      <c r="O135" s="29"/>
      <c r="P135" s="29"/>
      <c r="Q135" s="29"/>
      <c r="R135" s="29"/>
      <c r="S135" s="29"/>
      <c r="T135" s="29"/>
      <c r="U135" s="29"/>
      <c r="V135" s="29"/>
      <c r="W135" s="29"/>
      <c r="X135" s="29"/>
      <c r="Y135" s="29"/>
      <c r="Z135" s="29"/>
      <c r="AA135" s="29"/>
      <c r="AB135" s="29"/>
      <c r="AC135" s="29"/>
      <c r="AD135" s="29"/>
      <c r="AE135" s="29"/>
      <c r="AF135" s="29"/>
      <c r="AG135" s="29"/>
      <c r="AH135" s="30"/>
    </row>
    <row r="136" spans="3:35" s="21" customFormat="1" ht="11.25" customHeight="1" x14ac:dyDescent="0.15">
      <c r="C136" s="20"/>
      <c r="D136" s="20"/>
      <c r="E136" s="20"/>
      <c r="G136" s="23"/>
      <c r="H136" s="24"/>
      <c r="I136" s="24"/>
      <c r="J136" s="24"/>
      <c r="K136" s="24"/>
      <c r="L136" s="23" t="s">
        <v>110</v>
      </c>
      <c r="M136" s="24"/>
      <c r="N136" s="24"/>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C137" s="20"/>
      <c r="D137" s="20"/>
      <c r="E137" s="20"/>
      <c r="G137" s="26"/>
      <c r="H137" s="27"/>
      <c r="I137" s="27"/>
      <c r="J137" s="27"/>
      <c r="K137" s="27"/>
      <c r="L137" s="26" t="s">
        <v>45</v>
      </c>
      <c r="M137" s="27"/>
      <c r="N137" s="27"/>
      <c r="O137" s="27"/>
      <c r="P137" s="27"/>
      <c r="Q137" s="27"/>
      <c r="R137" s="27"/>
      <c r="S137" s="27"/>
      <c r="T137" s="27"/>
      <c r="U137" s="27"/>
      <c r="V137" s="27"/>
      <c r="W137" s="27"/>
      <c r="X137" s="27"/>
      <c r="Y137" s="27"/>
      <c r="Z137" s="27"/>
      <c r="AA137" s="27"/>
      <c r="AB137" s="27"/>
      <c r="AC137" s="27"/>
      <c r="AD137" s="27"/>
      <c r="AE137" s="27"/>
      <c r="AF137" s="27"/>
      <c r="AG137" s="27"/>
      <c r="AH137" s="31"/>
    </row>
    <row r="138" spans="3:35" s="21" customFormat="1" ht="11.25" customHeight="1" x14ac:dyDescent="0.15">
      <c r="C138" s="20"/>
      <c r="D138" s="20"/>
      <c r="E138" s="20"/>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row>
    <row r="139" spans="3:35" s="21" customFormat="1" ht="11.25" customHeight="1" x14ac:dyDescent="0.15">
      <c r="C139" s="20"/>
      <c r="D139" s="20"/>
      <c r="E139" s="20"/>
      <c r="G139" s="21" t="s">
        <v>16</v>
      </c>
    </row>
    <row r="140" spans="3:35" s="21" customFormat="1" ht="11.25" customHeight="1" x14ac:dyDescent="0.15">
      <c r="G140" s="32" t="s">
        <v>77</v>
      </c>
      <c r="H140" s="33"/>
      <c r="I140" s="33"/>
      <c r="J140" s="33"/>
      <c r="K140" s="32" t="s">
        <v>8</v>
      </c>
      <c r="L140" s="33"/>
      <c r="M140" s="34"/>
      <c r="N140" s="33" t="s">
        <v>80</v>
      </c>
      <c r="O140" s="33"/>
      <c r="P140" s="33"/>
      <c r="Q140" s="33"/>
      <c r="R140" s="33"/>
      <c r="S140" s="33"/>
      <c r="T140" s="33"/>
      <c r="U140" s="33"/>
      <c r="V140" s="33"/>
      <c r="W140" s="33"/>
      <c r="X140" s="33"/>
      <c r="Y140" s="33"/>
      <c r="Z140" s="33"/>
      <c r="AA140" s="33"/>
      <c r="AB140" s="33"/>
      <c r="AC140" s="33"/>
      <c r="AD140" s="33"/>
      <c r="AE140" s="33"/>
      <c r="AF140" s="33"/>
      <c r="AG140" s="33"/>
      <c r="AH140" s="34"/>
    </row>
    <row r="141" spans="3:35" s="21" customFormat="1" ht="11.25" customHeight="1" x14ac:dyDescent="0.15">
      <c r="G141" s="23" t="s">
        <v>78</v>
      </c>
      <c r="H141" s="24"/>
      <c r="I141" s="24"/>
      <c r="J141" s="24"/>
      <c r="K141" s="23" t="s">
        <v>91</v>
      </c>
      <c r="L141" s="24"/>
      <c r="M141" s="25"/>
      <c r="N141" s="24" t="s">
        <v>116</v>
      </c>
      <c r="O141" s="24"/>
      <c r="P141" s="24"/>
      <c r="Q141" s="24"/>
      <c r="R141" s="24"/>
      <c r="S141" s="24"/>
      <c r="T141" s="24"/>
      <c r="U141" s="24"/>
      <c r="V141" s="24"/>
      <c r="W141" s="24"/>
      <c r="X141" s="24"/>
      <c r="Y141" s="24"/>
      <c r="Z141" s="24"/>
      <c r="AA141" s="24"/>
      <c r="AB141" s="24"/>
      <c r="AC141" s="24"/>
      <c r="AD141" s="24"/>
      <c r="AE141" s="24"/>
      <c r="AF141" s="24"/>
      <c r="AG141" s="24"/>
      <c r="AH141" s="25"/>
    </row>
    <row r="142" spans="3:35" s="21" customFormat="1" ht="11.25" customHeight="1" x14ac:dyDescent="0.15">
      <c r="G142" s="23"/>
      <c r="H142" s="24"/>
      <c r="I142" s="24"/>
      <c r="J142" s="24"/>
      <c r="K142" s="23"/>
      <c r="L142" s="24"/>
      <c r="M142" s="25"/>
      <c r="N142" s="24" t="s">
        <v>117</v>
      </c>
      <c r="O142" s="24"/>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4"/>
      <c r="K143" s="23"/>
      <c r="L143" s="24"/>
      <c r="M143" s="25"/>
      <c r="N143" s="24" t="s">
        <v>118</v>
      </c>
      <c r="O143" s="24"/>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8" t="s">
        <v>79</v>
      </c>
      <c r="H144" s="29"/>
      <c r="I144" s="29"/>
      <c r="J144" s="29"/>
      <c r="K144" s="28" t="s">
        <v>92</v>
      </c>
      <c r="L144" s="29"/>
      <c r="M144" s="30"/>
      <c r="N144" s="29" t="s">
        <v>82</v>
      </c>
      <c r="O144" s="29"/>
      <c r="P144" s="29"/>
      <c r="Q144" s="29"/>
      <c r="R144" s="29"/>
      <c r="S144" s="29"/>
      <c r="T144" s="29"/>
      <c r="U144" s="29"/>
      <c r="V144" s="29"/>
      <c r="W144" s="29"/>
      <c r="X144" s="29"/>
      <c r="Y144" s="29"/>
      <c r="Z144" s="29"/>
      <c r="AA144" s="29"/>
      <c r="AB144" s="29"/>
      <c r="AC144" s="29"/>
      <c r="AD144" s="29"/>
      <c r="AE144" s="29"/>
      <c r="AF144" s="29"/>
      <c r="AG144" s="29"/>
      <c r="AH144" s="30"/>
    </row>
    <row r="145" spans="3:35" s="21" customFormat="1" ht="11.25" customHeight="1" x14ac:dyDescent="0.15">
      <c r="G145" s="26"/>
      <c r="H145" s="27"/>
      <c r="I145" s="27"/>
      <c r="J145" s="27"/>
      <c r="K145" s="26"/>
      <c r="L145" s="27"/>
      <c r="M145" s="31"/>
      <c r="N145" s="27" t="s">
        <v>93</v>
      </c>
      <c r="O145" s="27"/>
      <c r="P145" s="27"/>
      <c r="Q145" s="27"/>
      <c r="R145" s="27"/>
      <c r="S145" s="27"/>
      <c r="T145" s="27"/>
      <c r="U145" s="27"/>
      <c r="V145" s="27"/>
      <c r="W145" s="27"/>
      <c r="X145" s="27"/>
      <c r="Y145" s="27"/>
      <c r="Z145" s="27"/>
      <c r="AA145" s="27"/>
      <c r="AB145" s="27"/>
      <c r="AC145" s="27"/>
      <c r="AD145" s="27"/>
      <c r="AE145" s="27"/>
      <c r="AF145" s="27"/>
      <c r="AG145" s="27"/>
      <c r="AH145" s="31"/>
    </row>
    <row r="146" spans="3:35" s="21" customFormat="1" ht="11.25" customHeight="1" x14ac:dyDescent="0.15">
      <c r="E146" s="16"/>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3:35" s="21" customFormat="1" ht="11.25" customHeight="1" x14ac:dyDescent="0.15">
      <c r="C147" s="20"/>
      <c r="D147" s="20"/>
      <c r="E147" s="20"/>
      <c r="G147" s="21" t="s">
        <v>130</v>
      </c>
    </row>
    <row r="148" spans="3:35" s="21" customFormat="1" ht="11.25" customHeight="1" x14ac:dyDescent="0.15">
      <c r="G148" s="32" t="s">
        <v>17</v>
      </c>
      <c r="H148" s="33"/>
      <c r="I148" s="33"/>
      <c r="J148" s="34"/>
      <c r="K148" s="33" t="s">
        <v>8</v>
      </c>
      <c r="L148" s="33"/>
      <c r="M148" s="33"/>
      <c r="N148" s="34"/>
      <c r="O148" s="33" t="s">
        <v>80</v>
      </c>
      <c r="P148" s="33"/>
      <c r="Q148" s="33"/>
      <c r="R148" s="33"/>
      <c r="S148" s="33"/>
      <c r="T148" s="33"/>
      <c r="U148" s="33"/>
      <c r="V148" s="33"/>
      <c r="W148" s="33"/>
      <c r="X148" s="33"/>
      <c r="Y148" s="33"/>
      <c r="Z148" s="33"/>
      <c r="AA148" s="33"/>
      <c r="AB148" s="33"/>
      <c r="AC148" s="33"/>
      <c r="AD148" s="33"/>
      <c r="AE148" s="33"/>
      <c r="AF148" s="33"/>
      <c r="AG148" s="33"/>
      <c r="AH148" s="34"/>
    </row>
    <row r="149" spans="3:35" s="21" customFormat="1" ht="11.25" customHeight="1" x14ac:dyDescent="0.15">
      <c r="G149" s="23" t="s">
        <v>120</v>
      </c>
      <c r="H149" s="24"/>
      <c r="I149" s="24"/>
      <c r="J149" s="25"/>
      <c r="K149" s="24" t="s">
        <v>119</v>
      </c>
      <c r="L149" s="24"/>
      <c r="M149" s="24"/>
      <c r="N149" s="25"/>
      <c r="O149" s="24" t="s">
        <v>121</v>
      </c>
      <c r="P149" s="24"/>
      <c r="Q149" s="24"/>
      <c r="R149" s="24"/>
      <c r="S149" s="24"/>
      <c r="T149" s="24"/>
      <c r="U149" s="24"/>
      <c r="V149" s="24"/>
      <c r="W149" s="24"/>
      <c r="X149" s="24"/>
      <c r="Y149" s="24"/>
      <c r="Z149" s="24"/>
      <c r="AA149" s="24"/>
      <c r="AB149" s="24"/>
      <c r="AC149" s="24"/>
      <c r="AD149" s="24"/>
      <c r="AE149" s="24"/>
      <c r="AF149" s="24"/>
      <c r="AG149" s="24"/>
      <c r="AH149" s="25"/>
    </row>
    <row r="150" spans="3:35" s="21" customFormat="1" ht="11.25" customHeight="1" x14ac:dyDescent="0.15">
      <c r="G150" s="23"/>
      <c r="H150" s="24"/>
      <c r="I150" s="24"/>
      <c r="J150" s="25"/>
      <c r="K150" s="24" t="s">
        <v>123</v>
      </c>
      <c r="L150" s="24"/>
      <c r="M150" s="24"/>
      <c r="N150" s="25"/>
      <c r="O150" s="24" t="s">
        <v>122</v>
      </c>
      <c r="P150" s="24"/>
      <c r="Q150" s="24"/>
      <c r="R150" s="24"/>
      <c r="S150" s="24"/>
      <c r="T150" s="24"/>
      <c r="U150" s="24"/>
      <c r="V150" s="24"/>
      <c r="W150" s="24"/>
      <c r="X150" s="24"/>
      <c r="Y150" s="24"/>
      <c r="Z150" s="24"/>
      <c r="AA150" s="24"/>
      <c r="AB150" s="24"/>
      <c r="AC150" s="24"/>
      <c r="AD150" s="24"/>
      <c r="AE150" s="24"/>
      <c r="AF150" s="24"/>
      <c r="AG150" s="24"/>
      <c r="AH150" s="25"/>
    </row>
    <row r="151" spans="3:35" s="21" customFormat="1" ht="11.25" customHeight="1" x14ac:dyDescent="0.15">
      <c r="G151" s="26"/>
      <c r="H151" s="27"/>
      <c r="I151" s="27"/>
      <c r="J151" s="31"/>
      <c r="K151" s="27" t="s">
        <v>124</v>
      </c>
      <c r="L151" s="27"/>
      <c r="M151" s="27"/>
      <c r="N151" s="31"/>
      <c r="O151" s="27"/>
      <c r="P151" s="27"/>
      <c r="Q151" s="27"/>
      <c r="R151" s="27"/>
      <c r="S151" s="27"/>
      <c r="T151" s="27"/>
      <c r="U151" s="27"/>
      <c r="V151" s="27"/>
      <c r="W151" s="27"/>
      <c r="X151" s="27"/>
      <c r="Y151" s="27"/>
      <c r="Z151" s="27"/>
      <c r="AA151" s="27"/>
      <c r="AB151" s="27"/>
      <c r="AC151" s="27"/>
      <c r="AD151" s="27"/>
      <c r="AE151" s="27"/>
      <c r="AF151" s="27"/>
      <c r="AG151" s="27"/>
      <c r="AH151" s="31"/>
    </row>
    <row r="152" spans="3:35" s="21" customFormat="1" ht="11.25" customHeight="1" x14ac:dyDescent="0.15">
      <c r="G152" s="23" t="s">
        <v>125</v>
      </c>
      <c r="H152" s="24"/>
      <c r="I152" s="24"/>
      <c r="J152" s="25"/>
      <c r="K152" s="24" t="s">
        <v>126</v>
      </c>
      <c r="L152" s="24"/>
      <c r="M152" s="24"/>
      <c r="N152" s="25"/>
      <c r="O152" s="24" t="s">
        <v>128</v>
      </c>
      <c r="P152" s="24"/>
      <c r="Q152" s="24"/>
      <c r="R152" s="24"/>
      <c r="S152" s="24"/>
      <c r="T152" s="24"/>
      <c r="U152" s="24"/>
      <c r="V152" s="24"/>
      <c r="W152" s="24"/>
      <c r="X152" s="24"/>
      <c r="Y152" s="24"/>
      <c r="Z152" s="24"/>
      <c r="AA152" s="24"/>
      <c r="AB152" s="24"/>
      <c r="AC152" s="24"/>
      <c r="AD152" s="24"/>
      <c r="AE152" s="24"/>
      <c r="AF152" s="24"/>
      <c r="AG152" s="24"/>
      <c r="AH152" s="25"/>
    </row>
    <row r="153" spans="3:35" s="21" customFormat="1" ht="11.25" customHeight="1" x14ac:dyDescent="0.15">
      <c r="G153" s="23"/>
      <c r="H153" s="24"/>
      <c r="I153" s="24"/>
      <c r="J153" s="25"/>
      <c r="K153" s="24" t="s">
        <v>127</v>
      </c>
      <c r="L153" s="24"/>
      <c r="M153" s="24"/>
      <c r="N153" s="25"/>
      <c r="O153" s="24" t="s">
        <v>129</v>
      </c>
      <c r="P153" s="24"/>
      <c r="Q153" s="24"/>
      <c r="R153" s="24"/>
      <c r="S153" s="24"/>
      <c r="T153" s="24"/>
      <c r="U153" s="24"/>
      <c r="V153" s="24"/>
      <c r="W153" s="24"/>
      <c r="X153" s="24"/>
      <c r="Y153" s="24"/>
      <c r="Z153" s="24"/>
      <c r="AA153" s="24"/>
      <c r="AB153" s="24"/>
      <c r="AC153" s="24"/>
      <c r="AD153" s="24"/>
      <c r="AE153" s="24"/>
      <c r="AF153" s="24"/>
      <c r="AG153" s="24"/>
      <c r="AH153" s="25"/>
    </row>
    <row r="154" spans="3:35" s="21" customFormat="1" ht="11.25" customHeight="1" x14ac:dyDescent="0.15">
      <c r="G154" s="26"/>
      <c r="H154" s="27"/>
      <c r="I154" s="27"/>
      <c r="J154" s="31"/>
      <c r="K154" s="27"/>
      <c r="L154" s="27"/>
      <c r="M154" s="27"/>
      <c r="N154" s="31"/>
      <c r="O154" s="27"/>
      <c r="P154" s="27"/>
      <c r="Q154" s="27"/>
      <c r="R154" s="27"/>
      <c r="S154" s="27"/>
      <c r="T154" s="27"/>
      <c r="U154" s="27"/>
      <c r="V154" s="27"/>
      <c r="W154" s="27"/>
      <c r="X154" s="27"/>
      <c r="Y154" s="27"/>
      <c r="Z154" s="27"/>
      <c r="AA154" s="27"/>
      <c r="AB154" s="27"/>
      <c r="AC154" s="27"/>
      <c r="AD154" s="27"/>
      <c r="AE154" s="27"/>
      <c r="AF154" s="27"/>
      <c r="AG154" s="27"/>
      <c r="AH154" s="31"/>
    </row>
    <row r="155" spans="3:35" s="21" customFormat="1" ht="11.25" customHeight="1" x14ac:dyDescent="0.15">
      <c r="E155" s="16"/>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3:35" s="21" customFormat="1" ht="11.25" customHeight="1" x14ac:dyDescent="0.15">
      <c r="E156" s="16"/>
      <c r="F156" s="22" t="str">
        <f>$E$123&amp;"3."</f>
        <v>7.3.4.4.3.</v>
      </c>
      <c r="G156" s="18" t="s">
        <v>113</v>
      </c>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3:35" s="21" customFormat="1" ht="11.25" customHeight="1" x14ac:dyDescent="0.15">
      <c r="E157" s="16"/>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3:35" s="21" customFormat="1" ht="11.25" customHeight="1" x14ac:dyDescent="0.15">
      <c r="E158" s="16"/>
      <c r="F158" s="18"/>
      <c r="G158" s="18" t="s">
        <v>131</v>
      </c>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spans="3:35" s="21" customFormat="1" ht="11.25" customHeight="1" x14ac:dyDescent="0.15">
      <c r="E159" s="16"/>
      <c r="F159" s="18"/>
      <c r="G159" s="18" t="s">
        <v>132</v>
      </c>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spans="3:35" s="21" customFormat="1" ht="11.25" customHeight="1" x14ac:dyDescent="0.15">
      <c r="E160" s="16"/>
      <c r="F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spans="3:35" s="21" customFormat="1" ht="11.25" customHeight="1" x14ac:dyDescent="0.15">
      <c r="E161" s="16"/>
      <c r="F161" s="18"/>
      <c r="G161" s="18" t="s">
        <v>133</v>
      </c>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spans="3:35" s="21" customFormat="1" ht="11.25" customHeight="1" x14ac:dyDescent="0.15">
      <c r="E162" s="16"/>
      <c r="F162" s="18"/>
      <c r="G162" s="18" t="s">
        <v>134</v>
      </c>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spans="3:35" s="21" customFormat="1" ht="11.25" customHeight="1" x14ac:dyDescent="0.15">
      <c r="E163" s="16"/>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spans="3:35" s="21" customFormat="1" ht="11.25" customHeight="1" x14ac:dyDescent="0.15">
      <c r="D164" s="16"/>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3:35" s="21" customFormat="1" ht="11.25" customHeight="1" x14ac:dyDescent="0.15">
      <c r="E165" s="22" t="str">
        <f>D94&amp;"5."</f>
        <v>7.3.4.5.</v>
      </c>
      <c r="F165" s="17" t="s">
        <v>49</v>
      </c>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3:35" s="21" customFormat="1" ht="11.25" customHeight="1" x14ac:dyDescent="0.15">
      <c r="E166" s="22"/>
      <c r="F166" s="22" t="str">
        <f>E165&amp;"1."</f>
        <v>7.3.4.5.1.</v>
      </c>
      <c r="G166" s="21" t="str">
        <f>F165&amp;"機能概要"</f>
        <v>データクリーニング機能概要</v>
      </c>
    </row>
    <row r="167" spans="3:35" s="21" customFormat="1" ht="11.25" customHeight="1" x14ac:dyDescent="0.15">
      <c r="E167" s="22"/>
      <c r="F167" s="22"/>
      <c r="G167" s="21" t="s">
        <v>181</v>
      </c>
    </row>
    <row r="168" spans="3:35" s="21" customFormat="1" ht="11.25" customHeight="1" x14ac:dyDescent="0.15">
      <c r="E168" s="22"/>
      <c r="F168" s="22"/>
      <c r="G168" s="21" t="s">
        <v>50</v>
      </c>
    </row>
    <row r="169" spans="3:35" s="21" customFormat="1" ht="11.25" customHeight="1" x14ac:dyDescent="0.15"/>
    <row r="170" spans="3:35" s="21" customFormat="1" ht="11.25" customHeight="1" x14ac:dyDescent="0.15">
      <c r="F170" s="22" t="str">
        <f>E165&amp;"2."</f>
        <v>7.3.4.5.2.</v>
      </c>
      <c r="G170" s="21" t="str">
        <f>F165&amp;"方法"</f>
        <v>データクリーニング方法</v>
      </c>
    </row>
    <row r="171" spans="3:35" s="21" customFormat="1" ht="11.25" customHeight="1" x14ac:dyDescent="0.15">
      <c r="G171" s="21" t="str">
        <f>F165&amp;"を行う機能には、以下の方法がある。"</f>
        <v>データクリーニングを行う機能には、以下の方法がある。</v>
      </c>
    </row>
    <row r="172" spans="3:35" s="21" customFormat="1" ht="11.25" customHeight="1" x14ac:dyDescent="0.15"/>
    <row r="173" spans="3:35" s="21" customFormat="1" ht="11.25" customHeight="1" x14ac:dyDescent="0.15">
      <c r="C173" s="20"/>
      <c r="D173" s="20"/>
      <c r="E173" s="20"/>
      <c r="G173" s="32" t="s">
        <v>17</v>
      </c>
      <c r="H173" s="33"/>
      <c r="I173" s="33"/>
      <c r="J173" s="33"/>
      <c r="K173" s="34"/>
      <c r="L173" s="33" t="s">
        <v>7</v>
      </c>
      <c r="M173" s="33"/>
      <c r="N173" s="33"/>
      <c r="O173" s="33"/>
      <c r="P173" s="33"/>
      <c r="Q173" s="33"/>
      <c r="R173" s="33"/>
      <c r="S173" s="33"/>
      <c r="T173" s="33"/>
      <c r="U173" s="33"/>
      <c r="V173" s="33"/>
      <c r="W173" s="33"/>
      <c r="X173" s="33"/>
      <c r="Y173" s="33"/>
      <c r="Z173" s="33"/>
      <c r="AA173" s="33"/>
      <c r="AB173" s="33"/>
      <c r="AC173" s="33"/>
      <c r="AD173" s="33"/>
      <c r="AE173" s="33"/>
      <c r="AF173" s="33"/>
      <c r="AG173" s="33"/>
      <c r="AH173" s="34"/>
    </row>
    <row r="174" spans="3:35" s="21" customFormat="1" ht="11.25" customHeight="1" x14ac:dyDescent="0.15">
      <c r="C174" s="20"/>
      <c r="D174" s="20"/>
      <c r="E174" s="20"/>
      <c r="G174" s="28" t="s">
        <v>51</v>
      </c>
      <c r="H174" s="29"/>
      <c r="I174" s="29"/>
      <c r="J174" s="29"/>
      <c r="K174" s="29"/>
      <c r="L174" s="28" t="s">
        <v>53</v>
      </c>
      <c r="M174" s="29"/>
      <c r="N174" s="29"/>
      <c r="O174" s="29"/>
      <c r="P174" s="29"/>
      <c r="Q174" s="29"/>
      <c r="R174" s="29"/>
      <c r="S174" s="29"/>
      <c r="T174" s="29"/>
      <c r="U174" s="29"/>
      <c r="V174" s="29"/>
      <c r="W174" s="29"/>
      <c r="X174" s="29"/>
      <c r="Y174" s="29"/>
      <c r="Z174" s="29"/>
      <c r="AA174" s="29"/>
      <c r="AB174" s="29"/>
      <c r="AC174" s="29"/>
      <c r="AD174" s="29"/>
      <c r="AE174" s="29"/>
      <c r="AF174" s="29"/>
      <c r="AG174" s="29"/>
      <c r="AH174" s="30"/>
    </row>
    <row r="175" spans="3:35" s="21" customFormat="1" ht="11.25" customHeight="1" x14ac:dyDescent="0.15">
      <c r="C175" s="20"/>
      <c r="D175" s="20"/>
      <c r="E175" s="20"/>
      <c r="G175" s="23"/>
      <c r="H175" s="24"/>
      <c r="I175" s="24"/>
      <c r="J175" s="24"/>
      <c r="K175" s="24"/>
      <c r="L175" s="23" t="s">
        <v>54</v>
      </c>
      <c r="M175" s="24"/>
      <c r="N175" s="24"/>
      <c r="O175" s="24"/>
      <c r="P175" s="24"/>
      <c r="Q175" s="24"/>
      <c r="R175" s="24"/>
      <c r="S175" s="24"/>
      <c r="T175" s="24"/>
      <c r="U175" s="24"/>
      <c r="V175" s="24"/>
      <c r="W175" s="24"/>
      <c r="X175" s="24"/>
      <c r="Y175" s="24"/>
      <c r="Z175" s="24"/>
      <c r="AA175" s="24"/>
      <c r="AB175" s="24"/>
      <c r="AC175" s="24"/>
      <c r="AD175" s="24"/>
      <c r="AE175" s="24"/>
      <c r="AF175" s="24"/>
      <c r="AG175" s="24"/>
      <c r="AH175" s="25"/>
    </row>
    <row r="176" spans="3:35" s="21" customFormat="1" ht="11.25" customHeight="1" x14ac:dyDescent="0.15">
      <c r="C176" s="20"/>
      <c r="D176" s="20"/>
      <c r="E176" s="20"/>
      <c r="G176" s="28" t="s">
        <v>52</v>
      </c>
      <c r="H176" s="29"/>
      <c r="I176" s="29"/>
      <c r="J176" s="29"/>
      <c r="K176" s="29"/>
      <c r="L176" s="28" t="s">
        <v>55</v>
      </c>
      <c r="M176" s="29"/>
      <c r="N176" s="29"/>
      <c r="O176" s="29"/>
      <c r="P176" s="29"/>
      <c r="Q176" s="29"/>
      <c r="R176" s="29"/>
      <c r="S176" s="29"/>
      <c r="T176" s="29"/>
      <c r="U176" s="29"/>
      <c r="V176" s="29"/>
      <c r="W176" s="29"/>
      <c r="X176" s="29"/>
      <c r="Y176" s="29"/>
      <c r="Z176" s="29"/>
      <c r="AA176" s="29"/>
      <c r="AB176" s="29"/>
      <c r="AC176" s="29"/>
      <c r="AD176" s="29"/>
      <c r="AE176" s="29"/>
      <c r="AF176" s="29"/>
      <c r="AG176" s="29"/>
      <c r="AH176" s="30"/>
    </row>
    <row r="177" spans="3:35" s="21" customFormat="1" ht="11.25" customHeight="1" x14ac:dyDescent="0.15">
      <c r="C177" s="20"/>
      <c r="D177" s="20"/>
      <c r="E177" s="20"/>
      <c r="G177" s="23"/>
      <c r="H177" s="24"/>
      <c r="I177" s="24"/>
      <c r="J177" s="24"/>
      <c r="K177" s="24"/>
      <c r="L177" s="23" t="s">
        <v>56</v>
      </c>
      <c r="M177" s="24"/>
      <c r="N177" s="24"/>
      <c r="O177" s="24"/>
      <c r="P177" s="24"/>
      <c r="Q177" s="24"/>
      <c r="R177" s="24"/>
      <c r="S177" s="24"/>
      <c r="T177" s="24"/>
      <c r="U177" s="24"/>
      <c r="V177" s="24"/>
      <c r="W177" s="24"/>
      <c r="X177" s="24"/>
      <c r="Y177" s="24"/>
      <c r="Z177" s="24"/>
      <c r="AA177" s="24"/>
      <c r="AB177" s="24"/>
      <c r="AC177" s="24"/>
      <c r="AD177" s="24"/>
      <c r="AE177" s="24"/>
      <c r="AF177" s="24"/>
      <c r="AG177" s="24"/>
      <c r="AH177" s="25"/>
    </row>
    <row r="178" spans="3:35" s="21" customFormat="1" ht="11.25" customHeight="1" x14ac:dyDescent="0.15">
      <c r="C178" s="20"/>
      <c r="D178" s="20"/>
      <c r="E178" s="20"/>
      <c r="G178" s="23"/>
      <c r="H178" s="24"/>
      <c r="I178" s="24"/>
      <c r="J178" s="24"/>
      <c r="K178" s="24"/>
      <c r="L178" s="23" t="s">
        <v>182</v>
      </c>
      <c r="M178" s="24"/>
      <c r="N178" s="24"/>
      <c r="O178" s="24"/>
      <c r="P178" s="24"/>
      <c r="Q178" s="24"/>
      <c r="R178" s="24"/>
      <c r="S178" s="24"/>
      <c r="T178" s="24"/>
      <c r="U178" s="24"/>
      <c r="V178" s="24"/>
      <c r="W178" s="24"/>
      <c r="X178" s="24"/>
      <c r="Y178" s="24"/>
      <c r="Z178" s="24"/>
      <c r="AA178" s="24"/>
      <c r="AB178" s="24"/>
      <c r="AC178" s="24"/>
      <c r="AD178" s="24"/>
      <c r="AE178" s="24"/>
      <c r="AF178" s="24"/>
      <c r="AG178" s="24"/>
      <c r="AH178" s="25"/>
    </row>
    <row r="179" spans="3:35" s="21" customFormat="1" ht="11.25" customHeight="1" x14ac:dyDescent="0.15">
      <c r="C179" s="20"/>
      <c r="D179" s="20"/>
      <c r="E179" s="20"/>
      <c r="G179" s="26"/>
      <c r="H179" s="27"/>
      <c r="I179" s="27"/>
      <c r="J179" s="27"/>
      <c r="K179" s="27"/>
      <c r="L179" s="26" t="s">
        <v>111</v>
      </c>
      <c r="M179" s="27"/>
      <c r="N179" s="27"/>
      <c r="O179" s="27"/>
      <c r="P179" s="27"/>
      <c r="Q179" s="27"/>
      <c r="R179" s="27"/>
      <c r="S179" s="27"/>
      <c r="T179" s="27"/>
      <c r="U179" s="27"/>
      <c r="V179" s="27"/>
      <c r="W179" s="27"/>
      <c r="X179" s="27"/>
      <c r="Y179" s="27"/>
      <c r="Z179" s="27"/>
      <c r="AA179" s="27"/>
      <c r="AB179" s="27"/>
      <c r="AC179" s="27"/>
      <c r="AD179" s="27"/>
      <c r="AE179" s="27"/>
      <c r="AF179" s="27"/>
      <c r="AG179" s="27"/>
      <c r="AH179" s="31"/>
    </row>
    <row r="180" spans="3:35" s="21" customFormat="1" ht="11.25" customHeight="1" x14ac:dyDescent="0.15">
      <c r="C180" s="20"/>
      <c r="D180" s="20"/>
      <c r="E180" s="20"/>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row>
    <row r="181" spans="3:35" s="21" customFormat="1" ht="11.25" customHeight="1" x14ac:dyDescent="0.15">
      <c r="C181" s="20"/>
      <c r="D181" s="20"/>
      <c r="E181" s="20"/>
      <c r="G181" s="21" t="s">
        <v>16</v>
      </c>
    </row>
    <row r="182" spans="3:35" s="21" customFormat="1" ht="11.25" customHeight="1" x14ac:dyDescent="0.15">
      <c r="G182" s="32" t="str">
        <f>G173</f>
        <v>方法</v>
      </c>
      <c r="H182" s="33"/>
      <c r="I182" s="33"/>
      <c r="J182" s="33"/>
      <c r="K182" s="34"/>
      <c r="L182" s="33" t="s">
        <v>8</v>
      </c>
      <c r="M182" s="33"/>
      <c r="N182" s="33"/>
      <c r="O182" s="34"/>
      <c r="P182" s="33" t="s">
        <v>11</v>
      </c>
      <c r="Q182" s="33"/>
      <c r="R182" s="33"/>
      <c r="S182" s="33"/>
      <c r="T182" s="33"/>
      <c r="U182" s="33"/>
      <c r="V182" s="33"/>
      <c r="W182" s="33"/>
      <c r="X182" s="33"/>
      <c r="Y182" s="33"/>
      <c r="Z182" s="33"/>
      <c r="AA182" s="33"/>
      <c r="AB182" s="33"/>
      <c r="AC182" s="33"/>
      <c r="AD182" s="33"/>
      <c r="AE182" s="33"/>
      <c r="AF182" s="33"/>
      <c r="AG182" s="33"/>
      <c r="AH182" s="34"/>
    </row>
    <row r="183" spans="3:35" s="21" customFormat="1" ht="11.25" customHeight="1" x14ac:dyDescent="0.15">
      <c r="G183" s="23" t="str">
        <f>G174</f>
        <v>物理削除</v>
      </c>
      <c r="H183" s="24"/>
      <c r="I183" s="24"/>
      <c r="J183" s="24"/>
      <c r="K183" s="25"/>
      <c r="L183" s="24" t="s">
        <v>12</v>
      </c>
      <c r="M183" s="24"/>
      <c r="N183" s="24"/>
      <c r="O183" s="25"/>
      <c r="P183" s="24" t="s">
        <v>89</v>
      </c>
      <c r="Q183" s="24"/>
      <c r="R183" s="24"/>
      <c r="S183" s="24"/>
      <c r="T183" s="24"/>
      <c r="U183" s="24"/>
      <c r="V183" s="24"/>
      <c r="W183" s="24"/>
      <c r="X183" s="24"/>
      <c r="Y183" s="24"/>
      <c r="Z183" s="24"/>
      <c r="AA183" s="24"/>
      <c r="AB183" s="24"/>
      <c r="AC183" s="24"/>
      <c r="AD183" s="24"/>
      <c r="AE183" s="24"/>
      <c r="AF183" s="24"/>
      <c r="AG183" s="24"/>
      <c r="AH183" s="25"/>
    </row>
    <row r="184" spans="3:35" s="21" customFormat="1" ht="11.25" customHeight="1" x14ac:dyDescent="0.15">
      <c r="G184" s="45" t="str">
        <f>G176</f>
        <v>論理削除</v>
      </c>
      <c r="H184" s="46"/>
      <c r="I184" s="46"/>
      <c r="J184" s="46"/>
      <c r="K184" s="47"/>
      <c r="L184" s="46" t="s">
        <v>88</v>
      </c>
      <c r="M184" s="46"/>
      <c r="N184" s="46"/>
      <c r="O184" s="47"/>
      <c r="P184" s="46" t="s">
        <v>69</v>
      </c>
      <c r="Q184" s="46"/>
      <c r="R184" s="46"/>
      <c r="S184" s="46"/>
      <c r="T184" s="46"/>
      <c r="U184" s="46"/>
      <c r="V184" s="46"/>
      <c r="W184" s="46"/>
      <c r="X184" s="46"/>
      <c r="Y184" s="46"/>
      <c r="Z184" s="46"/>
      <c r="AA184" s="46"/>
      <c r="AB184" s="46"/>
      <c r="AC184" s="46"/>
      <c r="AD184" s="46"/>
      <c r="AE184" s="46"/>
      <c r="AF184" s="46"/>
      <c r="AG184" s="46"/>
      <c r="AH184" s="47"/>
    </row>
    <row r="185" spans="3:35" s="21" customFormat="1" ht="11.25" customHeight="1" x14ac:dyDescent="0.15">
      <c r="E185" s="16"/>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row>
    <row r="186" spans="3:35" s="21" customFormat="1" ht="11.25" customHeight="1" x14ac:dyDescent="0.15">
      <c r="D186" s="16"/>
      <c r="E186" s="18"/>
      <c r="F186" s="22" t="str">
        <f>E165&amp;"3."</f>
        <v>7.3.4.5.3.</v>
      </c>
      <c r="G186" s="21" t="s">
        <v>29</v>
      </c>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3:35" ht="11.25" customHeight="1" x14ac:dyDescent="0.15">
      <c r="D187" s="16"/>
      <c r="E187" s="18"/>
      <c r="F187" s="21"/>
      <c r="G187" s="21"/>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spans="3:35" ht="11.25" customHeight="1" x14ac:dyDescent="0.15">
      <c r="D188" s="16"/>
      <c r="E188" s="18"/>
      <c r="F188" s="18"/>
      <c r="G188" s="36" t="s">
        <v>57</v>
      </c>
      <c r="H188" s="37"/>
      <c r="I188" s="37"/>
      <c r="J188" s="36" t="s">
        <v>58</v>
      </c>
      <c r="K188" s="37"/>
      <c r="L188" s="37"/>
      <c r="M188" s="36" t="s">
        <v>59</v>
      </c>
      <c r="N188" s="37"/>
      <c r="O188" s="37"/>
      <c r="P188" s="37"/>
      <c r="Q188" s="37"/>
      <c r="R188" s="37"/>
      <c r="S188" s="37"/>
      <c r="T188" s="37"/>
      <c r="U188" s="37"/>
      <c r="V188" s="37"/>
      <c r="W188" s="37"/>
      <c r="X188" s="38"/>
      <c r="Y188" s="37" t="s">
        <v>60</v>
      </c>
      <c r="Z188" s="37"/>
      <c r="AA188" s="37"/>
      <c r="AB188" s="37"/>
      <c r="AC188" s="37"/>
      <c r="AD188" s="37"/>
      <c r="AE188" s="37"/>
      <c r="AF188" s="37"/>
      <c r="AG188" s="37"/>
      <c r="AH188" s="38"/>
      <c r="AI188" s="18"/>
    </row>
    <row r="189" spans="3:35" ht="11.25" customHeight="1" x14ac:dyDescent="0.15">
      <c r="D189" s="16"/>
      <c r="E189" s="18"/>
      <c r="F189" s="18"/>
      <c r="G189" s="39" t="s">
        <v>51</v>
      </c>
      <c r="H189" s="18"/>
      <c r="I189" s="18"/>
      <c r="J189" s="39" t="s">
        <v>61</v>
      </c>
      <c r="K189" s="18"/>
      <c r="L189" s="18"/>
      <c r="M189" s="39" t="s">
        <v>64</v>
      </c>
      <c r="N189" s="18"/>
      <c r="O189" s="18"/>
      <c r="P189" s="18"/>
      <c r="Q189" s="18"/>
      <c r="R189" s="18"/>
      <c r="S189" s="18"/>
      <c r="T189" s="18"/>
      <c r="U189" s="18"/>
      <c r="V189" s="18"/>
      <c r="W189" s="18"/>
      <c r="X189" s="40"/>
      <c r="Y189" s="18" t="s">
        <v>68</v>
      </c>
      <c r="Z189" s="18"/>
      <c r="AA189" s="18"/>
      <c r="AB189" s="18"/>
      <c r="AC189" s="18"/>
      <c r="AD189" s="18"/>
      <c r="AE189" s="18"/>
      <c r="AF189" s="18"/>
      <c r="AG189" s="18"/>
      <c r="AH189" s="40"/>
      <c r="AI189" s="18"/>
    </row>
    <row r="190" spans="3:35" ht="11.25" customHeight="1" x14ac:dyDescent="0.15">
      <c r="D190" s="16"/>
      <c r="E190" s="18"/>
      <c r="F190" s="18"/>
      <c r="G190" s="39"/>
      <c r="H190" s="18"/>
      <c r="I190" s="18"/>
      <c r="J190" s="39"/>
      <c r="K190" s="18"/>
      <c r="L190" s="18"/>
      <c r="M190" s="39" t="s">
        <v>83</v>
      </c>
      <c r="N190" s="18"/>
      <c r="O190" s="18"/>
      <c r="P190" s="18"/>
      <c r="Q190" s="18"/>
      <c r="R190" s="18"/>
      <c r="S190" s="18"/>
      <c r="T190" s="18"/>
      <c r="U190" s="18"/>
      <c r="V190" s="18"/>
      <c r="W190" s="18"/>
      <c r="X190" s="40"/>
      <c r="Y190" s="18"/>
      <c r="Z190" s="18"/>
      <c r="AA190" s="18"/>
      <c r="AB190" s="18"/>
      <c r="AC190" s="18"/>
      <c r="AD190" s="18"/>
      <c r="AE190" s="18"/>
      <c r="AF190" s="18"/>
      <c r="AG190" s="18"/>
      <c r="AH190" s="40"/>
      <c r="AI190" s="18"/>
    </row>
    <row r="191" spans="3:35" ht="11.25" customHeight="1" x14ac:dyDescent="0.15">
      <c r="D191" s="16"/>
      <c r="E191" s="18"/>
      <c r="F191" s="18"/>
      <c r="G191" s="39"/>
      <c r="H191" s="18"/>
      <c r="I191" s="18"/>
      <c r="J191" s="52" t="s">
        <v>62</v>
      </c>
      <c r="K191" s="53"/>
      <c r="L191" s="53"/>
      <c r="M191" s="52" t="s">
        <v>65</v>
      </c>
      <c r="N191" s="53"/>
      <c r="O191" s="53"/>
      <c r="P191" s="53"/>
      <c r="Q191" s="53"/>
      <c r="R191" s="53"/>
      <c r="S191" s="53"/>
      <c r="T191" s="53"/>
      <c r="U191" s="53"/>
      <c r="V191" s="53"/>
      <c r="W191" s="53"/>
      <c r="X191" s="54"/>
      <c r="Y191" s="53" t="s">
        <v>104</v>
      </c>
      <c r="Z191" s="53"/>
      <c r="AA191" s="53"/>
      <c r="AB191" s="53"/>
      <c r="AC191" s="53"/>
      <c r="AD191" s="53"/>
      <c r="AE191" s="53"/>
      <c r="AF191" s="53"/>
      <c r="AG191" s="53"/>
      <c r="AH191" s="54"/>
      <c r="AI191" s="18"/>
    </row>
    <row r="192" spans="3:35" s="21" customFormat="1" ht="11.25" customHeight="1" x14ac:dyDescent="0.15">
      <c r="D192" s="16"/>
      <c r="E192" s="18"/>
      <c r="F192" s="18"/>
      <c r="G192" s="39"/>
      <c r="H192" s="18"/>
      <c r="I192" s="18"/>
      <c r="J192" s="41"/>
      <c r="K192" s="42"/>
      <c r="L192" s="42"/>
      <c r="M192" s="41"/>
      <c r="N192" s="42"/>
      <c r="O192" s="42"/>
      <c r="P192" s="42"/>
      <c r="Q192" s="42"/>
      <c r="R192" s="42"/>
      <c r="S192" s="42"/>
      <c r="T192" s="42"/>
      <c r="U192" s="42"/>
      <c r="V192" s="42"/>
      <c r="W192" s="42"/>
      <c r="X192" s="43"/>
      <c r="Y192" s="42" t="s">
        <v>106</v>
      </c>
      <c r="Z192" s="42"/>
      <c r="AA192" s="42"/>
      <c r="AB192" s="42"/>
      <c r="AC192" s="42"/>
      <c r="AD192" s="42"/>
      <c r="AE192" s="42"/>
      <c r="AF192" s="42"/>
      <c r="AG192" s="42"/>
      <c r="AH192" s="43"/>
      <c r="AI192" s="18"/>
    </row>
    <row r="193" spans="3:35" ht="11.25" customHeight="1" x14ac:dyDescent="0.15">
      <c r="D193" s="16"/>
      <c r="E193" s="18"/>
      <c r="F193" s="18"/>
      <c r="G193" s="39"/>
      <c r="H193" s="18"/>
      <c r="I193" s="18"/>
      <c r="J193" s="52" t="s">
        <v>63</v>
      </c>
      <c r="K193" s="53"/>
      <c r="L193" s="53"/>
      <c r="M193" s="52" t="s">
        <v>66</v>
      </c>
      <c r="N193" s="53"/>
      <c r="O193" s="53"/>
      <c r="P193" s="53"/>
      <c r="Q193" s="53"/>
      <c r="R193" s="53"/>
      <c r="S193" s="53"/>
      <c r="T193" s="53"/>
      <c r="U193" s="53"/>
      <c r="V193" s="53"/>
      <c r="W193" s="53"/>
      <c r="X193" s="54"/>
      <c r="Y193" s="52" t="s">
        <v>105</v>
      </c>
      <c r="Z193" s="53"/>
      <c r="AA193" s="53"/>
      <c r="AB193" s="53"/>
      <c r="AC193" s="53"/>
      <c r="AD193" s="53"/>
      <c r="AE193" s="53"/>
      <c r="AF193" s="53"/>
      <c r="AG193" s="53"/>
      <c r="AH193" s="54"/>
      <c r="AI193" s="18"/>
    </row>
    <row r="194" spans="3:35" ht="11.25" customHeight="1" x14ac:dyDescent="0.15">
      <c r="D194" s="16"/>
      <c r="E194" s="18"/>
      <c r="F194" s="18"/>
      <c r="G194" s="41"/>
      <c r="H194" s="42"/>
      <c r="I194" s="42"/>
      <c r="J194" s="41"/>
      <c r="K194" s="42"/>
      <c r="L194" s="42"/>
      <c r="M194" s="41" t="s">
        <v>67</v>
      </c>
      <c r="N194" s="42"/>
      <c r="O194" s="42"/>
      <c r="P194" s="42"/>
      <c r="Q194" s="42"/>
      <c r="R194" s="42"/>
      <c r="S194" s="42"/>
      <c r="T194" s="42"/>
      <c r="U194" s="42"/>
      <c r="V194" s="42"/>
      <c r="W194" s="42"/>
      <c r="X194" s="43"/>
      <c r="Y194" s="41" t="s">
        <v>106</v>
      </c>
      <c r="Z194" s="42"/>
      <c r="AA194" s="42"/>
      <c r="AB194" s="42"/>
      <c r="AC194" s="42"/>
      <c r="AD194" s="42"/>
      <c r="AE194" s="42"/>
      <c r="AF194" s="42"/>
      <c r="AG194" s="42"/>
      <c r="AH194" s="43"/>
      <c r="AI194" s="18"/>
    </row>
    <row r="195" spans="3:35" ht="11.25" customHeight="1" x14ac:dyDescent="0.15">
      <c r="D195" s="16"/>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row>
    <row r="196" spans="3:35" ht="11.25" customHeight="1" x14ac:dyDescent="0.15">
      <c r="D196" s="16"/>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3:35" ht="11.25" customHeight="1" x14ac:dyDescent="0.15">
      <c r="D197" s="22" t="str">
        <f>$C$7&amp;"5."</f>
        <v>7.3.5.</v>
      </c>
      <c r="E197" s="17" t="s">
        <v>29</v>
      </c>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3:35" s="21" customFormat="1" ht="11.25" customHeight="1" x14ac:dyDescent="0.15">
      <c r="C198" s="20"/>
      <c r="D198" s="22"/>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spans="3:35" s="21" customFormat="1" ht="11.25" customHeight="1" x14ac:dyDescent="0.15">
      <c r="C199" s="20"/>
      <c r="D199" s="22"/>
      <c r="E199" s="22" t="str">
        <f>$D$197&amp;"1."</f>
        <v>7.3.5.1.</v>
      </c>
      <c r="F199" s="17" t="s">
        <v>112</v>
      </c>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spans="3:35" s="21" customFormat="1" ht="11.25" customHeight="1" x14ac:dyDescent="0.15">
      <c r="C200" s="20"/>
      <c r="D200" s="22"/>
      <c r="E200" s="17"/>
      <c r="F200" s="17" t="s">
        <v>138</v>
      </c>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3:35" s="21" customFormat="1" ht="11.25" customHeight="1" x14ac:dyDescent="0.15">
      <c r="C201" s="20"/>
      <c r="D201" s="22"/>
      <c r="E201" s="17"/>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spans="3:35" ht="11.25" customHeight="1" x14ac:dyDescent="0.15">
      <c r="C202" s="20"/>
      <c r="E202" s="22" t="str">
        <f>$D$197&amp;"2."</f>
        <v>7.3.5.2.</v>
      </c>
      <c r="F202" s="17" t="s">
        <v>84</v>
      </c>
    </row>
    <row r="203" spans="3:35" ht="11.25" customHeight="1" x14ac:dyDescent="0.15">
      <c r="C203" s="20"/>
      <c r="F203" s="4" t="s">
        <v>85</v>
      </c>
    </row>
    <row r="204" spans="3:35" ht="11.25" customHeight="1" x14ac:dyDescent="0.15">
      <c r="C204"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7" max="34" man="1"/>
    <brk id="93" max="34" man="1"/>
    <brk id="122" max="34" man="1"/>
    <brk id="16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2022-07-29T07:06:19Z</dcterms:modified>
</cp:coreProperties>
</file>