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2CD6C3EE-F661-4F80-9A7C-AA9534227062}"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'6.3.メール送信'!$A$1:$AI$127</definedName>
    <definedName name="Z_AC3D26AC_6835_49DE_BCEC_94F40C257790_.wvu.PrintArea" localSheetId="0" hidden="1">'6.3.メール送信'!$A$1:$AI$106</definedName>
    <definedName name="Z_B9596DFB_62BC_4685_B6E9_D37718868A8E_.wvu.PrintArea" localSheetId="0" hidden="1">'6.3.メール送信'!$A$1:$AI$106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70" i="3"/>
  <c r="F64" i="3"/>
  <c r="F79" i="3"/>
  <c r="F76" i="3"/>
  <c r="E24" i="3"/>
  <c r="F25" i="3" s="1"/>
  <c r="F43" i="3"/>
  <c r="F45" i="3"/>
  <c r="F44" i="3"/>
  <c r="F54" i="3"/>
  <c r="D107" i="3" l="1"/>
  <c r="E108" i="3" s="1"/>
  <c r="D116" i="3"/>
  <c r="E121" i="3" s="1"/>
  <c r="D112" i="3"/>
  <c r="D69" i="3"/>
  <c r="E70" i="3" s="1"/>
  <c r="D75" i="3"/>
  <c r="E103" i="3" s="1"/>
  <c r="D9" i="3"/>
  <c r="E19" i="3" s="1"/>
  <c r="D53" i="3"/>
  <c r="D24" i="3"/>
  <c r="E64" i="3" l="1"/>
  <c r="E59" i="3"/>
  <c r="E79" i="3"/>
  <c r="E76" i="3"/>
  <c r="E54" i="3"/>
  <c r="E25" i="3"/>
  <c r="E47" i="3"/>
</calcChain>
</file>

<file path=xl/sharedStrings.xml><?xml version="1.0" encoding="utf-8"?>
<sst xmlns="http://schemas.openxmlformats.org/spreadsheetml/2006/main" count="142" uniqueCount="122">
  <si>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</si>
  <si>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</si>
  <si>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</si>
  <si>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</si>
  <si>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</si>
  <si>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</si>
  <si>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</si>
  <si>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</si>
  <si>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</si>
  <si>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</si>
  <si>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</si>
  <si>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</si>
  <si>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</si>
  <si>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</si>
  <si>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</si>
  <si>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</si>
  <si>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</si>
  <si>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</si>
  <si>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</si>
  <si>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</si>
  <si>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</si>
  <si>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</si>
  <si>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</si>
  <si>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</si>
  <si>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</si>
  <si>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</si>
  <si>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</si>
  <si>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</si>
  <si>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</si>
  <si>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添付ファイルの暗号化は行わない。</t>
  </si>
  <si>
    <t>送信先（To、Cc、Bcc）は業務アプリケーションから任意に指定できる。</t>
    <phoneticPr fontId="2"/>
  </si>
  <si>
    <t>件名、本文はメールテンプレート管理TBLに予め登録されたテンプレートを使用する。</t>
    <phoneticPr fontId="2"/>
  </si>
  <si>
    <t>宛先数の合計の制限値を設ける。To、Cc、Bccの合計で100個までとする。</t>
    <phoneticPr fontId="2"/>
  </si>
  <si>
    <t>メール1通当たりの添付ファイルのサイズ上限値を設ける。上限値は2MByteとする。</t>
    <phoneticPr fontId="2"/>
  </si>
  <si>
    <t>メールの件名、本文は業務アプリケーションから任意に指定出来る。</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</si>
  <si>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</si>
  <si>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</si>
  <si>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</si>
  <si>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</si>
  <si>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</si>
  <si>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テンプレートにはプレースホルダ（置換箇所）を用意する。メールデータ作成時に、</t>
    <phoneticPr fontId="2"/>
  </si>
  <si>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</si>
  <si>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</si>
  <si>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</si>
  <si>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</si>
  <si>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</si>
  <si>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</si>
  <si>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</si>
  <si>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</si>
  <si>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</si>
  <si>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</si>
  <si>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</si>
  <si>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</si>
  <si>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</si>
  <si>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</si>
  <si>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</si>
  <si>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</si>
  <si>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</si>
  <si>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</si>
  <si>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</si>
  <si>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</si>
  <si>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</si>
  <si>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</si>
  <si>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</si>
  <si>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</si>
  <si>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</si>
  <si>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</si>
  <si>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</si>
  <si>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</si>
  <si>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</si>
  <si>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</si>
  <si>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</si>
  <si>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</si>
  <si>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</si>
  <si>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</si>
  <si>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メールテンプレート</t>
    <phoneticPr fontId="2"/>
  </si>
  <si>
    <t>対象</t>
    <rPh sb="0" eb="2">
      <t>タイショウ</t>
    </rPh>
    <phoneticPr fontId="2"/>
  </si>
  <si>
    <t>手段</t>
    <rPh sb="0" eb="2">
      <t>シュダン</t>
    </rPh>
    <phoneticPr fontId="2"/>
  </si>
  <si>
    <t>理由</t>
    <rPh sb="0" eb="2">
      <t>リユウ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</si>
  <si>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</si>
  <si>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</si>
  <si>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</si>
  <si>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</si>
  <si>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Nablarch Frameworkのバージョン5u13で推奨されているため。</t>
    <rPh sb="29" eb="31">
      <t>スイショウ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</si>
  <si>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</si>
  <si>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</si>
  <si>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</si>
  <si>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</si>
  <si>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</si>
  <si>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</si>
  <si>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</si>
  <si>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</si>
  <si>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</si>
  <si>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</si>
  <si>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</si>
  <si>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メールごとに、業務要件に合わせて選択する。</t>
    <rPh sb="7" eb="9">
      <t>ギョウム</t>
    </rPh>
    <rPh sb="9" eb="11">
      <t>ヨウケン</t>
    </rPh>
    <rPh sb="12" eb="13">
      <t>ア</t>
    </rPh>
    <rPh sb="16" eb="18">
      <t>センタク</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</si>
  <si>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</si>
  <si>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</si>
  <si>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</si>
  <si>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</si>
  <si>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</si>
  <si>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</si>
  <si>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</si>
  <si>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</si>
  <si>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</si>
  <si>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</si>
  <si>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</si>
  <si>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</si>
  <si>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</si>
  <si>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</si>
  <si>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</si>
  <si>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</si>
  <si>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</si>
  <si>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</si>
  <si>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</si>
  <si>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</si>
  <si>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</si>
  <si>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</si>
  <si>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E-mail Thymeleafアダプタ</t>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</si>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</sst>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16"/>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89</v>
      </c>
      <c r="B1" s="2"/>
      <c r="C1" s="2"/>
      <c r="D1" s="3"/>
      <c r="E1" s="77"/>
      <c r="F1" s="78"/>
      <c r="G1" s="78"/>
      <c r="H1" s="78"/>
      <c r="I1" s="78"/>
      <c r="J1" s="78"/>
      <c r="K1" s="78"/>
      <c r="L1" s="78"/>
      <c r="M1" s="78"/>
      <c r="N1" s="78"/>
      <c r="O1" s="79"/>
      <c r="P1" s="1" t="s">
        <v>0</v>
      </c>
      <c r="Q1" s="2"/>
      <c r="R1" s="80" t="s">
        <v>112</v>
      </c>
      <c r="S1" s="81"/>
      <c r="T1" s="81"/>
      <c r="U1" s="81"/>
      <c r="V1" s="81"/>
      <c r="W1" s="81"/>
      <c r="X1" s="82"/>
      <c r="Y1" s="1" t="s">
        <v>1</v>
      </c>
      <c r="Z1" s="3"/>
      <c r="AA1" s="83"/>
      <c r="AB1" s="84"/>
      <c r="AC1" s="84"/>
      <c r="AD1" s="84"/>
      <c r="AE1" s="85"/>
      <c r="AF1" s="74"/>
      <c r="AG1" s="75"/>
      <c r="AH1" s="75"/>
      <c r="AI1" s="76"/>
    </row>
    <row r="2" spans="1:35" ht="14.25" customHeight="1" x14ac:dyDescent="0.15">
      <c r="A2" s="5" t="s">
        <v>2</v>
      </c>
      <c r="B2" s="6"/>
      <c r="C2" s="6"/>
      <c r="D2" s="7"/>
      <c r="E2" s="86"/>
      <c r="F2" s="87"/>
      <c r="G2" s="87"/>
      <c r="H2" s="87"/>
      <c r="I2" s="87"/>
      <c r="J2" s="87"/>
      <c r="K2" s="87"/>
      <c r="L2" s="87"/>
      <c r="M2" s="87"/>
      <c r="N2" s="87"/>
      <c r="O2" s="88"/>
      <c r="P2" s="8" t="s">
        <v>13</v>
      </c>
      <c r="Q2" s="9"/>
      <c r="R2" s="89" t="s">
        <v>3</v>
      </c>
      <c r="S2" s="90"/>
      <c r="T2" s="90"/>
      <c r="U2" s="90"/>
      <c r="V2" s="90"/>
      <c r="W2" s="90"/>
      <c r="X2" s="91"/>
      <c r="Y2" s="1" t="s">
        <v>4</v>
      </c>
      <c r="Z2" s="3"/>
      <c r="AA2" s="83"/>
      <c r="AB2" s="84"/>
      <c r="AC2" s="84"/>
      <c r="AD2" s="84"/>
      <c r="AE2" s="85"/>
      <c r="AF2" s="74"/>
      <c r="AG2" s="75"/>
      <c r="AH2" s="75"/>
      <c r="AI2" s="76"/>
    </row>
    <row r="3" spans="1:35" ht="14.25" customHeight="1" x14ac:dyDescent="0.15">
      <c r="A3" s="1" t="s">
        <v>5</v>
      </c>
      <c r="B3" s="10"/>
      <c r="C3" s="11"/>
      <c r="D3" s="3"/>
      <c r="E3" s="95"/>
      <c r="F3" s="95"/>
      <c r="G3" s="95"/>
      <c r="H3" s="95"/>
      <c r="I3" s="95"/>
      <c r="J3" s="95"/>
      <c r="K3" s="95"/>
      <c r="L3" s="95"/>
      <c r="M3" s="95"/>
      <c r="N3" s="95"/>
      <c r="O3" s="95"/>
      <c r="P3" s="12"/>
      <c r="Q3" s="13"/>
      <c r="R3" s="92"/>
      <c r="S3" s="93"/>
      <c r="T3" s="93"/>
      <c r="U3" s="93"/>
      <c r="V3" s="93"/>
      <c r="W3" s="93"/>
      <c r="X3" s="94"/>
      <c r="Y3" s="12" t="s">
        <v>6</v>
      </c>
      <c r="Z3" s="14"/>
      <c r="AA3" s="83"/>
      <c r="AB3" s="84"/>
      <c r="AC3" s="84"/>
      <c r="AD3" s="84"/>
      <c r="AE3" s="85"/>
      <c r="AF3" s="74"/>
      <c r="AG3" s="75"/>
      <c r="AH3" s="75"/>
      <c r="AI3" s="76"/>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82</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62"/>
      <c r="E13" s="27" t="s">
        <v>19</v>
      </c>
      <c r="F13" s="27"/>
      <c r="G13" s="27"/>
      <c r="H13" s="27"/>
      <c r="I13" s="27"/>
      <c r="J13" s="27"/>
      <c r="K13" s="27"/>
    </row>
    <row r="14" spans="1:35" ht="11.25" customHeight="1" x14ac:dyDescent="0.15">
      <c r="D14" s="62"/>
      <c r="E14" s="27" t="s">
        <v>20</v>
      </c>
      <c r="F14" s="27"/>
      <c r="G14" s="27"/>
      <c r="H14" s="27"/>
      <c r="I14" s="27"/>
      <c r="J14" s="27"/>
      <c r="K14" s="27"/>
    </row>
    <row r="15" spans="1:35" ht="11.25" customHeight="1" x14ac:dyDescent="0.15">
      <c r="D15" s="62"/>
      <c r="E15" s="27"/>
      <c r="F15" s="27"/>
      <c r="G15" s="27"/>
      <c r="H15" s="27"/>
      <c r="I15" s="27"/>
      <c r="J15" s="27"/>
      <c r="K15" s="27"/>
    </row>
    <row r="16" spans="1:35" ht="11.25" customHeight="1" x14ac:dyDescent="0.15">
      <c r="D16" s="62"/>
      <c r="E16" s="27" t="s">
        <v>24</v>
      </c>
      <c r="F16" s="27"/>
      <c r="G16" s="27"/>
      <c r="H16" s="27"/>
      <c r="I16" s="27"/>
      <c r="J16" s="27"/>
      <c r="K16" s="27"/>
    </row>
    <row r="17" spans="3:34" ht="11.25" customHeight="1" x14ac:dyDescent="0.15">
      <c r="D17" s="62"/>
      <c r="E17" s="27" t="s">
        <v>98</v>
      </c>
      <c r="F17" s="27"/>
      <c r="G17" s="27"/>
      <c r="H17" s="27"/>
      <c r="I17" s="27"/>
      <c r="J17" s="27"/>
      <c r="K17" s="27"/>
    </row>
    <row r="18" spans="3:34" s="29" customFormat="1" ht="11.25" customHeight="1" x14ac:dyDescent="0.15">
      <c r="D18" s="62"/>
      <c r="E18" s="27"/>
      <c r="F18" s="27"/>
      <c r="G18" s="27"/>
      <c r="H18" s="27"/>
      <c r="I18" s="27"/>
      <c r="J18" s="27"/>
      <c r="K18" s="27"/>
    </row>
    <row r="19" spans="3:34" s="29" customFormat="1" ht="11.25" customHeight="1" x14ac:dyDescent="0.15">
      <c r="C19" s="27"/>
      <c r="D19" s="27"/>
      <c r="E19" s="62" t="str">
        <f>$D$9&amp;"1."</f>
        <v>6.3.1.1.</v>
      </c>
      <c r="F19" s="27" t="s">
        <v>74</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92</v>
      </c>
      <c r="G22" s="27"/>
      <c r="H22" s="27"/>
      <c r="I22" s="27"/>
      <c r="J22" s="27"/>
      <c r="K22" s="27"/>
    </row>
    <row r="23" spans="3:34" s="29" customFormat="1" ht="11.25" customHeight="1" x14ac:dyDescent="0.15">
      <c r="D23" s="27"/>
      <c r="E23" s="27"/>
      <c r="F23" s="27"/>
      <c r="G23" s="27"/>
      <c r="H23" s="27"/>
      <c r="I23" s="27"/>
      <c r="J23" s="27"/>
      <c r="K23" s="27"/>
    </row>
    <row r="24" spans="3:34" ht="11.25" customHeight="1" x14ac:dyDescent="0.15">
      <c r="D24" s="62" t="str">
        <f>$C$7&amp;"2."</f>
        <v>6.3.2.</v>
      </c>
      <c r="E24" s="27" t="str">
        <f>D7&amp;"方式"</f>
        <v>メール送信方式</v>
      </c>
      <c r="F24" s="27"/>
      <c r="G24" s="27"/>
      <c r="H24" s="27"/>
      <c r="I24" s="27"/>
      <c r="J24" s="27"/>
      <c r="K24" s="27"/>
    </row>
    <row r="25" spans="3:34" s="29" customFormat="1" ht="11.25" customHeight="1" x14ac:dyDescent="0.15">
      <c r="D25" s="62"/>
      <c r="E25" s="62" t="str">
        <f>D24&amp;"1."</f>
        <v>6.3.2.1.</v>
      </c>
      <c r="F25" s="27" t="str">
        <f>E24&amp;"概要"</f>
        <v>メール送信方式概要</v>
      </c>
      <c r="G25" s="27"/>
      <c r="H25" s="27"/>
      <c r="I25" s="27"/>
      <c r="J25" s="27"/>
      <c r="K25" s="27"/>
    </row>
    <row r="26" spans="3:34" s="29" customFormat="1" ht="11.25" customHeight="1" x14ac:dyDescent="0.15">
      <c r="D26" s="27"/>
      <c r="E26" s="27"/>
      <c r="F26" s="27" t="s">
        <v>42</v>
      </c>
      <c r="G26" s="27"/>
      <c r="H26" s="27"/>
      <c r="I26" s="27"/>
      <c r="J26" s="27"/>
      <c r="K26" s="27"/>
    </row>
    <row r="27" spans="3:34" s="29" customFormat="1" ht="11.25" customHeight="1" x14ac:dyDescent="0.15">
      <c r="E27" s="30"/>
    </row>
    <row r="28" spans="3:34" ht="11.25" customHeight="1" x14ac:dyDescent="0.15">
      <c r="D28" s="29"/>
      <c r="F28" s="15" t="s">
        <v>14</v>
      </c>
      <c r="G28" s="16"/>
      <c r="H28" s="16"/>
      <c r="I28" s="16"/>
      <c r="J28" s="16"/>
      <c r="K28" s="17"/>
      <c r="L28" s="16" t="s">
        <v>7</v>
      </c>
      <c r="M28" s="16"/>
      <c r="N28" s="16"/>
      <c r="O28" s="16"/>
      <c r="P28" s="16"/>
      <c r="Q28" s="16"/>
      <c r="R28" s="16"/>
      <c r="S28" s="16"/>
      <c r="T28" s="16"/>
      <c r="U28" s="16"/>
      <c r="V28" s="16"/>
      <c r="W28" s="16"/>
      <c r="X28" s="16"/>
      <c r="Y28" s="16"/>
      <c r="Z28" s="16"/>
      <c r="AA28" s="16"/>
      <c r="AB28" s="16"/>
      <c r="AC28" s="16"/>
      <c r="AD28" s="16"/>
      <c r="AE28" s="16"/>
      <c r="AF28" s="16"/>
      <c r="AG28" s="16"/>
      <c r="AH28" s="17"/>
    </row>
    <row r="29" spans="3:34" ht="11.25" customHeight="1" x14ac:dyDescent="0.15">
      <c r="D29" s="29"/>
      <c r="F29" s="18" t="s">
        <v>27</v>
      </c>
      <c r="G29" s="19"/>
      <c r="H29" s="19"/>
      <c r="I29" s="19"/>
      <c r="J29" s="19"/>
      <c r="K29" s="19"/>
      <c r="L29" s="18" t="s">
        <v>30</v>
      </c>
      <c r="M29" s="19"/>
      <c r="N29" s="19"/>
      <c r="O29" s="19"/>
      <c r="P29" s="19"/>
      <c r="Q29" s="19"/>
      <c r="R29" s="19"/>
      <c r="S29" s="19"/>
      <c r="T29" s="19"/>
      <c r="U29" s="19"/>
      <c r="V29" s="19"/>
      <c r="W29" s="19"/>
      <c r="X29" s="19"/>
      <c r="Y29" s="19"/>
      <c r="Z29" s="19"/>
      <c r="AA29" s="19"/>
      <c r="AB29" s="19"/>
      <c r="AC29" s="19"/>
      <c r="AD29" s="19"/>
      <c r="AE29" s="19"/>
      <c r="AF29" s="19"/>
      <c r="AG29" s="19"/>
      <c r="AH29" s="20"/>
    </row>
    <row r="30" spans="3:34" ht="11.25" customHeight="1" x14ac:dyDescent="0.15">
      <c r="D30" s="29"/>
      <c r="F30" s="21"/>
      <c r="G30" s="22"/>
      <c r="H30" s="22"/>
      <c r="I30" s="22"/>
      <c r="J30" s="22"/>
      <c r="K30" s="22"/>
      <c r="L30" s="21" t="s">
        <v>31</v>
      </c>
      <c r="M30" s="22"/>
      <c r="N30" s="22"/>
      <c r="O30" s="22"/>
      <c r="P30" s="22"/>
      <c r="Q30" s="22"/>
      <c r="R30" s="22"/>
      <c r="S30" s="22"/>
      <c r="T30" s="22"/>
      <c r="U30" s="22"/>
      <c r="V30" s="22"/>
      <c r="W30" s="22"/>
      <c r="X30" s="22"/>
      <c r="Y30" s="22"/>
      <c r="Z30" s="22"/>
      <c r="AA30" s="22"/>
      <c r="AB30" s="22"/>
      <c r="AC30" s="22"/>
      <c r="AD30" s="22"/>
      <c r="AE30" s="22"/>
      <c r="AF30" s="22"/>
      <c r="AG30" s="22"/>
      <c r="AH30" s="23"/>
    </row>
    <row r="31" spans="3:34" ht="11.25" customHeight="1" x14ac:dyDescent="0.15">
      <c r="D31" s="29"/>
      <c r="F31" s="21"/>
      <c r="G31" s="22"/>
      <c r="H31" s="22"/>
      <c r="I31" s="22"/>
      <c r="J31" s="22"/>
      <c r="K31" s="22"/>
      <c r="L31" s="21" t="s">
        <v>40</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41</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t="s">
        <v>32</v>
      </c>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21"/>
      <c r="G34" s="22"/>
      <c r="H34" s="22"/>
      <c r="I34" s="22"/>
      <c r="J34" s="22"/>
      <c r="K34" s="22"/>
      <c r="L34" s="21" t="s">
        <v>33</v>
      </c>
      <c r="M34" s="22"/>
      <c r="N34" s="22"/>
      <c r="O34" s="22"/>
      <c r="P34" s="22"/>
      <c r="Q34" s="22"/>
      <c r="R34" s="22"/>
      <c r="S34" s="22"/>
      <c r="T34" s="22"/>
      <c r="U34" s="22"/>
      <c r="V34" s="22"/>
      <c r="W34" s="22"/>
      <c r="X34" s="22"/>
      <c r="Y34" s="22"/>
      <c r="Z34" s="22"/>
      <c r="AA34" s="22"/>
      <c r="AB34" s="22"/>
      <c r="AC34" s="22"/>
      <c r="AD34" s="22"/>
      <c r="AE34" s="22"/>
      <c r="AF34" s="22"/>
      <c r="AG34" s="22"/>
      <c r="AH34" s="23"/>
    </row>
    <row r="35" spans="1:34" ht="11.25" customHeight="1" x14ac:dyDescent="0.15">
      <c r="D35" s="29"/>
      <c r="F35" s="21"/>
      <c r="G35" s="22"/>
      <c r="H35" s="22"/>
      <c r="I35" s="22"/>
      <c r="J35" s="22"/>
      <c r="K35" s="22"/>
      <c r="L35" s="21" t="s">
        <v>29</v>
      </c>
      <c r="M35" s="22"/>
      <c r="N35" s="22"/>
      <c r="O35" s="22"/>
      <c r="P35" s="22"/>
      <c r="Q35" s="22"/>
      <c r="R35" s="22"/>
      <c r="S35" s="22"/>
      <c r="T35" s="22"/>
      <c r="U35" s="22"/>
      <c r="V35" s="22"/>
      <c r="W35" s="22"/>
      <c r="X35" s="22"/>
      <c r="Y35" s="22"/>
      <c r="Z35" s="22"/>
      <c r="AA35" s="22"/>
      <c r="AB35" s="22"/>
      <c r="AC35" s="22"/>
      <c r="AD35" s="22"/>
      <c r="AE35" s="22"/>
      <c r="AF35" s="22"/>
      <c r="AG35" s="22"/>
      <c r="AH35" s="23"/>
    </row>
    <row r="36" spans="1:34" ht="11.25" customHeight="1" x14ac:dyDescent="0.15">
      <c r="D36" s="29"/>
      <c r="F36" s="36" t="s">
        <v>28</v>
      </c>
      <c r="G36" s="37"/>
      <c r="H36" s="37"/>
      <c r="I36" s="37"/>
      <c r="J36" s="37"/>
      <c r="K36" s="37"/>
      <c r="L36" s="36" t="s">
        <v>30</v>
      </c>
      <c r="M36" s="37"/>
      <c r="N36" s="37"/>
      <c r="O36" s="37"/>
      <c r="P36" s="37"/>
      <c r="Q36" s="37"/>
      <c r="R36" s="37"/>
      <c r="S36" s="37"/>
      <c r="T36" s="37"/>
      <c r="U36" s="37"/>
      <c r="V36" s="37"/>
      <c r="W36" s="37"/>
      <c r="X36" s="37"/>
      <c r="Y36" s="37"/>
      <c r="Z36" s="37"/>
      <c r="AA36" s="37"/>
      <c r="AB36" s="37"/>
      <c r="AC36" s="37"/>
      <c r="AD36" s="37"/>
      <c r="AE36" s="37"/>
      <c r="AF36" s="37"/>
      <c r="AG36" s="37"/>
      <c r="AH36" s="38"/>
    </row>
    <row r="37" spans="1:34" ht="11.25" customHeight="1" x14ac:dyDescent="0.15">
      <c r="D37" s="29"/>
      <c r="F37" s="31"/>
      <c r="G37" s="32"/>
      <c r="H37" s="32"/>
      <c r="I37" s="32"/>
      <c r="J37" s="32"/>
      <c r="K37" s="32"/>
      <c r="L37" s="31" t="s">
        <v>34</v>
      </c>
      <c r="M37" s="32"/>
      <c r="N37" s="32"/>
      <c r="O37" s="32"/>
      <c r="P37" s="32"/>
      <c r="Q37" s="32"/>
      <c r="R37" s="32"/>
      <c r="S37" s="32"/>
      <c r="T37" s="32"/>
      <c r="U37" s="32"/>
      <c r="V37" s="32"/>
      <c r="W37" s="32"/>
      <c r="X37" s="32"/>
      <c r="Y37" s="32"/>
      <c r="Z37" s="32"/>
      <c r="AA37" s="32"/>
      <c r="AB37" s="32"/>
      <c r="AC37" s="32"/>
      <c r="AD37" s="32"/>
      <c r="AE37" s="32"/>
      <c r="AF37" s="32"/>
      <c r="AG37" s="32"/>
      <c r="AH37" s="33"/>
    </row>
    <row r="38" spans="1:34" ht="11.25" customHeight="1" x14ac:dyDescent="0.15">
      <c r="D38" s="29"/>
      <c r="F38" s="31"/>
      <c r="G38" s="32"/>
      <c r="H38" s="32"/>
      <c r="I38" s="32"/>
      <c r="J38" s="32"/>
      <c r="K38" s="32"/>
      <c r="L38" s="31" t="s">
        <v>32</v>
      </c>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D39" s="29"/>
      <c r="F39" s="31"/>
      <c r="G39" s="32"/>
      <c r="H39" s="32"/>
      <c r="I39" s="32"/>
      <c r="J39" s="32"/>
      <c r="K39" s="32"/>
      <c r="L39" s="31" t="s">
        <v>33</v>
      </c>
      <c r="M39" s="32"/>
      <c r="N39" s="32"/>
      <c r="O39" s="32"/>
      <c r="P39" s="32"/>
      <c r="Q39" s="32"/>
      <c r="R39" s="32"/>
      <c r="S39" s="32"/>
      <c r="T39" s="32"/>
      <c r="U39" s="32"/>
      <c r="V39" s="32"/>
      <c r="W39" s="32"/>
      <c r="X39" s="32"/>
      <c r="Y39" s="32"/>
      <c r="Z39" s="32"/>
      <c r="AA39" s="32"/>
      <c r="AB39" s="32"/>
      <c r="AC39" s="32"/>
      <c r="AD39" s="32"/>
      <c r="AE39" s="32"/>
      <c r="AF39" s="32"/>
      <c r="AG39" s="32"/>
      <c r="AH39" s="33"/>
    </row>
    <row r="40" spans="1:34" ht="11.25" customHeight="1" x14ac:dyDescent="0.15">
      <c r="D40" s="29"/>
      <c r="F40" s="34"/>
      <c r="G40" s="35"/>
      <c r="H40" s="35"/>
      <c r="I40" s="35"/>
      <c r="J40" s="35"/>
      <c r="K40" s="35"/>
      <c r="L40" s="34" t="s">
        <v>29</v>
      </c>
      <c r="M40" s="35"/>
      <c r="N40" s="35"/>
      <c r="O40" s="35"/>
      <c r="P40" s="35"/>
      <c r="Q40" s="35"/>
      <c r="R40" s="35"/>
      <c r="S40" s="35"/>
      <c r="T40" s="35"/>
      <c r="U40" s="35"/>
      <c r="V40" s="35"/>
      <c r="W40" s="35"/>
      <c r="X40" s="35"/>
      <c r="Y40" s="35"/>
      <c r="Z40" s="35"/>
      <c r="AA40" s="35"/>
      <c r="AB40" s="35"/>
      <c r="AC40" s="35"/>
      <c r="AD40" s="35"/>
      <c r="AE40" s="35"/>
      <c r="AF40" s="35"/>
      <c r="AG40" s="35"/>
      <c r="AH40" s="39"/>
    </row>
    <row r="41" spans="1:34" ht="11.25" customHeight="1" x14ac:dyDescent="0.15">
      <c r="A41" s="29"/>
      <c r="D41" s="29"/>
    </row>
    <row r="42" spans="1:34" ht="11.25" customHeight="1" x14ac:dyDescent="0.15">
      <c r="A42" s="29"/>
      <c r="D42" s="29"/>
      <c r="F42" s="4" t="s">
        <v>8</v>
      </c>
    </row>
    <row r="43" spans="1:34" ht="11.25" customHeight="1" x14ac:dyDescent="0.15">
      <c r="A43" s="29"/>
      <c r="D43" s="29"/>
      <c r="F43" s="15" t="str">
        <f>F28</f>
        <v>方法</v>
      </c>
      <c r="G43" s="16"/>
      <c r="H43" s="16"/>
      <c r="I43" s="16"/>
      <c r="J43" s="16"/>
      <c r="K43" s="17"/>
      <c r="L43" s="16" t="s">
        <v>9</v>
      </c>
      <c r="M43" s="16"/>
      <c r="N43" s="17"/>
      <c r="O43" s="16" t="s">
        <v>10</v>
      </c>
      <c r="P43" s="16"/>
      <c r="Q43" s="16"/>
      <c r="R43" s="16"/>
      <c r="S43" s="16"/>
      <c r="T43" s="16"/>
      <c r="U43" s="16"/>
      <c r="V43" s="16"/>
      <c r="W43" s="16"/>
      <c r="X43" s="16"/>
      <c r="Y43" s="16"/>
      <c r="Z43" s="16"/>
      <c r="AA43" s="16"/>
      <c r="AB43" s="16"/>
      <c r="AC43" s="16"/>
      <c r="AD43" s="16"/>
      <c r="AE43" s="16"/>
      <c r="AF43" s="16"/>
      <c r="AG43" s="16"/>
      <c r="AH43" s="17"/>
    </row>
    <row r="44" spans="1:34" ht="11.25" customHeight="1" x14ac:dyDescent="0.15">
      <c r="A44" s="29"/>
      <c r="D44" s="29"/>
      <c r="F44" s="21" t="str">
        <f>F29</f>
        <v>定型メール送信</v>
      </c>
      <c r="G44" s="22"/>
      <c r="H44" s="22"/>
      <c r="I44" s="22"/>
      <c r="J44" s="22"/>
      <c r="K44" s="23"/>
      <c r="L44" s="67" t="s">
        <v>15</v>
      </c>
      <c r="M44" s="67"/>
      <c r="N44" s="68"/>
      <c r="O44" s="63" t="s">
        <v>95</v>
      </c>
      <c r="P44" s="53"/>
      <c r="Q44" s="53"/>
      <c r="R44" s="53"/>
      <c r="S44" s="53"/>
      <c r="T44" s="53"/>
      <c r="U44" s="53"/>
      <c r="V44" s="53"/>
      <c r="W44" s="53"/>
      <c r="X44" s="53"/>
      <c r="Y44" s="53"/>
      <c r="Z44" s="53"/>
      <c r="AA44" s="53"/>
      <c r="AB44" s="53"/>
      <c r="AC44" s="53"/>
      <c r="AD44" s="53"/>
      <c r="AE44" s="53"/>
      <c r="AF44" s="53"/>
      <c r="AG44" s="53"/>
      <c r="AH44" s="58"/>
    </row>
    <row r="45" spans="1:34" ht="11.25" customHeight="1" x14ac:dyDescent="0.15">
      <c r="A45" s="29"/>
      <c r="D45" s="29"/>
      <c r="F45" s="45" t="str">
        <f>F36</f>
        <v>非定型メール送信</v>
      </c>
      <c r="G45" s="46"/>
      <c r="H45" s="46"/>
      <c r="I45" s="46"/>
      <c r="J45" s="46"/>
      <c r="K45" s="47"/>
      <c r="L45" s="66" t="s">
        <v>102</v>
      </c>
      <c r="M45" s="66"/>
      <c r="N45" s="69"/>
      <c r="O45" s="70" t="s">
        <v>103</v>
      </c>
      <c r="P45" s="71"/>
      <c r="Q45" s="71"/>
      <c r="R45" s="71"/>
      <c r="S45" s="71"/>
      <c r="T45" s="71"/>
      <c r="U45" s="71"/>
      <c r="V45" s="71"/>
      <c r="W45" s="71"/>
      <c r="X45" s="71"/>
      <c r="Y45" s="71"/>
      <c r="Z45" s="71"/>
      <c r="AA45" s="71"/>
      <c r="AB45" s="71"/>
      <c r="AC45" s="71"/>
      <c r="AD45" s="71"/>
      <c r="AE45" s="71"/>
      <c r="AF45" s="71"/>
      <c r="AG45" s="71"/>
      <c r="AH45" s="72"/>
    </row>
    <row r="46" spans="1:34" s="29" customFormat="1" ht="11.25" customHeight="1" x14ac:dyDescent="0.2">
      <c r="F46" s="32"/>
      <c r="G46" s="32"/>
      <c r="H46" s="32"/>
      <c r="I46" s="32"/>
      <c r="J46" s="32"/>
      <c r="K46" s="32"/>
      <c r="L46" s="32"/>
      <c r="M46" s="32"/>
      <c r="N46" s="32"/>
      <c r="O46" s="53"/>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E47" s="30" t="str">
        <f>D24&amp;"2."</f>
        <v>6.3.2.2.</v>
      </c>
      <c r="F47" s="32" t="s">
        <v>43</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15">
      <c r="F48" s="44" t="s">
        <v>45</v>
      </c>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F49" s="32" t="s">
        <v>44</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8" t="s">
        <v>85</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ht="11.25" customHeight="1" x14ac:dyDescent="0.2"/>
    <row r="52" spans="4:34" ht="11.25" customHeight="1" x14ac:dyDescent="0.15"/>
    <row r="53" spans="4:34" s="48" customFormat="1" ht="11.25" customHeight="1" x14ac:dyDescent="0.15">
      <c r="D53" s="49" t="str">
        <f>$C$7&amp;"3."</f>
        <v>6.3.3.</v>
      </c>
      <c r="E53" s="48" t="s">
        <v>35</v>
      </c>
    </row>
    <row r="54" spans="4:34" s="48" customFormat="1" ht="11.25" customHeight="1" x14ac:dyDescent="0.15">
      <c r="D54" s="49"/>
      <c r="E54" s="49" t="str">
        <f>D53&amp;"1."</f>
        <v>6.3.3.1.</v>
      </c>
      <c r="F54" s="48" t="str">
        <f>E53&amp;"機能概要"</f>
        <v>メールテンプレート機能概要</v>
      </c>
    </row>
    <row r="55" spans="4:34" s="48" customFormat="1" ht="11.25" customHeight="1" x14ac:dyDescent="0.15">
      <c r="F55" s="48" t="s">
        <v>111</v>
      </c>
    </row>
    <row r="56" spans="4:34" s="48" customFormat="1" ht="11.25" customHeight="1" x14ac:dyDescent="0.15">
      <c r="F56" s="48" t="s">
        <v>109</v>
      </c>
    </row>
    <row r="57" spans="4:34" s="48" customFormat="1" ht="11.25" customHeight="1" x14ac:dyDescent="0.15">
      <c r="F57" s="48" t="s">
        <v>110</v>
      </c>
    </row>
    <row r="58" spans="4:34" s="48" customFormat="1" ht="11.25" customHeight="1" x14ac:dyDescent="0.15"/>
    <row r="59" spans="4:34" s="48" customFormat="1" ht="11.25" customHeight="1" x14ac:dyDescent="0.15">
      <c r="E59" s="49" t="str">
        <f>D53&amp;"2."</f>
        <v>6.3.3.2.</v>
      </c>
      <c r="F59" s="48" t="s">
        <v>12</v>
      </c>
    </row>
    <row r="60" spans="4:34" s="48" customFormat="1" ht="11.25" customHeight="1" x14ac:dyDescent="0.15">
      <c r="F60" s="48" t="s">
        <v>36</v>
      </c>
    </row>
    <row r="61" spans="4:34" s="48" customFormat="1" ht="11.25" customHeight="1" x14ac:dyDescent="0.15">
      <c r="F61" s="49" t="s">
        <v>11</v>
      </c>
      <c r="G61" s="48" t="s">
        <v>119</v>
      </c>
    </row>
    <row r="62" spans="4:34" s="48" customFormat="1" ht="11.25" customHeight="1" x14ac:dyDescent="0.15">
      <c r="F62" s="49" t="s">
        <v>84</v>
      </c>
      <c r="G62" s="48" t="s">
        <v>37</v>
      </c>
    </row>
    <row r="63" spans="4:34" s="48" customFormat="1" ht="11.25" customHeight="1" x14ac:dyDescent="0.15"/>
    <row r="64" spans="4:34" s="48" customFormat="1" ht="11.25" customHeight="1" x14ac:dyDescent="0.15">
      <c r="E64" s="49" t="str">
        <f>D53&amp;"3."</f>
        <v>6.3.3.3.</v>
      </c>
      <c r="F64" s="48" t="str">
        <f>E53&amp;"手段"</f>
        <v>メールテンプレート手段</v>
      </c>
    </row>
    <row r="65" spans="1:35" s="48" customFormat="1" ht="11.25" customHeight="1" x14ac:dyDescent="0.15">
      <c r="F65" s="50" t="s">
        <v>76</v>
      </c>
      <c r="G65" s="51"/>
      <c r="H65" s="51"/>
      <c r="I65" s="51"/>
      <c r="J65" s="52"/>
      <c r="K65" s="51" t="s">
        <v>77</v>
      </c>
      <c r="L65" s="51"/>
      <c r="M65" s="51"/>
      <c r="N65" s="51"/>
      <c r="O65" s="51"/>
      <c r="P65" s="51"/>
      <c r="Q65" s="50" t="s">
        <v>78</v>
      </c>
      <c r="R65" s="51"/>
      <c r="S65" s="51"/>
      <c r="T65" s="51"/>
      <c r="U65" s="51"/>
      <c r="V65" s="51"/>
      <c r="W65" s="51"/>
      <c r="X65" s="51"/>
      <c r="Y65" s="51"/>
      <c r="Z65" s="51"/>
      <c r="AA65" s="51"/>
      <c r="AB65" s="51"/>
      <c r="AC65" s="51"/>
      <c r="AD65" s="51"/>
      <c r="AE65" s="51"/>
      <c r="AF65" s="51"/>
      <c r="AG65" s="51"/>
      <c r="AH65" s="52"/>
    </row>
    <row r="66" spans="1:35" s="48" customFormat="1" ht="11.25" customHeight="1" x14ac:dyDescent="0.15">
      <c r="F66" s="63" t="s">
        <v>75</v>
      </c>
      <c r="G66" s="66"/>
      <c r="H66" s="66"/>
      <c r="I66" s="66"/>
      <c r="J66" s="66"/>
      <c r="K66" s="63" t="s">
        <v>118</v>
      </c>
      <c r="L66" s="66"/>
      <c r="M66" s="66"/>
      <c r="N66" s="66"/>
      <c r="O66" s="66"/>
      <c r="P66" s="66"/>
      <c r="Q66" s="63" t="s">
        <v>83</v>
      </c>
      <c r="R66" s="66"/>
      <c r="S66" s="66"/>
      <c r="T66" s="66"/>
      <c r="U66" s="66"/>
      <c r="V66" s="66"/>
      <c r="W66" s="66"/>
      <c r="X66" s="66"/>
      <c r="Y66" s="66"/>
      <c r="Z66" s="66"/>
      <c r="AA66" s="66"/>
      <c r="AB66" s="66"/>
      <c r="AC66" s="66"/>
      <c r="AD66" s="66"/>
      <c r="AE66" s="66"/>
      <c r="AF66" s="66"/>
      <c r="AG66" s="66"/>
      <c r="AH66" s="69"/>
    </row>
    <row r="67" spans="1:35" s="48" customFormat="1" ht="11.25" customHeight="1" x14ac:dyDescent="0.15"/>
    <row r="68" spans="1:35" s="48" customFormat="1" ht="11.25" customHeight="1" x14ac:dyDescent="0.15"/>
    <row r="69" spans="1:35" s="48" customFormat="1" ht="11.25" customHeight="1" x14ac:dyDescent="0.15">
      <c r="D69" s="49" t="str">
        <f>$C$7&amp;"4."</f>
        <v>6.3.4.</v>
      </c>
      <c r="E69" s="48" t="s">
        <v>38</v>
      </c>
    </row>
    <row r="70" spans="1:35" ht="11.25" customHeight="1" x14ac:dyDescent="0.15">
      <c r="E70" s="24" t="str">
        <f>D69&amp;"1."</f>
        <v>6.3.4.1.</v>
      </c>
      <c r="F70" s="4" t="str">
        <f>E69&amp;"手段"</f>
        <v>メールフォーマット手段</v>
      </c>
    </row>
    <row r="71" spans="1:35" ht="11.25" customHeight="1" x14ac:dyDescent="0.15">
      <c r="F71" s="15" t="s">
        <v>76</v>
      </c>
      <c r="G71" s="16"/>
      <c r="H71" s="16"/>
      <c r="I71" s="16"/>
      <c r="J71" s="17"/>
      <c r="K71" s="16" t="s">
        <v>39</v>
      </c>
      <c r="L71" s="16"/>
      <c r="M71" s="16"/>
      <c r="N71" s="16"/>
      <c r="O71" s="16"/>
      <c r="P71" s="17"/>
      <c r="Q71" s="16" t="s">
        <v>87</v>
      </c>
      <c r="R71" s="16"/>
      <c r="S71" s="16"/>
      <c r="T71" s="16"/>
      <c r="U71" s="16"/>
      <c r="V71" s="16"/>
      <c r="W71" s="16"/>
      <c r="X71" s="16"/>
      <c r="Y71" s="16"/>
      <c r="Z71" s="16"/>
      <c r="AA71" s="16"/>
      <c r="AB71" s="16"/>
      <c r="AC71" s="16"/>
      <c r="AD71" s="16"/>
      <c r="AE71" s="16"/>
      <c r="AF71" s="16"/>
      <c r="AG71" s="16"/>
      <c r="AH71" s="17"/>
    </row>
    <row r="72" spans="1:35" ht="11.25" customHeight="1" x14ac:dyDescent="0.15">
      <c r="F72" s="45" t="s">
        <v>86</v>
      </c>
      <c r="G72" s="46"/>
      <c r="H72" s="46"/>
      <c r="I72" s="46"/>
      <c r="J72" s="46"/>
      <c r="K72" s="73" t="s">
        <v>113</v>
      </c>
      <c r="L72" s="71"/>
      <c r="M72" s="71"/>
      <c r="N72" s="71"/>
      <c r="O72" s="71"/>
      <c r="P72" s="71"/>
      <c r="Q72" s="73" t="s">
        <v>88</v>
      </c>
      <c r="R72" s="71"/>
      <c r="S72" s="71"/>
      <c r="T72" s="71"/>
      <c r="U72" s="71"/>
      <c r="V72" s="71"/>
      <c r="W72" s="71"/>
      <c r="X72" s="71"/>
      <c r="Y72" s="71"/>
      <c r="Z72" s="71"/>
      <c r="AA72" s="71"/>
      <c r="AB72" s="71"/>
      <c r="AC72" s="71"/>
      <c r="AD72" s="71"/>
      <c r="AE72" s="71"/>
      <c r="AF72" s="71"/>
      <c r="AG72" s="71"/>
      <c r="AH72" s="72"/>
    </row>
    <row r="73" spans="1:35" ht="11.25" customHeight="1" x14ac:dyDescent="0.15"/>
    <row r="74" spans="1:35" ht="11.25" customHeight="1" x14ac:dyDescent="0.15">
      <c r="E74" s="24"/>
    </row>
    <row r="75" spans="1:35" ht="11.25" customHeight="1" x14ac:dyDescent="0.15">
      <c r="A75" s="28"/>
      <c r="B75" s="28"/>
      <c r="C75" s="28"/>
      <c r="D75" s="30" t="str">
        <f>$C$7&amp;"5."</f>
        <v>6.3.5.</v>
      </c>
      <c r="E75" s="29" t="s">
        <v>46</v>
      </c>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row>
    <row r="76" spans="1:35" ht="11.25" customHeight="1" x14ac:dyDescent="0.15">
      <c r="A76" s="28"/>
      <c r="B76" s="28"/>
      <c r="C76" s="28"/>
      <c r="D76" s="30"/>
      <c r="E76" s="30" t="str">
        <f>D75&amp;"1."</f>
        <v>6.3.5.1.</v>
      </c>
      <c r="F76" s="29" t="str">
        <f>E75&amp;"機能概要"</f>
        <v>エラー処理機能概要</v>
      </c>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row>
    <row r="77" spans="1:35" ht="11.25" customHeight="1" x14ac:dyDescent="0.15">
      <c r="A77" s="28"/>
      <c r="B77" s="28"/>
      <c r="C77" s="28"/>
      <c r="D77" s="28"/>
      <c r="E77" s="28"/>
      <c r="F77" s="29" t="s">
        <v>47</v>
      </c>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row>
    <row r="78" spans="1:35" ht="11.25" customHeight="1"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row>
    <row r="79" spans="1:35" ht="11.25" customHeight="1" x14ac:dyDescent="0.15">
      <c r="A79" s="28"/>
      <c r="B79" s="28"/>
      <c r="C79" s="28"/>
      <c r="D79" s="28"/>
      <c r="E79" s="30" t="str">
        <f>D75&amp;"2."</f>
        <v>6.3.5.2.</v>
      </c>
      <c r="F79" s="29" t="str">
        <f>E75&amp;"方法"</f>
        <v>エラー処理方法</v>
      </c>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row>
    <row r="80" spans="1:35" s="29" customFormat="1" ht="11.25" customHeight="1" x14ac:dyDescent="0.15">
      <c r="A80" s="28"/>
      <c r="B80" s="28"/>
      <c r="C80" s="28"/>
      <c r="D80" s="28"/>
      <c r="E80" s="28"/>
      <c r="F80" s="29" t="s">
        <v>60</v>
      </c>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s="29" customFormat="1" ht="11.25" customHeight="1" x14ac:dyDescent="0.15">
      <c r="A81" s="43"/>
      <c r="B81" s="43"/>
      <c r="C81" s="43"/>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s="29" customFormat="1" ht="11.25" customHeight="1" x14ac:dyDescent="0.15">
      <c r="A82" s="43"/>
      <c r="B82" s="27"/>
      <c r="C82" s="43"/>
      <c r="D82" s="28"/>
      <c r="E82" s="28"/>
      <c r="F82" s="40" t="s">
        <v>48</v>
      </c>
      <c r="G82" s="41"/>
      <c r="H82" s="41"/>
      <c r="I82" s="42"/>
      <c r="J82" s="40" t="s">
        <v>51</v>
      </c>
      <c r="K82" s="41"/>
      <c r="L82" s="41"/>
      <c r="M82" s="41"/>
      <c r="N82" s="41"/>
      <c r="O82" s="42"/>
      <c r="P82" s="41" t="s">
        <v>55</v>
      </c>
      <c r="Q82" s="41"/>
      <c r="R82" s="41"/>
      <c r="S82" s="41"/>
      <c r="T82" s="41"/>
      <c r="U82" s="41"/>
      <c r="V82" s="42"/>
      <c r="W82" s="41" t="s">
        <v>57</v>
      </c>
      <c r="X82" s="41"/>
      <c r="Y82" s="41"/>
      <c r="Z82" s="41"/>
      <c r="AA82" s="41"/>
      <c r="AB82" s="41"/>
      <c r="AC82" s="41"/>
      <c r="AD82" s="41"/>
      <c r="AE82" s="41"/>
      <c r="AF82" s="41"/>
      <c r="AG82" s="41"/>
      <c r="AH82" s="42"/>
    </row>
    <row r="83" spans="1:35" s="29" customFormat="1" ht="11.25" customHeight="1" x14ac:dyDescent="0.15">
      <c r="A83" s="27"/>
      <c r="B83" s="27"/>
      <c r="C83" s="43"/>
      <c r="D83" s="28"/>
      <c r="E83" s="28"/>
      <c r="F83" s="36" t="s">
        <v>49</v>
      </c>
      <c r="G83" s="37"/>
      <c r="H83" s="37"/>
      <c r="I83" s="37"/>
      <c r="J83" s="36" t="s">
        <v>52</v>
      </c>
      <c r="K83" s="37"/>
      <c r="L83" s="37"/>
      <c r="M83" s="37"/>
      <c r="N83" s="37"/>
      <c r="O83" s="37"/>
      <c r="P83" s="36" t="s">
        <v>56</v>
      </c>
      <c r="Q83" s="37"/>
      <c r="R83" s="37"/>
      <c r="S83" s="37"/>
      <c r="T83" s="37"/>
      <c r="U83" s="37"/>
      <c r="V83" s="38"/>
      <c r="W83" s="37" t="s">
        <v>58</v>
      </c>
      <c r="X83" s="37"/>
      <c r="Y83" s="37"/>
      <c r="Z83" s="37"/>
      <c r="AA83" s="37"/>
      <c r="AB83" s="37"/>
      <c r="AC83" s="37"/>
      <c r="AD83" s="37"/>
      <c r="AE83" s="37"/>
      <c r="AF83" s="37"/>
      <c r="AG83" s="37"/>
      <c r="AH83" s="38"/>
    </row>
    <row r="84" spans="1:35" s="29" customFormat="1" ht="11.25" customHeight="1" x14ac:dyDescent="0.15">
      <c r="A84" s="27"/>
      <c r="B84" s="27"/>
      <c r="C84" s="43"/>
      <c r="D84" s="28"/>
      <c r="E84" s="28"/>
      <c r="F84" s="36" t="s">
        <v>50</v>
      </c>
      <c r="G84" s="37"/>
      <c r="H84" s="37"/>
      <c r="I84" s="37"/>
      <c r="J84" s="36" t="s">
        <v>53</v>
      </c>
      <c r="K84" s="37"/>
      <c r="L84" s="37"/>
      <c r="M84" s="37"/>
      <c r="N84" s="37"/>
      <c r="O84" s="37"/>
      <c r="P84" s="36" t="s">
        <v>81</v>
      </c>
      <c r="Q84" s="37"/>
      <c r="R84" s="37"/>
      <c r="S84" s="37"/>
      <c r="T84" s="37"/>
      <c r="U84" s="37"/>
      <c r="V84" s="38"/>
      <c r="W84" s="37" t="s">
        <v>59</v>
      </c>
      <c r="X84" s="37"/>
      <c r="Y84" s="37"/>
      <c r="Z84" s="37"/>
      <c r="AA84" s="37"/>
      <c r="AB84" s="37"/>
      <c r="AC84" s="37"/>
      <c r="AD84" s="37"/>
      <c r="AE84" s="37"/>
      <c r="AF84" s="37"/>
      <c r="AG84" s="37"/>
      <c r="AH84" s="38"/>
    </row>
    <row r="85" spans="1:35" s="29" customFormat="1" ht="11.25" customHeight="1" x14ac:dyDescent="0.15">
      <c r="A85" s="27"/>
      <c r="B85" s="27"/>
      <c r="C85" s="43"/>
      <c r="D85" s="28"/>
      <c r="E85" s="28"/>
      <c r="F85" s="31"/>
      <c r="G85" s="32"/>
      <c r="H85" s="32"/>
      <c r="I85" s="32"/>
      <c r="J85" s="34"/>
      <c r="K85" s="35"/>
      <c r="L85" s="35"/>
      <c r="M85" s="35"/>
      <c r="N85" s="35"/>
      <c r="O85" s="35"/>
      <c r="P85" s="34" t="s">
        <v>71</v>
      </c>
      <c r="Q85" s="35"/>
      <c r="R85" s="35"/>
      <c r="S85" s="35"/>
      <c r="T85" s="35"/>
      <c r="U85" s="35"/>
      <c r="V85" s="39"/>
      <c r="W85" s="32"/>
      <c r="X85" s="32"/>
      <c r="Y85" s="32"/>
      <c r="Z85" s="32"/>
      <c r="AA85" s="32"/>
      <c r="AB85" s="32"/>
      <c r="AC85" s="32"/>
      <c r="AD85" s="32"/>
      <c r="AE85" s="32"/>
      <c r="AF85" s="32"/>
      <c r="AG85" s="32"/>
      <c r="AH85" s="33"/>
    </row>
    <row r="86" spans="1:35" s="29" customFormat="1" ht="11.25" customHeight="1" x14ac:dyDescent="0.15">
      <c r="A86" s="27"/>
      <c r="B86" s="27"/>
      <c r="C86" s="43"/>
      <c r="D86" s="28"/>
      <c r="E86" s="28"/>
      <c r="F86" s="34"/>
      <c r="G86" s="35"/>
      <c r="H86" s="35"/>
      <c r="I86" s="35"/>
      <c r="J86" s="34" t="s">
        <v>54</v>
      </c>
      <c r="K86" s="35"/>
      <c r="L86" s="35"/>
      <c r="M86" s="35"/>
      <c r="N86" s="35"/>
      <c r="O86" s="35"/>
      <c r="P86" s="34" t="s">
        <v>99</v>
      </c>
      <c r="Q86" s="35"/>
      <c r="R86" s="35"/>
      <c r="S86" s="35"/>
      <c r="T86" s="35"/>
      <c r="U86" s="35"/>
      <c r="V86" s="39"/>
      <c r="W86" s="35"/>
      <c r="X86" s="35"/>
      <c r="Y86" s="35"/>
      <c r="Z86" s="35"/>
      <c r="AA86" s="35"/>
      <c r="AB86" s="35"/>
      <c r="AC86" s="35"/>
      <c r="AD86" s="35"/>
      <c r="AE86" s="35"/>
      <c r="AF86" s="35"/>
      <c r="AG86" s="35"/>
      <c r="AH86" s="39"/>
    </row>
    <row r="87" spans="1:35" s="29" customFormat="1" ht="11.25" customHeight="1" x14ac:dyDescent="0.15">
      <c r="A87" s="27"/>
      <c r="B87" s="27"/>
      <c r="C87" s="43"/>
      <c r="D87" s="28"/>
      <c r="E87" s="28"/>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row>
    <row r="88" spans="1:35" s="29" customFormat="1" ht="11.25" customHeight="1" x14ac:dyDescent="0.15">
      <c r="A88" s="28"/>
      <c r="B88" s="28"/>
      <c r="C88" s="28"/>
      <c r="D88" s="28"/>
      <c r="E88" s="28"/>
      <c r="F88" s="29" t="s">
        <v>61</v>
      </c>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s="29" customFormat="1" ht="11.25" customHeight="1" x14ac:dyDescent="0.15">
      <c r="A89" s="43"/>
      <c r="B89" s="43"/>
      <c r="C89" s="43"/>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row>
    <row r="90" spans="1:35" s="29" customFormat="1" ht="11.25" customHeight="1" x14ac:dyDescent="0.15">
      <c r="A90" s="43"/>
      <c r="B90" s="27"/>
      <c r="C90" s="43"/>
      <c r="D90" s="28"/>
      <c r="E90" s="28"/>
      <c r="F90" s="40" t="s">
        <v>48</v>
      </c>
      <c r="G90" s="41"/>
      <c r="H90" s="41"/>
      <c r="I90" s="42"/>
      <c r="J90" s="40" t="s">
        <v>51</v>
      </c>
      <c r="K90" s="41"/>
      <c r="L90" s="41"/>
      <c r="M90" s="41"/>
      <c r="N90" s="41"/>
      <c r="O90" s="42"/>
      <c r="P90" s="41" t="s">
        <v>55</v>
      </c>
      <c r="Q90" s="41"/>
      <c r="R90" s="41"/>
      <c r="S90" s="41"/>
      <c r="T90" s="41"/>
      <c r="U90" s="41"/>
      <c r="V90" s="42"/>
      <c r="W90" s="41" t="s">
        <v>57</v>
      </c>
      <c r="X90" s="41"/>
      <c r="Y90" s="41"/>
      <c r="Z90" s="41"/>
      <c r="AA90" s="41"/>
      <c r="AB90" s="41"/>
      <c r="AC90" s="41"/>
      <c r="AD90" s="41"/>
      <c r="AE90" s="41"/>
      <c r="AF90" s="41"/>
      <c r="AG90" s="41"/>
      <c r="AH90" s="42"/>
    </row>
    <row r="91" spans="1:35" s="29" customFormat="1" ht="11.25" customHeight="1" x14ac:dyDescent="0.15">
      <c r="A91" s="27"/>
      <c r="B91" s="27"/>
      <c r="C91" s="43"/>
      <c r="D91" s="28"/>
      <c r="E91" s="28"/>
      <c r="F91" s="36" t="s">
        <v>49</v>
      </c>
      <c r="G91" s="37"/>
      <c r="H91" s="37"/>
      <c r="I91" s="37"/>
      <c r="J91" s="36" t="s">
        <v>63</v>
      </c>
      <c r="K91" s="37"/>
      <c r="L91" s="37"/>
      <c r="M91" s="37"/>
      <c r="N91" s="37"/>
      <c r="O91" s="37"/>
      <c r="P91" s="36" t="s">
        <v>65</v>
      </c>
      <c r="Q91" s="37"/>
      <c r="R91" s="37"/>
      <c r="S91" s="37"/>
      <c r="T91" s="37"/>
      <c r="U91" s="37"/>
      <c r="V91" s="38"/>
      <c r="W91" s="37" t="s">
        <v>66</v>
      </c>
      <c r="X91" s="37"/>
      <c r="Y91" s="37"/>
      <c r="Z91" s="37"/>
      <c r="AA91" s="37"/>
      <c r="AB91" s="37"/>
      <c r="AC91" s="37"/>
      <c r="AD91" s="37"/>
      <c r="AE91" s="37"/>
      <c r="AF91" s="37"/>
      <c r="AG91" s="37"/>
      <c r="AH91" s="38"/>
    </row>
    <row r="92" spans="1:35" s="29" customFormat="1" ht="11.25" customHeight="1" x14ac:dyDescent="0.15">
      <c r="A92" s="27"/>
      <c r="B92" s="27"/>
      <c r="C92" s="43"/>
      <c r="D92" s="28"/>
      <c r="E92" s="28"/>
      <c r="F92" s="45" t="s">
        <v>50</v>
      </c>
      <c r="G92" s="46"/>
      <c r="H92" s="46"/>
      <c r="I92" s="46"/>
      <c r="J92" s="45" t="s">
        <v>64</v>
      </c>
      <c r="K92" s="46"/>
      <c r="L92" s="46"/>
      <c r="M92" s="46"/>
      <c r="N92" s="46"/>
      <c r="O92" s="46"/>
      <c r="P92" s="45" t="s">
        <v>100</v>
      </c>
      <c r="Q92" s="46"/>
      <c r="R92" s="46"/>
      <c r="S92" s="46"/>
      <c r="T92" s="46"/>
      <c r="U92" s="46"/>
      <c r="V92" s="47"/>
      <c r="W92" s="46" t="s">
        <v>67</v>
      </c>
      <c r="X92" s="46"/>
      <c r="Y92" s="46"/>
      <c r="Z92" s="46"/>
      <c r="AA92" s="46"/>
      <c r="AB92" s="46"/>
      <c r="AC92" s="46"/>
      <c r="AD92" s="46"/>
      <c r="AE92" s="46"/>
      <c r="AF92" s="46"/>
      <c r="AG92" s="46"/>
      <c r="AH92" s="47"/>
    </row>
    <row r="93" spans="1:35" s="27" customFormat="1" ht="11.25" customHeight="1" x14ac:dyDescent="0.15">
      <c r="C93" s="43"/>
      <c r="D93" s="43"/>
      <c r="E93" s="4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row>
    <row r="94" spans="1:35" s="27" customFormat="1" ht="11.25" customHeight="1" x14ac:dyDescent="0.15">
      <c r="A94" s="43"/>
      <c r="B94" s="43"/>
      <c r="C94" s="43"/>
      <c r="D94" s="43"/>
      <c r="E94" s="43"/>
      <c r="F94" s="27" t="s">
        <v>62</v>
      </c>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row>
    <row r="95" spans="1:35" s="27" customFormat="1" ht="11.25" customHeight="1" x14ac:dyDescent="0.1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row>
    <row r="96" spans="1:35" s="27" customFormat="1" ht="11.25" customHeight="1" x14ac:dyDescent="0.15">
      <c r="A96" s="43"/>
      <c r="C96" s="43"/>
      <c r="D96" s="43"/>
      <c r="E96" s="43"/>
      <c r="F96" s="40" t="s">
        <v>48</v>
      </c>
      <c r="G96" s="41"/>
      <c r="H96" s="41"/>
      <c r="I96" s="42"/>
      <c r="J96" s="40" t="s">
        <v>51</v>
      </c>
      <c r="K96" s="41"/>
      <c r="L96" s="41"/>
      <c r="M96" s="41"/>
      <c r="N96" s="41"/>
      <c r="O96" s="42"/>
      <c r="P96" s="41" t="s">
        <v>55</v>
      </c>
      <c r="Q96" s="41"/>
      <c r="R96" s="41"/>
      <c r="S96" s="41"/>
      <c r="T96" s="41"/>
      <c r="U96" s="41"/>
      <c r="V96" s="42"/>
      <c r="W96" s="41" t="s">
        <v>57</v>
      </c>
      <c r="X96" s="41"/>
      <c r="Y96" s="41"/>
      <c r="Z96" s="41"/>
      <c r="AA96" s="41"/>
      <c r="AB96" s="41"/>
      <c r="AC96" s="41"/>
      <c r="AD96" s="41"/>
      <c r="AE96" s="41"/>
      <c r="AF96" s="41"/>
      <c r="AG96" s="41"/>
      <c r="AH96" s="42"/>
    </row>
    <row r="97" spans="1:34" s="27" customFormat="1" ht="11.25" customHeight="1" x14ac:dyDescent="0.15">
      <c r="C97" s="43"/>
      <c r="D97" s="43"/>
      <c r="E97" s="43"/>
      <c r="F97" s="54" t="s">
        <v>49</v>
      </c>
      <c r="G97" s="55"/>
      <c r="H97" s="55"/>
      <c r="I97" s="55"/>
      <c r="J97" s="54" t="s">
        <v>68</v>
      </c>
      <c r="K97" s="55"/>
      <c r="L97" s="55"/>
      <c r="M97" s="55"/>
      <c r="N97" s="55"/>
      <c r="O97" s="55"/>
      <c r="P97" s="54" t="s">
        <v>101</v>
      </c>
      <c r="Q97" s="55"/>
      <c r="R97" s="55"/>
      <c r="S97" s="55"/>
      <c r="T97" s="55"/>
      <c r="U97" s="55"/>
      <c r="V97" s="56"/>
      <c r="W97" s="55" t="s">
        <v>72</v>
      </c>
      <c r="X97" s="55"/>
      <c r="Y97" s="55"/>
      <c r="Z97" s="55"/>
      <c r="AA97" s="55"/>
      <c r="AB97" s="55"/>
      <c r="AC97" s="55"/>
      <c r="AD97" s="55"/>
      <c r="AE97" s="55"/>
      <c r="AF97" s="55"/>
      <c r="AG97" s="55"/>
      <c r="AH97" s="56"/>
    </row>
    <row r="98" spans="1:34" s="27" customFormat="1" ht="11.25" customHeight="1" x14ac:dyDescent="0.15">
      <c r="C98" s="43"/>
      <c r="D98" s="43"/>
      <c r="E98" s="43"/>
      <c r="F98" s="57"/>
      <c r="G98" s="53"/>
      <c r="H98" s="53"/>
      <c r="I98" s="53"/>
      <c r="J98" s="57"/>
      <c r="K98" s="53"/>
      <c r="L98" s="53"/>
      <c r="M98" s="53"/>
      <c r="N98" s="53"/>
      <c r="O98" s="53"/>
      <c r="P98" s="57" t="s">
        <v>80</v>
      </c>
      <c r="Q98" s="53"/>
      <c r="R98" s="53"/>
      <c r="S98" s="53"/>
      <c r="T98" s="53"/>
      <c r="U98" s="53"/>
      <c r="V98" s="58"/>
      <c r="W98" s="53"/>
      <c r="X98" s="53"/>
      <c r="Y98" s="53"/>
      <c r="Z98" s="53"/>
      <c r="AA98" s="53"/>
      <c r="AB98" s="53"/>
      <c r="AC98" s="53"/>
      <c r="AD98" s="53"/>
      <c r="AE98" s="53"/>
      <c r="AF98" s="53"/>
      <c r="AG98" s="53"/>
      <c r="AH98" s="58"/>
    </row>
    <row r="99" spans="1:34" s="27" customFormat="1" ht="11.25" customHeight="1" x14ac:dyDescent="0.15">
      <c r="C99" s="43"/>
      <c r="D99" s="43"/>
      <c r="E99" s="43"/>
      <c r="F99" s="57"/>
      <c r="G99" s="53"/>
      <c r="H99" s="53"/>
      <c r="I99" s="53"/>
      <c r="J99" s="54" t="s">
        <v>69</v>
      </c>
      <c r="K99" s="55"/>
      <c r="L99" s="55"/>
      <c r="M99" s="55"/>
      <c r="N99" s="55"/>
      <c r="O99" s="55"/>
      <c r="P99" s="54" t="s">
        <v>65</v>
      </c>
      <c r="Q99" s="55"/>
      <c r="R99" s="55"/>
      <c r="S99" s="55"/>
      <c r="T99" s="55"/>
      <c r="U99" s="55"/>
      <c r="V99" s="56"/>
      <c r="W99" s="54" t="s">
        <v>73</v>
      </c>
      <c r="X99" s="55"/>
      <c r="Y99" s="55"/>
      <c r="Z99" s="55"/>
      <c r="AA99" s="55"/>
      <c r="AB99" s="55"/>
      <c r="AC99" s="55"/>
      <c r="AD99" s="55"/>
      <c r="AE99" s="55"/>
      <c r="AF99" s="55"/>
      <c r="AG99" s="55"/>
      <c r="AH99" s="56"/>
    </row>
    <row r="100" spans="1:34" s="27" customFormat="1" ht="11.25" customHeight="1" x14ac:dyDescent="0.15">
      <c r="C100" s="43"/>
      <c r="D100" s="43"/>
      <c r="E100" s="43"/>
      <c r="F100" s="54" t="s">
        <v>50</v>
      </c>
      <c r="G100" s="55"/>
      <c r="H100" s="55"/>
      <c r="I100" s="55"/>
      <c r="J100" s="54" t="s">
        <v>70</v>
      </c>
      <c r="K100" s="55"/>
      <c r="L100" s="55"/>
      <c r="M100" s="55"/>
      <c r="N100" s="55"/>
      <c r="O100" s="55"/>
      <c r="P100" s="54" t="s">
        <v>100</v>
      </c>
      <c r="Q100" s="55"/>
      <c r="R100" s="55"/>
      <c r="S100" s="55"/>
      <c r="T100" s="55"/>
      <c r="U100" s="55"/>
      <c r="V100" s="56"/>
      <c r="W100" s="55" t="s">
        <v>120</v>
      </c>
      <c r="X100" s="55"/>
      <c r="Y100" s="55"/>
      <c r="Z100" s="55"/>
      <c r="AA100" s="55"/>
      <c r="AB100" s="55"/>
      <c r="AC100" s="55"/>
      <c r="AD100" s="55"/>
      <c r="AE100" s="55"/>
      <c r="AF100" s="55"/>
      <c r="AG100" s="55"/>
      <c r="AH100" s="56"/>
    </row>
    <row r="101" spans="1:34" s="27" customFormat="1" ht="11.25" customHeight="1" x14ac:dyDescent="0.15">
      <c r="C101" s="43"/>
      <c r="D101" s="43"/>
      <c r="E101" s="43"/>
      <c r="F101" s="59"/>
      <c r="G101" s="60"/>
      <c r="H101" s="60"/>
      <c r="I101" s="60"/>
      <c r="J101" s="59"/>
      <c r="K101" s="60"/>
      <c r="L101" s="60"/>
      <c r="M101" s="60"/>
      <c r="N101" s="60"/>
      <c r="O101" s="60"/>
      <c r="P101" s="59"/>
      <c r="Q101" s="60"/>
      <c r="R101" s="60"/>
      <c r="S101" s="60"/>
      <c r="T101" s="60"/>
      <c r="U101" s="60"/>
      <c r="V101" s="61"/>
      <c r="W101" s="60" t="s">
        <v>121</v>
      </c>
      <c r="X101" s="60"/>
      <c r="Y101" s="60"/>
      <c r="Z101" s="60"/>
      <c r="AA101" s="60"/>
      <c r="AB101" s="60"/>
      <c r="AC101" s="60"/>
      <c r="AD101" s="60"/>
      <c r="AE101" s="60"/>
      <c r="AF101" s="60"/>
      <c r="AG101" s="60"/>
      <c r="AH101" s="61"/>
    </row>
    <row r="102" spans="1:34" s="29" customFormat="1" ht="11.25" customHeight="1" x14ac:dyDescent="0.15">
      <c r="A102" s="27"/>
      <c r="B102" s="27"/>
      <c r="C102" s="43"/>
      <c r="D102" s="43"/>
      <c r="E102" s="43"/>
      <c r="F102" s="53"/>
      <c r="G102" s="53"/>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row>
    <row r="103" spans="1:34" s="29" customFormat="1" ht="11.25" customHeight="1" x14ac:dyDescent="0.15">
      <c r="A103" s="27"/>
      <c r="B103" s="27"/>
      <c r="C103" s="43"/>
      <c r="D103" s="43"/>
      <c r="E103" s="62" t="str">
        <f>D75&amp;"3."</f>
        <v>6.3.5.3.</v>
      </c>
      <c r="F103" s="53" t="s">
        <v>93</v>
      </c>
      <c r="G103" s="53"/>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row>
    <row r="104" spans="1:34" s="29" customFormat="1" ht="11.25" customHeight="1" x14ac:dyDescent="0.15">
      <c r="A104" s="27"/>
      <c r="B104" s="27"/>
      <c r="C104" s="43"/>
      <c r="D104" s="43"/>
      <c r="E104" s="43"/>
      <c r="F104" s="53" t="s">
        <v>94</v>
      </c>
      <c r="G104" s="53"/>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row>
    <row r="105" spans="1:34" s="29" customFormat="1" ht="11.25" customHeight="1" x14ac:dyDescent="0.15">
      <c r="A105" s="27"/>
      <c r="B105" s="27"/>
      <c r="C105" s="43"/>
      <c r="D105" s="28"/>
      <c r="E105" s="28"/>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row>
    <row r="106" spans="1:34" ht="11.25" customHeight="1" x14ac:dyDescent="0.15">
      <c r="C106" s="27"/>
    </row>
    <row r="107" spans="1:34" s="29" customFormat="1" ht="11.25" customHeight="1" x14ac:dyDescent="0.15">
      <c r="C107" s="27"/>
      <c r="D107" s="25" t="str">
        <f>$C$7&amp;"6."</f>
        <v>6.3.6.</v>
      </c>
      <c r="E107" s="29" t="s">
        <v>90</v>
      </c>
    </row>
    <row r="108" spans="1:34" s="29" customFormat="1" ht="11.25" customHeight="1" x14ac:dyDescent="0.15">
      <c r="C108" s="27"/>
      <c r="D108" s="25"/>
      <c r="E108" s="25" t="str">
        <f>D107&amp;"1."</f>
        <v>6.3.6.1.</v>
      </c>
      <c r="F108" s="29" t="s">
        <v>74</v>
      </c>
    </row>
    <row r="109" spans="1:34" s="29" customFormat="1" ht="11.25" customHeight="1" x14ac:dyDescent="0.15">
      <c r="C109" s="27"/>
      <c r="D109" s="25"/>
      <c r="F109" s="29" t="s">
        <v>91</v>
      </c>
    </row>
    <row r="110" spans="1:34" s="29" customFormat="1" ht="11.25" customHeight="1" x14ac:dyDescent="0.15">
      <c r="B110" s="27"/>
      <c r="C110" s="27"/>
      <c r="D110" s="64"/>
      <c r="E110" s="27"/>
      <c r="F110" s="27"/>
    </row>
    <row r="111" spans="1:34" s="29" customFormat="1" ht="11.25" customHeight="1" x14ac:dyDescent="0.15">
      <c r="B111" s="27"/>
      <c r="C111" s="27"/>
      <c r="D111" s="64"/>
      <c r="E111" s="27"/>
      <c r="F111" s="27"/>
    </row>
    <row r="112" spans="1:34" ht="11.25" customHeight="1" x14ac:dyDescent="0.15">
      <c r="B112" s="27"/>
      <c r="C112" s="27"/>
      <c r="D112" s="64" t="str">
        <f>$C$7&amp;"7."</f>
        <v>6.3.7.</v>
      </c>
      <c r="E112" s="27" t="s">
        <v>96</v>
      </c>
      <c r="F112" s="27"/>
    </row>
    <row r="113" spans="1:16" ht="11.25" customHeight="1" x14ac:dyDescent="0.15">
      <c r="B113" s="27"/>
      <c r="C113" s="27"/>
      <c r="D113" s="27"/>
      <c r="E113" s="27" t="s">
        <v>97</v>
      </c>
      <c r="F113" s="27"/>
    </row>
    <row r="114" spans="1:16" s="29" customFormat="1" ht="11.25" customHeight="1" x14ac:dyDescent="0.15">
      <c r="B114" s="27"/>
      <c r="C114" s="27"/>
      <c r="D114" s="27"/>
      <c r="E114" s="27"/>
      <c r="F114" s="27"/>
    </row>
    <row r="115" spans="1:16" ht="11.25" customHeight="1" x14ac:dyDescent="0.15">
      <c r="C115" s="27"/>
    </row>
    <row r="116" spans="1:16" ht="11.25" customHeight="1" x14ac:dyDescent="0.15">
      <c r="A116" s="27"/>
      <c r="B116" s="27"/>
      <c r="C116" s="27"/>
      <c r="D116" s="25" t="str">
        <f>$C$7&amp;"8."</f>
        <v>6.3.8.</v>
      </c>
      <c r="E116" s="4" t="s">
        <v>104</v>
      </c>
    </row>
    <row r="117" spans="1:16" s="29" customFormat="1" ht="11.25" customHeight="1" x14ac:dyDescent="0.15">
      <c r="A117" s="27"/>
      <c r="B117" s="27"/>
      <c r="C117" s="27"/>
      <c r="D117" s="25"/>
      <c r="E117" s="29" t="s">
        <v>106</v>
      </c>
    </row>
    <row r="118" spans="1:16" s="29" customFormat="1" ht="11.25" customHeight="1" x14ac:dyDescent="0.15">
      <c r="A118" s="27"/>
      <c r="B118" s="27"/>
      <c r="C118" s="27"/>
      <c r="D118" s="25"/>
      <c r="E118" s="29" t="s">
        <v>107</v>
      </c>
    </row>
    <row r="119" spans="1:16" s="29" customFormat="1" ht="11.25" customHeight="1" x14ac:dyDescent="0.15">
      <c r="A119" s="27"/>
      <c r="B119" s="27"/>
      <c r="C119" s="27"/>
      <c r="D119" s="25"/>
      <c r="E119" s="29" t="s">
        <v>108</v>
      </c>
    </row>
    <row r="120" spans="1:16" s="29" customFormat="1" ht="11.25" customHeight="1" x14ac:dyDescent="0.15">
      <c r="A120" s="27"/>
      <c r="B120" s="27"/>
      <c r="C120" s="27"/>
      <c r="D120" s="25"/>
    </row>
    <row r="121" spans="1:16" ht="11.25" customHeight="1" x14ac:dyDescent="0.15">
      <c r="A121" s="27"/>
      <c r="B121" s="27"/>
      <c r="C121" s="27"/>
      <c r="E121" s="25" t="str">
        <f>D116&amp;"1."</f>
        <v>6.3.8.1.</v>
      </c>
      <c r="F121" s="4" t="s">
        <v>79</v>
      </c>
    </row>
    <row r="122" spans="1:16" s="29" customFormat="1" ht="11.25" customHeight="1" x14ac:dyDescent="0.15">
      <c r="C122" s="27"/>
      <c r="F122" s="29" t="s">
        <v>114</v>
      </c>
    </row>
    <row r="123" spans="1:16" s="29" customFormat="1" ht="11.25" customHeight="1" x14ac:dyDescent="0.15">
      <c r="C123" s="27"/>
    </row>
    <row r="124" spans="1:16" ht="11.25" customHeight="1" x14ac:dyDescent="0.15">
      <c r="C124" s="27"/>
      <c r="F124" s="40" t="s">
        <v>117</v>
      </c>
      <c r="G124" s="26"/>
      <c r="H124" s="26"/>
      <c r="I124" s="26"/>
      <c r="J124" s="26"/>
      <c r="K124" s="40" t="s">
        <v>105</v>
      </c>
      <c r="L124" s="26"/>
      <c r="M124" s="26"/>
      <c r="N124" s="26"/>
      <c r="O124" s="26"/>
      <c r="P124" s="65"/>
    </row>
    <row r="125" spans="1:16" ht="11.25" customHeight="1" x14ac:dyDescent="0.15">
      <c r="C125" s="27"/>
      <c r="F125" s="45">
        <v>1</v>
      </c>
      <c r="G125" s="46"/>
      <c r="H125" s="46"/>
      <c r="I125" s="46"/>
      <c r="J125" s="46"/>
      <c r="K125" s="45" t="s">
        <v>116</v>
      </c>
      <c r="L125" s="46"/>
      <c r="M125" s="46"/>
      <c r="N125" s="46"/>
      <c r="O125" s="46"/>
      <c r="P125" s="47"/>
    </row>
    <row r="126" spans="1:16" ht="11.25" customHeight="1" x14ac:dyDescent="0.15">
      <c r="C126" s="27"/>
      <c r="F126" s="34">
        <v>2</v>
      </c>
      <c r="G126" s="35"/>
      <c r="H126" s="35"/>
      <c r="I126" s="35"/>
      <c r="J126" s="35"/>
      <c r="K126" s="34" t="s">
        <v>115</v>
      </c>
      <c r="L126" s="35"/>
      <c r="M126" s="35"/>
      <c r="N126" s="35"/>
      <c r="O126" s="35"/>
      <c r="P126" s="39"/>
    </row>
    <row r="127" spans="1:16" ht="11.25" customHeight="1" x14ac:dyDescent="0.15">
      <c r="F127" s="29"/>
    </row>
    <row r="128" spans="1:16"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0" max="34" man="1"/>
    <brk id="73" max="34" man="1"/>
    <brk id="11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2022-07-28T01:08:27Z</dcterms:modified>
</cp:coreProperties>
</file>