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858A790F-932E-4A62-9E7E-B06230D408CB}"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'7.13.ログ'!$A$1:$AI$250</definedName>
    <definedName name="Z_AC3D26AC_6835_49DE_BCEC_94F40C257790_.wvu.PrintArea" localSheetId="0" hidden="1">'7.13.ログ'!$C$1:$AK$99</definedName>
    <definedName name="Z_B9596DFB_62BC_4685_B6E9_D37718868A8E_.wvu.PrintArea" localSheetId="0" hidden="1">'7.13.ログ'!$C$1:$AK$99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4" i="2" l="1"/>
  <c r="G168" i="2"/>
  <c r="G207" i="2"/>
  <c r="G203" i="2"/>
  <c r="G132" i="2"/>
  <c r="G126" i="2"/>
  <c r="C7" i="2"/>
  <c r="D106" i="2" s="1"/>
  <c r="R215" i="2" s="1"/>
  <c r="D247" i="2" l="1"/>
  <c r="R186" i="2"/>
  <c r="P149" i="2"/>
  <c r="D118" i="2"/>
  <c r="D10" i="2"/>
  <c r="D79" i="2"/>
  <c r="E80" i="2" s="1"/>
  <c r="E197" i="2" l="1"/>
  <c r="E158" i="2"/>
  <c r="E119" i="2"/>
  <c r="E41" i="2"/>
  <c r="E70" i="2"/>
  <c r="E67" i="2"/>
  <c r="E11" i="2"/>
  <c r="G95" i="2" l="1"/>
  <c r="G91" i="2"/>
  <c r="G90" i="2"/>
  <c r="F37" i="2" l="1"/>
  <c r="F35" i="2"/>
  <c r="F34" i="2"/>
  <c r="F33" i="2"/>
  <c r="F32" i="2"/>
  <c r="F31" i="2"/>
</calcChain>
</file>

<file path=xl/sharedStrings.xml><?xml version="1.0" encoding="utf-8"?>
<sst xmlns="http://schemas.openxmlformats.org/spreadsheetml/2006/main" count="377" uniqueCount="275">
  <si>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</si>
  <si>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</si>
  <si>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</si>
  <si>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</si>
  <si>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</si>
  <si>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</si>
  <si>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</si>
  <si>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</si>
  <si>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</si>
  <si>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</si>
  <si>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</si>
  <si>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</si>
  <si>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</si>
  <si>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</si>
  <si>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</si>
  <si>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</si>
  <si>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</si>
  <si>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</si>
  <si>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</si>
  <si>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</si>
  <si>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</si>
  <si>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</si>
  <si>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</si>
  <si>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</si>
  <si>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</si>
  <si>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</si>
  <si>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</si>
  <si>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</si>
  <si>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</si>
  <si>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</si>
  <si>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</si>
  <si>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</si>
  <si>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</si>
  <si>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</si>
  <si>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</si>
  <si>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</si>
  <si>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</si>
  <si>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</si>
  <si>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</si>
  <si>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</si>
  <si>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</si>
  <si>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</si>
  <si>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</si>
  <si>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</si>
  <si>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</si>
  <si>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</si>
  <si>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</si>
  <si>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</si>
  <si>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</si>
  <si>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</si>
  <si>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</si>
  <si>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</si>
  <si>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</si>
  <si>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</si>
  <si>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</si>
  <si>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</si>
  <si>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</si>
  <si>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</si>
  <si>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</si>
  <si>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</si>
  <si>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</si>
  <si>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</si>
  <si>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</si>
  <si>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</si>
  <si>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</si>
  <si>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</si>
  <si>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</si>
  <si>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</si>
  <si>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</si>
  <si>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</si>
  <si>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</si>
  <si>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</si>
  <si>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</si>
  <si>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</si>
  <si>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</si>
  <si>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</si>
  <si>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</si>
  <si>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</si>
  <si>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</si>
  <si>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</si>
  <si>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</si>
  <si>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</si>
  <si>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</si>
  <si>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</si>
  <si>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</si>
  <si>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</si>
  <si>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</si>
  <si>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</si>
  <si>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</si>
  <si>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</si>
  <si>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</si>
  <si>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</si>
  <si>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</si>
  <si>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</si>
  <si>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</si>
  <si>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</si>
  <si>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</si>
  <si>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</si>
  <si>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</si>
  <si>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</si>
  <si>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</si>
  <si>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</si>
  <si>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</si>
  <si>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</si>
  <si>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</si>
  <si>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</si>
  <si>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</si>
  <si>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</si>
  <si>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</si>
  <si>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</si>
  <si>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</si>
  <si>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</si>
  <si>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</si>
  <si>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</si>
  <si>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</si>
  <si>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</si>
  <si>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</si>
  <si>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</si>
  <si>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</si>
  <si>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</si>
  <si>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</si>
  <si>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</si>
  <si>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</si>
  <si>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</si>
  <si>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</si>
  <si>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</si>
  <si>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</si>
  <si>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</si>
  <si>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</si>
  <si>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</si>
  <si>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</si>
  <si>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</si>
  <si>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</si>
  <si>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</si>
  <si>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</si>
  <si>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</si>
  <si>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</si>
  <si>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</si>
  <si>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</si>
  <si>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</si>
  <si>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</si>
  <si>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</si>
  <si>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</si>
  <si>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</si>
  <si>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</si>
  <si>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</si>
  <si>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</si>
  <si>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</si>
  <si>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</si>
  <si>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</si>
  <si>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</si>
  <si>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</si>
  <si>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</si>
  <si>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</si>
  <si>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</si>
  <si>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</si>
  <si>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</si>
  <si>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</si>
  <si>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</si>
  <si>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&lt;ログ出力日時&gt; - &lt;ログレベル&gt; - [&lt;実行時ID&gt;] &lt;HTTPアクセスメッセージ&gt;</t>
    <phoneticPr fontId="2"/>
  </si>
  <si>
    <t>(4)</t>
    <phoneticPr fontId="2"/>
  </si>
  <si>
    <t>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</si>
  <si>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</si>
  <si>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</si>
  <si>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</si>
  <si>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</si>
  <si>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</si>
  <si>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</si>
  <si>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</si>
  <si>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</si>
  <si>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</si>
  <si>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</si>
  <si>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</si>
  <si>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</si>
  <si>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</si>
  <si>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</si>
  <si>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</si>
  <si>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</si>
  <si>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</si>
  <si>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</si>
  <si>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</si>
  <si>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</si>
  <si>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</si>
  <si>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</si>
  <si>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</si>
  <si>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</si>
  <si>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</si>
  <si>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</si>
  <si>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</si>
  <si>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</si>
  <si>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</si>
  <si>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</si>
  <si>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</si>
  <si>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</si>
  <si>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</si>
  <si>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</si>
  <si>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</si>
  <si>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</si>
  <si>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</si>
  <si>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</si>
  <si>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</si>
  <si>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</si>
  <si>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</si>
  <si>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</si>
  <si>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</si>
  <si>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</si>
  <si>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</si>
  <si>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</si>
  <si>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</si>
  <si>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</si>
  <si>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</si>
  <si>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</si>
  <si>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</si>
  <si>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</si>
  <si>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</si>
  <si>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</si>
  <si>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</si>
  <si>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</si>
  <si>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</si>
  <si>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</si>
  <si>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</si>
  <si>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</si>
  <si>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</si>
  <si>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</si>
  <si>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</si>
  <si>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</si>
  <si>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</si>
  <si>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</si>
  <si>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</si>
  <si>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</si>
  <si>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</si>
  <si>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</si>
  <si>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</si>
  <si>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</si>
  <si>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</si>
  <si>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</si>
  <si>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</si>
  <si>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</si>
  <si>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</si>
  <si>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</si>
  <si>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</si>
  <si>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</si>
  <si>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</si>
  <si>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</si>
  <si>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</si>
  <si>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</si>
  <si>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</si>
  <si>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</si>
  <si>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</si>
  <si>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</si>
  <si>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</si>
  <si>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</si>
  <si>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アクセスログファイル</t>
    <phoneticPr fontId="2"/>
  </si>
  <si>
    <t>ログの種類ごとのフォーマット</t>
    <rPh sb="3" eb="5">
      <t>シュルイ</t>
    </rPh>
    <phoneticPr fontId="2"/>
  </si>
  <si>
    <t>ログファイルごとのフォーマット</t>
    <phoneticPr fontId="2"/>
  </si>
  <si>
    <t>ログの種類ごとのフォーマットは、Nablarchが提供するデフォルトのフォーマットを使用する。</t>
    <rPh sb="2" eb="4">
      <t>シュルイ</t>
    </rPh>
    <rPh sb="24" eb="26">
      <t>テイキョウ</t>
    </rPh>
    <rPh sb="41" eb="43">
      <t>シヨウ</t>
    </rPh>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</si>
  <si>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</si>
  <si>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</si>
  <si>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</si>
  <si>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</si>
  <si>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アクセスログのメッセージ。</t>
    <phoneticPr fontId="2"/>
  </si>
  <si>
    <t>↓リクエスト処理開始時のHTTPアクセスメッセージ</t>
    <phoneticPr fontId="2"/>
  </si>
  <si>
    <t>2012-08-23 18:48:06.143 -INFO- [201208231848061430029] @@@@ PARAMETERS @@@@</t>
    <phoneticPr fontId="2"/>
  </si>
  <si>
    <t>↓hiddenパラメータ復号後のHTTPアクセスメッセージ</t>
    <phoneticPr fontId="2"/>
  </si>
  <si>
    <t>↓ディスパッチ先クラス決定後のHTTPアクセスメッセージ</t>
    <phoneticPr fontId="2"/>
  </si>
  <si>
    <t>↓リクエスト処理終了時のHTTPアクセスメッセージ</t>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</si>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</sst>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8" fillId="0" borderId="1" xfId="4" applyFont="1" applyBorder="1" applyAlignment="1">
      <alignment horizontal="left" vertical="top" wrapText="1"/>
    </xf>
    <xf numFmtId="0" fontId="8" fillId="0" borderId="2" xfId="4" applyFont="1" applyBorder="1" applyAlignment="1">
      <alignment horizontal="left" vertical="top" wrapText="1"/>
    </xf>
    <xf numFmtId="0" fontId="8" fillId="0" borderId="3" xfId="4" applyFont="1" applyBorder="1" applyAlignment="1">
      <alignment horizontal="left" vertical="top" wrapText="1"/>
    </xf>
    <xf numFmtId="0" fontId="4" fillId="0" borderId="1" xfId="0" applyFont="1" applyBorder="1" applyAlignment="1">
      <alignment horizontal="left" vertical="top"/>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50"/>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173</v>
      </c>
      <c r="B1" s="2"/>
      <c r="C1" s="2"/>
      <c r="D1" s="3"/>
      <c r="E1" s="61"/>
      <c r="F1" s="62"/>
      <c r="G1" s="62"/>
      <c r="H1" s="62"/>
      <c r="I1" s="62"/>
      <c r="J1" s="62"/>
      <c r="K1" s="62"/>
      <c r="L1" s="62"/>
      <c r="M1" s="62"/>
      <c r="N1" s="62"/>
      <c r="O1" s="63"/>
      <c r="P1" s="1" t="s">
        <v>0</v>
      </c>
      <c r="Q1" s="2"/>
      <c r="R1" s="64" t="s">
        <v>191</v>
      </c>
      <c r="S1" s="65"/>
      <c r="T1" s="65"/>
      <c r="U1" s="65"/>
      <c r="V1" s="65"/>
      <c r="W1" s="65"/>
      <c r="X1" s="66"/>
      <c r="Y1" s="1" t="s">
        <v>1</v>
      </c>
      <c r="Z1" s="3"/>
      <c r="AA1" s="67"/>
      <c r="AB1" s="68"/>
      <c r="AC1" s="68"/>
      <c r="AD1" s="68"/>
      <c r="AE1" s="69"/>
      <c r="AF1" s="58"/>
      <c r="AG1" s="59"/>
      <c r="AH1" s="59"/>
      <c r="AI1" s="60"/>
    </row>
    <row r="2" spans="1:35" ht="14.25" customHeight="1" x14ac:dyDescent="0.15">
      <c r="A2" s="5" t="s">
        <v>2</v>
      </c>
      <c r="B2" s="6"/>
      <c r="C2" s="6"/>
      <c r="D2" s="7"/>
      <c r="E2" s="70"/>
      <c r="F2" s="71"/>
      <c r="G2" s="71"/>
      <c r="H2" s="71"/>
      <c r="I2" s="71"/>
      <c r="J2" s="71"/>
      <c r="K2" s="71"/>
      <c r="L2" s="71"/>
      <c r="M2" s="71"/>
      <c r="N2" s="71"/>
      <c r="O2" s="72"/>
      <c r="P2" s="8" t="s">
        <v>174</v>
      </c>
      <c r="Q2" s="9"/>
      <c r="R2" s="73" t="s">
        <v>192</v>
      </c>
      <c r="S2" s="74"/>
      <c r="T2" s="74"/>
      <c r="U2" s="74"/>
      <c r="V2" s="74"/>
      <c r="W2" s="74"/>
      <c r="X2" s="75"/>
      <c r="Y2" s="1" t="s">
        <v>3</v>
      </c>
      <c r="Z2" s="3"/>
      <c r="AA2" s="67"/>
      <c r="AB2" s="68"/>
      <c r="AC2" s="68"/>
      <c r="AD2" s="68"/>
      <c r="AE2" s="69"/>
      <c r="AF2" s="58"/>
      <c r="AG2" s="59"/>
      <c r="AH2" s="59"/>
      <c r="AI2" s="60"/>
    </row>
    <row r="3" spans="1:35" ht="14.25" customHeight="1" x14ac:dyDescent="0.15">
      <c r="A3" s="1" t="s">
        <v>4</v>
      </c>
      <c r="B3" s="10"/>
      <c r="C3" s="11"/>
      <c r="D3" s="3"/>
      <c r="E3" s="79"/>
      <c r="F3" s="79"/>
      <c r="G3" s="79"/>
      <c r="H3" s="79"/>
      <c r="I3" s="79"/>
      <c r="J3" s="79"/>
      <c r="K3" s="79"/>
      <c r="L3" s="79"/>
      <c r="M3" s="79"/>
      <c r="N3" s="79"/>
      <c r="O3" s="79"/>
      <c r="P3" s="12"/>
      <c r="Q3" s="13"/>
      <c r="R3" s="76"/>
      <c r="S3" s="77"/>
      <c r="T3" s="77"/>
      <c r="U3" s="77"/>
      <c r="V3" s="77"/>
      <c r="W3" s="77"/>
      <c r="X3" s="78"/>
      <c r="Y3" s="12" t="s">
        <v>5</v>
      </c>
      <c r="Z3" s="14"/>
      <c r="AA3" s="67"/>
      <c r="AB3" s="68"/>
      <c r="AC3" s="68"/>
      <c r="AD3" s="68"/>
      <c r="AE3" s="69"/>
      <c r="AF3" s="58"/>
      <c r="AG3" s="59"/>
      <c r="AH3" s="59"/>
      <c r="AI3" s="60"/>
    </row>
    <row r="4" spans="1:35" ht="11.25" customHeight="1" x14ac:dyDescent="0.15"/>
    <row r="5" spans="1:35" s="45" customFormat="1" ht="11.25" customHeight="1" x14ac:dyDescent="0.15">
      <c r="B5" s="46" t="s">
        <v>188</v>
      </c>
      <c r="C5" s="45" t="s">
        <v>189</v>
      </c>
    </row>
    <row r="6" spans="1:35" s="45" customFormat="1" ht="11.25" customHeight="1" x14ac:dyDescent="0.15"/>
    <row r="7" spans="1:35" s="45" customFormat="1" ht="11.25" customHeight="1" x14ac:dyDescent="0.15">
      <c r="C7" s="46" t="str">
        <f>$B$5&amp;"13."</f>
        <v>7.13.</v>
      </c>
      <c r="D7" s="45" t="s">
        <v>190</v>
      </c>
    </row>
    <row r="8" spans="1:35" s="45" customFormat="1" ht="11.25" customHeight="1" x14ac:dyDescent="0.15">
      <c r="C8" s="46"/>
      <c r="D8" s="45" t="s">
        <v>231</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32</v>
      </c>
      <c r="AF12" s="45"/>
      <c r="AG12" s="45"/>
    </row>
    <row r="13" spans="1:35" s="16" customFormat="1" ht="11.25" customHeight="1" x14ac:dyDescent="0.15">
      <c r="A13" s="45"/>
      <c r="B13" s="45"/>
      <c r="D13" s="17"/>
      <c r="E13" s="17"/>
      <c r="F13" s="55" t="s">
        <v>19</v>
      </c>
      <c r="G13" s="56"/>
      <c r="H13" s="57"/>
      <c r="I13" s="56" t="s">
        <v>206</v>
      </c>
      <c r="J13" s="56"/>
      <c r="K13" s="56"/>
      <c r="L13" s="57"/>
      <c r="M13" s="56" t="s">
        <v>225</v>
      </c>
      <c r="N13" s="56"/>
      <c r="O13" s="56"/>
      <c r="P13" s="56"/>
      <c r="Q13" s="56"/>
      <c r="R13" s="56"/>
      <c r="S13" s="56"/>
      <c r="T13" s="56"/>
      <c r="U13" s="56"/>
      <c r="V13" s="56"/>
      <c r="W13" s="56"/>
      <c r="X13" s="56"/>
      <c r="Y13" s="56"/>
      <c r="Z13" s="56"/>
      <c r="AA13" s="56"/>
      <c r="AB13" s="56"/>
      <c r="AC13" s="56"/>
      <c r="AD13" s="56"/>
      <c r="AE13" s="56"/>
      <c r="AF13" s="56"/>
      <c r="AG13" s="56"/>
      <c r="AH13" s="56"/>
      <c r="AI13" s="57"/>
    </row>
    <row r="14" spans="1:35" s="45" customFormat="1" ht="11.25" customHeight="1" x14ac:dyDescent="0.15">
      <c r="D14" s="46"/>
      <c r="E14" s="46"/>
      <c r="F14" s="52"/>
      <c r="G14" s="53"/>
      <c r="H14" s="54"/>
      <c r="I14" s="53" t="s">
        <v>207</v>
      </c>
      <c r="J14" s="53"/>
      <c r="K14" s="53"/>
      <c r="L14" s="54"/>
      <c r="M14" s="53"/>
      <c r="N14" s="53"/>
      <c r="O14" s="53"/>
      <c r="P14" s="53"/>
      <c r="Q14" s="53"/>
      <c r="R14" s="53"/>
      <c r="S14" s="53"/>
      <c r="T14" s="53"/>
      <c r="U14" s="53"/>
      <c r="V14" s="53"/>
      <c r="W14" s="53"/>
      <c r="X14" s="53"/>
      <c r="Y14" s="53"/>
      <c r="Z14" s="53"/>
      <c r="AA14" s="53"/>
      <c r="AB14" s="53"/>
      <c r="AC14" s="53"/>
      <c r="AD14" s="53"/>
      <c r="AE14" s="53"/>
      <c r="AF14" s="53"/>
      <c r="AG14" s="53"/>
      <c r="AH14" s="53"/>
      <c r="AI14" s="54"/>
    </row>
    <row r="15" spans="1:35" s="16" customFormat="1" ht="11.25" customHeight="1" x14ac:dyDescent="0.15">
      <c r="A15" s="45"/>
      <c r="B15" s="45"/>
      <c r="D15" s="17"/>
      <c r="E15" s="17"/>
      <c r="F15" s="39" t="s">
        <v>20</v>
      </c>
      <c r="G15" s="24"/>
      <c r="H15" s="25"/>
      <c r="I15" s="24" t="s">
        <v>21</v>
      </c>
      <c r="J15" s="24"/>
      <c r="K15" s="24"/>
      <c r="L15" s="25"/>
      <c r="M15" s="24" t="s">
        <v>218</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219</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22</v>
      </c>
      <c r="G17" s="19"/>
      <c r="H17" s="20"/>
      <c r="I17" s="19" t="s">
        <v>23</v>
      </c>
      <c r="J17" s="19"/>
      <c r="K17" s="19"/>
      <c r="L17" s="20"/>
      <c r="M17" s="19" t="s">
        <v>220</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221</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24</v>
      </c>
      <c r="G19" s="19"/>
      <c r="H19" s="20"/>
      <c r="I19" s="19" t="s">
        <v>25</v>
      </c>
      <c r="J19" s="19"/>
      <c r="K19" s="19"/>
      <c r="L19" s="20"/>
      <c r="M19" s="19" t="s">
        <v>247</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248</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249</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26</v>
      </c>
      <c r="G22" s="19"/>
      <c r="H22" s="20"/>
      <c r="I22" s="19" t="s">
        <v>27</v>
      </c>
      <c r="J22" s="19"/>
      <c r="K22" s="19"/>
      <c r="L22" s="20"/>
      <c r="M22" s="19" t="s">
        <v>222</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28</v>
      </c>
      <c r="G24" s="19"/>
      <c r="H24" s="20"/>
      <c r="I24" s="19" t="s">
        <v>29</v>
      </c>
      <c r="J24" s="19"/>
      <c r="K24" s="19"/>
      <c r="L24" s="20"/>
      <c r="M24" s="19" t="s">
        <v>223</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30</v>
      </c>
      <c r="G26" s="19"/>
      <c r="H26" s="20"/>
      <c r="I26" s="19" t="s">
        <v>31</v>
      </c>
      <c r="J26" s="19"/>
      <c r="K26" s="19"/>
      <c r="L26" s="20"/>
      <c r="M26" s="19" t="s">
        <v>224</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228</v>
      </c>
      <c r="AE29" s="45"/>
      <c r="AF29" s="45"/>
    </row>
    <row r="30" spans="1:37" s="16" customFormat="1" ht="11.25" customHeight="1" x14ac:dyDescent="0.15">
      <c r="A30" s="45"/>
      <c r="B30" s="45"/>
      <c r="D30" s="17"/>
      <c r="E30" s="17"/>
      <c r="F30" s="27" t="s">
        <v>34</v>
      </c>
      <c r="G30" s="28"/>
      <c r="H30" s="29"/>
      <c r="I30" s="28" t="s">
        <v>62</v>
      </c>
      <c r="J30" s="28"/>
      <c r="K30" s="28"/>
      <c r="L30" s="28"/>
      <c r="M30" s="28"/>
      <c r="N30" s="28"/>
      <c r="O30" s="28"/>
      <c r="P30" s="29"/>
      <c r="Q30" s="28" t="s">
        <v>229</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35</v>
      </c>
      <c r="J31" s="43"/>
      <c r="K31" s="43"/>
      <c r="L31" s="43"/>
      <c r="M31" s="43"/>
      <c r="N31" s="43"/>
      <c r="O31" s="43"/>
      <c r="P31" s="44"/>
      <c r="Q31" s="43" t="s">
        <v>230</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35</v>
      </c>
      <c r="J32" s="43"/>
      <c r="K32" s="43"/>
      <c r="L32" s="43"/>
      <c r="M32" s="43"/>
      <c r="N32" s="43"/>
      <c r="O32" s="43"/>
      <c r="P32" s="44"/>
      <c r="Q32" s="43" t="s">
        <v>230</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35</v>
      </c>
      <c r="J33" s="43"/>
      <c r="K33" s="43"/>
      <c r="L33" s="43"/>
      <c r="M33" s="43"/>
      <c r="N33" s="43"/>
      <c r="O33" s="43"/>
      <c r="P33" s="44"/>
      <c r="Q33" s="43" t="s">
        <v>230</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35</v>
      </c>
      <c r="J34" s="43"/>
      <c r="K34" s="43"/>
      <c r="L34" s="43"/>
      <c r="M34" s="43"/>
      <c r="N34" s="43"/>
      <c r="O34" s="43"/>
      <c r="P34" s="44"/>
      <c r="Q34" s="43" t="s">
        <v>230</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208</v>
      </c>
      <c r="J35" s="24"/>
      <c r="K35" s="24"/>
      <c r="L35" s="24"/>
      <c r="M35" s="24"/>
      <c r="N35" s="24"/>
      <c r="O35" s="24"/>
      <c r="P35" s="25"/>
      <c r="Q35" s="24" t="s">
        <v>226</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209</v>
      </c>
      <c r="J36" s="41"/>
      <c r="K36" s="41"/>
      <c r="L36" s="41"/>
      <c r="M36" s="41"/>
      <c r="N36" s="41"/>
      <c r="O36" s="41"/>
      <c r="P36" s="42"/>
      <c r="Q36" s="41" t="s">
        <v>227</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208</v>
      </c>
      <c r="J37" s="24"/>
      <c r="K37" s="24"/>
      <c r="L37" s="24"/>
      <c r="M37" s="24"/>
      <c r="N37" s="24"/>
      <c r="O37" s="24"/>
      <c r="P37" s="25"/>
      <c r="Q37" s="24" t="s">
        <v>226</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209</v>
      </c>
      <c r="J38" s="41"/>
      <c r="K38" s="41"/>
      <c r="L38" s="41"/>
      <c r="M38" s="41"/>
      <c r="N38" s="41"/>
      <c r="O38" s="41"/>
      <c r="P38" s="42"/>
      <c r="Q38" s="41" t="s">
        <v>227</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60</v>
      </c>
      <c r="AF42" s="45"/>
      <c r="AG42" s="45"/>
    </row>
    <row r="43" spans="1:35" s="16" customFormat="1" ht="11.25" customHeight="1" x14ac:dyDescent="0.15">
      <c r="A43" s="45"/>
      <c r="B43" s="45"/>
      <c r="F43" s="27" t="s">
        <v>36</v>
      </c>
      <c r="G43" s="28"/>
      <c r="H43" s="28"/>
      <c r="I43" s="28"/>
      <c r="J43" s="28"/>
      <c r="K43" s="27" t="s">
        <v>37</v>
      </c>
      <c r="L43" s="28"/>
      <c r="M43" s="28"/>
      <c r="N43" s="29"/>
      <c r="O43" s="28" t="s">
        <v>38</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39</v>
      </c>
      <c r="G44" s="33"/>
      <c r="H44" s="33"/>
      <c r="I44" s="43"/>
      <c r="J44" s="43"/>
      <c r="K44" s="32" t="s">
        <v>40</v>
      </c>
      <c r="L44" s="43"/>
      <c r="M44" s="43"/>
      <c r="N44" s="44"/>
      <c r="O44" s="43" t="s">
        <v>238</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41</v>
      </c>
      <c r="G45" s="19"/>
      <c r="H45" s="19"/>
      <c r="I45" s="19"/>
      <c r="J45" s="19"/>
      <c r="K45" s="18" t="s">
        <v>26</v>
      </c>
      <c r="L45" s="19"/>
      <c r="M45" s="19"/>
      <c r="N45" s="20"/>
      <c r="O45" s="19" t="s">
        <v>42</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211</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210</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43</v>
      </c>
      <c r="G48" s="19"/>
      <c r="H48" s="19"/>
      <c r="I48" s="19"/>
      <c r="J48" s="19"/>
      <c r="K48" s="18" t="s">
        <v>44</v>
      </c>
      <c r="L48" s="19"/>
      <c r="M48" s="19"/>
      <c r="N48" s="20"/>
      <c r="O48" s="19" t="s">
        <v>45</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213</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212</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46</v>
      </c>
      <c r="G51" s="19"/>
      <c r="H51" s="19"/>
      <c r="I51" s="19"/>
      <c r="J51" s="19"/>
      <c r="K51" s="18" t="s">
        <v>28</v>
      </c>
      <c r="L51" s="19"/>
      <c r="M51" s="19"/>
      <c r="N51" s="20"/>
      <c r="O51" s="19" t="s">
        <v>47</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54</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48</v>
      </c>
      <c r="G53" s="19"/>
      <c r="H53" s="19"/>
      <c r="I53" s="19"/>
      <c r="J53" s="19"/>
      <c r="K53" s="18" t="s">
        <v>49</v>
      </c>
      <c r="L53" s="19"/>
      <c r="M53" s="19"/>
      <c r="N53" s="20"/>
      <c r="O53" s="19" t="s">
        <v>50</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51</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52</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214</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239</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215</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216</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53</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217</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246</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250</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55</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202</v>
      </c>
      <c r="G70" s="30"/>
    </row>
    <row r="71" spans="1:45" s="16" customFormat="1" ht="11.25" customHeight="1" x14ac:dyDescent="0.15">
      <c r="A71" s="45"/>
      <c r="B71" s="45"/>
      <c r="E71" s="30"/>
      <c r="F71" s="19" t="s">
        <v>121</v>
      </c>
      <c r="I71" s="19"/>
      <c r="J71" s="19"/>
      <c r="K71" s="19"/>
      <c r="L71" s="19"/>
      <c r="M71" s="19"/>
      <c r="N71" s="19"/>
      <c r="O71" s="19"/>
      <c r="P71" s="19"/>
      <c r="AF71" s="45"/>
      <c r="AG71" s="45"/>
    </row>
    <row r="72" spans="1:45" s="16" customFormat="1" ht="11.25" customHeight="1" x14ac:dyDescent="0.15">
      <c r="A72" s="45"/>
      <c r="B72" s="45"/>
      <c r="E72" s="30"/>
      <c r="F72" s="19" t="s">
        <v>203</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122</v>
      </c>
      <c r="G74" s="28"/>
      <c r="H74" s="28"/>
      <c r="I74" s="28"/>
      <c r="J74" s="28"/>
      <c r="K74" s="27" t="s">
        <v>183</v>
      </c>
      <c r="L74" s="28"/>
      <c r="M74" s="28"/>
      <c r="N74" s="27" t="s">
        <v>86</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123</v>
      </c>
      <c r="G75" s="24"/>
      <c r="H75" s="24"/>
      <c r="I75" s="24"/>
      <c r="J75" s="24"/>
      <c r="K75" s="23" t="s">
        <v>184</v>
      </c>
      <c r="L75" s="24"/>
      <c r="M75" s="24"/>
      <c r="N75" s="23" t="s">
        <v>232</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201</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56</v>
      </c>
      <c r="AF79" s="45"/>
      <c r="AG79" s="45"/>
    </row>
    <row r="80" spans="1:45" s="16" customFormat="1" ht="11.25" customHeight="1" x14ac:dyDescent="0.15">
      <c r="A80" s="45"/>
      <c r="B80" s="45"/>
      <c r="E80" s="17" t="str">
        <f>$D$79&amp;"1."</f>
        <v>7.13.2.1.</v>
      </c>
      <c r="F80" s="16" t="s">
        <v>57</v>
      </c>
      <c r="AF80" s="45"/>
      <c r="AG80" s="45"/>
    </row>
    <row r="81" spans="1:35" s="16" customFormat="1" ht="11.25" customHeight="1" x14ac:dyDescent="0.15">
      <c r="A81" s="45"/>
      <c r="B81" s="45"/>
      <c r="F81" s="17" t="s">
        <v>12</v>
      </c>
      <c r="G81" s="16" t="s">
        <v>59</v>
      </c>
      <c r="AF81" s="45"/>
      <c r="AG81" s="45"/>
    </row>
    <row r="82" spans="1:35" s="16" customFormat="1" ht="11.25" customHeight="1" x14ac:dyDescent="0.15">
      <c r="A82" s="45"/>
      <c r="B82" s="45"/>
      <c r="F82" s="17"/>
      <c r="G82" s="16" t="s">
        <v>61</v>
      </c>
      <c r="AF82" s="45"/>
      <c r="AG82" s="45"/>
    </row>
    <row r="83" spans="1:35" s="16" customFormat="1" ht="11.25" customHeight="1" x14ac:dyDescent="0.15">
      <c r="A83" s="45"/>
      <c r="B83" s="45"/>
      <c r="D83" s="15"/>
      <c r="E83" s="15"/>
      <c r="G83" s="27" t="s">
        <v>59</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175</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23" t="s">
        <v>7</v>
      </c>
      <c r="H85" s="24"/>
      <c r="I85" s="24"/>
      <c r="J85" s="24"/>
      <c r="K85" s="24"/>
      <c r="L85" s="23" t="s">
        <v>182</v>
      </c>
      <c r="M85" s="24"/>
      <c r="N85" s="24"/>
      <c r="O85" s="24"/>
      <c r="P85" s="24"/>
      <c r="Q85" s="24"/>
      <c r="R85" s="24"/>
      <c r="S85" s="24"/>
      <c r="T85" s="24"/>
      <c r="U85" s="24"/>
      <c r="V85" s="24"/>
      <c r="W85" s="24"/>
      <c r="X85" s="24"/>
      <c r="Y85" s="24"/>
      <c r="Z85" s="24"/>
      <c r="AA85" s="24"/>
      <c r="AB85" s="24"/>
      <c r="AC85" s="24"/>
      <c r="AD85" s="24"/>
      <c r="AE85" s="24"/>
      <c r="AF85" s="24"/>
      <c r="AG85" s="24"/>
      <c r="AH85" s="24"/>
      <c r="AI85" s="25"/>
    </row>
    <row r="86" spans="1:35" s="16" customFormat="1" ht="11.25" customHeight="1" x14ac:dyDescent="0.15">
      <c r="A86" s="45"/>
      <c r="B86" s="45"/>
      <c r="D86" s="15"/>
      <c r="E86" s="15"/>
      <c r="G86" s="32" t="s">
        <v>15</v>
      </c>
      <c r="H86" s="33"/>
      <c r="I86" s="33"/>
      <c r="J86" s="33"/>
      <c r="K86" s="33"/>
      <c r="L86" s="32" t="s">
        <v>240</v>
      </c>
      <c r="M86" s="33"/>
      <c r="N86" s="33"/>
      <c r="O86" s="33"/>
      <c r="P86" s="33"/>
      <c r="Q86" s="33"/>
      <c r="R86" s="33"/>
      <c r="S86" s="33"/>
      <c r="T86" s="33"/>
      <c r="U86" s="33"/>
      <c r="V86" s="33"/>
      <c r="W86" s="33"/>
      <c r="X86" s="33"/>
      <c r="Y86" s="33"/>
      <c r="Z86" s="33"/>
      <c r="AA86" s="33"/>
      <c r="AB86" s="33"/>
      <c r="AC86" s="33"/>
      <c r="AD86" s="33"/>
      <c r="AE86" s="33"/>
      <c r="AF86" s="43"/>
      <c r="AG86" s="43"/>
      <c r="AH86" s="33"/>
      <c r="AI86" s="34"/>
    </row>
    <row r="87" spans="1:35" s="16" customFormat="1" ht="11.25" customHeight="1" x14ac:dyDescent="0.15">
      <c r="A87" s="45"/>
      <c r="B87" s="45"/>
      <c r="G87" s="17"/>
      <c r="AF87" s="45"/>
      <c r="AG87" s="45"/>
    </row>
    <row r="88" spans="1:35" s="16" customFormat="1" ht="11.25" customHeight="1" x14ac:dyDescent="0.15">
      <c r="A88" s="45"/>
      <c r="B88" s="45"/>
      <c r="G88" s="16" t="s">
        <v>33</v>
      </c>
      <c r="AF88" s="45"/>
      <c r="AG88" s="45"/>
    </row>
    <row r="89" spans="1:35" s="16" customFormat="1" ht="11.25" customHeight="1" x14ac:dyDescent="0.15">
      <c r="A89" s="45"/>
      <c r="B89" s="45"/>
      <c r="D89" s="15"/>
      <c r="E89" s="15"/>
      <c r="G89" s="27" t="s">
        <v>59</v>
      </c>
      <c r="H89" s="28"/>
      <c r="I89" s="28"/>
      <c r="J89" s="28"/>
      <c r="K89" s="29"/>
      <c r="L89" s="28" t="s">
        <v>65</v>
      </c>
      <c r="M89" s="28"/>
      <c r="N89" s="28"/>
      <c r="O89" s="28"/>
      <c r="P89" s="27" t="s">
        <v>67</v>
      </c>
      <c r="Q89" s="28"/>
      <c r="R89" s="28"/>
      <c r="S89" s="28"/>
      <c r="T89" s="28"/>
      <c r="U89" s="27" t="s">
        <v>71</v>
      </c>
      <c r="V89" s="28"/>
      <c r="W89" s="28"/>
      <c r="X89" s="28"/>
      <c r="Y89" s="29"/>
      <c r="Z89" s="27" t="s">
        <v>74</v>
      </c>
      <c r="AA89" s="28"/>
      <c r="AB89" s="28"/>
      <c r="AC89" s="28"/>
      <c r="AD89" s="28"/>
      <c r="AE89" s="27" t="s">
        <v>76</v>
      </c>
      <c r="AF89" s="28"/>
      <c r="AG89" s="28"/>
      <c r="AH89" s="28"/>
      <c r="AI89" s="29"/>
    </row>
    <row r="90" spans="1:35" s="16" customFormat="1" ht="11.25" customHeight="1" x14ac:dyDescent="0.15">
      <c r="A90" s="45"/>
      <c r="B90" s="45"/>
      <c r="D90" s="15"/>
      <c r="E90" s="15"/>
      <c r="G90" s="23" t="str">
        <f>G84</f>
        <v>障害通知ログファイル</v>
      </c>
      <c r="H90" s="24"/>
      <c r="I90" s="24"/>
      <c r="J90" s="24"/>
      <c r="K90" s="24"/>
      <c r="L90" s="23" t="s">
        <v>64</v>
      </c>
      <c r="M90" s="24"/>
      <c r="N90" s="24"/>
      <c r="O90" s="24"/>
      <c r="P90" s="23" t="s">
        <v>68</v>
      </c>
      <c r="Q90" s="24"/>
      <c r="R90" s="24"/>
      <c r="S90" s="24"/>
      <c r="T90" s="24"/>
      <c r="U90" s="23" t="s">
        <v>72</v>
      </c>
      <c r="V90" s="24"/>
      <c r="W90" s="24"/>
      <c r="X90" s="24"/>
      <c r="Y90" s="25"/>
      <c r="Z90" s="23" t="s">
        <v>75</v>
      </c>
      <c r="AA90" s="24"/>
      <c r="AB90" s="24"/>
      <c r="AC90" s="24"/>
      <c r="AD90" s="24"/>
      <c r="AE90" s="23" t="s">
        <v>77</v>
      </c>
      <c r="AF90" s="24"/>
      <c r="AG90" s="24"/>
      <c r="AH90" s="24"/>
      <c r="AI90" s="25"/>
    </row>
    <row r="91" spans="1:35" s="16" customFormat="1" ht="11.25" customHeight="1" x14ac:dyDescent="0.15">
      <c r="A91" s="45"/>
      <c r="B91" s="45"/>
      <c r="D91" s="15"/>
      <c r="E91" s="15"/>
      <c r="G91" s="23" t="str">
        <f>G85</f>
        <v>アプリケーションログ</v>
      </c>
      <c r="H91" s="24"/>
      <c r="I91" s="24"/>
      <c r="J91" s="24"/>
      <c r="K91" s="24"/>
      <c r="L91" s="23" t="s">
        <v>64</v>
      </c>
      <c r="M91" s="24"/>
      <c r="N91" s="24"/>
      <c r="O91" s="24"/>
      <c r="P91" s="23" t="s">
        <v>69</v>
      </c>
      <c r="Q91" s="24"/>
      <c r="R91" s="24"/>
      <c r="S91" s="24"/>
      <c r="T91" s="24"/>
      <c r="U91" s="23" t="s">
        <v>41</v>
      </c>
      <c r="V91" s="24"/>
      <c r="W91" s="24"/>
      <c r="X91" s="24"/>
      <c r="Y91" s="25"/>
      <c r="Z91" s="23" t="s">
        <v>75</v>
      </c>
      <c r="AA91" s="24"/>
      <c r="AB91" s="24"/>
      <c r="AC91" s="24"/>
      <c r="AD91" s="24"/>
      <c r="AE91" s="23" t="s">
        <v>78</v>
      </c>
      <c r="AF91" s="24"/>
      <c r="AG91" s="24"/>
      <c r="AH91" s="24"/>
      <c r="AI91" s="25"/>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18" t="s">
        <v>79</v>
      </c>
      <c r="V92" s="19"/>
      <c r="W92" s="19"/>
      <c r="X92" s="19"/>
      <c r="Y92" s="20"/>
      <c r="Z92" s="18"/>
      <c r="AA92" s="19"/>
      <c r="AB92" s="19"/>
      <c r="AC92" s="19"/>
      <c r="AD92" s="19"/>
      <c r="AE92" s="18"/>
      <c r="AF92" s="19"/>
      <c r="AG92" s="19"/>
      <c r="AH92" s="19"/>
      <c r="AI92" s="20"/>
    </row>
    <row r="93" spans="1:35" s="16" customFormat="1" ht="11.25" customHeight="1" x14ac:dyDescent="0.15">
      <c r="A93" s="45"/>
      <c r="B93" s="45"/>
      <c r="D93" s="15"/>
      <c r="E93" s="15"/>
      <c r="G93" s="18"/>
      <c r="H93" s="19"/>
      <c r="I93" s="19"/>
      <c r="J93" s="19"/>
      <c r="K93" s="19"/>
      <c r="L93" s="18"/>
      <c r="M93" s="19"/>
      <c r="N93" s="19"/>
      <c r="O93" s="19"/>
      <c r="P93" s="18"/>
      <c r="Q93" s="19"/>
      <c r="R93" s="19"/>
      <c r="S93" s="19"/>
      <c r="T93" s="19"/>
      <c r="U93" s="18" t="s">
        <v>80</v>
      </c>
      <c r="V93" s="19"/>
      <c r="W93" s="19"/>
      <c r="X93" s="19"/>
      <c r="Y93" s="20"/>
      <c r="Z93" s="18"/>
      <c r="AA93" s="19"/>
      <c r="AB93" s="19"/>
      <c r="AC93" s="19"/>
      <c r="AD93" s="19"/>
      <c r="AE93" s="18"/>
      <c r="AF93" s="19"/>
      <c r="AG93" s="19"/>
      <c r="AH93" s="19"/>
      <c r="AI93" s="20"/>
    </row>
    <row r="94" spans="1:35" s="45" customFormat="1" ht="11.25" customHeight="1" x14ac:dyDescent="0.15">
      <c r="D94" s="15"/>
      <c r="E94" s="15"/>
      <c r="G94" s="18"/>
      <c r="H94" s="19"/>
      <c r="I94" s="19"/>
      <c r="J94" s="19"/>
      <c r="K94" s="19"/>
      <c r="L94" s="18"/>
      <c r="M94" s="19"/>
      <c r="N94" s="19"/>
      <c r="O94" s="19"/>
      <c r="P94" s="18"/>
      <c r="Q94" s="19"/>
      <c r="R94" s="19"/>
      <c r="S94" s="19"/>
      <c r="T94" s="19"/>
      <c r="U94" s="18" t="s">
        <v>242</v>
      </c>
      <c r="V94" s="19"/>
      <c r="W94" s="19"/>
      <c r="X94" s="19"/>
      <c r="Y94" s="20"/>
      <c r="Z94" s="18"/>
      <c r="AA94" s="19"/>
      <c r="AB94" s="19"/>
      <c r="AC94" s="19"/>
      <c r="AD94" s="19"/>
      <c r="AE94" s="18"/>
      <c r="AF94" s="19"/>
      <c r="AG94" s="19"/>
      <c r="AH94" s="19"/>
      <c r="AI94" s="20"/>
    </row>
    <row r="95" spans="1:35" s="16" customFormat="1" ht="11.25" customHeight="1" x14ac:dyDescent="0.15">
      <c r="A95" s="45"/>
      <c r="B95" s="45"/>
      <c r="D95" s="15"/>
      <c r="E95" s="15"/>
      <c r="G95" s="32" t="str">
        <f>G86</f>
        <v>アクセスログ</v>
      </c>
      <c r="H95" s="33"/>
      <c r="I95" s="33"/>
      <c r="J95" s="33"/>
      <c r="K95" s="33"/>
      <c r="L95" s="32" t="s">
        <v>66</v>
      </c>
      <c r="M95" s="33"/>
      <c r="N95" s="33"/>
      <c r="O95" s="33"/>
      <c r="P95" s="32" t="s">
        <v>70</v>
      </c>
      <c r="Q95" s="33"/>
      <c r="R95" s="33"/>
      <c r="S95" s="33"/>
      <c r="T95" s="33"/>
      <c r="U95" s="32" t="s">
        <v>73</v>
      </c>
      <c r="V95" s="33"/>
      <c r="W95" s="33"/>
      <c r="X95" s="43"/>
      <c r="Y95" s="44"/>
      <c r="Z95" s="32" t="s">
        <v>75</v>
      </c>
      <c r="AA95" s="43"/>
      <c r="AB95" s="43"/>
      <c r="AC95" s="43"/>
      <c r="AD95" s="43"/>
      <c r="AE95" s="32" t="s">
        <v>78</v>
      </c>
      <c r="AF95" s="43"/>
      <c r="AG95" s="43"/>
      <c r="AH95" s="33"/>
      <c r="AI95" s="34"/>
    </row>
    <row r="96" spans="1:35" s="16" customFormat="1" ht="11.25" customHeight="1" x14ac:dyDescent="0.15">
      <c r="A96" s="45"/>
      <c r="B96" s="45"/>
      <c r="D96" s="15"/>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row>
    <row r="97" spans="1:33" s="16" customFormat="1" ht="11.25" customHeight="1" x14ac:dyDescent="0.15">
      <c r="A97" s="45"/>
      <c r="B97" s="45"/>
      <c r="F97" s="17" t="s">
        <v>58</v>
      </c>
      <c r="G97" s="36" t="s">
        <v>204</v>
      </c>
      <c r="AF97" s="45"/>
      <c r="AG97" s="45"/>
    </row>
    <row r="98" spans="1:33" s="16" customFormat="1" ht="11.25" customHeight="1" x14ac:dyDescent="0.15">
      <c r="A98" s="45"/>
      <c r="B98" s="45"/>
      <c r="F98" s="17"/>
      <c r="G98" s="16" t="s">
        <v>205</v>
      </c>
      <c r="AF98" s="45"/>
      <c r="AG98" s="45"/>
    </row>
    <row r="99" spans="1:33" s="16" customFormat="1" ht="11.25" customHeight="1" x14ac:dyDescent="0.15">
      <c r="A99" s="45"/>
      <c r="B99" s="45"/>
      <c r="AF99" s="45"/>
      <c r="AG99" s="45"/>
    </row>
    <row r="100" spans="1:33" s="45" customFormat="1" ht="11.25" customHeight="1" x14ac:dyDescent="0.15">
      <c r="F100" s="46" t="s">
        <v>195</v>
      </c>
      <c r="G100" s="45" t="s">
        <v>199</v>
      </c>
    </row>
    <row r="101" spans="1:33" s="45" customFormat="1" ht="11.25" customHeight="1" x14ac:dyDescent="0.15">
      <c r="G101" s="45" t="s">
        <v>200</v>
      </c>
    </row>
    <row r="102" spans="1:33" s="45" customFormat="1" ht="11.25" customHeight="1" x14ac:dyDescent="0.15">
      <c r="G102" s="45" t="s">
        <v>196</v>
      </c>
    </row>
    <row r="103" spans="1:33" s="45" customFormat="1" ht="11.25" customHeight="1" x14ac:dyDescent="0.15">
      <c r="D103" s="15"/>
      <c r="E103" s="15"/>
      <c r="G103" s="45" t="s">
        <v>197</v>
      </c>
    </row>
    <row r="104" spans="1:33" s="45" customFormat="1" ht="11.25" customHeight="1" x14ac:dyDescent="0.15">
      <c r="D104" s="15"/>
      <c r="E104" s="15"/>
      <c r="G104" s="45" t="s">
        <v>198</v>
      </c>
    </row>
    <row r="105" spans="1:33" s="45" customFormat="1" ht="11.25" customHeight="1" x14ac:dyDescent="0.15">
      <c r="D105" s="15"/>
      <c r="E105" s="15"/>
    </row>
    <row r="106" spans="1:33" s="16" customFormat="1" ht="11.25" customHeight="1" x14ac:dyDescent="0.15">
      <c r="A106" s="45"/>
      <c r="B106" s="45"/>
      <c r="D106" s="46" t="str">
        <f>$C$7&amp;"3."</f>
        <v>7.13.3.</v>
      </c>
      <c r="E106" s="31" t="s">
        <v>253</v>
      </c>
      <c r="AF106" s="45"/>
      <c r="AG106" s="45"/>
    </row>
    <row r="107" spans="1:33" s="45" customFormat="1" ht="11.25" customHeight="1" x14ac:dyDescent="0.15">
      <c r="D107" s="46"/>
      <c r="E107" s="31" t="s">
        <v>255</v>
      </c>
    </row>
    <row r="108" spans="1:33" s="45" customFormat="1" ht="11.25" customHeight="1" x14ac:dyDescent="0.15">
      <c r="D108" s="46"/>
      <c r="E108" s="31" t="s">
        <v>256</v>
      </c>
    </row>
    <row r="109" spans="1:33" s="45" customFormat="1" ht="11.25" customHeight="1" x14ac:dyDescent="0.15">
      <c r="D109" s="46"/>
      <c r="E109" s="31"/>
    </row>
    <row r="110" spans="1:33" s="45" customFormat="1" ht="11.25" customHeight="1" x14ac:dyDescent="0.15">
      <c r="D110" s="46"/>
      <c r="E110" s="27" t="s">
        <v>10</v>
      </c>
      <c r="F110" s="28"/>
      <c r="G110" s="28"/>
      <c r="H110" s="28"/>
      <c r="I110" s="29"/>
      <c r="J110" s="28" t="s">
        <v>257</v>
      </c>
      <c r="K110" s="28"/>
      <c r="L110" s="28"/>
      <c r="M110" s="28"/>
      <c r="N110" s="28"/>
      <c r="O110" s="28"/>
      <c r="P110" s="28"/>
      <c r="Q110" s="28"/>
      <c r="R110" s="28"/>
      <c r="S110" s="28"/>
      <c r="T110" s="28"/>
      <c r="U110" s="28"/>
      <c r="V110" s="28"/>
      <c r="W110" s="28"/>
      <c r="X110" s="28"/>
      <c r="Y110" s="28"/>
      <c r="Z110" s="28"/>
      <c r="AA110" s="28"/>
      <c r="AB110" s="28"/>
      <c r="AC110" s="28"/>
      <c r="AD110" s="28"/>
      <c r="AE110" s="28"/>
      <c r="AF110" s="29"/>
    </row>
    <row r="111" spans="1:33" s="45" customFormat="1" ht="25.5" customHeight="1" x14ac:dyDescent="0.15">
      <c r="D111" s="46"/>
      <c r="E111" s="83" t="s">
        <v>39</v>
      </c>
      <c r="F111" s="43"/>
      <c r="G111" s="43"/>
      <c r="H111" s="43"/>
      <c r="I111" s="44"/>
      <c r="J111" s="80" t="s">
        <v>266</v>
      </c>
      <c r="K111" s="81"/>
      <c r="L111" s="81"/>
      <c r="M111" s="81"/>
      <c r="N111" s="81"/>
      <c r="O111" s="81"/>
      <c r="P111" s="81"/>
      <c r="Q111" s="81"/>
      <c r="R111" s="81"/>
      <c r="S111" s="81"/>
      <c r="T111" s="81"/>
      <c r="U111" s="81"/>
      <c r="V111" s="81"/>
      <c r="W111" s="81"/>
      <c r="X111" s="81"/>
      <c r="Y111" s="81"/>
      <c r="Z111" s="81"/>
      <c r="AA111" s="81"/>
      <c r="AB111" s="81"/>
      <c r="AC111" s="81"/>
      <c r="AD111" s="81"/>
      <c r="AE111" s="81"/>
      <c r="AF111" s="82"/>
    </row>
    <row r="112" spans="1:33" s="45" customFormat="1" ht="25.5" customHeight="1" x14ac:dyDescent="0.15">
      <c r="D112" s="46"/>
      <c r="E112" s="83" t="s">
        <v>41</v>
      </c>
      <c r="F112" s="43"/>
      <c r="G112" s="43"/>
      <c r="H112" s="43"/>
      <c r="I112" s="44"/>
      <c r="J112" s="80" t="s">
        <v>268</v>
      </c>
      <c r="K112" s="81"/>
      <c r="L112" s="81"/>
      <c r="M112" s="81"/>
      <c r="N112" s="81"/>
      <c r="O112" s="81"/>
      <c r="P112" s="81"/>
      <c r="Q112" s="81"/>
      <c r="R112" s="81"/>
      <c r="S112" s="81"/>
      <c r="T112" s="81"/>
      <c r="U112" s="81"/>
      <c r="V112" s="81"/>
      <c r="W112" s="81"/>
      <c r="X112" s="81"/>
      <c r="Y112" s="81"/>
      <c r="Z112" s="81"/>
      <c r="AA112" s="81"/>
      <c r="AB112" s="81"/>
      <c r="AC112" s="81"/>
      <c r="AD112" s="81"/>
      <c r="AE112" s="81"/>
      <c r="AF112" s="82"/>
    </row>
    <row r="113" spans="4:35" s="45" customFormat="1" ht="25.5" customHeight="1" x14ac:dyDescent="0.15">
      <c r="D113" s="46"/>
      <c r="E113" s="83" t="s">
        <v>43</v>
      </c>
      <c r="F113" s="43"/>
      <c r="G113" s="43"/>
      <c r="H113" s="43"/>
      <c r="I113" s="44"/>
      <c r="J113" s="80" t="s">
        <v>267</v>
      </c>
      <c r="K113" s="81"/>
      <c r="L113" s="81"/>
      <c r="M113" s="81"/>
      <c r="N113" s="81"/>
      <c r="O113" s="81"/>
      <c r="P113" s="81"/>
      <c r="Q113" s="81"/>
      <c r="R113" s="81"/>
      <c r="S113" s="81"/>
      <c r="T113" s="81"/>
      <c r="U113" s="81"/>
      <c r="V113" s="81"/>
      <c r="W113" s="81"/>
      <c r="X113" s="81"/>
      <c r="Y113" s="81"/>
      <c r="Z113" s="81"/>
      <c r="AA113" s="81"/>
      <c r="AB113" s="81"/>
      <c r="AC113" s="81"/>
      <c r="AD113" s="81"/>
      <c r="AE113" s="81"/>
      <c r="AF113" s="82"/>
    </row>
    <row r="114" spans="4:35" s="45" customFormat="1" ht="25.5" customHeight="1" x14ac:dyDescent="0.15">
      <c r="D114" s="46"/>
      <c r="E114" s="83" t="s">
        <v>46</v>
      </c>
      <c r="F114" s="43"/>
      <c r="G114" s="43"/>
      <c r="H114" s="43"/>
      <c r="I114" s="44"/>
      <c r="J114" s="80" t="s">
        <v>269</v>
      </c>
      <c r="K114" s="81"/>
      <c r="L114" s="81"/>
      <c r="M114" s="81"/>
      <c r="N114" s="81"/>
      <c r="O114" s="81"/>
      <c r="P114" s="81"/>
      <c r="Q114" s="81"/>
      <c r="R114" s="81"/>
      <c r="S114" s="81"/>
      <c r="T114" s="81"/>
      <c r="U114" s="81"/>
      <c r="V114" s="81"/>
      <c r="W114" s="81"/>
      <c r="X114" s="81"/>
      <c r="Y114" s="81"/>
      <c r="Z114" s="81"/>
      <c r="AA114" s="81"/>
      <c r="AB114" s="81"/>
      <c r="AC114" s="81"/>
      <c r="AD114" s="81"/>
      <c r="AE114" s="81"/>
      <c r="AF114" s="82"/>
    </row>
    <row r="115" spans="4:35" s="45" customFormat="1" ht="11.25" customHeight="1" x14ac:dyDescent="0.15"/>
    <row r="116" spans="4:35" s="45" customFormat="1" ht="11.25" customHeight="1" x14ac:dyDescent="0.15">
      <c r="E116" s="45" t="s">
        <v>270</v>
      </c>
    </row>
    <row r="117" spans="4:35" s="45" customFormat="1" ht="11.25" customHeight="1" x14ac:dyDescent="0.15"/>
    <row r="118" spans="4:35" s="45" customFormat="1" ht="11.25" customHeight="1" x14ac:dyDescent="0.15">
      <c r="D118" s="46" t="str">
        <f>$C$7&amp;"4."</f>
        <v>7.13.4.</v>
      </c>
      <c r="E118" s="31" t="s">
        <v>254</v>
      </c>
    </row>
    <row r="119" spans="4:35" s="45" customFormat="1" ht="11.25" customHeight="1" x14ac:dyDescent="0.15">
      <c r="E119" s="30" t="str">
        <f>$D$118&amp;"1."</f>
        <v>7.13.4.1.</v>
      </c>
      <c r="F119" s="31" t="s">
        <v>258</v>
      </c>
    </row>
    <row r="120" spans="4:35" s="45" customFormat="1" ht="11.25" customHeight="1" x14ac:dyDescent="0.15">
      <c r="E120" s="30"/>
      <c r="F120" s="46" t="s">
        <v>12</v>
      </c>
      <c r="G120" s="45" t="s">
        <v>112</v>
      </c>
    </row>
    <row r="121" spans="4:35" s="45" customFormat="1" ht="11.25" customHeight="1" x14ac:dyDescent="0.15">
      <c r="E121" s="30"/>
      <c r="F121" s="31"/>
      <c r="G121" s="27" t="s">
        <v>113</v>
      </c>
      <c r="H121" s="28"/>
      <c r="I121" s="29"/>
      <c r="J121" s="28" t="s">
        <v>233</v>
      </c>
      <c r="K121" s="28"/>
      <c r="L121" s="29"/>
      <c r="M121" s="28" t="s">
        <v>234</v>
      </c>
      <c r="N121" s="28"/>
      <c r="O121" s="28"/>
      <c r="P121" s="28"/>
      <c r="Q121" s="29"/>
      <c r="R121" s="28" t="s">
        <v>114</v>
      </c>
      <c r="S121" s="28"/>
      <c r="T121" s="28"/>
      <c r="U121" s="28"/>
      <c r="V121" s="28"/>
      <c r="W121" s="28"/>
      <c r="X121" s="28"/>
      <c r="Y121" s="28"/>
      <c r="Z121" s="28"/>
      <c r="AA121" s="28"/>
      <c r="AB121" s="28"/>
      <c r="AC121" s="28"/>
      <c r="AD121" s="28"/>
      <c r="AE121" s="28"/>
      <c r="AF121" s="28"/>
      <c r="AG121" s="28"/>
      <c r="AH121" s="28"/>
      <c r="AI121" s="29"/>
    </row>
    <row r="122" spans="4:35" s="45" customFormat="1" ht="11.25" customHeight="1" x14ac:dyDescent="0.15">
      <c r="E122" s="30"/>
      <c r="F122" s="31"/>
      <c r="G122" s="23" t="s">
        <v>181</v>
      </c>
      <c r="H122" s="24"/>
      <c r="I122" s="25"/>
      <c r="J122" s="24" t="s">
        <v>139</v>
      </c>
      <c r="K122" s="24"/>
      <c r="L122" s="25"/>
      <c r="M122" s="24" t="s">
        <v>235</v>
      </c>
      <c r="N122" s="24"/>
      <c r="O122" s="24"/>
      <c r="P122" s="24"/>
      <c r="Q122" s="25"/>
      <c r="R122" s="24" t="s">
        <v>194</v>
      </c>
      <c r="S122" s="24"/>
      <c r="T122" s="24"/>
      <c r="U122" s="24"/>
      <c r="V122" s="24"/>
      <c r="W122" s="24"/>
      <c r="X122" s="24"/>
      <c r="Y122" s="24"/>
      <c r="Z122" s="24"/>
      <c r="AA122" s="24"/>
      <c r="AB122" s="24"/>
      <c r="AC122" s="24"/>
      <c r="AD122" s="24"/>
      <c r="AE122" s="24"/>
      <c r="AF122" s="24"/>
      <c r="AG122" s="24"/>
      <c r="AH122" s="24"/>
      <c r="AI122" s="25"/>
    </row>
    <row r="123" spans="4:35" s="45" customFormat="1" ht="11.25" customHeight="1" x14ac:dyDescent="0.15">
      <c r="E123" s="30"/>
      <c r="F123" s="31"/>
      <c r="G123" s="40"/>
      <c r="H123" s="41"/>
      <c r="I123" s="42"/>
      <c r="J123" s="41"/>
      <c r="K123" s="41"/>
      <c r="L123" s="42"/>
      <c r="M123" s="41"/>
      <c r="N123" s="41"/>
      <c r="O123" s="41"/>
      <c r="P123" s="41"/>
      <c r="Q123" s="42"/>
      <c r="R123" s="41" t="s">
        <v>193</v>
      </c>
      <c r="S123" s="41"/>
      <c r="T123" s="41"/>
      <c r="U123" s="41"/>
      <c r="V123" s="41"/>
      <c r="W123" s="41"/>
      <c r="X123" s="41"/>
      <c r="Y123" s="41"/>
      <c r="Z123" s="41"/>
      <c r="AA123" s="41"/>
      <c r="AB123" s="41"/>
      <c r="AC123" s="41"/>
      <c r="AD123" s="41"/>
      <c r="AE123" s="41"/>
      <c r="AF123" s="41"/>
      <c r="AG123" s="41"/>
      <c r="AH123" s="41"/>
      <c r="AI123" s="42"/>
    </row>
    <row r="124" spans="4:35" s="45" customFormat="1" ht="11.25" customHeight="1" x14ac:dyDescent="0.15">
      <c r="E124" s="30"/>
      <c r="F124" s="31"/>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row>
    <row r="125" spans="4:35" s="45" customFormat="1" ht="11.25" customHeight="1" x14ac:dyDescent="0.15">
      <c r="E125" s="30"/>
      <c r="F125" s="46" t="s">
        <v>58</v>
      </c>
      <c r="G125" s="45" t="s">
        <v>110</v>
      </c>
    </row>
    <row r="126" spans="4:35" s="45" customFormat="1" ht="11.25" customHeight="1" x14ac:dyDescent="0.15">
      <c r="E126" s="30"/>
      <c r="F126" s="46"/>
      <c r="G126" s="30" t="str">
        <f>F125&amp;"-1"</f>
        <v>(2)-1</v>
      </c>
      <c r="H126" s="45" t="s">
        <v>14</v>
      </c>
    </row>
    <row r="127" spans="4:35" s="45" customFormat="1" ht="11.25" customHeight="1" x14ac:dyDescent="0.15">
      <c r="E127" s="30"/>
      <c r="F127" s="30"/>
      <c r="G127" s="46"/>
      <c r="H127" s="23" t="s">
        <v>274</v>
      </c>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5"/>
    </row>
    <row r="128" spans="4:35" s="45" customFormat="1" ht="11.25" customHeight="1" x14ac:dyDescent="0.15">
      <c r="E128" s="30"/>
      <c r="F128" s="30"/>
      <c r="G128" s="46"/>
      <c r="H128" s="40" t="s">
        <v>273</v>
      </c>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2"/>
    </row>
    <row r="129" spans="5:35" s="45" customFormat="1" ht="11.25" customHeight="1" x14ac:dyDescent="0.15">
      <c r="E129" s="30"/>
      <c r="F129" s="30"/>
      <c r="G129" s="46"/>
      <c r="H129" s="45" t="s">
        <v>185</v>
      </c>
    </row>
    <row r="130" spans="5:35" s="45" customFormat="1" ht="11.25" customHeight="1" x14ac:dyDescent="0.15">
      <c r="E130" s="30"/>
      <c r="F130" s="30"/>
      <c r="G130" s="46"/>
      <c r="H130" s="45" t="s">
        <v>82</v>
      </c>
    </row>
    <row r="131" spans="5:35" s="45" customFormat="1" ht="11.25" customHeight="1" x14ac:dyDescent="0.15">
      <c r="E131" s="30"/>
      <c r="F131" s="46"/>
    </row>
    <row r="132" spans="5:35" s="45" customFormat="1" ht="11.25" customHeight="1" x14ac:dyDescent="0.15">
      <c r="E132" s="30"/>
      <c r="F132" s="46"/>
      <c r="G132" s="30" t="str">
        <f>F125&amp;"-2"</f>
        <v>(2)-2</v>
      </c>
      <c r="H132" s="45" t="s">
        <v>83</v>
      </c>
    </row>
    <row r="133" spans="5:35" s="45" customFormat="1" ht="11.25" customHeight="1" x14ac:dyDescent="0.15">
      <c r="E133" s="30"/>
      <c r="F133" s="46"/>
      <c r="G133" s="30"/>
      <c r="H133" s="27" t="s">
        <v>84</v>
      </c>
      <c r="I133" s="28"/>
      <c r="J133" s="28"/>
      <c r="K133" s="28"/>
      <c r="L133" s="27" t="s">
        <v>85</v>
      </c>
      <c r="M133" s="28"/>
      <c r="N133" s="28"/>
      <c r="O133" s="29"/>
      <c r="P133" s="28" t="s">
        <v>86</v>
      </c>
      <c r="Q133" s="28"/>
      <c r="R133" s="28"/>
      <c r="S133" s="28"/>
      <c r="T133" s="28"/>
      <c r="U133" s="28"/>
      <c r="V133" s="28"/>
      <c r="W133" s="28"/>
      <c r="X133" s="28"/>
      <c r="Y133" s="28"/>
      <c r="Z133" s="28"/>
      <c r="AA133" s="28"/>
      <c r="AB133" s="28"/>
      <c r="AC133" s="28"/>
      <c r="AD133" s="28"/>
      <c r="AE133" s="28"/>
      <c r="AF133" s="28"/>
      <c r="AG133" s="28"/>
      <c r="AH133" s="28"/>
      <c r="AI133" s="29"/>
    </row>
    <row r="134" spans="5:35" s="45" customFormat="1" ht="11.25" customHeight="1" x14ac:dyDescent="0.15">
      <c r="E134" s="30"/>
      <c r="F134" s="46"/>
      <c r="G134" s="30"/>
      <c r="H134" s="18" t="s">
        <v>87</v>
      </c>
      <c r="I134" s="19"/>
      <c r="J134" s="19"/>
      <c r="K134" s="19"/>
      <c r="L134" s="18" t="s">
        <v>88</v>
      </c>
      <c r="M134" s="19"/>
      <c r="N134" s="19"/>
      <c r="O134" s="20"/>
      <c r="P134" s="19" t="s">
        <v>87</v>
      </c>
      <c r="Q134" s="19"/>
      <c r="R134" s="19"/>
      <c r="S134" s="19"/>
      <c r="T134" s="19"/>
      <c r="U134" s="19"/>
      <c r="V134" s="19"/>
      <c r="W134" s="19"/>
      <c r="X134" s="19"/>
      <c r="Y134" s="19"/>
      <c r="Z134" s="19"/>
      <c r="AA134" s="19"/>
      <c r="AB134" s="19"/>
      <c r="AC134" s="19"/>
      <c r="AD134" s="19"/>
      <c r="AE134" s="19"/>
      <c r="AF134" s="19"/>
      <c r="AG134" s="19"/>
      <c r="AH134" s="19"/>
      <c r="AI134" s="20"/>
    </row>
    <row r="135" spans="5:35" s="45" customFormat="1" ht="11.25" customHeight="1" x14ac:dyDescent="0.15">
      <c r="E135" s="30"/>
      <c r="F135" s="46"/>
      <c r="G135" s="30"/>
      <c r="H135" s="32" t="s">
        <v>18</v>
      </c>
      <c r="I135" s="43"/>
      <c r="J135" s="43"/>
      <c r="K135" s="43"/>
      <c r="L135" s="32" t="s">
        <v>89</v>
      </c>
      <c r="M135" s="43"/>
      <c r="N135" s="43"/>
      <c r="O135" s="44"/>
      <c r="P135" s="43" t="s">
        <v>90</v>
      </c>
      <c r="Q135" s="43"/>
      <c r="R135" s="43"/>
      <c r="S135" s="43"/>
      <c r="T135" s="43"/>
      <c r="U135" s="43"/>
      <c r="V135" s="43"/>
      <c r="W135" s="43"/>
      <c r="X135" s="43"/>
      <c r="Y135" s="43"/>
      <c r="Z135" s="43"/>
      <c r="AA135" s="43"/>
      <c r="AB135" s="43"/>
      <c r="AC135" s="43"/>
      <c r="AD135" s="43"/>
      <c r="AE135" s="43"/>
      <c r="AF135" s="43"/>
      <c r="AG135" s="43"/>
      <c r="AH135" s="43"/>
      <c r="AI135" s="44"/>
    </row>
    <row r="136" spans="5:35" s="45" customFormat="1" ht="11.25" customHeight="1" x14ac:dyDescent="0.15">
      <c r="E136" s="30"/>
      <c r="F136" s="46"/>
      <c r="G136" s="30"/>
      <c r="H136" s="18" t="s">
        <v>91</v>
      </c>
      <c r="I136" s="19"/>
      <c r="J136" s="19"/>
      <c r="K136" s="19"/>
      <c r="L136" s="18" t="s">
        <v>92</v>
      </c>
      <c r="M136" s="19"/>
      <c r="N136" s="19"/>
      <c r="O136" s="20"/>
      <c r="P136" s="19" t="s">
        <v>186</v>
      </c>
      <c r="Q136" s="19"/>
      <c r="R136" s="19"/>
      <c r="S136" s="19"/>
      <c r="T136" s="19"/>
      <c r="U136" s="19"/>
      <c r="V136" s="19"/>
      <c r="W136" s="19"/>
      <c r="X136" s="19"/>
      <c r="Y136" s="19"/>
      <c r="Z136" s="19"/>
      <c r="AA136" s="19"/>
      <c r="AB136" s="19"/>
      <c r="AC136" s="19"/>
      <c r="AD136" s="19"/>
      <c r="AE136" s="19"/>
      <c r="AF136" s="19"/>
      <c r="AG136" s="19"/>
      <c r="AH136" s="19"/>
      <c r="AI136" s="20"/>
    </row>
    <row r="137" spans="5:35" s="45" customFormat="1" ht="11.25" customHeight="1" x14ac:dyDescent="0.15">
      <c r="E137" s="30"/>
      <c r="F137" s="46"/>
      <c r="G137" s="30"/>
      <c r="H137" s="18"/>
      <c r="I137" s="19"/>
      <c r="J137" s="19"/>
      <c r="K137" s="19"/>
      <c r="L137" s="18"/>
      <c r="M137" s="19"/>
      <c r="N137" s="19"/>
      <c r="O137" s="20"/>
      <c r="P137" s="19" t="s">
        <v>93</v>
      </c>
      <c r="Q137" s="19"/>
      <c r="R137" s="19"/>
      <c r="S137" s="19"/>
      <c r="T137" s="19"/>
      <c r="U137" s="19"/>
      <c r="V137" s="19"/>
      <c r="W137" s="19"/>
      <c r="X137" s="19"/>
      <c r="Y137" s="19"/>
      <c r="Z137" s="19"/>
      <c r="AA137" s="19"/>
      <c r="AB137" s="19"/>
      <c r="AC137" s="19"/>
      <c r="AD137" s="19"/>
      <c r="AE137" s="19"/>
      <c r="AF137" s="19"/>
      <c r="AG137" s="19"/>
      <c r="AH137" s="19"/>
      <c r="AI137" s="20"/>
    </row>
    <row r="138" spans="5:35" s="45" customFormat="1" ht="11.25" customHeight="1" x14ac:dyDescent="0.15">
      <c r="E138" s="30"/>
      <c r="F138" s="46"/>
      <c r="G138" s="30"/>
      <c r="H138" s="40"/>
      <c r="I138" s="41"/>
      <c r="J138" s="41"/>
      <c r="K138" s="41"/>
      <c r="L138" s="40"/>
      <c r="M138" s="41"/>
      <c r="N138" s="41"/>
      <c r="O138" s="42"/>
      <c r="P138" s="41" t="s">
        <v>94</v>
      </c>
      <c r="Q138" s="41"/>
      <c r="R138" s="41"/>
      <c r="S138" s="41"/>
      <c r="T138" s="41"/>
      <c r="U138" s="41"/>
      <c r="V138" s="41"/>
      <c r="W138" s="41"/>
      <c r="X138" s="41"/>
      <c r="Y138" s="41"/>
      <c r="Z138" s="41"/>
      <c r="AA138" s="41"/>
      <c r="AB138" s="41"/>
      <c r="AC138" s="41"/>
      <c r="AD138" s="41"/>
      <c r="AE138" s="41"/>
      <c r="AF138" s="41"/>
      <c r="AG138" s="41"/>
      <c r="AH138" s="41"/>
      <c r="AI138" s="42"/>
    </row>
    <row r="139" spans="5:35" s="45" customFormat="1" ht="11.25" customHeight="1" x14ac:dyDescent="0.15">
      <c r="E139" s="30"/>
      <c r="F139" s="46"/>
      <c r="G139" s="30"/>
      <c r="H139" s="40" t="s">
        <v>95</v>
      </c>
      <c r="I139" s="41"/>
      <c r="J139" s="41"/>
      <c r="K139" s="41"/>
      <c r="L139" s="40" t="s">
        <v>96</v>
      </c>
      <c r="M139" s="41"/>
      <c r="N139" s="41"/>
      <c r="O139" s="42"/>
      <c r="P139" s="41" t="s">
        <v>97</v>
      </c>
      <c r="Q139" s="41"/>
      <c r="R139" s="41"/>
      <c r="S139" s="41"/>
      <c r="T139" s="41"/>
      <c r="U139" s="41"/>
      <c r="V139" s="41"/>
      <c r="W139" s="41"/>
      <c r="X139" s="41"/>
      <c r="Y139" s="41"/>
      <c r="Z139" s="41"/>
      <c r="AA139" s="41"/>
      <c r="AB139" s="41"/>
      <c r="AC139" s="41"/>
      <c r="AD139" s="41"/>
      <c r="AE139" s="41"/>
      <c r="AF139" s="41"/>
      <c r="AG139" s="41"/>
      <c r="AH139" s="41"/>
      <c r="AI139" s="42"/>
    </row>
    <row r="140" spans="5:35" s="45" customFormat="1" ht="11.25" customHeight="1" x14ac:dyDescent="0.15">
      <c r="E140" s="30"/>
      <c r="F140" s="46"/>
      <c r="G140" s="30"/>
      <c r="H140" s="18" t="s">
        <v>63</v>
      </c>
      <c r="I140" s="19"/>
      <c r="J140" s="19"/>
      <c r="K140" s="19"/>
      <c r="L140" s="18" t="s">
        <v>98</v>
      </c>
      <c r="M140" s="19"/>
      <c r="N140" s="19"/>
      <c r="O140" s="20"/>
      <c r="P140" s="19" t="s">
        <v>99</v>
      </c>
      <c r="Q140" s="19"/>
      <c r="R140" s="19"/>
      <c r="S140" s="19"/>
      <c r="T140" s="19"/>
      <c r="U140" s="19"/>
      <c r="V140" s="19"/>
      <c r="W140" s="19"/>
      <c r="X140" s="19"/>
      <c r="Y140" s="19"/>
      <c r="Z140" s="19"/>
      <c r="AA140" s="19"/>
      <c r="AB140" s="19"/>
      <c r="AC140" s="19"/>
      <c r="AD140" s="19"/>
      <c r="AE140" s="19"/>
      <c r="AF140" s="19"/>
      <c r="AG140" s="19"/>
      <c r="AH140" s="19"/>
      <c r="AI140" s="20"/>
    </row>
    <row r="141" spans="5:35" s="45" customFormat="1" ht="11.25" customHeight="1" x14ac:dyDescent="0.15">
      <c r="E141" s="30"/>
      <c r="F141" s="46"/>
      <c r="G141" s="30"/>
      <c r="H141" s="18"/>
      <c r="I141" s="19"/>
      <c r="J141" s="19"/>
      <c r="K141" s="19"/>
      <c r="L141" s="18"/>
      <c r="M141" s="19"/>
      <c r="N141" s="19"/>
      <c r="O141" s="20"/>
      <c r="P141" s="19" t="s">
        <v>100</v>
      </c>
      <c r="Q141" s="19"/>
      <c r="R141" s="19"/>
      <c r="S141" s="19"/>
      <c r="T141" s="19"/>
      <c r="U141" s="19"/>
      <c r="V141" s="19"/>
      <c r="W141" s="19"/>
      <c r="X141" s="19"/>
      <c r="Y141" s="19"/>
      <c r="Z141" s="19"/>
      <c r="AA141" s="19"/>
      <c r="AB141" s="19"/>
      <c r="AC141" s="19"/>
      <c r="AD141" s="19"/>
      <c r="AE141" s="19"/>
      <c r="AF141" s="19"/>
      <c r="AG141" s="19"/>
      <c r="AH141" s="19"/>
      <c r="AI141" s="20"/>
    </row>
    <row r="142" spans="5:35" s="45" customFormat="1" ht="11.25" customHeight="1" x14ac:dyDescent="0.15">
      <c r="E142" s="30"/>
      <c r="F142" s="46"/>
      <c r="G142" s="30"/>
      <c r="H142" s="18"/>
      <c r="I142" s="19"/>
      <c r="J142" s="19"/>
      <c r="K142" s="19"/>
      <c r="L142" s="18"/>
      <c r="M142" s="19"/>
      <c r="N142" s="19"/>
      <c r="O142" s="20"/>
      <c r="P142" s="19"/>
      <c r="Q142" s="27" t="s">
        <v>63</v>
      </c>
      <c r="R142" s="28"/>
      <c r="S142" s="28"/>
      <c r="T142" s="28"/>
      <c r="U142" s="29"/>
      <c r="V142" s="28" t="s">
        <v>101</v>
      </c>
      <c r="W142" s="28"/>
      <c r="X142" s="29"/>
      <c r="Y142" s="19"/>
      <c r="Z142" s="19"/>
      <c r="AA142" s="19"/>
      <c r="AB142" s="19"/>
      <c r="AC142" s="19"/>
      <c r="AD142" s="19"/>
      <c r="AE142" s="19"/>
      <c r="AF142" s="19"/>
      <c r="AG142" s="19"/>
      <c r="AH142" s="19"/>
      <c r="AI142" s="20"/>
    </row>
    <row r="143" spans="5:35" s="45" customFormat="1" ht="11.25" customHeight="1" x14ac:dyDescent="0.15">
      <c r="E143" s="30"/>
      <c r="F143" s="46"/>
      <c r="G143" s="30"/>
      <c r="H143" s="18"/>
      <c r="I143" s="19"/>
      <c r="J143" s="19"/>
      <c r="K143" s="19"/>
      <c r="L143" s="18"/>
      <c r="M143" s="19"/>
      <c r="N143" s="19"/>
      <c r="O143" s="20"/>
      <c r="P143" s="19"/>
      <c r="Q143" s="32" t="s">
        <v>171</v>
      </c>
      <c r="R143" s="43"/>
      <c r="S143" s="43"/>
      <c r="T143" s="43"/>
      <c r="U143" s="44"/>
      <c r="V143" s="43" t="s">
        <v>102</v>
      </c>
      <c r="W143" s="43"/>
      <c r="X143" s="44"/>
      <c r="Y143" s="19"/>
      <c r="Z143" s="19"/>
      <c r="AA143" s="19"/>
      <c r="AB143" s="19"/>
      <c r="AC143" s="19"/>
      <c r="AD143" s="19"/>
      <c r="AE143" s="19"/>
      <c r="AF143" s="19"/>
      <c r="AG143" s="19"/>
      <c r="AH143" s="19"/>
      <c r="AI143" s="20"/>
    </row>
    <row r="144" spans="5:35" s="45" customFormat="1" ht="11.25" customHeight="1" x14ac:dyDescent="0.15">
      <c r="E144" s="30"/>
      <c r="F144" s="46"/>
      <c r="H144" s="18"/>
      <c r="I144" s="19"/>
      <c r="J144" s="19"/>
      <c r="K144" s="19"/>
      <c r="L144" s="18"/>
      <c r="M144" s="19"/>
      <c r="N144" s="19"/>
      <c r="O144" s="20"/>
      <c r="P144" s="19"/>
      <c r="Q144" s="40" t="s">
        <v>241</v>
      </c>
      <c r="R144" s="41"/>
      <c r="S144" s="41"/>
      <c r="T144" s="41"/>
      <c r="U144" s="42"/>
      <c r="V144" s="41" t="s">
        <v>155</v>
      </c>
      <c r="W144" s="41"/>
      <c r="X144" s="42"/>
      <c r="Y144" s="19"/>
      <c r="Z144" s="19"/>
      <c r="AA144" s="19"/>
      <c r="AB144" s="19"/>
      <c r="AC144" s="19"/>
      <c r="AD144" s="19"/>
      <c r="AE144" s="19"/>
      <c r="AF144" s="19"/>
      <c r="AG144" s="19"/>
      <c r="AH144" s="19"/>
      <c r="AI144" s="20"/>
    </row>
    <row r="145" spans="5:35" s="45" customFormat="1" ht="11.25" customHeight="1" x14ac:dyDescent="0.15">
      <c r="E145" s="30"/>
      <c r="F145" s="46"/>
      <c r="H145" s="40"/>
      <c r="I145" s="41"/>
      <c r="J145" s="41"/>
      <c r="K145" s="41"/>
      <c r="L145" s="40"/>
      <c r="M145" s="41"/>
      <c r="N145" s="41"/>
      <c r="O145" s="42"/>
      <c r="P145" s="41"/>
      <c r="Q145" s="41"/>
      <c r="R145" s="41"/>
      <c r="S145" s="41"/>
      <c r="T145" s="41"/>
      <c r="U145" s="41"/>
      <c r="V145" s="41"/>
      <c r="W145" s="41"/>
      <c r="X145" s="41"/>
      <c r="Y145" s="41"/>
      <c r="Z145" s="41"/>
      <c r="AA145" s="41"/>
      <c r="AB145" s="41"/>
      <c r="AC145" s="41"/>
      <c r="AD145" s="41"/>
      <c r="AE145" s="41"/>
      <c r="AF145" s="41"/>
      <c r="AG145" s="41"/>
      <c r="AH145" s="41"/>
      <c r="AI145" s="42"/>
    </row>
    <row r="146" spans="5:35" s="45" customFormat="1" ht="11.25" customHeight="1" x14ac:dyDescent="0.15">
      <c r="E146" s="30"/>
      <c r="F146" s="46"/>
      <c r="H146" s="40" t="s">
        <v>103</v>
      </c>
      <c r="I146" s="41"/>
      <c r="J146" s="41"/>
      <c r="K146" s="41"/>
      <c r="L146" s="40" t="s">
        <v>104</v>
      </c>
      <c r="M146" s="41"/>
      <c r="N146" s="41"/>
      <c r="O146" s="42"/>
      <c r="P146" s="41" t="s">
        <v>109</v>
      </c>
      <c r="Q146" s="41"/>
      <c r="R146" s="41"/>
      <c r="S146" s="41"/>
      <c r="T146" s="41"/>
      <c r="U146" s="41"/>
      <c r="V146" s="41"/>
      <c r="W146" s="41"/>
      <c r="X146" s="41"/>
      <c r="Y146" s="41"/>
      <c r="Z146" s="41"/>
      <c r="AA146" s="41"/>
      <c r="AB146" s="41"/>
      <c r="AC146" s="41"/>
      <c r="AD146" s="41"/>
      <c r="AE146" s="41"/>
      <c r="AF146" s="41"/>
      <c r="AG146" s="41"/>
      <c r="AH146" s="41"/>
      <c r="AI146" s="42"/>
    </row>
    <row r="147" spans="5:35" s="45" customFormat="1" ht="11.25" customHeight="1" x14ac:dyDescent="0.15">
      <c r="E147" s="30"/>
      <c r="F147" s="31"/>
      <c r="H147" s="40" t="s">
        <v>105</v>
      </c>
      <c r="I147" s="41"/>
      <c r="J147" s="41"/>
      <c r="K147" s="41"/>
      <c r="L147" s="40" t="s">
        <v>106</v>
      </c>
      <c r="M147" s="41"/>
      <c r="N147" s="41"/>
      <c r="O147" s="42"/>
      <c r="P147" s="41" t="s">
        <v>172</v>
      </c>
      <c r="Q147" s="41"/>
      <c r="R147" s="41"/>
      <c r="S147" s="41"/>
      <c r="T147" s="41"/>
      <c r="U147" s="41"/>
      <c r="V147" s="41"/>
      <c r="W147" s="41"/>
      <c r="X147" s="41"/>
      <c r="Y147" s="41"/>
      <c r="Z147" s="41"/>
      <c r="AA147" s="41"/>
      <c r="AB147" s="41"/>
      <c r="AC147" s="41"/>
      <c r="AD147" s="41"/>
      <c r="AE147" s="41"/>
      <c r="AF147" s="41"/>
      <c r="AG147" s="41"/>
      <c r="AH147" s="41"/>
      <c r="AI147" s="42"/>
    </row>
    <row r="148" spans="5:35" s="45" customFormat="1" ht="11.25" customHeight="1" x14ac:dyDescent="0.15">
      <c r="E148" s="30"/>
      <c r="H148" s="23" t="s">
        <v>158</v>
      </c>
      <c r="I148" s="24"/>
      <c r="J148" s="24"/>
      <c r="K148" s="24"/>
      <c r="L148" s="23" t="s">
        <v>108</v>
      </c>
      <c r="M148" s="24"/>
      <c r="N148" s="24"/>
      <c r="O148" s="24"/>
      <c r="P148" s="23" t="s">
        <v>259</v>
      </c>
      <c r="Q148" s="24"/>
      <c r="R148" s="24"/>
      <c r="S148" s="24"/>
      <c r="T148" s="24"/>
      <c r="U148" s="24"/>
      <c r="V148" s="24"/>
      <c r="W148" s="24"/>
      <c r="X148" s="24"/>
      <c r="Y148" s="24"/>
      <c r="Z148" s="24"/>
      <c r="AA148" s="24"/>
      <c r="AB148" s="24"/>
      <c r="AC148" s="24"/>
      <c r="AD148" s="24"/>
      <c r="AE148" s="24"/>
      <c r="AF148" s="24"/>
      <c r="AG148" s="24"/>
      <c r="AH148" s="24"/>
      <c r="AI148" s="25"/>
    </row>
    <row r="149" spans="5:35" s="45" customFormat="1" ht="11.25" customHeight="1" x14ac:dyDescent="0.15">
      <c r="E149" s="30"/>
      <c r="H149" s="40"/>
      <c r="I149" s="41"/>
      <c r="J149" s="41"/>
      <c r="K149" s="41"/>
      <c r="L149" s="40"/>
      <c r="M149" s="41"/>
      <c r="N149" s="41"/>
      <c r="O149" s="41"/>
      <c r="P149" s="40" t="str">
        <f>"フォーマットは"&amp;$D$106&amp;$E$106&amp;"参照。"</f>
        <v>フォーマットは7.13.3.ログの種類ごとのフォーマット参照。</v>
      </c>
      <c r="Q149" s="41"/>
      <c r="R149" s="41"/>
      <c r="S149" s="41"/>
      <c r="T149" s="41"/>
      <c r="U149" s="41"/>
      <c r="V149" s="41"/>
      <c r="W149" s="41"/>
      <c r="X149" s="41"/>
      <c r="Y149" s="41"/>
      <c r="Z149" s="41"/>
      <c r="AA149" s="41"/>
      <c r="AB149" s="41"/>
      <c r="AC149" s="41"/>
      <c r="AD149" s="41"/>
      <c r="AE149" s="41"/>
      <c r="AF149" s="41"/>
      <c r="AG149" s="41"/>
      <c r="AH149" s="41"/>
      <c r="AI149" s="42"/>
    </row>
    <row r="150" spans="5:35" s="45" customFormat="1" ht="11.25" customHeight="1" x14ac:dyDescent="0.15"/>
    <row r="151" spans="5:35" s="45" customFormat="1" ht="11.25" customHeight="1" x14ac:dyDescent="0.15">
      <c r="E151" s="30"/>
      <c r="F151" s="46" t="s">
        <v>16</v>
      </c>
      <c r="G151" s="45" t="s">
        <v>17</v>
      </c>
    </row>
    <row r="152" spans="5:35" s="45" customFormat="1" ht="11.25" customHeight="1" x14ac:dyDescent="0.15">
      <c r="E152" s="30"/>
      <c r="F152" s="46"/>
      <c r="G152" s="47" t="s">
        <v>156</v>
      </c>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5"/>
    </row>
    <row r="153" spans="5:35" s="45" customFormat="1" ht="11.25" customHeight="1" x14ac:dyDescent="0.15">
      <c r="E153" s="30"/>
      <c r="F153" s="46"/>
      <c r="G153" s="48" t="s">
        <v>164</v>
      </c>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20"/>
    </row>
    <row r="154" spans="5:35" s="45" customFormat="1" ht="11.25" customHeight="1" x14ac:dyDescent="0.15">
      <c r="E154" s="30"/>
      <c r="F154" s="46"/>
      <c r="G154" s="48" t="s">
        <v>111</v>
      </c>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20"/>
    </row>
    <row r="155" spans="5:35" s="45" customFormat="1" ht="11.25" customHeight="1" x14ac:dyDescent="0.15">
      <c r="E155" s="30"/>
      <c r="F155" s="46"/>
      <c r="G155" s="48" t="s">
        <v>177</v>
      </c>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20"/>
    </row>
    <row r="156" spans="5:35" s="45" customFormat="1" ht="11.25" customHeight="1" x14ac:dyDescent="0.15">
      <c r="E156" s="30"/>
      <c r="F156" s="46"/>
      <c r="G156" s="49" t="s">
        <v>176</v>
      </c>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2"/>
    </row>
    <row r="157" spans="5:35" s="45" customFormat="1" ht="11.25" customHeight="1" x14ac:dyDescent="0.15">
      <c r="E157" s="30"/>
      <c r="F157" s="46"/>
      <c r="G157" s="5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row>
    <row r="158" spans="5:35" s="45" customFormat="1" ht="11.25" customHeight="1" x14ac:dyDescent="0.15">
      <c r="E158" s="30" t="str">
        <f>$D$118&amp;"2."</f>
        <v>7.13.4.2.</v>
      </c>
      <c r="F158" s="31" t="s">
        <v>251</v>
      </c>
    </row>
    <row r="159" spans="5:35" s="45" customFormat="1" ht="11.25" customHeight="1" x14ac:dyDescent="0.15">
      <c r="E159" s="30"/>
      <c r="F159" s="46" t="s">
        <v>12</v>
      </c>
      <c r="G159" s="45" t="s">
        <v>112</v>
      </c>
    </row>
    <row r="160" spans="5:35" s="45" customFormat="1" ht="11.25" customHeight="1" x14ac:dyDescent="0.15">
      <c r="E160" s="30"/>
      <c r="F160" s="31"/>
      <c r="G160" s="27" t="s">
        <v>113</v>
      </c>
      <c r="H160" s="28"/>
      <c r="I160" s="28"/>
      <c r="J160" s="28"/>
      <c r="K160" s="29"/>
      <c r="L160" s="28" t="s">
        <v>233</v>
      </c>
      <c r="M160" s="28"/>
      <c r="N160" s="29"/>
      <c r="O160" s="28" t="s">
        <v>234</v>
      </c>
      <c r="P160" s="28"/>
      <c r="Q160" s="28"/>
      <c r="R160" s="29"/>
      <c r="S160" s="28" t="s">
        <v>114</v>
      </c>
      <c r="T160" s="28"/>
      <c r="U160" s="28"/>
      <c r="V160" s="28"/>
      <c r="W160" s="28"/>
      <c r="X160" s="28"/>
      <c r="Y160" s="28"/>
      <c r="Z160" s="28"/>
      <c r="AA160" s="28"/>
      <c r="AB160" s="28"/>
      <c r="AC160" s="28"/>
      <c r="AD160" s="28"/>
      <c r="AE160" s="28"/>
      <c r="AF160" s="28"/>
      <c r="AG160" s="28"/>
      <c r="AH160" s="28"/>
      <c r="AI160" s="29"/>
    </row>
    <row r="161" spans="4:35" s="45" customFormat="1" ht="11.25" customHeight="1" x14ac:dyDescent="0.15">
      <c r="E161" s="30"/>
      <c r="F161" s="31"/>
      <c r="G161" s="32" t="s">
        <v>41</v>
      </c>
      <c r="H161" s="43"/>
      <c r="I161" s="43"/>
      <c r="J161" s="43"/>
      <c r="K161" s="44"/>
      <c r="L161" s="43" t="s">
        <v>117</v>
      </c>
      <c r="M161" s="43"/>
      <c r="N161" s="44"/>
      <c r="O161" s="43" t="s">
        <v>236</v>
      </c>
      <c r="P161" s="43"/>
      <c r="Q161" s="43"/>
      <c r="R161" s="44"/>
      <c r="S161" s="43" t="s">
        <v>116</v>
      </c>
      <c r="T161" s="43"/>
      <c r="U161" s="43"/>
      <c r="V161" s="43"/>
      <c r="W161" s="43"/>
      <c r="X161" s="43"/>
      <c r="Y161" s="43"/>
      <c r="Z161" s="43"/>
      <c r="AA161" s="43"/>
      <c r="AB161" s="43"/>
      <c r="AC161" s="43"/>
      <c r="AD161" s="43"/>
      <c r="AE161" s="43"/>
      <c r="AF161" s="43"/>
      <c r="AG161" s="43"/>
      <c r="AH161" s="43"/>
      <c r="AI161" s="44"/>
    </row>
    <row r="162" spans="4:35" s="45" customFormat="1" ht="11.25" customHeight="1" x14ac:dyDescent="0.15">
      <c r="E162" s="30"/>
      <c r="F162" s="31"/>
      <c r="G162" s="18" t="s">
        <v>43</v>
      </c>
      <c r="H162" s="19"/>
      <c r="I162" s="19"/>
      <c r="J162" s="19"/>
      <c r="K162" s="20"/>
      <c r="L162" s="19" t="s">
        <v>140</v>
      </c>
      <c r="M162" s="19"/>
      <c r="N162" s="20"/>
      <c r="O162" s="19" t="s">
        <v>140</v>
      </c>
      <c r="P162" s="19"/>
      <c r="Q162" s="19"/>
      <c r="R162" s="20"/>
      <c r="S162" s="19" t="s">
        <v>142</v>
      </c>
      <c r="T162" s="19"/>
      <c r="U162" s="19"/>
      <c r="V162" s="19"/>
      <c r="W162" s="19"/>
      <c r="X162" s="19"/>
      <c r="Y162" s="19"/>
      <c r="Z162" s="19"/>
      <c r="AA162" s="19"/>
      <c r="AB162" s="19"/>
      <c r="AC162" s="19"/>
      <c r="AD162" s="19"/>
      <c r="AE162" s="19"/>
      <c r="AF162" s="19"/>
      <c r="AG162" s="19"/>
      <c r="AH162" s="19"/>
      <c r="AI162" s="20"/>
    </row>
    <row r="163" spans="4:35" s="45" customFormat="1" ht="11.25" customHeight="1" x14ac:dyDescent="0.15">
      <c r="E163" s="30"/>
      <c r="F163" s="31"/>
      <c r="G163" s="40"/>
      <c r="H163" s="41"/>
      <c r="I163" s="41"/>
      <c r="J163" s="41"/>
      <c r="K163" s="42"/>
      <c r="L163" s="41"/>
      <c r="M163" s="41"/>
      <c r="N163" s="42"/>
      <c r="O163" s="41"/>
      <c r="P163" s="41"/>
      <c r="Q163" s="41"/>
      <c r="R163" s="42"/>
      <c r="S163" s="41" t="s">
        <v>143</v>
      </c>
      <c r="T163" s="41"/>
      <c r="U163" s="41"/>
      <c r="V163" s="41"/>
      <c r="W163" s="41"/>
      <c r="X163" s="41"/>
      <c r="Y163" s="41"/>
      <c r="Z163" s="41"/>
      <c r="AA163" s="41"/>
      <c r="AB163" s="41"/>
      <c r="AC163" s="41"/>
      <c r="AD163" s="41"/>
      <c r="AE163" s="41"/>
      <c r="AF163" s="41"/>
      <c r="AG163" s="41"/>
      <c r="AH163" s="41"/>
      <c r="AI163" s="42"/>
    </row>
    <row r="164" spans="4:35" s="45" customFormat="1" ht="11.25" customHeight="1" x14ac:dyDescent="0.15">
      <c r="E164" s="30"/>
      <c r="F164" s="31"/>
      <c r="G164" s="32" t="s">
        <v>242</v>
      </c>
      <c r="H164" s="43"/>
      <c r="I164" s="43"/>
      <c r="J164" s="43"/>
      <c r="K164" s="44"/>
      <c r="L164" s="43" t="s">
        <v>244</v>
      </c>
      <c r="M164" s="43"/>
      <c r="N164" s="44"/>
      <c r="O164" s="43" t="s">
        <v>243</v>
      </c>
      <c r="P164" s="43"/>
      <c r="Q164" s="43"/>
      <c r="R164" s="44"/>
      <c r="S164" s="43" t="s">
        <v>245</v>
      </c>
      <c r="T164" s="43"/>
      <c r="U164" s="43"/>
      <c r="V164" s="43"/>
      <c r="W164" s="43"/>
      <c r="X164" s="43"/>
      <c r="Y164" s="43"/>
      <c r="Z164" s="43"/>
      <c r="AA164" s="43"/>
      <c r="AB164" s="43"/>
      <c r="AC164" s="43"/>
      <c r="AD164" s="43"/>
      <c r="AE164" s="43"/>
      <c r="AF164" s="43"/>
      <c r="AG164" s="43"/>
      <c r="AH164" s="43"/>
      <c r="AI164" s="44"/>
    </row>
    <row r="165" spans="4:35" s="45" customFormat="1" ht="11.25" customHeight="1" x14ac:dyDescent="0.15">
      <c r="E165" s="30"/>
      <c r="F165" s="31"/>
      <c r="G165" s="32" t="s">
        <v>48</v>
      </c>
      <c r="H165" s="43"/>
      <c r="I165" s="43"/>
      <c r="J165" s="43"/>
      <c r="K165" s="44"/>
      <c r="L165" s="43" t="s">
        <v>141</v>
      </c>
      <c r="M165" s="43"/>
      <c r="N165" s="44"/>
      <c r="O165" s="43" t="s">
        <v>237</v>
      </c>
      <c r="P165" s="43"/>
      <c r="Q165" s="43"/>
      <c r="R165" s="44"/>
      <c r="S165" s="43" t="s">
        <v>144</v>
      </c>
      <c r="T165" s="43"/>
      <c r="U165" s="43"/>
      <c r="V165" s="43"/>
      <c r="W165" s="43"/>
      <c r="X165" s="43"/>
      <c r="Y165" s="43"/>
      <c r="Z165" s="43"/>
      <c r="AA165" s="43"/>
      <c r="AB165" s="43"/>
      <c r="AC165" s="43"/>
      <c r="AD165" s="43"/>
      <c r="AE165" s="43"/>
      <c r="AF165" s="43"/>
      <c r="AG165" s="43"/>
      <c r="AH165" s="43"/>
      <c r="AI165" s="44"/>
    </row>
    <row r="166" spans="4:35" s="45" customFormat="1" ht="11.25" customHeight="1" x14ac:dyDescent="0.15">
      <c r="E166" s="30"/>
      <c r="F166" s="31"/>
    </row>
    <row r="167" spans="4:35" s="45" customFormat="1" ht="11.25" customHeight="1" x14ac:dyDescent="0.15">
      <c r="E167" s="30"/>
      <c r="F167" s="46" t="s">
        <v>58</v>
      </c>
      <c r="G167" s="45" t="s">
        <v>110</v>
      </c>
    </row>
    <row r="168" spans="4:35" s="45" customFormat="1" ht="11.25" customHeight="1" x14ac:dyDescent="0.15">
      <c r="E168" s="30"/>
      <c r="F168" s="46"/>
      <c r="G168" s="30" t="str">
        <f>F167&amp;"-1"</f>
        <v>(2)-1</v>
      </c>
      <c r="H168" s="45" t="s">
        <v>14</v>
      </c>
    </row>
    <row r="169" spans="4:35" s="45" customFormat="1" ht="11.25" customHeight="1" x14ac:dyDescent="0.15">
      <c r="D169" s="19"/>
      <c r="E169" s="37"/>
      <c r="F169" s="37"/>
      <c r="G169" s="38"/>
      <c r="H169" s="23" t="s">
        <v>145</v>
      </c>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5"/>
    </row>
    <row r="170" spans="4:35" s="45" customFormat="1" ht="11.25" customHeight="1" x14ac:dyDescent="0.15">
      <c r="E170" s="30"/>
      <c r="F170" s="30"/>
      <c r="G170" s="46"/>
      <c r="H170" s="40" t="s">
        <v>157</v>
      </c>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2"/>
    </row>
    <row r="171" spans="4:35" s="45" customFormat="1" ht="11.25" customHeight="1" x14ac:dyDescent="0.15">
      <c r="E171" s="30"/>
      <c r="F171" s="30"/>
      <c r="G171" s="46"/>
      <c r="H171" s="45" t="s">
        <v>185</v>
      </c>
    </row>
    <row r="172" spans="4:35" s="45" customFormat="1" ht="11.25" customHeight="1" x14ac:dyDescent="0.15">
      <c r="E172" s="30"/>
      <c r="F172" s="30"/>
      <c r="G172" s="46"/>
      <c r="H172" s="45" t="s">
        <v>146</v>
      </c>
    </row>
    <row r="173" spans="4:35" s="45" customFormat="1" ht="11.25" customHeight="1" x14ac:dyDescent="0.15">
      <c r="E173" s="30"/>
      <c r="F173" s="46"/>
    </row>
    <row r="174" spans="4:35" s="45" customFormat="1" ht="11.25" customHeight="1" x14ac:dyDescent="0.15">
      <c r="E174" s="30"/>
      <c r="F174" s="46"/>
      <c r="G174" s="30" t="str">
        <f>F167&amp;"-2"</f>
        <v>(2)-2</v>
      </c>
      <c r="H174" s="45" t="s">
        <v>83</v>
      </c>
    </row>
    <row r="175" spans="4:35" s="45" customFormat="1" ht="11.25" customHeight="1" x14ac:dyDescent="0.15">
      <c r="E175" s="30"/>
      <c r="F175" s="46"/>
      <c r="G175" s="30"/>
      <c r="H175" s="27" t="s">
        <v>84</v>
      </c>
      <c r="I175" s="28"/>
      <c r="J175" s="28"/>
      <c r="K175" s="28"/>
      <c r="L175" s="28"/>
      <c r="M175" s="27" t="s">
        <v>85</v>
      </c>
      <c r="N175" s="28"/>
      <c r="O175" s="28"/>
      <c r="P175" s="28"/>
      <c r="Q175" s="29"/>
      <c r="R175" s="28" t="s">
        <v>86</v>
      </c>
      <c r="S175" s="28"/>
      <c r="T175" s="28"/>
      <c r="U175" s="28"/>
      <c r="V175" s="28"/>
      <c r="W175" s="28"/>
      <c r="X175" s="28"/>
      <c r="Y175" s="28"/>
      <c r="Z175" s="28"/>
      <c r="AA175" s="28"/>
      <c r="AB175" s="28"/>
      <c r="AC175" s="28"/>
      <c r="AD175" s="28"/>
      <c r="AE175" s="28"/>
      <c r="AF175" s="28"/>
      <c r="AG175" s="28"/>
      <c r="AH175" s="28"/>
      <c r="AI175" s="29"/>
    </row>
    <row r="176" spans="4:35" s="45" customFormat="1" ht="11.25" customHeight="1" x14ac:dyDescent="0.15">
      <c r="E176" s="30"/>
      <c r="H176" s="32" t="s">
        <v>87</v>
      </c>
      <c r="I176" s="43"/>
      <c r="J176" s="43"/>
      <c r="K176" s="43"/>
      <c r="L176" s="43"/>
      <c r="M176" s="32" t="s">
        <v>88</v>
      </c>
      <c r="N176" s="43"/>
      <c r="O176" s="43"/>
      <c r="P176" s="43"/>
      <c r="Q176" s="44"/>
      <c r="R176" s="43" t="s">
        <v>87</v>
      </c>
      <c r="S176" s="43"/>
      <c r="T176" s="43"/>
      <c r="U176" s="43"/>
      <c r="V176" s="43"/>
      <c r="W176" s="43"/>
      <c r="X176" s="43"/>
      <c r="Y176" s="43"/>
      <c r="Z176" s="43"/>
      <c r="AA176" s="43"/>
      <c r="AB176" s="43"/>
      <c r="AC176" s="43"/>
      <c r="AD176" s="43"/>
      <c r="AE176" s="43"/>
      <c r="AF176" s="43"/>
      <c r="AG176" s="43"/>
      <c r="AH176" s="43"/>
      <c r="AI176" s="44"/>
    </row>
    <row r="177" spans="5:35" s="45" customFormat="1" ht="11.25" customHeight="1" x14ac:dyDescent="0.15">
      <c r="E177" s="30"/>
      <c r="H177" s="18" t="s">
        <v>18</v>
      </c>
      <c r="I177" s="19"/>
      <c r="J177" s="19"/>
      <c r="K177" s="19"/>
      <c r="L177" s="19"/>
      <c r="M177" s="18" t="s">
        <v>89</v>
      </c>
      <c r="N177" s="19"/>
      <c r="O177" s="19"/>
      <c r="P177" s="19"/>
      <c r="Q177" s="20"/>
      <c r="R177" s="19" t="s">
        <v>118</v>
      </c>
      <c r="S177" s="19"/>
      <c r="T177" s="19"/>
      <c r="U177" s="19"/>
      <c r="V177" s="19"/>
      <c r="W177" s="19"/>
      <c r="X177" s="19"/>
      <c r="Y177" s="19"/>
      <c r="Z177" s="19"/>
      <c r="AA177" s="19"/>
      <c r="AB177" s="19"/>
      <c r="AC177" s="19"/>
      <c r="AD177" s="19"/>
      <c r="AE177" s="19"/>
      <c r="AF177" s="19"/>
      <c r="AG177" s="19"/>
      <c r="AH177" s="19"/>
      <c r="AI177" s="20"/>
    </row>
    <row r="178" spans="5:35" s="45" customFormat="1" ht="11.25" customHeight="1" x14ac:dyDescent="0.15">
      <c r="E178" s="30"/>
      <c r="H178" s="40"/>
      <c r="I178" s="41"/>
      <c r="J178" s="41"/>
      <c r="K178" s="41"/>
      <c r="L178" s="41"/>
      <c r="M178" s="40"/>
      <c r="N178" s="41"/>
      <c r="O178" s="41"/>
      <c r="P178" s="41"/>
      <c r="Q178" s="42"/>
      <c r="R178" s="41" t="s">
        <v>119</v>
      </c>
      <c r="S178" s="41"/>
      <c r="T178" s="41"/>
      <c r="U178" s="41"/>
      <c r="V178" s="41"/>
      <c r="W178" s="41"/>
      <c r="X178" s="41"/>
      <c r="Y178" s="41"/>
      <c r="Z178" s="41"/>
      <c r="AA178" s="41"/>
      <c r="AB178" s="41"/>
      <c r="AC178" s="41"/>
      <c r="AD178" s="41"/>
      <c r="AE178" s="41"/>
      <c r="AF178" s="41"/>
      <c r="AG178" s="41"/>
      <c r="AH178" s="41"/>
      <c r="AI178" s="42"/>
    </row>
    <row r="179" spans="5:35" s="45" customFormat="1" ht="11.25" customHeight="1" x14ac:dyDescent="0.15">
      <c r="E179" s="30"/>
      <c r="H179" s="40" t="s">
        <v>115</v>
      </c>
      <c r="I179" s="41"/>
      <c r="J179" s="41"/>
      <c r="K179" s="41"/>
      <c r="L179" s="41"/>
      <c r="M179" s="40" t="s">
        <v>120</v>
      </c>
      <c r="N179" s="41"/>
      <c r="O179" s="41"/>
      <c r="P179" s="41"/>
      <c r="Q179" s="42"/>
      <c r="R179" s="41" t="s">
        <v>115</v>
      </c>
      <c r="S179" s="41"/>
      <c r="T179" s="41"/>
      <c r="U179" s="41"/>
      <c r="V179" s="41"/>
      <c r="W179" s="41"/>
      <c r="X179" s="41"/>
      <c r="Y179" s="41"/>
      <c r="Z179" s="41"/>
      <c r="AA179" s="41"/>
      <c r="AB179" s="41"/>
      <c r="AC179" s="41"/>
      <c r="AD179" s="41"/>
      <c r="AE179" s="41"/>
      <c r="AF179" s="41"/>
      <c r="AG179" s="41"/>
      <c r="AH179" s="41"/>
      <c r="AI179" s="42"/>
    </row>
    <row r="180" spans="5:35" s="45" customFormat="1" ht="11.25" customHeight="1" x14ac:dyDescent="0.15">
      <c r="E180" s="30"/>
      <c r="H180" s="40" t="s">
        <v>91</v>
      </c>
      <c r="I180" s="41"/>
      <c r="J180" s="41"/>
      <c r="K180" s="41"/>
      <c r="L180" s="41"/>
      <c r="M180" s="40" t="s">
        <v>92</v>
      </c>
      <c r="N180" s="41"/>
      <c r="O180" s="41"/>
      <c r="P180" s="41"/>
      <c r="Q180" s="42"/>
      <c r="R180" s="41" t="s">
        <v>91</v>
      </c>
      <c r="S180" s="41"/>
      <c r="T180" s="41"/>
      <c r="U180" s="41"/>
      <c r="V180" s="41"/>
      <c r="W180" s="41"/>
      <c r="X180" s="41"/>
      <c r="Y180" s="41"/>
      <c r="Z180" s="41"/>
      <c r="AA180" s="41"/>
      <c r="AB180" s="41"/>
      <c r="AC180" s="41"/>
      <c r="AD180" s="41"/>
      <c r="AE180" s="41"/>
      <c r="AF180" s="41"/>
      <c r="AG180" s="41"/>
      <c r="AH180" s="41"/>
      <c r="AI180" s="42"/>
    </row>
    <row r="181" spans="5:35" s="45" customFormat="1" ht="11.25" customHeight="1" x14ac:dyDescent="0.15">
      <c r="E181" s="30"/>
      <c r="H181" s="32" t="s">
        <v>147</v>
      </c>
      <c r="I181" s="43"/>
      <c r="J181" s="43"/>
      <c r="K181" s="43"/>
      <c r="L181" s="43"/>
      <c r="M181" s="32" t="s">
        <v>96</v>
      </c>
      <c r="N181" s="43"/>
      <c r="O181" s="43"/>
      <c r="P181" s="43"/>
      <c r="Q181" s="44"/>
      <c r="R181" s="43" t="s">
        <v>148</v>
      </c>
      <c r="S181" s="43"/>
      <c r="T181" s="43"/>
      <c r="U181" s="43"/>
      <c r="V181" s="43"/>
      <c r="W181" s="43"/>
      <c r="X181" s="43"/>
      <c r="Y181" s="43"/>
      <c r="Z181" s="43"/>
      <c r="AA181" s="43"/>
      <c r="AB181" s="43"/>
      <c r="AC181" s="43"/>
      <c r="AD181" s="43"/>
      <c r="AE181" s="43"/>
      <c r="AF181" s="43"/>
      <c r="AG181" s="43"/>
      <c r="AH181" s="43"/>
      <c r="AI181" s="44"/>
    </row>
    <row r="182" spans="5:35" s="45" customFormat="1" ht="11.25" customHeight="1" x14ac:dyDescent="0.15">
      <c r="E182" s="30"/>
      <c r="H182" s="40" t="s">
        <v>99</v>
      </c>
      <c r="I182" s="41"/>
      <c r="J182" s="41"/>
      <c r="K182" s="41"/>
      <c r="L182" s="41"/>
      <c r="M182" s="40" t="s">
        <v>98</v>
      </c>
      <c r="N182" s="41"/>
      <c r="O182" s="41"/>
      <c r="P182" s="41"/>
      <c r="Q182" s="42"/>
      <c r="R182" s="41" t="s">
        <v>149</v>
      </c>
      <c r="S182" s="41"/>
      <c r="T182" s="41"/>
      <c r="U182" s="41"/>
      <c r="V182" s="41"/>
      <c r="W182" s="41"/>
      <c r="X182" s="41"/>
      <c r="Y182" s="41"/>
      <c r="Z182" s="41"/>
      <c r="AA182" s="41"/>
      <c r="AB182" s="41"/>
      <c r="AC182" s="41"/>
      <c r="AD182" s="41"/>
      <c r="AE182" s="41"/>
      <c r="AF182" s="41"/>
      <c r="AG182" s="41"/>
      <c r="AH182" s="41"/>
      <c r="AI182" s="42"/>
    </row>
    <row r="183" spans="5:35" s="45" customFormat="1" ht="11.25" customHeight="1" x14ac:dyDescent="0.15">
      <c r="E183" s="30"/>
      <c r="H183" s="40" t="s">
        <v>103</v>
      </c>
      <c r="I183" s="41"/>
      <c r="J183" s="41"/>
      <c r="K183" s="41"/>
      <c r="L183" s="41"/>
      <c r="M183" s="40" t="s">
        <v>104</v>
      </c>
      <c r="N183" s="41"/>
      <c r="O183" s="41"/>
      <c r="P183" s="41"/>
      <c r="Q183" s="42"/>
      <c r="R183" s="41" t="s">
        <v>103</v>
      </c>
      <c r="S183" s="41"/>
      <c r="T183" s="41"/>
      <c r="U183" s="41"/>
      <c r="V183" s="41"/>
      <c r="W183" s="41"/>
      <c r="X183" s="41"/>
      <c r="Y183" s="41"/>
      <c r="Z183" s="41"/>
      <c r="AA183" s="41"/>
      <c r="AB183" s="41"/>
      <c r="AC183" s="41"/>
      <c r="AD183" s="41"/>
      <c r="AE183" s="41"/>
      <c r="AF183" s="41"/>
      <c r="AG183" s="41"/>
      <c r="AH183" s="41"/>
      <c r="AI183" s="42"/>
    </row>
    <row r="184" spans="5:35" s="45" customFormat="1" ht="11.25" customHeight="1" x14ac:dyDescent="0.15">
      <c r="E184" s="30"/>
      <c r="H184" s="40" t="s">
        <v>105</v>
      </c>
      <c r="I184" s="41"/>
      <c r="J184" s="41"/>
      <c r="K184" s="41"/>
      <c r="L184" s="41"/>
      <c r="M184" s="40" t="s">
        <v>106</v>
      </c>
      <c r="N184" s="41"/>
      <c r="O184" s="41"/>
      <c r="P184" s="41"/>
      <c r="Q184" s="42"/>
      <c r="R184" s="41" t="s">
        <v>172</v>
      </c>
      <c r="S184" s="41"/>
      <c r="T184" s="41"/>
      <c r="U184" s="41"/>
      <c r="V184" s="41"/>
      <c r="W184" s="41"/>
      <c r="X184" s="41"/>
      <c r="Y184" s="41"/>
      <c r="Z184" s="41"/>
      <c r="AA184" s="41"/>
      <c r="AB184" s="41"/>
      <c r="AC184" s="41"/>
      <c r="AD184" s="41"/>
      <c r="AE184" s="41"/>
      <c r="AF184" s="41"/>
      <c r="AG184" s="41"/>
      <c r="AH184" s="41"/>
      <c r="AI184" s="42"/>
    </row>
    <row r="185" spans="5:35" s="45" customFormat="1" ht="11.25" customHeight="1" x14ac:dyDescent="0.15">
      <c r="E185" s="30"/>
      <c r="H185" s="23" t="s">
        <v>107</v>
      </c>
      <c r="I185" s="24"/>
      <c r="J185" s="24"/>
      <c r="K185" s="24"/>
      <c r="L185" s="25"/>
      <c r="M185" s="23" t="s">
        <v>108</v>
      </c>
      <c r="N185" s="24"/>
      <c r="O185" s="24"/>
      <c r="P185" s="24"/>
      <c r="Q185" s="25"/>
      <c r="R185" s="23" t="s">
        <v>162</v>
      </c>
      <c r="S185" s="24"/>
      <c r="T185" s="24"/>
      <c r="U185" s="24"/>
      <c r="V185" s="24"/>
      <c r="W185" s="24"/>
      <c r="X185" s="24"/>
      <c r="Y185" s="24"/>
      <c r="Z185" s="24"/>
      <c r="AA185" s="24"/>
      <c r="AB185" s="24"/>
      <c r="AC185" s="24"/>
      <c r="AD185" s="24"/>
      <c r="AE185" s="24"/>
      <c r="AF185" s="24"/>
      <c r="AG185" s="24"/>
      <c r="AH185" s="24"/>
      <c r="AI185" s="25"/>
    </row>
    <row r="186" spans="5:35" s="45" customFormat="1" ht="11.25" customHeight="1" x14ac:dyDescent="0.15">
      <c r="E186" s="30"/>
      <c r="H186" s="40"/>
      <c r="I186" s="41"/>
      <c r="J186" s="41"/>
      <c r="K186" s="41"/>
      <c r="L186" s="42"/>
      <c r="M186" s="40"/>
      <c r="N186" s="41"/>
      <c r="O186" s="41"/>
      <c r="P186" s="41"/>
      <c r="Q186" s="42"/>
      <c r="R186" s="40" t="str">
        <f>"ログの種類ごとのフォーマットは"&amp;$D$106&amp;$E$106&amp;"を参照。"</f>
        <v>ログの種類ごとのフォーマットは7.13.3.ログの種類ごとのフォーマットを参照。</v>
      </c>
      <c r="S186" s="41"/>
      <c r="T186" s="41"/>
      <c r="U186" s="41"/>
      <c r="V186" s="41"/>
      <c r="W186" s="41"/>
      <c r="X186" s="41"/>
      <c r="Y186" s="41"/>
      <c r="Z186" s="41"/>
      <c r="AA186" s="41"/>
      <c r="AB186" s="41"/>
      <c r="AC186" s="41"/>
      <c r="AD186" s="41"/>
      <c r="AE186" s="41"/>
      <c r="AF186" s="41"/>
      <c r="AG186" s="41"/>
      <c r="AH186" s="41"/>
      <c r="AI186" s="42"/>
    </row>
    <row r="187" spans="5:35" s="45" customFormat="1" ht="11.25" customHeight="1" x14ac:dyDescent="0.15">
      <c r="E187" s="30"/>
      <c r="H187" s="23" t="s">
        <v>150</v>
      </c>
      <c r="I187" s="24"/>
      <c r="J187" s="24"/>
      <c r="K187" s="24"/>
      <c r="L187" s="25"/>
      <c r="M187" s="23" t="s">
        <v>151</v>
      </c>
      <c r="N187" s="24"/>
      <c r="O187" s="24"/>
      <c r="P187" s="24"/>
      <c r="Q187" s="25"/>
      <c r="R187" s="23" t="s">
        <v>271</v>
      </c>
      <c r="S187" s="24"/>
      <c r="T187" s="24"/>
      <c r="U187" s="24"/>
      <c r="V187" s="24"/>
      <c r="W187" s="24"/>
      <c r="X187" s="24"/>
      <c r="Y187" s="24"/>
      <c r="Z187" s="24"/>
      <c r="AA187" s="24"/>
      <c r="AB187" s="24"/>
      <c r="AC187" s="24"/>
      <c r="AD187" s="24"/>
      <c r="AE187" s="24"/>
      <c r="AF187" s="24"/>
      <c r="AG187" s="24"/>
      <c r="AH187" s="24"/>
      <c r="AI187" s="25"/>
    </row>
    <row r="188" spans="5:35" s="45" customFormat="1" ht="11.25" customHeight="1" x14ac:dyDescent="0.15">
      <c r="E188" s="30"/>
      <c r="H188" s="40"/>
      <c r="I188" s="41"/>
      <c r="J188" s="41"/>
      <c r="K188" s="41"/>
      <c r="L188" s="42"/>
      <c r="M188" s="40"/>
      <c r="N188" s="41"/>
      <c r="O188" s="41"/>
      <c r="P188" s="41"/>
      <c r="Q188" s="42"/>
      <c r="R188" s="40" t="s">
        <v>272</v>
      </c>
      <c r="S188" s="41"/>
      <c r="T188" s="41"/>
      <c r="U188" s="41"/>
      <c r="V188" s="41"/>
      <c r="W188" s="41"/>
      <c r="X188" s="41"/>
      <c r="Y188" s="41"/>
      <c r="Z188" s="41"/>
      <c r="AA188" s="41"/>
      <c r="AB188" s="41"/>
      <c r="AC188" s="41"/>
      <c r="AD188" s="41"/>
      <c r="AE188" s="41"/>
      <c r="AF188" s="41"/>
      <c r="AG188" s="41"/>
      <c r="AH188" s="41"/>
      <c r="AI188" s="42"/>
    </row>
    <row r="189" spans="5:35" s="45" customFormat="1" ht="11.25" customHeight="1" x14ac:dyDescent="0.15">
      <c r="E189" s="30"/>
      <c r="H189" s="18" t="s">
        <v>152</v>
      </c>
      <c r="I189" s="19"/>
      <c r="J189" s="19"/>
      <c r="K189" s="19"/>
      <c r="L189" s="19"/>
      <c r="M189" s="18" t="s">
        <v>153</v>
      </c>
      <c r="N189" s="19"/>
      <c r="O189" s="19"/>
      <c r="P189" s="19"/>
      <c r="Q189" s="20"/>
      <c r="R189" s="19" t="s">
        <v>187</v>
      </c>
      <c r="S189" s="19"/>
      <c r="T189" s="19"/>
      <c r="U189" s="19"/>
      <c r="V189" s="19"/>
      <c r="W189" s="19"/>
      <c r="X189" s="19"/>
      <c r="Y189" s="19"/>
      <c r="Z189" s="19"/>
      <c r="AA189" s="19"/>
      <c r="AB189" s="19"/>
      <c r="AC189" s="19"/>
      <c r="AD189" s="19"/>
      <c r="AE189" s="19"/>
      <c r="AF189" s="19"/>
      <c r="AG189" s="19"/>
      <c r="AH189" s="19"/>
      <c r="AI189" s="20"/>
    </row>
    <row r="190" spans="5:35" s="45" customFormat="1" ht="11.25" customHeight="1" x14ac:dyDescent="0.15">
      <c r="E190" s="30"/>
      <c r="H190" s="40"/>
      <c r="I190" s="41"/>
      <c r="J190" s="41"/>
      <c r="K190" s="41"/>
      <c r="L190" s="41"/>
      <c r="M190" s="40"/>
      <c r="N190" s="41"/>
      <c r="O190" s="41"/>
      <c r="P190" s="41"/>
      <c r="Q190" s="42"/>
      <c r="R190" s="41" t="s">
        <v>154</v>
      </c>
      <c r="S190" s="41"/>
      <c r="T190" s="41"/>
      <c r="U190" s="41"/>
      <c r="V190" s="41"/>
      <c r="W190" s="41"/>
      <c r="X190" s="41"/>
      <c r="Y190" s="41"/>
      <c r="Z190" s="41"/>
      <c r="AA190" s="41"/>
      <c r="AB190" s="41"/>
      <c r="AC190" s="41"/>
      <c r="AD190" s="41"/>
      <c r="AE190" s="41"/>
      <c r="AF190" s="41"/>
      <c r="AG190" s="41"/>
      <c r="AH190" s="41"/>
      <c r="AI190" s="42"/>
    </row>
    <row r="191" spans="5:35" s="45" customFormat="1" ht="11.25" customHeight="1" x14ac:dyDescent="0.15">
      <c r="E191" s="30"/>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row>
    <row r="192" spans="5:35" s="45" customFormat="1" ht="11.25" customHeight="1" x14ac:dyDescent="0.15">
      <c r="E192" s="30"/>
      <c r="F192" s="46" t="s">
        <v>16</v>
      </c>
      <c r="G192" s="45" t="s">
        <v>17</v>
      </c>
    </row>
    <row r="193" spans="5:35" s="45" customFormat="1" ht="11.25" customHeight="1" x14ac:dyDescent="0.15">
      <c r="E193" s="30"/>
      <c r="F193" s="46"/>
      <c r="G193" s="45" t="s">
        <v>163</v>
      </c>
    </row>
    <row r="194" spans="5:35" s="45" customFormat="1" ht="11.25" customHeight="1" x14ac:dyDescent="0.15">
      <c r="E194" s="30"/>
      <c r="F194" s="46"/>
      <c r="G194" s="47" t="s">
        <v>180</v>
      </c>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5"/>
    </row>
    <row r="195" spans="5:35" s="45" customFormat="1" ht="11.25" customHeight="1" x14ac:dyDescent="0.15">
      <c r="E195" s="30"/>
      <c r="F195" s="46"/>
      <c r="G195" s="49" t="s">
        <v>179</v>
      </c>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2"/>
    </row>
    <row r="196" spans="5:35" s="45" customFormat="1" ht="11.25" customHeight="1" x14ac:dyDescent="0.15">
      <c r="E196" s="30"/>
      <c r="F196" s="46"/>
      <c r="G196" s="50"/>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row>
    <row r="197" spans="5:35" s="45" customFormat="1" ht="11.25" customHeight="1" x14ac:dyDescent="0.15">
      <c r="E197" s="30" t="str">
        <f>$D$118&amp;"3."</f>
        <v>7.13.4.3.</v>
      </c>
      <c r="F197" s="31" t="s">
        <v>252</v>
      </c>
    </row>
    <row r="198" spans="5:35" s="45" customFormat="1" ht="11.25" customHeight="1" x14ac:dyDescent="0.15">
      <c r="E198" s="30"/>
      <c r="F198" s="46" t="s">
        <v>12</v>
      </c>
      <c r="G198" s="45" t="s">
        <v>112</v>
      </c>
    </row>
    <row r="199" spans="5:35" s="45" customFormat="1" ht="11.25" customHeight="1" x14ac:dyDescent="0.15">
      <c r="E199" s="30"/>
      <c r="F199" s="31"/>
      <c r="G199" s="27" t="s">
        <v>113</v>
      </c>
      <c r="H199" s="28"/>
      <c r="I199" s="29"/>
      <c r="J199" s="28" t="s">
        <v>233</v>
      </c>
      <c r="K199" s="28"/>
      <c r="L199" s="29"/>
      <c r="M199" s="28" t="s">
        <v>234</v>
      </c>
      <c r="N199" s="28"/>
      <c r="O199" s="28"/>
      <c r="P199" s="28"/>
      <c r="Q199" s="29"/>
      <c r="R199" s="28" t="s">
        <v>114</v>
      </c>
      <c r="S199" s="28"/>
      <c r="T199" s="28"/>
      <c r="U199" s="28"/>
      <c r="V199" s="28"/>
      <c r="W199" s="28"/>
      <c r="X199" s="28"/>
      <c r="Y199" s="28"/>
      <c r="Z199" s="28"/>
      <c r="AA199" s="28"/>
      <c r="AB199" s="28"/>
      <c r="AC199" s="28"/>
      <c r="AD199" s="28"/>
      <c r="AE199" s="28"/>
      <c r="AF199" s="28"/>
      <c r="AG199" s="28"/>
      <c r="AH199" s="28"/>
      <c r="AI199" s="29"/>
    </row>
    <row r="200" spans="5:35" s="45" customFormat="1" ht="11.25" customHeight="1" x14ac:dyDescent="0.15">
      <c r="E200" s="30"/>
      <c r="F200" s="31"/>
      <c r="G200" s="32" t="s">
        <v>41</v>
      </c>
      <c r="H200" s="43"/>
      <c r="I200" s="44"/>
      <c r="J200" s="43" t="s">
        <v>117</v>
      </c>
      <c r="K200" s="43"/>
      <c r="L200" s="44"/>
      <c r="M200" s="43" t="s">
        <v>236</v>
      </c>
      <c r="N200" s="43"/>
      <c r="O200" s="43"/>
      <c r="P200" s="43"/>
      <c r="Q200" s="44"/>
      <c r="R200" s="43" t="s">
        <v>116</v>
      </c>
      <c r="S200" s="43"/>
      <c r="T200" s="43"/>
      <c r="U200" s="43"/>
      <c r="V200" s="43"/>
      <c r="W200" s="43"/>
      <c r="X200" s="43"/>
      <c r="Y200" s="43"/>
      <c r="Z200" s="43"/>
      <c r="AA200" s="43"/>
      <c r="AB200" s="43"/>
      <c r="AC200" s="43"/>
      <c r="AD200" s="43"/>
      <c r="AE200" s="43"/>
      <c r="AF200" s="43"/>
      <c r="AG200" s="43"/>
      <c r="AH200" s="43"/>
      <c r="AI200" s="44"/>
    </row>
    <row r="201" spans="5:35" s="45" customFormat="1" ht="11.25" customHeight="1" x14ac:dyDescent="0.15">
      <c r="E201" s="30"/>
      <c r="F201" s="31"/>
    </row>
    <row r="202" spans="5:35" s="45" customFormat="1" ht="11.25" customHeight="1" x14ac:dyDescent="0.15">
      <c r="E202" s="30"/>
      <c r="F202" s="46" t="s">
        <v>58</v>
      </c>
      <c r="G202" s="45" t="s">
        <v>110</v>
      </c>
    </row>
    <row r="203" spans="5:35" s="45" customFormat="1" ht="11.25" customHeight="1" x14ac:dyDescent="0.15">
      <c r="E203" s="30"/>
      <c r="F203" s="46"/>
      <c r="G203" s="30" t="str">
        <f>F202&amp;"-1"</f>
        <v>(2)-1</v>
      </c>
      <c r="H203" s="45" t="s">
        <v>14</v>
      </c>
    </row>
    <row r="204" spans="5:35" s="45" customFormat="1" ht="11.25" customHeight="1" x14ac:dyDescent="0.15">
      <c r="E204" s="30"/>
      <c r="F204" s="30"/>
      <c r="G204" s="46"/>
      <c r="H204" s="32" t="s">
        <v>159</v>
      </c>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4"/>
    </row>
    <row r="205" spans="5:35" s="45" customFormat="1" ht="11.25" customHeight="1" x14ac:dyDescent="0.15">
      <c r="E205" s="30"/>
      <c r="F205" s="30"/>
      <c r="G205" s="46"/>
      <c r="H205" s="45" t="s">
        <v>185</v>
      </c>
    </row>
    <row r="206" spans="5:35" s="45" customFormat="1" ht="11.25" customHeight="1" x14ac:dyDescent="0.15">
      <c r="E206" s="30"/>
      <c r="F206" s="30"/>
      <c r="G206" s="46"/>
    </row>
    <row r="207" spans="5:35" s="45" customFormat="1" ht="11.25" customHeight="1" x14ac:dyDescent="0.15">
      <c r="E207" s="30"/>
      <c r="F207" s="46"/>
      <c r="G207" s="30" t="str">
        <f>F202&amp;"-2"</f>
        <v>(2)-2</v>
      </c>
      <c r="H207" s="45" t="s">
        <v>83</v>
      </c>
    </row>
    <row r="208" spans="5:35" s="45" customFormat="1" ht="11.25" customHeight="1" x14ac:dyDescent="0.15">
      <c r="E208" s="30"/>
      <c r="F208" s="46"/>
      <c r="G208" s="30"/>
      <c r="H208" s="27" t="s">
        <v>84</v>
      </c>
      <c r="I208" s="28"/>
      <c r="J208" s="28"/>
      <c r="K208" s="28"/>
      <c r="L208" s="28"/>
      <c r="M208" s="29"/>
      <c r="N208" s="27" t="s">
        <v>85</v>
      </c>
      <c r="O208" s="28"/>
      <c r="P208" s="28"/>
      <c r="Q208" s="29"/>
      <c r="R208" s="28" t="s">
        <v>86</v>
      </c>
      <c r="S208" s="28"/>
      <c r="T208" s="28"/>
      <c r="U208" s="28"/>
      <c r="V208" s="28"/>
      <c r="W208" s="28"/>
      <c r="X208" s="28"/>
      <c r="Y208" s="28"/>
      <c r="Z208" s="28"/>
      <c r="AA208" s="28"/>
      <c r="AB208" s="28"/>
      <c r="AC208" s="28"/>
      <c r="AD208" s="28"/>
      <c r="AE208" s="28"/>
      <c r="AF208" s="28"/>
      <c r="AG208" s="28"/>
      <c r="AH208" s="28"/>
      <c r="AI208" s="29"/>
    </row>
    <row r="209" spans="1:35" s="45" customFormat="1" ht="11.25" customHeight="1" x14ac:dyDescent="0.15">
      <c r="E209" s="30"/>
      <c r="F209" s="46"/>
      <c r="G209" s="30"/>
      <c r="H209" s="18" t="s">
        <v>87</v>
      </c>
      <c r="I209" s="19"/>
      <c r="J209" s="19"/>
      <c r="K209" s="19"/>
      <c r="L209" s="19"/>
      <c r="M209" s="20"/>
      <c r="N209" s="18" t="s">
        <v>88</v>
      </c>
      <c r="O209" s="19"/>
      <c r="P209" s="19"/>
      <c r="Q209" s="20"/>
      <c r="R209" s="19" t="s">
        <v>87</v>
      </c>
      <c r="S209" s="19"/>
      <c r="T209" s="19"/>
      <c r="U209" s="19"/>
      <c r="V209" s="19"/>
      <c r="W209" s="19"/>
      <c r="X209" s="19"/>
      <c r="Y209" s="19"/>
      <c r="Z209" s="19"/>
      <c r="AA209" s="19"/>
      <c r="AB209" s="19"/>
      <c r="AC209" s="19"/>
      <c r="AD209" s="19"/>
      <c r="AE209" s="19"/>
      <c r="AF209" s="19"/>
      <c r="AG209" s="19"/>
      <c r="AH209" s="19"/>
      <c r="AI209" s="20"/>
    </row>
    <row r="210" spans="1:35" s="45" customFormat="1" ht="11.25" customHeight="1" x14ac:dyDescent="0.15">
      <c r="E210" s="30"/>
      <c r="F210" s="46"/>
      <c r="G210" s="30"/>
      <c r="H210" s="32" t="s">
        <v>18</v>
      </c>
      <c r="I210" s="43"/>
      <c r="J210" s="43"/>
      <c r="K210" s="43"/>
      <c r="L210" s="43"/>
      <c r="M210" s="44"/>
      <c r="N210" s="32" t="s">
        <v>89</v>
      </c>
      <c r="O210" s="43"/>
      <c r="P210" s="43"/>
      <c r="Q210" s="44"/>
      <c r="R210" s="43" t="s">
        <v>90</v>
      </c>
      <c r="S210" s="43"/>
      <c r="T210" s="43"/>
      <c r="U210" s="43"/>
      <c r="V210" s="43"/>
      <c r="W210" s="43"/>
      <c r="X210" s="43"/>
      <c r="Y210" s="43"/>
      <c r="Z210" s="43"/>
      <c r="AA210" s="43"/>
      <c r="AB210" s="43"/>
      <c r="AC210" s="43"/>
      <c r="AD210" s="43"/>
      <c r="AE210" s="43"/>
      <c r="AF210" s="43"/>
      <c r="AG210" s="43"/>
      <c r="AH210" s="43"/>
      <c r="AI210" s="44"/>
    </row>
    <row r="211" spans="1:35" s="45" customFormat="1" ht="11.25" customHeight="1" x14ac:dyDescent="0.15">
      <c r="E211" s="30"/>
      <c r="F211" s="46"/>
      <c r="G211" s="30"/>
      <c r="H211" s="18" t="s">
        <v>91</v>
      </c>
      <c r="I211" s="19"/>
      <c r="J211" s="19"/>
      <c r="K211" s="19"/>
      <c r="L211" s="19"/>
      <c r="M211" s="20"/>
      <c r="N211" s="18" t="s">
        <v>92</v>
      </c>
      <c r="O211" s="19"/>
      <c r="P211" s="19"/>
      <c r="Q211" s="20"/>
      <c r="R211" s="19" t="s">
        <v>186</v>
      </c>
      <c r="S211" s="19"/>
      <c r="T211" s="19"/>
      <c r="U211" s="19"/>
      <c r="V211" s="19"/>
      <c r="W211" s="19"/>
      <c r="X211" s="19"/>
      <c r="Y211" s="19"/>
      <c r="Z211" s="19"/>
      <c r="AA211" s="19"/>
      <c r="AB211" s="19"/>
      <c r="AC211" s="19"/>
      <c r="AD211" s="19"/>
      <c r="AE211" s="19"/>
      <c r="AF211" s="19"/>
      <c r="AG211" s="19"/>
      <c r="AH211" s="19"/>
      <c r="AI211" s="20"/>
    </row>
    <row r="212" spans="1:35" s="45" customFormat="1" ht="11.25" customHeight="1" x14ac:dyDescent="0.15">
      <c r="E212" s="30"/>
      <c r="F212" s="46"/>
      <c r="G212" s="30"/>
      <c r="H212" s="18"/>
      <c r="I212" s="19"/>
      <c r="J212" s="19"/>
      <c r="K212" s="19"/>
      <c r="L212" s="19"/>
      <c r="M212" s="20"/>
      <c r="N212" s="18"/>
      <c r="O212" s="19"/>
      <c r="P212" s="19"/>
      <c r="Q212" s="20"/>
      <c r="R212" s="19" t="s">
        <v>93</v>
      </c>
      <c r="S212" s="19"/>
      <c r="T212" s="19"/>
      <c r="U212" s="19"/>
      <c r="V212" s="19"/>
      <c r="W212" s="19"/>
      <c r="X212" s="19"/>
      <c r="Y212" s="19"/>
      <c r="Z212" s="19"/>
      <c r="AA212" s="19"/>
      <c r="AB212" s="19"/>
      <c r="AC212" s="19"/>
      <c r="AD212" s="19"/>
      <c r="AE212" s="19"/>
      <c r="AF212" s="19"/>
      <c r="AG212" s="19"/>
      <c r="AH212" s="19"/>
      <c r="AI212" s="20"/>
    </row>
    <row r="213" spans="1:35" s="45" customFormat="1" ht="11.25" customHeight="1" x14ac:dyDescent="0.15">
      <c r="E213" s="30"/>
      <c r="F213" s="46"/>
      <c r="G213" s="30"/>
      <c r="H213" s="40"/>
      <c r="I213" s="41"/>
      <c r="J213" s="41"/>
      <c r="K213" s="41"/>
      <c r="L213" s="41"/>
      <c r="M213" s="42"/>
      <c r="N213" s="40"/>
      <c r="O213" s="41"/>
      <c r="P213" s="41"/>
      <c r="Q213" s="42"/>
      <c r="R213" s="41" t="s">
        <v>94</v>
      </c>
      <c r="S213" s="41"/>
      <c r="T213" s="41"/>
      <c r="U213" s="41"/>
      <c r="V213" s="41"/>
      <c r="W213" s="41"/>
      <c r="X213" s="41"/>
      <c r="Y213" s="41"/>
      <c r="Z213" s="41"/>
      <c r="AA213" s="41"/>
      <c r="AB213" s="41"/>
      <c r="AC213" s="41"/>
      <c r="AD213" s="41"/>
      <c r="AE213" s="41"/>
      <c r="AF213" s="41"/>
      <c r="AG213" s="41"/>
      <c r="AH213" s="41"/>
      <c r="AI213" s="42"/>
    </row>
    <row r="214" spans="1:35" s="45" customFormat="1" ht="11.25" customHeight="1" x14ac:dyDescent="0.15">
      <c r="E214" s="30"/>
      <c r="H214" s="23" t="s">
        <v>161</v>
      </c>
      <c r="I214" s="24"/>
      <c r="J214" s="24"/>
      <c r="K214" s="24"/>
      <c r="L214" s="24"/>
      <c r="M214" s="25"/>
      <c r="N214" s="23" t="s">
        <v>108</v>
      </c>
      <c r="O214" s="24"/>
      <c r="P214" s="24"/>
      <c r="Q214" s="24"/>
      <c r="R214" s="23" t="s">
        <v>260</v>
      </c>
      <c r="S214" s="24"/>
      <c r="T214" s="24"/>
      <c r="U214" s="24"/>
      <c r="V214" s="24"/>
      <c r="W214" s="24"/>
      <c r="X214" s="24"/>
      <c r="Y214" s="24"/>
      <c r="Z214" s="24"/>
      <c r="AA214" s="24"/>
      <c r="AB214" s="24"/>
      <c r="AC214" s="24"/>
      <c r="AD214" s="24"/>
      <c r="AE214" s="24"/>
      <c r="AF214" s="24"/>
      <c r="AG214" s="24"/>
      <c r="AH214" s="24"/>
      <c r="AI214" s="25"/>
    </row>
    <row r="215" spans="1:35" s="45" customFormat="1" ht="11.25" customHeight="1" x14ac:dyDescent="0.15">
      <c r="E215" s="30"/>
      <c r="H215" s="40"/>
      <c r="I215" s="41"/>
      <c r="J215" s="41"/>
      <c r="K215" s="41"/>
      <c r="L215" s="41"/>
      <c r="M215" s="42"/>
      <c r="N215" s="40"/>
      <c r="O215" s="41"/>
      <c r="P215" s="41"/>
      <c r="Q215" s="41"/>
      <c r="R215" s="40" t="str">
        <f>"フォーマットは"&amp;$D$106&amp;$E$106&amp;"参照。"</f>
        <v>フォーマットは7.13.3.ログの種類ごとのフォーマット参照。</v>
      </c>
      <c r="S215" s="41"/>
      <c r="T215" s="41"/>
      <c r="U215" s="41"/>
      <c r="V215" s="41"/>
      <c r="W215" s="41"/>
      <c r="X215" s="41"/>
      <c r="Y215" s="41"/>
      <c r="Z215" s="41"/>
      <c r="AA215" s="41"/>
      <c r="AB215" s="41"/>
      <c r="AC215" s="41"/>
      <c r="AD215" s="41"/>
      <c r="AE215" s="41"/>
      <c r="AF215" s="41"/>
      <c r="AG215" s="41"/>
      <c r="AH215" s="41"/>
      <c r="AI215" s="42"/>
    </row>
    <row r="216" spans="1:35" s="16" customFormat="1" ht="11.25" customHeight="1" x14ac:dyDescent="0.15">
      <c r="A216" s="45"/>
      <c r="B216" s="45"/>
      <c r="E216" s="30"/>
      <c r="F216" s="31"/>
      <c r="AF216" s="45"/>
      <c r="AG216" s="45"/>
    </row>
    <row r="217" spans="1:35" s="45" customFormat="1" ht="11.25" customHeight="1" x14ac:dyDescent="0.15">
      <c r="E217" s="30"/>
      <c r="F217" s="46" t="s">
        <v>160</v>
      </c>
      <c r="G217" s="45" t="s">
        <v>17</v>
      </c>
    </row>
    <row r="218" spans="1:35" s="45" customFormat="1" ht="11.25" customHeight="1" x14ac:dyDescent="0.15">
      <c r="E218" s="30"/>
      <c r="F218" s="46"/>
      <c r="G218" s="23" t="s">
        <v>261</v>
      </c>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5"/>
    </row>
    <row r="219" spans="1:35" s="45" customFormat="1" ht="11.25" customHeight="1" x14ac:dyDescent="0.15">
      <c r="E219" s="30"/>
      <c r="F219" s="46"/>
      <c r="G219" s="48" t="s">
        <v>167</v>
      </c>
      <c r="H219" s="50"/>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20"/>
    </row>
    <row r="220" spans="1:35" s="45" customFormat="1" ht="11.25" customHeight="1" x14ac:dyDescent="0.15">
      <c r="E220" s="30"/>
      <c r="F220" s="46"/>
      <c r="G220" s="48" t="s">
        <v>136</v>
      </c>
      <c r="H220" s="50"/>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20"/>
    </row>
    <row r="221" spans="1:35" s="45" customFormat="1" ht="11.25" customHeight="1" x14ac:dyDescent="0.15">
      <c r="E221" s="30"/>
      <c r="F221" s="46"/>
      <c r="G221" s="48"/>
      <c r="H221" s="50" t="s">
        <v>124</v>
      </c>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20"/>
    </row>
    <row r="222" spans="1:35" s="45" customFormat="1" ht="11.25" customHeight="1" x14ac:dyDescent="0.15">
      <c r="E222" s="30"/>
      <c r="F222" s="46"/>
      <c r="G222" s="48"/>
      <c r="H222" s="50" t="s">
        <v>125</v>
      </c>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20"/>
    </row>
    <row r="223" spans="1:35" s="45" customFormat="1" ht="11.25" customHeight="1" x14ac:dyDescent="0.15">
      <c r="E223" s="30"/>
      <c r="F223" s="46"/>
      <c r="G223" s="48"/>
      <c r="H223" s="50" t="s">
        <v>126</v>
      </c>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20"/>
    </row>
    <row r="224" spans="1:35" s="45" customFormat="1" ht="11.25" customHeight="1" x14ac:dyDescent="0.15">
      <c r="E224" s="30"/>
      <c r="F224" s="46"/>
      <c r="G224" s="48"/>
      <c r="H224" s="50" t="s">
        <v>127</v>
      </c>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20"/>
    </row>
    <row r="225" spans="5:35" s="45" customFormat="1" ht="11.25" customHeight="1" x14ac:dyDescent="0.15">
      <c r="E225" s="30"/>
      <c r="F225" s="46"/>
      <c r="G225" s="48"/>
      <c r="H225" s="50" t="s">
        <v>128</v>
      </c>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20"/>
    </row>
    <row r="226" spans="5:35" s="45" customFormat="1" ht="11.25" customHeight="1" x14ac:dyDescent="0.15">
      <c r="E226" s="30"/>
      <c r="F226" s="46"/>
      <c r="G226" s="48"/>
      <c r="H226" s="50"/>
      <c r="I226" s="19" t="s">
        <v>129</v>
      </c>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20"/>
    </row>
    <row r="227" spans="5:35" s="45" customFormat="1" ht="11.25" customHeight="1" x14ac:dyDescent="0.15">
      <c r="E227" s="30"/>
      <c r="F227" s="46"/>
      <c r="G227" s="48"/>
      <c r="H227" s="50"/>
      <c r="I227" s="19" t="s">
        <v>168</v>
      </c>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20"/>
    </row>
    <row r="228" spans="5:35" s="45" customFormat="1" ht="11.25" customHeight="1" x14ac:dyDescent="0.15">
      <c r="E228" s="30"/>
      <c r="F228" s="46"/>
      <c r="G228" s="48"/>
      <c r="H228" s="50" t="s">
        <v>169</v>
      </c>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20"/>
    </row>
    <row r="229" spans="5:35" s="45" customFormat="1" ht="11.25" customHeight="1" x14ac:dyDescent="0.15">
      <c r="E229" s="30"/>
      <c r="F229" s="46"/>
      <c r="G229" s="48" t="s">
        <v>170</v>
      </c>
      <c r="H229" s="50"/>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20"/>
    </row>
    <row r="230" spans="5:35" s="45" customFormat="1" ht="11.25" customHeight="1" x14ac:dyDescent="0.15">
      <c r="E230" s="30"/>
      <c r="F230" s="46"/>
      <c r="G230" s="48" t="s">
        <v>263</v>
      </c>
      <c r="H230" s="50"/>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20"/>
    </row>
    <row r="231" spans="5:35" s="45" customFormat="1" ht="11.25" customHeight="1" x14ac:dyDescent="0.15">
      <c r="E231" s="30"/>
      <c r="F231" s="46"/>
      <c r="G231" s="48" t="s">
        <v>262</v>
      </c>
      <c r="H231" s="50"/>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20"/>
    </row>
    <row r="232" spans="5:35" s="45" customFormat="1" ht="11.25" customHeight="1" x14ac:dyDescent="0.15">
      <c r="E232" s="30"/>
      <c r="F232" s="46"/>
      <c r="G232" s="48"/>
      <c r="H232" s="50" t="s">
        <v>128</v>
      </c>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20"/>
    </row>
    <row r="233" spans="5:35" s="45" customFormat="1" ht="11.25" customHeight="1" x14ac:dyDescent="0.15">
      <c r="E233" s="30"/>
      <c r="F233" s="46"/>
      <c r="G233" s="48"/>
      <c r="H233" s="50"/>
      <c r="I233" s="19" t="s">
        <v>129</v>
      </c>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5:35" s="45" customFormat="1" ht="11.25" customHeight="1" x14ac:dyDescent="0.15">
      <c r="E234" s="30"/>
      <c r="F234" s="46"/>
      <c r="G234" s="48"/>
      <c r="H234" s="50"/>
      <c r="I234" s="19" t="s">
        <v>130</v>
      </c>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5:35" s="45" customFormat="1" ht="11.25" customHeight="1" x14ac:dyDescent="0.15">
      <c r="E235" s="30"/>
      <c r="F235" s="46"/>
      <c r="G235" s="48" t="s">
        <v>264</v>
      </c>
      <c r="H235" s="50"/>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5:35" s="45" customFormat="1" ht="11.25" customHeight="1" x14ac:dyDescent="0.15">
      <c r="E236" s="30"/>
      <c r="F236" s="46"/>
      <c r="G236" s="48" t="s">
        <v>165</v>
      </c>
      <c r="H236" s="50"/>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5:35" s="45" customFormat="1" ht="11.25" customHeight="1" x14ac:dyDescent="0.15">
      <c r="E237" s="30"/>
      <c r="F237" s="46"/>
      <c r="G237" s="48" t="s">
        <v>265</v>
      </c>
      <c r="H237" s="50"/>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5:35" s="45" customFormat="1" ht="11.25" customHeight="1" x14ac:dyDescent="0.15">
      <c r="E238" s="30"/>
      <c r="F238" s="46"/>
      <c r="G238" s="48" t="s">
        <v>166</v>
      </c>
      <c r="H238" s="50"/>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0"/>
    </row>
    <row r="239" spans="5:35" s="45" customFormat="1" ht="11.25" customHeight="1" x14ac:dyDescent="0.15">
      <c r="E239" s="30"/>
      <c r="F239" s="46"/>
      <c r="G239" s="48" t="s">
        <v>137</v>
      </c>
      <c r="H239" s="50"/>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0"/>
    </row>
    <row r="240" spans="5:35" s="45" customFormat="1" ht="11.25" customHeight="1" x14ac:dyDescent="0.15">
      <c r="E240" s="30"/>
      <c r="F240" s="46"/>
      <c r="G240" s="48" t="s">
        <v>138</v>
      </c>
      <c r="H240" s="50"/>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0"/>
    </row>
    <row r="241" spans="1:35" s="45" customFormat="1" ht="11.25" customHeight="1" x14ac:dyDescent="0.15">
      <c r="E241" s="30"/>
      <c r="F241" s="46"/>
      <c r="G241" s="48"/>
      <c r="H241" s="50" t="s">
        <v>131</v>
      </c>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20"/>
    </row>
    <row r="242" spans="1:35" s="45" customFormat="1" ht="11.25" customHeight="1" x14ac:dyDescent="0.15">
      <c r="E242" s="30"/>
      <c r="F242" s="46"/>
      <c r="G242" s="48"/>
      <c r="H242" s="50" t="s">
        <v>132</v>
      </c>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20"/>
    </row>
    <row r="243" spans="1:35" s="45" customFormat="1" ht="11.25" customHeight="1" x14ac:dyDescent="0.15">
      <c r="E243" s="30"/>
      <c r="F243" s="46"/>
      <c r="G243" s="48"/>
      <c r="H243" s="50" t="s">
        <v>133</v>
      </c>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20"/>
    </row>
    <row r="244" spans="1:35" s="45" customFormat="1" ht="11.25" customHeight="1" x14ac:dyDescent="0.15">
      <c r="E244" s="30"/>
      <c r="F244" s="46"/>
      <c r="G244" s="48"/>
      <c r="H244" s="50" t="s">
        <v>134</v>
      </c>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20"/>
    </row>
    <row r="245" spans="1:35" s="45" customFormat="1" ht="11.25" customHeight="1" x14ac:dyDescent="0.15">
      <c r="E245" s="30"/>
      <c r="F245" s="46"/>
      <c r="G245" s="49"/>
      <c r="H245" s="51" t="s">
        <v>135</v>
      </c>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2"/>
    </row>
    <row r="246" spans="1:35" s="45" customFormat="1" ht="11.25" customHeight="1" x14ac:dyDescent="0.15">
      <c r="E246" s="30"/>
      <c r="F246" s="46"/>
      <c r="G246" s="50"/>
      <c r="H246" s="50"/>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row>
    <row r="247" spans="1:35" s="16" customFormat="1" ht="11.25" customHeight="1" x14ac:dyDescent="0.15">
      <c r="A247" s="45"/>
      <c r="B247" s="45"/>
      <c r="D247" s="46" t="str">
        <f>$C$7&amp;"5."</f>
        <v>7.13.5.</v>
      </c>
      <c r="E247" s="31" t="s">
        <v>81</v>
      </c>
      <c r="F247" s="31"/>
      <c r="AF247" s="45"/>
      <c r="AG247" s="45"/>
    </row>
    <row r="248" spans="1:35" s="16" customFormat="1" ht="11.25" customHeight="1" x14ac:dyDescent="0.15">
      <c r="A248" s="45"/>
      <c r="B248" s="45"/>
      <c r="E248" s="31" t="s">
        <v>178</v>
      </c>
      <c r="F248" s="31"/>
      <c r="AF248" s="45"/>
      <c r="AG248" s="45"/>
    </row>
    <row r="249" spans="1:35" s="16" customFormat="1" ht="11.25" customHeight="1" x14ac:dyDescent="0.15">
      <c r="A249" s="45"/>
      <c r="B249" s="45"/>
      <c r="E249" s="30"/>
      <c r="AF249" s="45"/>
      <c r="AG249" s="45"/>
    </row>
    <row r="250" spans="1:35" ht="11.25" customHeight="1" x14ac:dyDescent="0.15">
      <c r="AF250" s="45"/>
      <c r="AG250" s="45"/>
    </row>
  </sheetData>
  <mergeCells count="15">
    <mergeCell ref="J111:AF111"/>
    <mergeCell ref="J112:AF112"/>
    <mergeCell ref="J113:AF113"/>
    <mergeCell ref="J114:AF114"/>
    <mergeCell ref="AF3:AI3"/>
    <mergeCell ref="E1:O1"/>
    <mergeCell ref="R1:X1"/>
    <mergeCell ref="AA1:AE1"/>
    <mergeCell ref="AF1:AI1"/>
    <mergeCell ref="E2:O2"/>
    <mergeCell ref="R2:X3"/>
    <mergeCell ref="AA2:AE2"/>
    <mergeCell ref="AF2:AI2"/>
    <mergeCell ref="E3:O3"/>
    <mergeCell ref="AA3:AE3"/>
  </mergeCells>
  <phoneticPr fontId="2"/>
  <hyperlinks>
    <hyperlink ref="J113" r:id="rId1" location="sql-log-setting" xr:uid="{615F727B-CFE3-4A27-B30F-2FF2BF0CAF72}"/>
    <hyperlink ref="J111" r:id="rId2" location="failure-log-setting" xr:uid="{89637189-B445-45C3-B036-52F03ED7CAF4}"/>
    <hyperlink ref="J112" r:id="rId3" location="http-access-log-setting" xr:uid="{AD1B6E7A-3435-42CF-8CF7-2996C82FD858}"/>
    <hyperlink ref="J114" r:id="rId4" location="performance-log-setting" xr:uid="{0AE748C3-4A51-44B5-91C5-52AA8395E1D9}"/>
  </hyperlinks>
  <pageMargins left="0.7" right="0.7" top="0.75" bottom="0.75" header="0.3" footer="0.3"/>
  <pageSetup paperSize="9" fitToHeight="0" orientation="landscape" r:id="rId5"/>
  <rowBreaks count="7" manualBreakCount="7">
    <brk id="39" max="34" man="1"/>
    <brk id="77" max="34" man="1"/>
    <brk id="117" max="34" man="1"/>
    <brk id="157" max="34" man="1"/>
    <brk id="196" max="34" man="1"/>
    <brk id="216" max="34" man="1"/>
    <brk id="157"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2022-10-07T06:58:30Z</dcterms:modified>
</cp:coreProperties>
</file>