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55AE77FB-0A8D-41A7-93EF-1AD8EC0E4A3A}" xr6:coauthVersionLast="47" xr6:coauthVersionMax="47" xr10:uidLastSave="{00000000-0000-0000-0000-000000000000}"/>
  <bookViews>
    <workbookView xWindow="1155" yWindow="-120" windowWidth="27765" windowHeight="1644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'5.1.ファイル転送（集信）'!$A$1:$AI$231</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'5.1.ファイル転送（集信）'!$A$1:$AI$233</definedName>
    <definedName name="Z_8C881184_F554_455B_85E9_7E00CAD758E3_.wvu.PrintArea" localSheetId="0" hidden="1">'5.1.ファイル転送（集信）'!$A$1:$AI$233</definedName>
    <definedName name="Z_AC3D26AC_6835_49DE_BCEC_94F40C257790_.wvu.PrintArea" localSheetId="0" hidden="1">'5.1.ファイル転送（集信）'!$A$1:$AI$233</definedName>
    <definedName name="Z_B9596DFB_62BC_4685_B6E9_D37718868A8E_.wvu.PrintArea" localSheetId="0" hidden="1">'5.1.ファイル転送（集信）'!$A$1:$AI$233</definedName>
    <definedName name="Z_E93A55B4_B092_4477_988B_A2DD8C792DE3_.wvu.PrintArea" localSheetId="0" hidden="1">'5.1.ファイル転送（集信）'!$A$1:$AI$233</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8" i="4" l="1"/>
  <c r="F187" i="4"/>
  <c r="F184" i="4"/>
  <c r="F175" i="4"/>
  <c r="F10" i="4" l="1"/>
  <c r="F37" i="4"/>
  <c r="C7" i="4"/>
  <c r="D209" i="4" l="1"/>
  <c r="D214" i="4"/>
  <c r="D9" i="4"/>
  <c r="E10" i="4" s="1"/>
  <c r="D183" i="4"/>
  <c r="D174" i="4"/>
  <c r="D142" i="4"/>
  <c r="D49" i="4"/>
  <c r="E178" i="4" l="1"/>
  <c r="E175" i="4"/>
  <c r="E187" i="4"/>
  <c r="E184" i="4"/>
  <c r="E37" i="4"/>
</calcChain>
</file>

<file path=xl/sharedStrings.xml><?xml version="1.0" encoding="utf-8"?>
<sst xmlns="http://schemas.openxmlformats.org/spreadsheetml/2006/main" count="136" uniqueCount="134">
  <si>
    <t>方針</t>
  </si>
  <si>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</si>
  <si>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</si>
  <si>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</si>
  <si>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</si>
  <si>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</si>
  <si>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</si>
  <si>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</si>
  <si>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</si>
  <si>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</si>
  <si>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</si>
  <si>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</si>
  <si>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</si>
  <si>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</si>
  <si>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</si>
  <si>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</si>
  <si>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集信方法</t>
    <rPh sb="0" eb="1">
      <t>シュウ</t>
    </rPh>
    <rPh sb="1" eb="2">
      <t>シン</t>
    </rPh>
    <rPh sb="2" eb="4">
      <t>ホウホウ</t>
    </rPh>
    <phoneticPr fontId="4"/>
  </si>
  <si>
    <t>OS標準のファイル受信方法である。</t>
    <rPh sb="2" eb="4">
      <t>ヒョウジュン</t>
    </rPh>
    <rPh sb="9" eb="11">
      <t>ジュシン</t>
    </rPh>
    <rPh sb="11" eb="13">
      <t>ホウホウ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</si>
  <si>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</si>
  <si>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</si>
  <si>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</si>
  <si>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</si>
  <si>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名称</t>
  </si>
  <si>
    <t>責務</t>
  </si>
  <si>
    <t>１つのシェルに実装する処理は、障害時のリラン、リスタートを考慮した単位とする。</t>
  </si>
  <si>
    <t>原則、１シェル１処理。</t>
  </si>
  <si>
    <t>業務処理を実行する。</t>
  </si>
  <si>
    <t>実装方法は都度起動バッチ処理方式に従う。</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</si>
  <si>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</si>
  <si>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</si>
  <si>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</si>
  <si>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</si>
  <si>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</si>
  <si>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・ファイルクリーニングを実行する。（ファイルクリーニングシェル）</t>
  </si>
  <si>
    <t>(1)</t>
    <phoneticPr fontId="4"/>
  </si>
  <si>
    <t>HULFT</t>
    <phoneticPr fontId="4"/>
  </si>
  <si>
    <t>(2)</t>
    <phoneticPr fontId="4"/>
  </si>
  <si>
    <t>SFTP</t>
    <phoneticPr fontId="4"/>
  </si>
  <si>
    <t>HULFTの場合と同様</t>
    <rPh sb="6" eb="8">
      <t>バアイ</t>
    </rPh>
    <rPh sb="9" eb="11">
      <t>ドウヨウ</t>
    </rPh>
    <phoneticPr fontId="4"/>
  </si>
  <si>
    <t>開閉局</t>
  </si>
  <si>
    <t>入力値精査</t>
  </si>
  <si>
    <t>エラー処理</t>
  </si>
  <si>
    <t>リカバリ方法</t>
  </si>
  <si>
    <t>ファイル転送処理で障害が発生した場合のリカバリ方法を以下に示す。</t>
  </si>
  <si>
    <t>① ファイル集信時の障害</t>
  </si>
  <si>
    <t>ファイルの授受によってそれぞれ以下の対応をする。</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</si>
  <si>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</si>
  <si>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</si>
  <si>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</si>
  <si>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セゾン情報システムズのHULFTを使用したファイル集信方法である。</t>
    <rPh sb="3" eb="5">
      <t>ジョウホウ</t>
    </rPh>
    <rPh sb="17" eb="19">
      <t>シヨウ</t>
    </rPh>
    <rPh sb="25" eb="26">
      <t>シュウ</t>
    </rPh>
    <rPh sb="26" eb="27">
      <t>シン</t>
    </rPh>
    <rPh sb="27" eb="29">
      <t>ホウホウ</t>
    </rPh>
    <phoneticPr fontId="4"/>
  </si>
  <si>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</si>
  <si>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</si>
  <si>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</si>
  <si>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</si>
  <si>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</si>
  <si>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</si>
  <si>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</si>
  <si>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</si>
  <si>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</si>
  <si>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</si>
  <si>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</si>
  <si>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</si>
  <si>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</si>
  <si>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</si>
  <si>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</si>
  <si>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</si>
  <si>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</si>
  <si>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</si>
  <si>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</si>
  <si>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</si>
  <si>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</si>
  <si>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</si>
  <si>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</si>
  <si>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</si>
  <si>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</si>
  <si>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使用しない</t>
    <rPh sb="0" eb="2">
      <t>シヨウ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</si>
  <si>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</si>
  <si>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</si>
  <si>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</si>
  <si>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</si>
  <si>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</si>
  <si>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</si>
  <si>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</si>
  <si>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</si>
  <si>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</si>
  <si>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</si>
  <si>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</si>
  <si>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</si>
  <si>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</si>
  <si>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</si>
  <si>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</si>
  <si>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</si>
  <si>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</si>
  <si>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</si>
  <si>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</si>
  <si>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</si>
  <si>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</si>
  <si>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</si>
  <si>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</si>
  <si>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</si>
  <si>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</si>
  <si>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</si>
  <si>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HULFT</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</si>
  <si>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</si>
  <si>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</si>
  <si>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</si>
  <si>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ジョブスケジューラに返却されることにより障害が検知される。</t>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</si>
  <si>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</si>
  <si>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</si>
  <si>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Java</t>
    <phoneticPr fontId="4"/>
  </si>
  <si>
    <t>１．ファイルの復号を行う。（通信経路上で暗号化されたファイルの復号）</t>
    <rPh sb="7" eb="9">
      <t>フクゴウ</t>
    </rPh>
    <rPh sb="10" eb="11">
      <t>オコナ</t>
    </rPh>
    <rPh sb="14" eb="16">
      <t>ツウシン</t>
    </rPh>
    <rPh sb="16" eb="18">
      <t>ケイロ</t>
    </rPh>
    <rPh sb="18" eb="19">
      <t>ジョウ</t>
    </rPh>
    <rPh sb="20" eb="23">
      <t>アンゴウカ</t>
    </rPh>
    <rPh sb="31" eb="33">
      <t>フクゴウ</t>
    </rPh>
    <phoneticPr fontId="4"/>
  </si>
  <si>
    <t>・接続先システムからファイルが送信されてくる場合は、接続先システム側の障害処理方式に従う。</t>
    <phoneticPr fontId="4"/>
  </si>
  <si>
    <t>ファイル転送（集信）方式は、接続先システムから転送されたファイルを入力データとして処理を行う方式である。</t>
    <phoneticPr fontId="4"/>
  </si>
  <si>
    <t>Nablarch（シェル）またはHULFTコマンドを起動する。</t>
    <phoneticPr fontId="4"/>
  </si>
  <si>
    <t>メンテナンス時間に応じてファイル転送（集信）のサービス提供停止(閉局処理)、および、その再開(開局処理)を行う。</t>
    <phoneticPr fontId="4"/>
  </si>
  <si>
    <t>本システムでは、各システム間のファイル連携は定時実行されるため、ファイル転送処理では開閉局の制御は行わない。</t>
    <rPh sb="0" eb="1">
      <t>ホン</t>
    </rPh>
    <phoneticPr fontId="4"/>
  </si>
  <si>
    <t>本システムでの方針</t>
    <rPh sb="0" eb="1">
      <t>ホン</t>
    </rPh>
    <rPh sb="7" eb="9">
      <t>ホウシン</t>
    </rPh>
    <phoneticPr fontId="4"/>
  </si>
  <si>
    <t>入力値精査の処理内容は、それぞれのファイル取込処理の外部設計を参照。</t>
    <rPh sb="0" eb="5">
      <t>ニュウリョクチセイサ</t>
    </rPh>
    <phoneticPr fontId="4"/>
  </si>
  <si>
    <t>実行モジュールを起動する。
※都度起動バッチで実行する。
※Javaアプリケーションである。</t>
    <rPh sb="16" eb="18">
      <t>ツド</t>
    </rPh>
    <rPh sb="18" eb="20">
      <t>キドウ</t>
    </rPh>
    <rPh sb="24" eb="26">
      <t>ジッコウ</t>
    </rPh>
    <phoneticPr fontId="4"/>
  </si>
  <si>
    <t>ジョブ</t>
    <phoneticPr fontId="4"/>
  </si>
  <si>
    <t>Nablarch（シェル）</t>
    <phoneticPr fontId="4"/>
  </si>
  <si>
    <t>バッチプログラム</t>
    <phoneticPr fontId="4"/>
  </si>
  <si>
    <t>業務アプリケーションとNablarchの責務配置を以下に示す。</t>
    <phoneticPr fontId="4"/>
  </si>
  <si>
    <t>・バッチプログラムを起動する。（Java起動シェル）</t>
    <phoneticPr fontId="4"/>
  </si>
  <si>
    <t>ジョブは、Nablarchの汎用シェルに必要な引数を生成し、Nablarchの汎用シェルを呼び出すように実装される。</t>
    <phoneticPr fontId="4"/>
  </si>
  <si>
    <t>HULFTおよびSFTPの処理でエラーが発生した場合、ジョブを介してNablarch（シェル）の出力する終了コード（異常終了）が</t>
    <phoneticPr fontId="4"/>
  </si>
  <si>
    <t>なお、バッチプログラムでエラーが発生した場合の処理については、【4.1.7.エラー処理】に従うものとする。</t>
    <rPh sb="16" eb="18">
      <t>ハッセイ</t>
    </rPh>
    <rPh sb="20" eb="22">
      <t>バアイ</t>
    </rPh>
    <rPh sb="23" eb="25">
      <t>ショリ</t>
    </rPh>
    <rPh sb="45" eb="46">
      <t>シタガ</t>
    </rPh>
    <phoneticPr fontId="4"/>
  </si>
  <si>
    <t>また、フォーマットチェックだけでは対応できない入力値精査の要件があるため。</t>
    <rPh sb="17" eb="19">
      <t>タイオウ</t>
    </rPh>
    <rPh sb="23" eb="28">
      <t>ニュウリョクチセイサ</t>
    </rPh>
    <rPh sb="29" eb="31">
      <t>ヨウケン</t>
    </rPh>
    <phoneticPr fontId="4"/>
  </si>
  <si>
    <t>HULFTフォーマットチェックで対応できない入力値精査にも対応でき、</t>
    <rPh sb="16" eb="18">
      <t>タイオウ</t>
    </rPh>
    <rPh sb="22" eb="27">
      <t>ニュウリョクチセイサ</t>
    </rPh>
    <rPh sb="29" eb="31">
      <t>タイオウ</t>
    </rPh>
    <phoneticPr fontId="4"/>
  </si>
  <si>
    <t>フォーマットと入力値の精査の実装をアプリケーション内にまとめることができるため。</t>
    <rPh sb="7" eb="10">
      <t>ニュウリョクチ</t>
    </rPh>
    <rPh sb="11" eb="13">
      <t>セイサ</t>
    </rPh>
    <rPh sb="14" eb="16">
      <t>ジッソウ</t>
    </rPh>
    <rPh sb="25" eb="26">
      <t>ナイ</t>
    </rPh>
    <phoneticPr fontId="4"/>
  </si>
  <si>
    <t>本システムでは、ファイル転送（集信）に以下の方法を使用する。</t>
    <rPh sb="0" eb="1">
      <t>ホン</t>
    </rPh>
    <rPh sb="12" eb="14">
      <t>テンソウ</t>
    </rPh>
    <rPh sb="15" eb="17">
      <t>シュウシン</t>
    </rPh>
    <rPh sb="19" eb="21">
      <t>イカ</t>
    </rPh>
    <rPh sb="22" eb="24">
      <t>ホウホウ</t>
    </rPh>
    <rPh sb="25" eb="27">
      <t>シヨウ</t>
    </rPh>
    <phoneticPr fontId="4"/>
  </si>
  <si>
    <t>https://github.com/nablarch-development-standards/nablarch-development-standards-tools/tree/1.1/バッチ開発補助</t>
    <phoneticPr fontId="4"/>
  </si>
  <si>
    <t>シェルで実施する各処理は、全てNablarchで提供される各処理の汎用シェル※から実行される。</t>
    <phoneticPr fontId="4"/>
  </si>
  <si>
    <t>※Nablarchで提供される各処理の汎用シェルについては、下記バッチ開発補助ツールを参照</t>
    <rPh sb="10" eb="12">
      <t>テイキョウ</t>
    </rPh>
    <rPh sb="15" eb="18">
      <t>カクショリ</t>
    </rPh>
    <rPh sb="19" eb="21">
      <t>ハンヨウ</t>
    </rPh>
    <rPh sb="30" eb="32">
      <t>カキ</t>
    </rPh>
    <rPh sb="35" eb="37">
      <t>カイハツ</t>
    </rPh>
    <rPh sb="37" eb="38">
      <t>スケ</t>
    </rPh>
    <rPh sb="42" eb="44">
      <t>サンショウ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</si>
</sst>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3">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
      <u/>
      <sz val="11"/>
      <color theme="10"/>
      <name val="ＭＳ Ｐゴシック"/>
      <family val="2"/>
      <scheme val="minor"/>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70">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2" fillId="0" borderId="0" applyNumberFormat="0" applyFill="0" applyBorder="0" applyAlignment="0" applyProtection="0"/>
  </cellStyleXfs>
  <cellXfs count="126">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0"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xf numFmtId="0" fontId="132" fillId="0" borderId="0" xfId="59969" applyAlignment="1">
      <alignment vertical="center"/>
    </xf>
  </cellXfs>
  <cellStyles count="59970">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xfId="59969" builtinId="8"/>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100</xdr:row>
      <xdr:rowOff>133350</xdr:rowOff>
    </xdr:from>
    <xdr:to>
      <xdr:col>18</xdr:col>
      <xdr:colOff>238125</xdr:colOff>
      <xdr:row>106</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147</xdr:row>
      <xdr:rowOff>0</xdr:rowOff>
    </xdr:from>
    <xdr:to>
      <xdr:col>25</xdr:col>
      <xdr:colOff>238125</xdr:colOff>
      <xdr:row>151</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381125" y="21145500"/>
          <a:ext cx="5762625" cy="619125"/>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ジョブ</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・バッチプログラム</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56</xdr:row>
      <xdr:rowOff>0</xdr:rowOff>
    </xdr:from>
    <xdr:to>
      <xdr:col>9</xdr:col>
      <xdr:colOff>123826</xdr:colOff>
      <xdr:row>61</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57</xdr:row>
      <xdr:rowOff>0</xdr:rowOff>
    </xdr:from>
    <xdr:to>
      <xdr:col>26</xdr:col>
      <xdr:colOff>123826</xdr:colOff>
      <xdr:row>60</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58</xdr:row>
      <xdr:rowOff>71438</xdr:rowOff>
    </xdr:from>
    <xdr:to>
      <xdr:col>23</xdr:col>
      <xdr:colOff>123825</xdr:colOff>
      <xdr:row>58</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62</xdr:row>
      <xdr:rowOff>0</xdr:rowOff>
    </xdr:from>
    <xdr:to>
      <xdr:col>12</xdr:col>
      <xdr:colOff>123825</xdr:colOff>
      <xdr:row>65</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80</xdr:row>
      <xdr:rowOff>0</xdr:rowOff>
    </xdr:from>
    <xdr:to>
      <xdr:col>9</xdr:col>
      <xdr:colOff>123826</xdr:colOff>
      <xdr:row>85</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81</xdr:row>
      <xdr:rowOff>0</xdr:rowOff>
    </xdr:from>
    <xdr:to>
      <xdr:col>12</xdr:col>
      <xdr:colOff>123825</xdr:colOff>
      <xdr:row>84</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81</xdr:row>
      <xdr:rowOff>0</xdr:rowOff>
    </xdr:from>
    <xdr:to>
      <xdr:col>15</xdr:col>
      <xdr:colOff>123825</xdr:colOff>
      <xdr:row>84</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60</xdr:row>
      <xdr:rowOff>0</xdr:rowOff>
    </xdr:from>
    <xdr:to>
      <xdr:col>24</xdr:col>
      <xdr:colOff>261938</xdr:colOff>
      <xdr:row>62</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90</xdr:row>
      <xdr:rowOff>0</xdr:rowOff>
    </xdr:from>
    <xdr:to>
      <xdr:col>9</xdr:col>
      <xdr:colOff>123826</xdr:colOff>
      <xdr:row>95</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91</xdr:row>
      <xdr:rowOff>0</xdr:rowOff>
    </xdr:from>
    <xdr:to>
      <xdr:col>12</xdr:col>
      <xdr:colOff>123825</xdr:colOff>
      <xdr:row>94</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91</xdr:row>
      <xdr:rowOff>0</xdr:rowOff>
    </xdr:from>
    <xdr:to>
      <xdr:col>15</xdr:col>
      <xdr:colOff>123825</xdr:colOff>
      <xdr:row>94</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94</xdr:row>
      <xdr:rowOff>0</xdr:rowOff>
    </xdr:from>
    <xdr:to>
      <xdr:col>18</xdr:col>
      <xdr:colOff>123824</xdr:colOff>
      <xdr:row>97</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93</xdr:row>
      <xdr:rowOff>142874</xdr:rowOff>
    </xdr:from>
    <xdr:to>
      <xdr:col>16</xdr:col>
      <xdr:colOff>123825</xdr:colOff>
      <xdr:row>95</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82</xdr:row>
      <xdr:rowOff>71438</xdr:rowOff>
    </xdr:from>
    <xdr:to>
      <xdr:col>10</xdr:col>
      <xdr:colOff>123825</xdr:colOff>
      <xdr:row>82</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82</xdr:row>
      <xdr:rowOff>71438</xdr:rowOff>
    </xdr:from>
    <xdr:to>
      <xdr:col>13</xdr:col>
      <xdr:colOff>123825</xdr:colOff>
      <xdr:row>82</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92</xdr:row>
      <xdr:rowOff>71438</xdr:rowOff>
    </xdr:from>
    <xdr:to>
      <xdr:col>10</xdr:col>
      <xdr:colOff>123825</xdr:colOff>
      <xdr:row>92</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101</xdr:row>
      <xdr:rowOff>0</xdr:rowOff>
    </xdr:from>
    <xdr:to>
      <xdr:col>9</xdr:col>
      <xdr:colOff>123826</xdr:colOff>
      <xdr:row>106</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100</xdr:row>
      <xdr:rowOff>0</xdr:rowOff>
    </xdr:from>
    <xdr:to>
      <xdr:col>15</xdr:col>
      <xdr:colOff>123825</xdr:colOff>
      <xdr:row>103</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102</xdr:row>
      <xdr:rowOff>0</xdr:rowOff>
    </xdr:from>
    <xdr:to>
      <xdr:col>18</xdr:col>
      <xdr:colOff>123824</xdr:colOff>
      <xdr:row>105</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103</xdr:row>
      <xdr:rowOff>71438</xdr:rowOff>
    </xdr:from>
    <xdr:to>
      <xdr:col>16</xdr:col>
      <xdr:colOff>123825</xdr:colOff>
      <xdr:row>103</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108</xdr:row>
      <xdr:rowOff>0</xdr:rowOff>
    </xdr:from>
    <xdr:to>
      <xdr:col>18</xdr:col>
      <xdr:colOff>123824</xdr:colOff>
      <xdr:row>111</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105</xdr:row>
      <xdr:rowOff>0</xdr:rowOff>
    </xdr:from>
    <xdr:to>
      <xdr:col>17</xdr:col>
      <xdr:colOff>123825</xdr:colOff>
      <xdr:row>108</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113</xdr:row>
      <xdr:rowOff>0</xdr:rowOff>
    </xdr:from>
    <xdr:to>
      <xdr:col>15</xdr:col>
      <xdr:colOff>123825</xdr:colOff>
      <xdr:row>116</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120</xdr:row>
      <xdr:rowOff>1</xdr:rowOff>
    </xdr:from>
    <xdr:to>
      <xdr:col>18</xdr:col>
      <xdr:colOff>123824</xdr:colOff>
      <xdr:row>123</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114</xdr:row>
      <xdr:rowOff>0</xdr:rowOff>
    </xdr:from>
    <xdr:to>
      <xdr:col>9</xdr:col>
      <xdr:colOff>123826</xdr:colOff>
      <xdr:row>119</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115</xdr:row>
      <xdr:rowOff>0</xdr:rowOff>
    </xdr:from>
    <xdr:to>
      <xdr:col>22</xdr:col>
      <xdr:colOff>123826</xdr:colOff>
      <xdr:row>118</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116</xdr:row>
      <xdr:rowOff>71438</xdr:rowOff>
    </xdr:from>
    <xdr:to>
      <xdr:col>19</xdr:col>
      <xdr:colOff>123825</xdr:colOff>
      <xdr:row>116</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117</xdr:row>
      <xdr:rowOff>142874</xdr:rowOff>
    </xdr:from>
    <xdr:to>
      <xdr:col>20</xdr:col>
      <xdr:colOff>261939</xdr:colOff>
      <xdr:row>120</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126</xdr:row>
      <xdr:rowOff>0</xdr:rowOff>
    </xdr:from>
    <xdr:to>
      <xdr:col>9</xdr:col>
      <xdr:colOff>123825</xdr:colOff>
      <xdr:row>131</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125</xdr:row>
      <xdr:rowOff>0</xdr:rowOff>
    </xdr:from>
    <xdr:to>
      <xdr:col>15</xdr:col>
      <xdr:colOff>123825</xdr:colOff>
      <xdr:row>128</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127</xdr:row>
      <xdr:rowOff>0</xdr:rowOff>
    </xdr:from>
    <xdr:to>
      <xdr:col>18</xdr:col>
      <xdr:colOff>123824</xdr:colOff>
      <xdr:row>130</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128</xdr:row>
      <xdr:rowOff>71438</xdr:rowOff>
    </xdr:from>
    <xdr:to>
      <xdr:col>16</xdr:col>
      <xdr:colOff>123825</xdr:colOff>
      <xdr:row>128</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129</xdr:row>
      <xdr:rowOff>0</xdr:rowOff>
    </xdr:from>
    <xdr:to>
      <xdr:col>18</xdr:col>
      <xdr:colOff>123825</xdr:colOff>
      <xdr:row>131</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62</xdr:row>
      <xdr:rowOff>0</xdr:rowOff>
    </xdr:from>
    <xdr:to>
      <xdr:col>18</xdr:col>
      <xdr:colOff>1</xdr:colOff>
      <xdr:row>65</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63</xdr:row>
      <xdr:rowOff>71438</xdr:rowOff>
    </xdr:from>
    <xdr:to>
      <xdr:col>14</xdr:col>
      <xdr:colOff>0</xdr:colOff>
      <xdr:row>63</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77</xdr:row>
      <xdr:rowOff>9525</xdr:rowOff>
    </xdr:from>
    <xdr:to>
      <xdr:col>7</xdr:col>
      <xdr:colOff>261938</xdr:colOff>
      <xdr:row>80</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13439775"/>
          <a:ext cx="1" cy="419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85</xdr:row>
      <xdr:rowOff>0</xdr:rowOff>
    </xdr:from>
    <xdr:to>
      <xdr:col>7</xdr:col>
      <xdr:colOff>261938</xdr:colOff>
      <xdr:row>90</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95</xdr:row>
      <xdr:rowOff>0</xdr:rowOff>
    </xdr:from>
    <xdr:to>
      <xdr:col>7</xdr:col>
      <xdr:colOff>261938</xdr:colOff>
      <xdr:row>101</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106</xdr:row>
      <xdr:rowOff>0</xdr:rowOff>
    </xdr:from>
    <xdr:to>
      <xdr:col>7</xdr:col>
      <xdr:colOff>261938</xdr:colOff>
      <xdr:row>114</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119</xdr:row>
      <xdr:rowOff>0</xdr:rowOff>
    </xdr:from>
    <xdr:to>
      <xdr:col>7</xdr:col>
      <xdr:colOff>261938</xdr:colOff>
      <xdr:row>126</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100</xdr:row>
      <xdr:rowOff>0</xdr:rowOff>
    </xdr:from>
    <xdr:to>
      <xdr:col>12</xdr:col>
      <xdr:colOff>133350</xdr:colOff>
      <xdr:row>103</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113</xdr:row>
      <xdr:rowOff>0</xdr:rowOff>
    </xdr:from>
    <xdr:to>
      <xdr:col>12</xdr:col>
      <xdr:colOff>133350</xdr:colOff>
      <xdr:row>116</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125</xdr:row>
      <xdr:rowOff>0</xdr:rowOff>
    </xdr:from>
    <xdr:to>
      <xdr:col>12</xdr:col>
      <xdr:colOff>133350</xdr:colOff>
      <xdr:row>128</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67</xdr:row>
      <xdr:rowOff>85725</xdr:rowOff>
    </xdr:from>
    <xdr:to>
      <xdr:col>12</xdr:col>
      <xdr:colOff>142875</xdr:colOff>
      <xdr:row>70</xdr:row>
      <xdr:rowOff>85725</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120872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67</xdr:row>
      <xdr:rowOff>85725</xdr:rowOff>
    </xdr:from>
    <xdr:to>
      <xdr:col>18</xdr:col>
      <xdr:colOff>19051</xdr:colOff>
      <xdr:row>70</xdr:row>
      <xdr:rowOff>85725</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120872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69</xdr:row>
      <xdr:rowOff>14288</xdr:rowOff>
    </xdr:from>
    <xdr:to>
      <xdr:col>14</xdr:col>
      <xdr:colOff>19050</xdr:colOff>
      <xdr:row>69</xdr:row>
      <xdr:rowOff>14288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12301538"/>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73</xdr:row>
      <xdr:rowOff>19050</xdr:rowOff>
    </xdr:from>
    <xdr:to>
      <xdr:col>9</xdr:col>
      <xdr:colOff>123825</xdr:colOff>
      <xdr:row>77</xdr:row>
      <xdr:rowOff>9525</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12877800"/>
          <a:ext cx="828676" cy="5619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被仕向け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8</xdr:col>
      <xdr:colOff>0</xdr:colOff>
      <xdr:row>61</xdr:row>
      <xdr:rowOff>0</xdr:rowOff>
    </xdr:from>
    <xdr:to>
      <xdr:col>8</xdr:col>
      <xdr:colOff>0</xdr:colOff>
      <xdr:row>66</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79</xdr:row>
      <xdr:rowOff>0</xdr:rowOff>
    </xdr:from>
    <xdr:to>
      <xdr:col>15</xdr:col>
      <xdr:colOff>0</xdr:colOff>
      <xdr:row>81</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95</xdr:row>
      <xdr:rowOff>0</xdr:rowOff>
    </xdr:from>
    <xdr:to>
      <xdr:col>15</xdr:col>
      <xdr:colOff>276224</xdr:colOff>
      <xdr:row>97</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106</xdr:row>
      <xdr:rowOff>0</xdr:rowOff>
    </xdr:from>
    <xdr:to>
      <xdr:col>20</xdr:col>
      <xdr:colOff>0</xdr:colOff>
      <xdr:row>108</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112</xdr:row>
      <xdr:rowOff>0</xdr:rowOff>
    </xdr:from>
    <xdr:to>
      <xdr:col>23</xdr:col>
      <xdr:colOff>0</xdr:colOff>
      <xdr:row>115</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119</xdr:row>
      <xdr:rowOff>0</xdr:rowOff>
    </xdr:from>
    <xdr:to>
      <xdr:col>23</xdr:col>
      <xdr:colOff>0</xdr:colOff>
      <xdr:row>122</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配信側システム</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集信側システム</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152399</xdr:colOff>
      <xdr:row>70</xdr:row>
      <xdr:rowOff>123826</xdr:rowOff>
    </xdr:from>
    <xdr:to>
      <xdr:col>26</xdr:col>
      <xdr:colOff>152400</xdr:colOff>
      <xdr:row>73</xdr:row>
      <xdr:rowOff>104775</xdr:rowOff>
    </xdr:to>
    <xdr:sp macro="" textlink="">
      <xdr:nvSpPr>
        <xdr:cNvPr id="81" name="正方形/長方形 80">
          <a:extLst>
            <a:ext uri="{FF2B5EF4-FFF2-40B4-BE49-F238E27FC236}">
              <a16:creationId xmlns:a16="http://schemas.microsoft.com/office/drawing/2014/main" id="{DB764D2C-B304-441F-AE58-139C7A8C0F57}"/>
            </a:ext>
          </a:extLst>
        </xdr:cNvPr>
        <xdr:cNvSpPr/>
      </xdr:nvSpPr>
      <xdr:spPr>
        <a:xfrm>
          <a:off x="6505574" y="12553951"/>
          <a:ext cx="828676" cy="409574"/>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監視処理</a:t>
          </a:r>
        </a:p>
      </xdr:txBody>
    </xdr:sp>
    <xdr:clientData/>
  </xdr:twoCellAnchor>
  <xdr:twoCellAnchor>
    <xdr:from>
      <xdr:col>11</xdr:col>
      <xdr:colOff>142875</xdr:colOff>
      <xdr:row>70</xdr:row>
      <xdr:rowOff>85725</xdr:rowOff>
    </xdr:from>
    <xdr:to>
      <xdr:col>23</xdr:col>
      <xdr:colOff>152399</xdr:colOff>
      <xdr:row>72</xdr:row>
      <xdr:rowOff>42863</xdr:rowOff>
    </xdr:to>
    <xdr:cxnSp macro="">
      <xdr:nvCxnSpPr>
        <xdr:cNvPr id="82" name="カギ線コネクタ 196">
          <a:extLst>
            <a:ext uri="{FF2B5EF4-FFF2-40B4-BE49-F238E27FC236}">
              <a16:creationId xmlns:a16="http://schemas.microsoft.com/office/drawing/2014/main" id="{2C3E7F49-19FC-4CAF-911A-C13F278D19A6}"/>
            </a:ext>
          </a:extLst>
        </xdr:cNvPr>
        <xdr:cNvCxnSpPr>
          <a:stCxn id="81" idx="1"/>
          <a:endCxn id="232" idx="2"/>
        </xdr:cNvCxnSpPr>
      </xdr:nvCxnSpPr>
      <xdr:spPr>
        <a:xfrm rot="10800000">
          <a:off x="3181350" y="12515850"/>
          <a:ext cx="3324224" cy="242888"/>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73</xdr:row>
      <xdr:rowOff>104774</xdr:rowOff>
    </xdr:from>
    <xdr:to>
      <xdr:col>25</xdr:col>
      <xdr:colOff>14288</xdr:colOff>
      <xdr:row>75</xdr:row>
      <xdr:rowOff>14287</xdr:rowOff>
    </xdr:to>
    <xdr:cxnSp macro="">
      <xdr:nvCxnSpPr>
        <xdr:cNvPr id="86" name="カギ線コネクタ 196">
          <a:extLst>
            <a:ext uri="{FF2B5EF4-FFF2-40B4-BE49-F238E27FC236}">
              <a16:creationId xmlns:a16="http://schemas.microsoft.com/office/drawing/2014/main" id="{0BCAAABE-E1BD-4CFA-BACE-19761DCBAAFB}"/>
            </a:ext>
          </a:extLst>
        </xdr:cNvPr>
        <xdr:cNvCxnSpPr>
          <a:stCxn id="81" idx="2"/>
          <a:endCxn id="236" idx="3"/>
        </xdr:cNvCxnSpPr>
      </xdr:nvCxnSpPr>
      <xdr:spPr>
        <a:xfrm rot="5400000">
          <a:off x="4667250" y="10906125"/>
          <a:ext cx="195263" cy="4310062"/>
        </a:xfrm>
        <a:prstGeom prst="bentConnector2">
          <a:avLst/>
        </a:prstGeom>
        <a:ln>
          <a:solidFill>
            <a:schemeClr val="tx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nablarch-development-standards/nablarch-development-standards-tools/tree/1.1/&#12496;&#12483;&#12481;&#38283;&#30330;&#35036;&#211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664"/>
  <sheetViews>
    <sheetView showGridLines="0" tabSelected="1" view="pageBreakPreview" zoomScaleNormal="100" zoomScaleSheetLayoutView="100" workbookViewId="0"/>
  </sheetViews>
  <sheetFormatPr defaultColWidth="3.625" defaultRowHeight="14.25" customHeight="1"/>
  <cols>
    <col min="1" max="4" width="3.625" style="1"/>
    <col min="5" max="5" width="3.625" style="1" customWidth="1"/>
    <col min="6" max="16384" width="3.625" style="1"/>
  </cols>
  <sheetData>
    <row r="1" spans="1:35" ht="14.25" customHeight="1">
      <c r="A1" s="21" t="s">
        <v>10</v>
      </c>
      <c r="B1" s="27"/>
      <c r="C1" s="27"/>
      <c r="D1" s="18"/>
      <c r="E1" s="103"/>
      <c r="F1" s="104"/>
      <c r="G1" s="104"/>
      <c r="H1" s="104"/>
      <c r="I1" s="104"/>
      <c r="J1" s="104"/>
      <c r="K1" s="104"/>
      <c r="L1" s="104"/>
      <c r="M1" s="104"/>
      <c r="N1" s="104"/>
      <c r="O1" s="105"/>
      <c r="P1" s="21" t="s">
        <v>9</v>
      </c>
      <c r="Q1" s="27"/>
      <c r="R1" s="106" t="s">
        <v>97</v>
      </c>
      <c r="S1" s="107"/>
      <c r="T1" s="107"/>
      <c r="U1" s="107"/>
      <c r="V1" s="107"/>
      <c r="W1" s="107"/>
      <c r="X1" s="108"/>
      <c r="Y1" s="21" t="s">
        <v>8</v>
      </c>
      <c r="Z1" s="18"/>
      <c r="AA1" s="109"/>
      <c r="AB1" s="110"/>
      <c r="AC1" s="110"/>
      <c r="AD1" s="110"/>
      <c r="AE1" s="111"/>
      <c r="AF1" s="112"/>
      <c r="AG1" s="113"/>
      <c r="AH1" s="113"/>
      <c r="AI1" s="114"/>
    </row>
    <row r="2" spans="1:35" ht="14.25" customHeight="1">
      <c r="A2" s="26" t="s">
        <v>7</v>
      </c>
      <c r="B2" s="25"/>
      <c r="C2" s="25"/>
      <c r="D2" s="24"/>
      <c r="E2" s="115"/>
      <c r="F2" s="116"/>
      <c r="G2" s="116"/>
      <c r="H2" s="116"/>
      <c r="I2" s="116"/>
      <c r="J2" s="116"/>
      <c r="K2" s="116"/>
      <c r="L2" s="116"/>
      <c r="M2" s="116"/>
      <c r="N2" s="116"/>
      <c r="O2" s="117"/>
      <c r="P2" s="23" t="s">
        <v>6</v>
      </c>
      <c r="Q2" s="22"/>
      <c r="R2" s="118" t="s">
        <v>5</v>
      </c>
      <c r="S2" s="119"/>
      <c r="T2" s="119"/>
      <c r="U2" s="119"/>
      <c r="V2" s="119"/>
      <c r="W2" s="119"/>
      <c r="X2" s="120"/>
      <c r="Y2" s="21" t="s">
        <v>4</v>
      </c>
      <c r="Z2" s="18"/>
      <c r="AA2" s="109"/>
      <c r="AB2" s="110"/>
      <c r="AC2" s="110"/>
      <c r="AD2" s="110"/>
      <c r="AE2" s="111"/>
      <c r="AF2" s="112"/>
      <c r="AG2" s="113"/>
      <c r="AH2" s="113"/>
      <c r="AI2" s="114"/>
    </row>
    <row r="3" spans="1:35" ht="14.25" customHeight="1">
      <c r="A3" s="21" t="s">
        <v>3</v>
      </c>
      <c r="B3" s="20"/>
      <c r="C3" s="19"/>
      <c r="D3" s="18"/>
      <c r="E3" s="124"/>
      <c r="F3" s="124"/>
      <c r="G3" s="124"/>
      <c r="H3" s="124"/>
      <c r="I3" s="124"/>
      <c r="J3" s="124"/>
      <c r="K3" s="124"/>
      <c r="L3" s="124"/>
      <c r="M3" s="124"/>
      <c r="N3" s="124"/>
      <c r="O3" s="124"/>
      <c r="P3" s="16"/>
      <c r="Q3" s="17"/>
      <c r="R3" s="121"/>
      <c r="S3" s="122"/>
      <c r="T3" s="122"/>
      <c r="U3" s="122"/>
      <c r="V3" s="122"/>
      <c r="W3" s="122"/>
      <c r="X3" s="123"/>
      <c r="Y3" s="16" t="s">
        <v>2</v>
      </c>
      <c r="Z3" s="15"/>
      <c r="AA3" s="109"/>
      <c r="AB3" s="110"/>
      <c r="AC3" s="110"/>
      <c r="AD3" s="110"/>
      <c r="AE3" s="111"/>
      <c r="AF3" s="112"/>
      <c r="AG3" s="113"/>
      <c r="AH3" s="113"/>
      <c r="AI3" s="114"/>
    </row>
    <row r="4" spans="1:35" ht="11.25" customHeight="1"/>
    <row r="5" spans="1:35" ht="11.25" customHeight="1">
      <c r="B5" s="2" t="s">
        <v>11</v>
      </c>
      <c r="C5" s="1" t="s">
        <v>13</v>
      </c>
    </row>
    <row r="6" spans="1:35" ht="11.25" customHeight="1"/>
    <row r="7" spans="1:35" ht="11.25" customHeight="1">
      <c r="C7" s="2" t="str">
        <f>$B$5&amp;"1."</f>
        <v>5.1.</v>
      </c>
      <c r="D7" s="1" t="s">
        <v>14</v>
      </c>
    </row>
    <row r="8" spans="1:35" ht="11.25" customHeight="1"/>
    <row r="9" spans="1:35" ht="11.25" customHeight="1">
      <c r="D9" s="2" t="str">
        <f>$C$7&amp;"1."</f>
        <v>5.1.1.</v>
      </c>
      <c r="E9" s="1" t="s">
        <v>12</v>
      </c>
    </row>
    <row r="10" spans="1:35" ht="11.25" customHeight="1">
      <c r="D10" s="2"/>
      <c r="E10" s="2" t="str">
        <f>$D$9&amp;"1."</f>
        <v>5.1.1.1.</v>
      </c>
      <c r="F10" s="1" t="str">
        <f>D7&amp;"方式概要"</f>
        <v>ファイル転送（集信）方式概要</v>
      </c>
    </row>
    <row r="11" spans="1:35" s="28" customFormat="1" ht="11.25">
      <c r="F11" s="28" t="s">
        <v>112</v>
      </c>
    </row>
    <row r="12" spans="1:35" s="28" customFormat="1" ht="11.25">
      <c r="F12" s="28" t="s">
        <v>15</v>
      </c>
    </row>
    <row r="13" spans="1:35" s="28" customFormat="1" ht="11.25"/>
    <row r="14" spans="1:35" s="28" customFormat="1" ht="11.25">
      <c r="F14" s="65" t="s">
        <v>87</v>
      </c>
    </row>
    <row r="15" spans="1:35" s="28" customFormat="1" ht="11.25"/>
    <row r="16" spans="1:35" s="28" customFormat="1" ht="11.25"/>
    <row r="17" spans="3:8" s="28" customFormat="1" ht="11.25"/>
    <row r="18" spans="3:8" s="28" customFormat="1" ht="11.25"/>
    <row r="19" spans="3:8" s="28" customFormat="1" ht="11.25"/>
    <row r="20" spans="3:8" s="28" customFormat="1" ht="13.5">
      <c r="C20"/>
    </row>
    <row r="21" spans="3:8" s="28" customFormat="1" ht="11.25"/>
    <row r="22" spans="3:8" s="28" customFormat="1" ht="11.25"/>
    <row r="23" spans="3:8" s="28" customFormat="1" ht="11.25"/>
    <row r="24" spans="3:8" s="28" customFormat="1" ht="11.25"/>
    <row r="25" spans="3:8" s="28" customFormat="1" ht="11.25"/>
    <row r="26" spans="3:8" s="28" customFormat="1" ht="11.25"/>
    <row r="27" spans="3:8" s="28" customFormat="1" ht="11.25"/>
    <row r="28" spans="3:8" s="28" customFormat="1" ht="11.25"/>
    <row r="29" spans="3:8" s="28" customFormat="1" ht="11.25"/>
    <row r="30" spans="3:8" s="28" customFormat="1" ht="11.25">
      <c r="G30" s="65" t="s">
        <v>88</v>
      </c>
    </row>
    <row r="31" spans="3:8" s="28" customFormat="1" ht="11.25">
      <c r="H31" s="28" t="s">
        <v>98</v>
      </c>
    </row>
    <row r="32" spans="3:8" s="28" customFormat="1" ht="11.25">
      <c r="H32" s="28" t="s">
        <v>99</v>
      </c>
    </row>
    <row r="33" spans="2:34" s="28" customFormat="1" ht="11.25"/>
    <row r="34" spans="2:34" s="28" customFormat="1" ht="11.25">
      <c r="G34" s="65" t="s">
        <v>89</v>
      </c>
    </row>
    <row r="35" spans="2:34" s="28" customFormat="1" ht="11.25">
      <c r="H35" s="28" t="s">
        <v>90</v>
      </c>
    </row>
    <row r="36" spans="2:34" ht="11.25" customHeight="1"/>
    <row r="37" spans="2:34" ht="11.25" customHeight="1">
      <c r="E37" s="2" t="str">
        <f>$D$9&amp;"2."</f>
        <v>5.1.1.2.</v>
      </c>
      <c r="F37" s="1" t="str">
        <f>D7&amp;"方法"</f>
        <v>ファイル転送（集信）方法</v>
      </c>
    </row>
    <row r="38" spans="2:34" ht="11.25" customHeight="1">
      <c r="E38" s="2"/>
      <c r="F38" s="1" t="s">
        <v>130</v>
      </c>
    </row>
    <row r="39" spans="2:34" ht="11.25" customHeight="1"/>
    <row r="40" spans="2:34" ht="11.25" customHeight="1">
      <c r="B40" s="30"/>
      <c r="F40" s="11" t="s">
        <v>16</v>
      </c>
      <c r="G40" s="10"/>
      <c r="H40" s="10"/>
      <c r="I40" s="9"/>
      <c r="J40" s="10" t="s">
        <v>1</v>
      </c>
      <c r="K40" s="10"/>
      <c r="L40" s="10"/>
      <c r="M40" s="10"/>
      <c r="N40" s="10"/>
      <c r="O40" s="10"/>
      <c r="P40" s="10"/>
      <c r="Q40" s="10"/>
      <c r="R40" s="10"/>
      <c r="S40" s="10"/>
      <c r="T40" s="10"/>
      <c r="U40" s="10"/>
      <c r="V40" s="10"/>
      <c r="W40" s="10"/>
      <c r="X40" s="10"/>
      <c r="Y40" s="10"/>
      <c r="Z40" s="10"/>
      <c r="AA40" s="10"/>
      <c r="AB40" s="10"/>
      <c r="AC40" s="10"/>
      <c r="AD40" s="10"/>
      <c r="AE40" s="10"/>
      <c r="AF40" s="10"/>
      <c r="AG40" s="10"/>
      <c r="AH40" s="9"/>
    </row>
    <row r="41" spans="2:34" ht="11.25" customHeight="1">
      <c r="B41" s="30"/>
      <c r="F41" s="14" t="s">
        <v>102</v>
      </c>
      <c r="G41" s="13"/>
      <c r="H41" s="13"/>
      <c r="I41" s="13"/>
      <c r="J41" s="14" t="s">
        <v>49</v>
      </c>
      <c r="K41" s="13"/>
      <c r="L41" s="13"/>
      <c r="M41" s="13"/>
      <c r="N41" s="13"/>
      <c r="O41" s="13"/>
      <c r="P41" s="13"/>
      <c r="Q41" s="13"/>
      <c r="R41" s="13"/>
      <c r="S41" s="13"/>
      <c r="T41" s="13"/>
      <c r="U41" s="13"/>
      <c r="V41" s="13"/>
      <c r="W41" s="13"/>
      <c r="X41" s="13"/>
      <c r="Y41" s="13"/>
      <c r="Z41" s="13"/>
      <c r="AA41" s="13"/>
      <c r="AB41" s="13"/>
      <c r="AC41" s="13"/>
      <c r="AD41" s="13"/>
      <c r="AE41" s="13"/>
      <c r="AF41" s="13"/>
      <c r="AG41" s="13"/>
      <c r="AH41" s="12"/>
    </row>
    <row r="42" spans="2:34" ht="11.25" customHeight="1">
      <c r="B42" s="30"/>
      <c r="F42" s="8"/>
      <c r="G42" s="3"/>
      <c r="H42" s="3"/>
      <c r="I42" s="3"/>
      <c r="J42" s="8" t="s">
        <v>18</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0"/>
      <c r="F43" s="8"/>
      <c r="G43" s="3"/>
      <c r="H43" s="3"/>
      <c r="I43" s="3"/>
      <c r="J43" s="8" t="s">
        <v>19</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0"/>
      <c r="F44" s="14" t="s">
        <v>103</v>
      </c>
      <c r="G44" s="13"/>
      <c r="H44" s="13"/>
      <c r="I44" s="13"/>
      <c r="J44" s="14" t="s">
        <v>17</v>
      </c>
      <c r="K44" s="13"/>
      <c r="L44" s="13"/>
      <c r="M44" s="13"/>
      <c r="N44" s="13"/>
      <c r="O44" s="13"/>
      <c r="P44" s="13"/>
      <c r="Q44" s="13"/>
      <c r="R44" s="13"/>
      <c r="S44" s="13"/>
      <c r="T44" s="13"/>
      <c r="U44" s="13"/>
      <c r="V44" s="13"/>
      <c r="W44" s="13"/>
      <c r="X44" s="13"/>
      <c r="Y44" s="13"/>
      <c r="Z44" s="13"/>
      <c r="AA44" s="13"/>
      <c r="AB44" s="13"/>
      <c r="AC44" s="13"/>
      <c r="AD44" s="13"/>
      <c r="AE44" s="13"/>
      <c r="AF44" s="13"/>
      <c r="AG44" s="13"/>
      <c r="AH44" s="12"/>
    </row>
    <row r="45" spans="2:34" ht="11.25" customHeight="1">
      <c r="B45" s="30"/>
      <c r="F45" s="8"/>
      <c r="G45" s="3"/>
      <c r="H45" s="3"/>
      <c r="I45" s="3"/>
      <c r="J45" s="8" t="s">
        <v>86</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0"/>
      <c r="F46" s="6"/>
      <c r="G46" s="5"/>
      <c r="H46" s="5"/>
      <c r="I46" s="5"/>
      <c r="J46" s="6" t="s">
        <v>104</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2:34" ht="11.25" customHeight="1">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4:34" s="28" customFormat="1" ht="11.25" customHeight="1">
      <c r="D49" s="29" t="str">
        <f>$C$7&amp;"2."</f>
        <v>5.1.2.</v>
      </c>
      <c r="E49" s="28" t="s">
        <v>20</v>
      </c>
    </row>
    <row r="50" spans="4:34" ht="11.25" customHeight="1">
      <c r="E50" s="2"/>
      <c r="F50" s="1" t="s">
        <v>58</v>
      </c>
    </row>
    <row r="51" spans="4:34" ht="11.25" customHeight="1">
      <c r="E51" s="2"/>
    </row>
    <row r="52" spans="4:34" ht="11.25" customHeight="1">
      <c r="E52" s="2"/>
      <c r="F52" s="32" t="s">
        <v>50</v>
      </c>
      <c r="G52" s="32" t="s">
        <v>51</v>
      </c>
      <c r="H52" s="33"/>
      <c r="I52" s="33"/>
      <c r="J52" s="34"/>
      <c r="K52" s="45" t="s">
        <v>52</v>
      </c>
      <c r="L52" s="45"/>
      <c r="M52" s="45"/>
      <c r="N52" s="45"/>
      <c r="O52" s="45"/>
      <c r="P52" s="45"/>
      <c r="Q52" s="45"/>
      <c r="R52" s="45"/>
      <c r="S52" s="45"/>
      <c r="T52" s="45"/>
      <c r="U52" s="45"/>
      <c r="V52" s="45"/>
      <c r="W52" s="45"/>
      <c r="X52" s="45"/>
      <c r="Y52" s="45"/>
      <c r="Z52" s="45"/>
      <c r="AA52" s="45"/>
      <c r="AB52" s="32" t="s">
        <v>57</v>
      </c>
      <c r="AC52" s="53"/>
      <c r="AD52" s="53"/>
      <c r="AE52" s="53"/>
      <c r="AF52" s="53"/>
      <c r="AG52" s="53"/>
      <c r="AH52" s="54"/>
    </row>
    <row r="53" spans="4:34" ht="11.25" customHeight="1">
      <c r="E53" s="2"/>
      <c r="F53" s="47"/>
      <c r="G53" s="47"/>
      <c r="H53" s="48"/>
      <c r="I53" s="48"/>
      <c r="J53" s="49"/>
      <c r="K53" s="45" t="s">
        <v>53</v>
      </c>
      <c r="L53" s="45"/>
      <c r="M53" s="45"/>
      <c r="N53" s="45"/>
      <c r="O53" s="45"/>
      <c r="P53" s="45"/>
      <c r="Q53" s="45"/>
      <c r="R53" s="45"/>
      <c r="S53" s="45"/>
      <c r="T53" s="32" t="s">
        <v>109</v>
      </c>
      <c r="U53" s="33"/>
      <c r="V53" s="33"/>
      <c r="W53" s="34"/>
      <c r="X53" s="48" t="s">
        <v>70</v>
      </c>
      <c r="Y53" s="48"/>
      <c r="Z53" s="48"/>
      <c r="AA53" s="48"/>
      <c r="AB53" s="47"/>
      <c r="AC53" s="55"/>
      <c r="AD53" s="55"/>
      <c r="AE53" s="55"/>
      <c r="AF53" s="55"/>
      <c r="AG53" s="55"/>
      <c r="AH53" s="56"/>
    </row>
    <row r="54" spans="4:34" ht="11.25" customHeight="1">
      <c r="E54" s="2"/>
      <c r="F54" s="50"/>
      <c r="G54" s="50"/>
      <c r="H54" s="51"/>
      <c r="I54" s="51"/>
      <c r="J54" s="52"/>
      <c r="K54" s="51" t="s">
        <v>56</v>
      </c>
      <c r="L54" s="51"/>
      <c r="M54" s="51"/>
      <c r="N54" s="44" t="s">
        <v>54</v>
      </c>
      <c r="O54" s="45"/>
      <c r="P54" s="46"/>
      <c r="Q54" s="51" t="s">
        <v>55</v>
      </c>
      <c r="R54" s="51"/>
      <c r="S54" s="51"/>
      <c r="T54" s="50" t="s">
        <v>63</v>
      </c>
      <c r="U54" s="51"/>
      <c r="V54" s="51"/>
      <c r="W54" s="52"/>
      <c r="X54" s="51"/>
      <c r="Y54" s="51"/>
      <c r="Z54" s="51"/>
      <c r="AA54" s="51"/>
      <c r="AB54" s="50"/>
      <c r="AC54" s="57"/>
      <c r="AD54" s="57"/>
      <c r="AE54" s="57"/>
      <c r="AF54" s="57"/>
      <c r="AG54" s="57"/>
      <c r="AH54" s="58"/>
    </row>
    <row r="55" spans="4:34" ht="11.25" customHeight="1">
      <c r="E55" s="2"/>
      <c r="F55" s="83" t="s">
        <v>64</v>
      </c>
      <c r="G55" s="84"/>
      <c r="H55" s="84"/>
      <c r="I55" s="84"/>
      <c r="J55" s="84"/>
      <c r="K55" s="84"/>
      <c r="L55" s="84"/>
      <c r="M55" s="84"/>
      <c r="N55" s="84"/>
      <c r="O55" s="84"/>
      <c r="P55" s="84"/>
      <c r="Q55" s="84"/>
      <c r="R55" s="84"/>
      <c r="S55" s="84"/>
      <c r="T55" s="84"/>
      <c r="U55" s="84"/>
      <c r="V55" s="84"/>
      <c r="W55" s="84"/>
      <c r="X55" s="84"/>
      <c r="Y55" s="84"/>
      <c r="Z55" s="84"/>
      <c r="AA55" s="84"/>
      <c r="AB55" s="84"/>
      <c r="AC55" s="84"/>
      <c r="AD55" s="84"/>
      <c r="AE55" s="84"/>
      <c r="AF55" s="84"/>
      <c r="AG55" s="84"/>
      <c r="AH55" s="85"/>
    </row>
    <row r="56" spans="4:34" ht="11.25" customHeight="1">
      <c r="E56" s="2"/>
      <c r="F56" s="8">
        <v>1</v>
      </c>
      <c r="G56" s="8"/>
      <c r="H56" s="3"/>
      <c r="I56" s="3"/>
      <c r="J56" s="7"/>
      <c r="K56" s="3"/>
      <c r="L56" s="3"/>
      <c r="M56" s="3"/>
      <c r="N56" s="8"/>
      <c r="O56" s="3"/>
      <c r="P56" s="7"/>
      <c r="Q56" s="3"/>
      <c r="R56" s="3"/>
      <c r="S56" s="3"/>
      <c r="T56" s="8"/>
      <c r="U56" s="3"/>
      <c r="V56" s="3"/>
      <c r="W56" s="7"/>
      <c r="X56" s="3"/>
      <c r="Y56" s="3"/>
      <c r="Z56" s="3"/>
      <c r="AA56" s="3"/>
      <c r="AB56" s="86" t="s">
        <v>65</v>
      </c>
      <c r="AC56" s="87"/>
      <c r="AD56" s="87"/>
      <c r="AE56" s="87"/>
      <c r="AF56" s="87"/>
      <c r="AG56" s="87"/>
      <c r="AH56" s="88"/>
    </row>
    <row r="57" spans="4:34" ht="11.25" customHeight="1">
      <c r="E57" s="2"/>
      <c r="F57" s="8"/>
      <c r="G57" s="8"/>
      <c r="H57" s="3"/>
      <c r="I57" s="3"/>
      <c r="J57" s="7"/>
      <c r="K57" s="3"/>
      <c r="L57" s="3"/>
      <c r="M57" s="3"/>
      <c r="N57" s="8"/>
      <c r="O57" s="3"/>
      <c r="P57" s="7"/>
      <c r="Q57" s="3"/>
      <c r="R57" s="3"/>
      <c r="S57" s="3"/>
      <c r="T57" s="8"/>
      <c r="U57" s="3"/>
      <c r="V57" s="3"/>
      <c r="W57" s="7"/>
      <c r="X57" s="3"/>
      <c r="Y57" s="3"/>
      <c r="Z57" s="3"/>
      <c r="AA57" s="3"/>
      <c r="AB57" s="86"/>
      <c r="AC57" s="87"/>
      <c r="AD57" s="87"/>
      <c r="AE57" s="87"/>
      <c r="AF57" s="87"/>
      <c r="AG57" s="87"/>
      <c r="AH57" s="88"/>
    </row>
    <row r="58" spans="4:34" ht="11.25" customHeight="1">
      <c r="E58" s="2"/>
      <c r="F58" s="8"/>
      <c r="G58" s="8"/>
      <c r="H58" s="3"/>
      <c r="I58" s="3"/>
      <c r="J58" s="7"/>
      <c r="K58" s="3"/>
      <c r="L58" s="3"/>
      <c r="M58" s="3"/>
      <c r="N58" s="8"/>
      <c r="O58" s="3"/>
      <c r="P58" s="7"/>
      <c r="Q58" s="3"/>
      <c r="R58" s="3"/>
      <c r="S58" s="3"/>
      <c r="T58" s="8"/>
      <c r="U58" s="3"/>
      <c r="V58" s="3"/>
      <c r="W58" s="7"/>
      <c r="X58" s="3"/>
      <c r="Y58" s="3"/>
      <c r="Z58" s="3"/>
      <c r="AA58" s="3"/>
      <c r="AB58" s="86"/>
      <c r="AC58" s="87"/>
      <c r="AD58" s="87"/>
      <c r="AE58" s="87"/>
      <c r="AF58" s="87"/>
      <c r="AG58" s="87"/>
      <c r="AH58" s="88"/>
    </row>
    <row r="59" spans="4:34" ht="11.25" customHeight="1">
      <c r="E59" s="2"/>
      <c r="F59" s="8"/>
      <c r="G59" s="8"/>
      <c r="H59" s="3"/>
      <c r="I59" s="3"/>
      <c r="J59" s="7"/>
      <c r="K59" s="3"/>
      <c r="L59" s="3"/>
      <c r="M59" s="3"/>
      <c r="N59" s="8"/>
      <c r="O59" s="3"/>
      <c r="P59" s="7"/>
      <c r="Q59" s="3"/>
      <c r="R59" s="3"/>
      <c r="S59" s="3"/>
      <c r="T59" s="8"/>
      <c r="U59" s="3"/>
      <c r="V59" s="3"/>
      <c r="W59" s="7"/>
      <c r="X59" s="3"/>
      <c r="Y59" s="3"/>
      <c r="Z59" s="3"/>
      <c r="AA59" s="3"/>
      <c r="AB59" s="86"/>
      <c r="AC59" s="87"/>
      <c r="AD59" s="87"/>
      <c r="AE59" s="87"/>
      <c r="AF59" s="87"/>
      <c r="AG59" s="87"/>
      <c r="AH59" s="88"/>
    </row>
    <row r="60" spans="4:34" ht="11.25" customHeight="1">
      <c r="E60" s="2"/>
      <c r="F60" s="8"/>
      <c r="G60" s="8"/>
      <c r="H60" s="3"/>
      <c r="I60" s="3"/>
      <c r="J60" s="7"/>
      <c r="K60" s="3"/>
      <c r="L60" s="3"/>
      <c r="M60" s="3"/>
      <c r="N60" s="8"/>
      <c r="O60" s="3"/>
      <c r="P60" s="7"/>
      <c r="Q60" s="3"/>
      <c r="R60" s="3"/>
      <c r="S60" s="3"/>
      <c r="T60" s="8"/>
      <c r="U60" s="3"/>
      <c r="V60" s="3"/>
      <c r="W60" s="7"/>
      <c r="X60" s="3"/>
      <c r="Y60" s="3"/>
      <c r="Z60" s="3"/>
      <c r="AA60" s="3"/>
      <c r="AB60" s="86"/>
      <c r="AC60" s="87"/>
      <c r="AD60" s="87"/>
      <c r="AE60" s="87"/>
      <c r="AF60" s="87"/>
      <c r="AG60" s="87"/>
      <c r="AH60" s="88"/>
    </row>
    <row r="61" spans="4:34" ht="11.25" customHeight="1">
      <c r="E61" s="2"/>
      <c r="F61" s="8"/>
      <c r="G61" s="8"/>
      <c r="H61" s="3"/>
      <c r="I61" s="3"/>
      <c r="J61" s="7"/>
      <c r="K61" s="3"/>
      <c r="L61" s="3"/>
      <c r="M61" s="3"/>
      <c r="N61" s="8"/>
      <c r="O61" s="3"/>
      <c r="P61" s="7"/>
      <c r="Q61" s="3"/>
      <c r="R61" s="3"/>
      <c r="S61" s="3"/>
      <c r="T61" s="8"/>
      <c r="U61" s="3"/>
      <c r="V61" s="3"/>
      <c r="W61" s="7"/>
      <c r="X61" s="3"/>
      <c r="Y61" s="3"/>
      <c r="Z61" s="3"/>
      <c r="AA61" s="3"/>
      <c r="AB61" s="86"/>
      <c r="AC61" s="87"/>
      <c r="AD61" s="87"/>
      <c r="AE61" s="87"/>
      <c r="AF61" s="87"/>
      <c r="AG61" s="87"/>
      <c r="AH61" s="88"/>
    </row>
    <row r="62" spans="4:34" ht="11.25" customHeight="1">
      <c r="E62" s="2"/>
      <c r="F62" s="8"/>
      <c r="G62" s="8"/>
      <c r="H62" s="3"/>
      <c r="I62" s="3"/>
      <c r="J62" s="7"/>
      <c r="K62" s="3"/>
      <c r="L62" s="3"/>
      <c r="M62" s="3"/>
      <c r="N62" s="8"/>
      <c r="O62" s="3"/>
      <c r="P62" s="7"/>
      <c r="Q62" s="3"/>
      <c r="R62" s="3"/>
      <c r="S62" s="3"/>
      <c r="T62" s="8"/>
      <c r="U62" s="3"/>
      <c r="V62" s="3"/>
      <c r="W62" s="7"/>
      <c r="X62" s="3"/>
      <c r="Y62" s="3"/>
      <c r="Z62" s="3"/>
      <c r="AA62" s="3"/>
      <c r="AB62" s="86"/>
      <c r="AC62" s="87"/>
      <c r="AD62" s="87"/>
      <c r="AE62" s="87"/>
      <c r="AF62" s="87"/>
      <c r="AG62" s="87"/>
      <c r="AH62" s="88"/>
    </row>
    <row r="63" spans="4:34" ht="11.25" customHeight="1">
      <c r="E63" s="2"/>
      <c r="F63" s="8"/>
      <c r="G63" s="8"/>
      <c r="H63" s="3"/>
      <c r="I63" s="3"/>
      <c r="J63" s="7"/>
      <c r="K63" s="3"/>
      <c r="L63" s="3"/>
      <c r="M63" s="3"/>
      <c r="N63" s="8"/>
      <c r="O63" s="3"/>
      <c r="P63" s="7"/>
      <c r="Q63" s="3"/>
      <c r="R63" s="3"/>
      <c r="S63" s="3"/>
      <c r="T63" s="8"/>
      <c r="U63" s="3"/>
      <c r="V63" s="3"/>
      <c r="W63" s="7"/>
      <c r="X63" s="3"/>
      <c r="Y63" s="3"/>
      <c r="Z63" s="3"/>
      <c r="AA63" s="3"/>
      <c r="AB63" s="86"/>
      <c r="AC63" s="87"/>
      <c r="AD63" s="87"/>
      <c r="AE63" s="87"/>
      <c r="AF63" s="87"/>
      <c r="AG63" s="87"/>
      <c r="AH63" s="88"/>
    </row>
    <row r="64" spans="4:34" ht="11.25" customHeight="1">
      <c r="E64" s="2"/>
      <c r="F64" s="8"/>
      <c r="G64" s="8"/>
      <c r="H64" s="3"/>
      <c r="I64" s="3"/>
      <c r="J64" s="7"/>
      <c r="K64" s="3"/>
      <c r="L64" s="3"/>
      <c r="M64" s="3"/>
      <c r="N64" s="8"/>
      <c r="O64" s="3"/>
      <c r="P64" s="7"/>
      <c r="Q64" s="3"/>
      <c r="R64" s="3"/>
      <c r="S64" s="3"/>
      <c r="T64" s="8"/>
      <c r="U64" s="3"/>
      <c r="V64" s="3"/>
      <c r="W64" s="7"/>
      <c r="X64" s="3"/>
      <c r="Y64" s="3"/>
      <c r="Z64" s="3"/>
      <c r="AA64" s="3"/>
      <c r="AB64" s="86"/>
      <c r="AC64" s="87"/>
      <c r="AD64" s="87"/>
      <c r="AE64" s="87"/>
      <c r="AF64" s="87"/>
      <c r="AG64" s="87"/>
      <c r="AH64" s="88"/>
    </row>
    <row r="65" spans="5:34" ht="11.25" customHeight="1">
      <c r="E65" s="2"/>
      <c r="F65" s="8"/>
      <c r="G65" s="8"/>
      <c r="H65" s="3"/>
      <c r="I65" s="3"/>
      <c r="J65" s="7"/>
      <c r="K65" s="3"/>
      <c r="L65" s="3"/>
      <c r="M65" s="3"/>
      <c r="N65" s="8"/>
      <c r="O65" s="3"/>
      <c r="P65" s="7"/>
      <c r="Q65" s="3"/>
      <c r="R65" s="3"/>
      <c r="S65" s="3"/>
      <c r="T65" s="8"/>
      <c r="U65" s="3"/>
      <c r="V65" s="3"/>
      <c r="W65" s="7"/>
      <c r="X65" s="3"/>
      <c r="Y65" s="3"/>
      <c r="Z65" s="3"/>
      <c r="AA65" s="3"/>
      <c r="AB65" s="86"/>
      <c r="AC65" s="87"/>
      <c r="AD65" s="87"/>
      <c r="AE65" s="87"/>
      <c r="AF65" s="87"/>
      <c r="AG65" s="87"/>
      <c r="AH65" s="88"/>
    </row>
    <row r="66" spans="5:34" ht="11.25" customHeight="1">
      <c r="E66" s="2"/>
      <c r="F66" s="8"/>
      <c r="G66" s="8"/>
      <c r="H66" s="3"/>
      <c r="I66" s="3"/>
      <c r="J66" s="7"/>
      <c r="K66" s="3"/>
      <c r="L66" s="3"/>
      <c r="M66" s="3"/>
      <c r="N66" s="8"/>
      <c r="O66" s="3"/>
      <c r="P66" s="7"/>
      <c r="Q66" s="3"/>
      <c r="R66" s="3"/>
      <c r="S66" s="3"/>
      <c r="T66" s="8"/>
      <c r="U66" s="3"/>
      <c r="V66" s="3"/>
      <c r="W66" s="7"/>
      <c r="X66" s="3"/>
      <c r="Y66" s="3"/>
      <c r="Z66" s="3"/>
      <c r="AA66" s="3"/>
      <c r="AB66" s="89"/>
      <c r="AC66" s="90"/>
      <c r="AD66" s="90"/>
      <c r="AE66" s="90"/>
      <c r="AF66" s="90"/>
      <c r="AG66" s="90"/>
      <c r="AH66" s="91"/>
    </row>
    <row r="67" spans="5:34" ht="11.25" customHeight="1">
      <c r="E67" s="2"/>
      <c r="F67" s="83" t="s">
        <v>91</v>
      </c>
      <c r="G67" s="84"/>
      <c r="H67" s="84"/>
      <c r="I67" s="84"/>
      <c r="J67" s="84"/>
      <c r="K67" s="84"/>
      <c r="L67" s="84"/>
      <c r="M67" s="84"/>
      <c r="N67" s="84"/>
      <c r="O67" s="84"/>
      <c r="P67" s="84"/>
      <c r="Q67" s="84"/>
      <c r="R67" s="84"/>
      <c r="S67" s="84"/>
      <c r="T67" s="84"/>
      <c r="U67" s="84"/>
      <c r="V67" s="84"/>
      <c r="W67" s="84"/>
      <c r="X67" s="84"/>
      <c r="Y67" s="84"/>
      <c r="Z67" s="84"/>
      <c r="AA67" s="84"/>
      <c r="AB67" s="84"/>
      <c r="AC67" s="84"/>
      <c r="AD67" s="84"/>
      <c r="AE67" s="84"/>
      <c r="AF67" s="84"/>
      <c r="AG67" s="84"/>
      <c r="AH67" s="85"/>
    </row>
    <row r="68" spans="5:34" ht="11.25" customHeight="1">
      <c r="E68" s="2"/>
      <c r="F68" s="8">
        <v>1</v>
      </c>
      <c r="G68" s="8"/>
      <c r="H68" s="3"/>
      <c r="I68" s="3"/>
      <c r="J68" s="7"/>
      <c r="K68" s="3"/>
      <c r="L68" s="3"/>
      <c r="M68" s="3"/>
      <c r="N68" s="8"/>
      <c r="O68" s="3"/>
      <c r="P68" s="7"/>
      <c r="Q68" s="3"/>
      <c r="R68" s="3"/>
      <c r="S68" s="3"/>
      <c r="T68" s="8"/>
      <c r="U68" s="3"/>
      <c r="V68" s="3"/>
      <c r="W68" s="7"/>
      <c r="X68" s="3"/>
      <c r="Y68" s="3"/>
      <c r="Z68" s="3"/>
      <c r="AA68" s="3"/>
      <c r="AB68" s="92" t="s">
        <v>66</v>
      </c>
      <c r="AC68" s="93"/>
      <c r="AD68" s="93"/>
      <c r="AE68" s="93"/>
      <c r="AF68" s="93"/>
      <c r="AG68" s="93"/>
      <c r="AH68" s="94"/>
    </row>
    <row r="69" spans="5:34" ht="11.25" customHeight="1">
      <c r="E69" s="2"/>
      <c r="F69" s="8"/>
      <c r="G69" s="8"/>
      <c r="H69" s="3"/>
      <c r="I69" s="3"/>
      <c r="J69" s="7"/>
      <c r="K69" s="3"/>
      <c r="L69" s="3"/>
      <c r="M69" s="3"/>
      <c r="N69" s="8"/>
      <c r="O69" s="3"/>
      <c r="P69" s="7"/>
      <c r="Q69" s="3"/>
      <c r="R69" s="3"/>
      <c r="S69" s="3"/>
      <c r="T69" s="8"/>
      <c r="U69" s="3"/>
      <c r="V69" s="3"/>
      <c r="W69" s="7"/>
      <c r="X69" s="3"/>
      <c r="Y69" s="3"/>
      <c r="Z69" s="3"/>
      <c r="AA69" s="3"/>
      <c r="AB69" s="95"/>
      <c r="AC69" s="96"/>
      <c r="AD69" s="96"/>
      <c r="AE69" s="96"/>
      <c r="AF69" s="96"/>
      <c r="AG69" s="96"/>
      <c r="AH69" s="97"/>
    </row>
    <row r="70" spans="5:34" ht="11.25" customHeight="1">
      <c r="E70" s="2"/>
      <c r="F70" s="8"/>
      <c r="G70" s="8"/>
      <c r="H70" s="3"/>
      <c r="I70" s="3"/>
      <c r="J70" s="7"/>
      <c r="K70" s="3"/>
      <c r="L70" s="3"/>
      <c r="M70" s="3"/>
      <c r="N70" s="8"/>
      <c r="O70" s="3"/>
      <c r="P70" s="7"/>
      <c r="Q70" s="3"/>
      <c r="R70" s="3"/>
      <c r="S70" s="3"/>
      <c r="T70" s="8"/>
      <c r="U70" s="3"/>
      <c r="V70" s="3"/>
      <c r="W70" s="7"/>
      <c r="X70" s="3"/>
      <c r="Y70" s="3"/>
      <c r="Z70" s="3"/>
      <c r="AA70" s="3"/>
      <c r="AB70" s="95"/>
      <c r="AC70" s="96"/>
      <c r="AD70" s="96"/>
      <c r="AE70" s="96"/>
      <c r="AF70" s="96"/>
      <c r="AG70" s="96"/>
      <c r="AH70" s="97"/>
    </row>
    <row r="71" spans="5:34" ht="11.25" customHeight="1">
      <c r="E71" s="2"/>
      <c r="F71" s="8"/>
      <c r="G71" s="8"/>
      <c r="H71" s="3"/>
      <c r="I71" s="3"/>
      <c r="J71" s="7"/>
      <c r="K71" s="3"/>
      <c r="L71" s="3"/>
      <c r="M71" s="3"/>
      <c r="N71" s="8"/>
      <c r="O71" s="3"/>
      <c r="P71" s="7"/>
      <c r="Q71" s="3"/>
      <c r="R71" s="3"/>
      <c r="S71" s="3"/>
      <c r="T71" s="8"/>
      <c r="U71" s="3"/>
      <c r="V71" s="3"/>
      <c r="W71" s="7"/>
      <c r="X71" s="3"/>
      <c r="Y71" s="3"/>
      <c r="Z71" s="3"/>
      <c r="AA71" s="3"/>
      <c r="AB71" s="95"/>
      <c r="AC71" s="96"/>
      <c r="AD71" s="96"/>
      <c r="AE71" s="96"/>
      <c r="AF71" s="96"/>
      <c r="AG71" s="96"/>
      <c r="AH71" s="97"/>
    </row>
    <row r="72" spans="5:34" ht="11.25" customHeight="1">
      <c r="E72" s="2"/>
      <c r="F72" s="8"/>
      <c r="G72" s="8"/>
      <c r="H72" s="3"/>
      <c r="I72" s="3"/>
      <c r="J72" s="7"/>
      <c r="K72" s="3"/>
      <c r="L72" s="3"/>
      <c r="M72" s="3"/>
      <c r="N72" s="8"/>
      <c r="O72" s="3"/>
      <c r="P72" s="7"/>
      <c r="Q72" s="3"/>
      <c r="R72" s="3"/>
      <c r="S72" s="3"/>
      <c r="T72" s="8"/>
      <c r="U72" s="3"/>
      <c r="V72" s="3"/>
      <c r="W72" s="7"/>
      <c r="X72" s="3"/>
      <c r="Y72" s="3"/>
      <c r="Z72" s="3"/>
      <c r="AA72" s="3"/>
      <c r="AB72" s="95"/>
      <c r="AC72" s="96"/>
      <c r="AD72" s="96"/>
      <c r="AE72" s="96"/>
      <c r="AF72" s="96"/>
      <c r="AG72" s="96"/>
      <c r="AH72" s="97"/>
    </row>
    <row r="73" spans="5:34" ht="11.25" customHeight="1">
      <c r="E73" s="2"/>
      <c r="F73" s="8"/>
      <c r="G73" s="8"/>
      <c r="H73" s="3"/>
      <c r="I73" s="3"/>
      <c r="J73" s="7"/>
      <c r="K73" s="3"/>
      <c r="L73" s="3"/>
      <c r="M73" s="3"/>
      <c r="N73" s="8"/>
      <c r="O73" s="3"/>
      <c r="P73" s="7"/>
      <c r="Q73" s="3"/>
      <c r="R73" s="3"/>
      <c r="S73" s="3"/>
      <c r="T73" s="8"/>
      <c r="U73" s="3"/>
      <c r="V73" s="3"/>
      <c r="W73" s="7"/>
      <c r="X73" s="3"/>
      <c r="Y73" s="3"/>
      <c r="Z73" s="3"/>
      <c r="AA73" s="3"/>
      <c r="AB73" s="95"/>
      <c r="AC73" s="96"/>
      <c r="AD73" s="96"/>
      <c r="AE73" s="96"/>
      <c r="AF73" s="96"/>
      <c r="AG73" s="96"/>
      <c r="AH73" s="97"/>
    </row>
    <row r="74" spans="5:34" ht="11.25" customHeight="1">
      <c r="E74" s="2"/>
      <c r="F74" s="8"/>
      <c r="G74" s="8"/>
      <c r="H74" s="3"/>
      <c r="I74" s="3"/>
      <c r="J74" s="7"/>
      <c r="K74" s="3"/>
      <c r="L74" s="3"/>
      <c r="M74" s="3"/>
      <c r="N74" s="8"/>
      <c r="O74" s="3"/>
      <c r="P74" s="7"/>
      <c r="Q74" s="3"/>
      <c r="R74" s="3"/>
      <c r="S74" s="3"/>
      <c r="T74" s="8"/>
      <c r="U74" s="3"/>
      <c r="V74" s="3"/>
      <c r="W74" s="7"/>
      <c r="X74" s="3"/>
      <c r="Y74" s="3"/>
      <c r="Z74" s="3"/>
      <c r="AA74" s="3"/>
      <c r="AB74" s="95"/>
      <c r="AC74" s="96"/>
      <c r="AD74" s="96"/>
      <c r="AE74" s="96"/>
      <c r="AF74" s="96"/>
      <c r="AG74" s="96"/>
      <c r="AH74" s="97"/>
    </row>
    <row r="75" spans="5:34" ht="11.25" customHeight="1">
      <c r="E75" s="2"/>
      <c r="F75" s="8"/>
      <c r="G75" s="8"/>
      <c r="H75" s="3"/>
      <c r="I75" s="3"/>
      <c r="J75" s="7"/>
      <c r="K75" s="3"/>
      <c r="L75" s="3"/>
      <c r="M75" s="3"/>
      <c r="N75" s="8"/>
      <c r="O75" s="3"/>
      <c r="P75" s="7"/>
      <c r="Q75" s="3"/>
      <c r="R75" s="3"/>
      <c r="S75" s="3"/>
      <c r="T75" s="8"/>
      <c r="U75" s="3"/>
      <c r="V75" s="3"/>
      <c r="W75" s="7"/>
      <c r="X75" s="3"/>
      <c r="Y75" s="3"/>
      <c r="Z75" s="3"/>
      <c r="AA75" s="3"/>
      <c r="AB75" s="95"/>
      <c r="AC75" s="96"/>
      <c r="AD75" s="96"/>
      <c r="AE75" s="96"/>
      <c r="AF75" s="96"/>
      <c r="AG75" s="96"/>
      <c r="AH75" s="97"/>
    </row>
    <row r="76" spans="5:34" ht="11.25" customHeight="1">
      <c r="E76" s="2"/>
      <c r="F76" s="8"/>
      <c r="G76" s="8"/>
      <c r="H76" s="3"/>
      <c r="I76" s="3"/>
      <c r="J76" s="7"/>
      <c r="K76" s="3"/>
      <c r="L76" s="3"/>
      <c r="M76" s="3"/>
      <c r="N76" s="8"/>
      <c r="O76" s="3"/>
      <c r="P76" s="7"/>
      <c r="Q76" s="3"/>
      <c r="R76" s="3"/>
      <c r="S76" s="3"/>
      <c r="T76" s="8"/>
      <c r="U76" s="3"/>
      <c r="V76" s="3"/>
      <c r="W76" s="7"/>
      <c r="X76" s="3"/>
      <c r="Y76" s="3"/>
      <c r="Z76" s="3"/>
      <c r="AA76" s="3"/>
      <c r="AB76" s="95"/>
      <c r="AC76" s="96"/>
      <c r="AD76" s="96"/>
      <c r="AE76" s="96"/>
      <c r="AF76" s="96"/>
      <c r="AG76" s="96"/>
      <c r="AH76" s="97"/>
    </row>
    <row r="77" spans="5:34" ht="11.25" customHeight="1">
      <c r="E77" s="2"/>
      <c r="F77" s="8"/>
      <c r="G77" s="8"/>
      <c r="H77" s="3"/>
      <c r="I77" s="3"/>
      <c r="J77" s="7"/>
      <c r="K77" s="3"/>
      <c r="L77" s="3"/>
      <c r="M77" s="3"/>
      <c r="N77" s="8"/>
      <c r="O77" s="3"/>
      <c r="P77" s="7"/>
      <c r="Q77" s="3"/>
      <c r="R77" s="3"/>
      <c r="S77" s="3"/>
      <c r="T77" s="8"/>
      <c r="U77" s="3"/>
      <c r="V77" s="3"/>
      <c r="W77" s="7"/>
      <c r="X77" s="3"/>
      <c r="Y77" s="3"/>
      <c r="Z77" s="3"/>
      <c r="AA77" s="3"/>
      <c r="AB77" s="95"/>
      <c r="AC77" s="96"/>
      <c r="AD77" s="96"/>
      <c r="AE77" s="96"/>
      <c r="AF77" s="96"/>
      <c r="AG77" s="96"/>
      <c r="AH77" s="97"/>
    </row>
    <row r="78" spans="5:34" ht="11.25" customHeight="1">
      <c r="E78" s="2"/>
      <c r="F78" s="8"/>
      <c r="G78" s="8"/>
      <c r="H78" s="3"/>
      <c r="I78" s="3"/>
      <c r="J78" s="7"/>
      <c r="K78" s="3"/>
      <c r="L78" s="3"/>
      <c r="M78" s="3"/>
      <c r="N78" s="8"/>
      <c r="O78" s="3"/>
      <c r="P78" s="7"/>
      <c r="Q78" s="3"/>
      <c r="R78" s="3"/>
      <c r="S78" s="3"/>
      <c r="T78" s="8"/>
      <c r="U78" s="3"/>
      <c r="V78" s="3"/>
      <c r="W78" s="7"/>
      <c r="X78" s="3"/>
      <c r="Y78" s="3"/>
      <c r="Z78" s="3"/>
      <c r="AA78" s="3"/>
      <c r="AB78" s="98"/>
      <c r="AC78" s="99"/>
      <c r="AD78" s="99"/>
      <c r="AE78" s="99"/>
      <c r="AF78" s="99"/>
      <c r="AG78" s="99"/>
      <c r="AH78" s="100"/>
    </row>
    <row r="79" spans="5:34" ht="11.25" customHeight="1">
      <c r="E79" s="2"/>
      <c r="F79" s="83" t="s">
        <v>92</v>
      </c>
      <c r="G79" s="84"/>
      <c r="H79" s="84"/>
      <c r="I79" s="84"/>
      <c r="J79" s="84"/>
      <c r="K79" s="84"/>
      <c r="L79" s="84"/>
      <c r="M79" s="84"/>
      <c r="N79" s="84"/>
      <c r="O79" s="84"/>
      <c r="P79" s="84"/>
      <c r="Q79" s="84"/>
      <c r="R79" s="84"/>
      <c r="S79" s="84"/>
      <c r="T79" s="84"/>
      <c r="U79" s="84"/>
      <c r="V79" s="84"/>
      <c r="W79" s="84"/>
      <c r="X79" s="84"/>
      <c r="Y79" s="84"/>
      <c r="Z79" s="84"/>
      <c r="AA79" s="84"/>
      <c r="AB79" s="84"/>
      <c r="AC79" s="84"/>
      <c r="AD79" s="84"/>
      <c r="AE79" s="84"/>
      <c r="AF79" s="84"/>
      <c r="AG79" s="84"/>
      <c r="AH79" s="85"/>
    </row>
    <row r="80" spans="5:34" ht="11.25" customHeight="1">
      <c r="E80" s="2"/>
      <c r="F80" s="14">
        <v>2</v>
      </c>
      <c r="G80" s="14"/>
      <c r="H80" s="13"/>
      <c r="I80" s="13"/>
      <c r="J80" s="12"/>
      <c r="K80" s="13"/>
      <c r="L80" s="13"/>
      <c r="M80" s="13"/>
      <c r="N80" s="14"/>
      <c r="O80" s="13"/>
      <c r="P80" s="12"/>
      <c r="Q80" s="13"/>
      <c r="R80" s="13"/>
      <c r="S80" s="13"/>
      <c r="T80" s="14"/>
      <c r="U80" s="13"/>
      <c r="V80" s="13"/>
      <c r="W80" s="12"/>
      <c r="X80" s="13"/>
      <c r="Y80" s="13"/>
      <c r="Z80" s="13"/>
      <c r="AA80" s="13"/>
      <c r="AB80" s="92" t="s">
        <v>59</v>
      </c>
      <c r="AC80" s="93"/>
      <c r="AD80" s="93"/>
      <c r="AE80" s="93"/>
      <c r="AF80" s="93"/>
      <c r="AG80" s="93"/>
      <c r="AH80" s="94"/>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95"/>
      <c r="AC81" s="96"/>
      <c r="AD81" s="96"/>
      <c r="AE81" s="96"/>
      <c r="AF81" s="96"/>
      <c r="AG81" s="96"/>
      <c r="AH81" s="97"/>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95"/>
      <c r="AC82" s="96"/>
      <c r="AD82" s="96"/>
      <c r="AE82" s="96"/>
      <c r="AF82" s="96"/>
      <c r="AG82" s="96"/>
      <c r="AH82" s="97"/>
    </row>
    <row r="83" spans="5:34" ht="11.25" customHeight="1">
      <c r="E83" s="2"/>
      <c r="F83" s="8"/>
      <c r="G83" s="8"/>
      <c r="H83" s="3"/>
      <c r="I83" s="3"/>
      <c r="J83" s="7"/>
      <c r="K83" s="3"/>
      <c r="L83" s="3"/>
      <c r="M83" s="3"/>
      <c r="N83" s="8"/>
      <c r="O83" s="3"/>
      <c r="P83" s="7"/>
      <c r="Q83" s="3"/>
      <c r="R83" s="3"/>
      <c r="S83" s="3"/>
      <c r="T83" s="8"/>
      <c r="U83" s="3"/>
      <c r="V83" s="3"/>
      <c r="W83" s="7"/>
      <c r="X83" s="3"/>
      <c r="Y83" s="3"/>
      <c r="Z83" s="3"/>
      <c r="AA83" s="3"/>
      <c r="AB83" s="95"/>
      <c r="AC83" s="96"/>
      <c r="AD83" s="96"/>
      <c r="AE83" s="96"/>
      <c r="AF83" s="96"/>
      <c r="AG83" s="96"/>
      <c r="AH83" s="97"/>
    </row>
    <row r="84" spans="5:34" ht="11.25" customHeight="1">
      <c r="E84" s="2"/>
      <c r="F84" s="8"/>
      <c r="G84" s="8"/>
      <c r="H84" s="3"/>
      <c r="I84" s="3"/>
      <c r="J84" s="7"/>
      <c r="K84" s="3"/>
      <c r="L84" s="3"/>
      <c r="M84" s="3"/>
      <c r="N84" s="8"/>
      <c r="O84" s="3"/>
      <c r="P84" s="7"/>
      <c r="Q84" s="3"/>
      <c r="R84" s="3"/>
      <c r="S84" s="3"/>
      <c r="T84" s="8"/>
      <c r="U84" s="3"/>
      <c r="V84" s="3"/>
      <c r="W84" s="7"/>
      <c r="X84" s="3"/>
      <c r="Y84" s="3"/>
      <c r="Z84" s="3"/>
      <c r="AA84" s="3"/>
      <c r="AB84" s="95"/>
      <c r="AC84" s="96"/>
      <c r="AD84" s="96"/>
      <c r="AE84" s="96"/>
      <c r="AF84" s="96"/>
      <c r="AG84" s="96"/>
      <c r="AH84" s="97"/>
    </row>
    <row r="85" spans="5:34" ht="11.25" customHeight="1">
      <c r="E85" s="2"/>
      <c r="F85" s="8"/>
      <c r="G85" s="8"/>
      <c r="H85" s="3"/>
      <c r="I85" s="3"/>
      <c r="J85" s="7"/>
      <c r="K85" s="3"/>
      <c r="L85" s="3"/>
      <c r="M85" s="3"/>
      <c r="N85" s="8"/>
      <c r="O85" s="3"/>
      <c r="P85" s="7"/>
      <c r="Q85" s="3"/>
      <c r="R85" s="3"/>
      <c r="S85" s="3"/>
      <c r="T85" s="8"/>
      <c r="U85" s="3"/>
      <c r="V85" s="3"/>
      <c r="W85" s="7"/>
      <c r="X85" s="3"/>
      <c r="Y85" s="3"/>
      <c r="Z85" s="3"/>
      <c r="AA85" s="3"/>
      <c r="AB85" s="95"/>
      <c r="AC85" s="96"/>
      <c r="AD85" s="96"/>
      <c r="AE85" s="96"/>
      <c r="AF85" s="96"/>
      <c r="AG85" s="96"/>
      <c r="AH85" s="97"/>
    </row>
    <row r="86" spans="5:34" ht="11.25" customHeight="1">
      <c r="E86" s="2"/>
      <c r="F86" s="8"/>
      <c r="G86" s="8"/>
      <c r="H86" s="3"/>
      <c r="I86" s="3"/>
      <c r="J86" s="7"/>
      <c r="K86" s="3"/>
      <c r="L86" s="3"/>
      <c r="M86" s="3"/>
      <c r="N86" s="8"/>
      <c r="O86" s="3"/>
      <c r="P86" s="7"/>
      <c r="Q86" s="3"/>
      <c r="R86" s="3"/>
      <c r="S86" s="3"/>
      <c r="T86" s="8"/>
      <c r="U86" s="3"/>
      <c r="V86" s="3"/>
      <c r="W86" s="7"/>
      <c r="X86" s="3"/>
      <c r="Y86" s="3"/>
      <c r="Z86" s="3"/>
      <c r="AA86" s="3"/>
      <c r="AB86" s="95"/>
      <c r="AC86" s="96"/>
      <c r="AD86" s="96"/>
      <c r="AE86" s="96"/>
      <c r="AF86" s="96"/>
      <c r="AG86" s="96"/>
      <c r="AH86" s="97"/>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95"/>
      <c r="AC87" s="96"/>
      <c r="AD87" s="96"/>
      <c r="AE87" s="96"/>
      <c r="AF87" s="96"/>
      <c r="AG87" s="96"/>
      <c r="AH87" s="97"/>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95"/>
      <c r="AC88" s="96"/>
      <c r="AD88" s="96"/>
      <c r="AE88" s="96"/>
      <c r="AF88" s="96"/>
      <c r="AG88" s="96"/>
      <c r="AH88" s="97"/>
    </row>
    <row r="89" spans="5:34" ht="11.25" customHeight="1">
      <c r="E89" s="2"/>
      <c r="F89" s="6"/>
      <c r="G89" s="6"/>
      <c r="H89" s="5"/>
      <c r="I89" s="5"/>
      <c r="J89" s="4"/>
      <c r="K89" s="5"/>
      <c r="L89" s="5"/>
      <c r="M89" s="5"/>
      <c r="N89" s="6"/>
      <c r="O89" s="5"/>
      <c r="P89" s="4"/>
      <c r="Q89" s="5"/>
      <c r="R89" s="5"/>
      <c r="S89" s="5"/>
      <c r="T89" s="6"/>
      <c r="U89" s="5"/>
      <c r="V89" s="5"/>
      <c r="W89" s="4"/>
      <c r="X89" s="5"/>
      <c r="Y89" s="5"/>
      <c r="Z89" s="5"/>
      <c r="AA89" s="5"/>
      <c r="AB89" s="98"/>
      <c r="AC89" s="99"/>
      <c r="AD89" s="99"/>
      <c r="AE89" s="99"/>
      <c r="AF89" s="99"/>
      <c r="AG89" s="99"/>
      <c r="AH89" s="100"/>
    </row>
    <row r="90" spans="5:34" ht="11.25" customHeight="1">
      <c r="E90" s="2"/>
      <c r="F90" s="14">
        <v>3</v>
      </c>
      <c r="G90" s="14"/>
      <c r="H90" s="13"/>
      <c r="I90" s="13"/>
      <c r="J90" s="12"/>
      <c r="K90" s="13"/>
      <c r="L90" s="13"/>
      <c r="M90" s="13"/>
      <c r="N90" s="14"/>
      <c r="O90" s="13"/>
      <c r="P90" s="12"/>
      <c r="Q90" s="13"/>
      <c r="R90" s="13"/>
      <c r="S90" s="13"/>
      <c r="T90" s="14"/>
      <c r="U90" s="13"/>
      <c r="V90" s="13"/>
      <c r="W90" s="12"/>
      <c r="X90" s="13"/>
      <c r="Y90" s="13"/>
      <c r="Z90" s="13"/>
      <c r="AA90" s="13"/>
      <c r="AB90" s="92" t="s">
        <v>60</v>
      </c>
      <c r="AC90" s="101"/>
      <c r="AD90" s="101"/>
      <c r="AE90" s="101"/>
      <c r="AF90" s="101"/>
      <c r="AG90" s="101"/>
      <c r="AH90" s="102"/>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86"/>
      <c r="AC91" s="87"/>
      <c r="AD91" s="87"/>
      <c r="AE91" s="87"/>
      <c r="AF91" s="87"/>
      <c r="AG91" s="87"/>
      <c r="AH91" s="88"/>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86"/>
      <c r="AC92" s="87"/>
      <c r="AD92" s="87"/>
      <c r="AE92" s="87"/>
      <c r="AF92" s="87"/>
      <c r="AG92" s="87"/>
      <c r="AH92" s="88"/>
    </row>
    <row r="93" spans="5:34" ht="11.25" customHeight="1">
      <c r="E93" s="2"/>
      <c r="F93" s="8"/>
      <c r="G93" s="8"/>
      <c r="H93" s="3"/>
      <c r="I93" s="3"/>
      <c r="J93" s="7"/>
      <c r="K93" s="3"/>
      <c r="L93" s="3"/>
      <c r="M93" s="3"/>
      <c r="N93" s="8"/>
      <c r="O93" s="3"/>
      <c r="P93" s="7"/>
      <c r="Q93" s="3"/>
      <c r="R93" s="3"/>
      <c r="S93" s="3"/>
      <c r="T93" s="8"/>
      <c r="U93" s="3"/>
      <c r="V93" s="3"/>
      <c r="W93" s="7"/>
      <c r="X93" s="3"/>
      <c r="Y93" s="3"/>
      <c r="Z93" s="3"/>
      <c r="AA93" s="3"/>
      <c r="AB93" s="86"/>
      <c r="AC93" s="87"/>
      <c r="AD93" s="87"/>
      <c r="AE93" s="87"/>
      <c r="AF93" s="87"/>
      <c r="AG93" s="87"/>
      <c r="AH93" s="88"/>
    </row>
    <row r="94" spans="5:34" ht="11.25" customHeight="1">
      <c r="E94" s="2"/>
      <c r="F94" s="8"/>
      <c r="G94" s="8"/>
      <c r="H94" s="3"/>
      <c r="I94" s="3"/>
      <c r="J94" s="7"/>
      <c r="K94" s="3"/>
      <c r="L94" s="3"/>
      <c r="M94" s="3"/>
      <c r="N94" s="8"/>
      <c r="O94" s="3"/>
      <c r="P94" s="7"/>
      <c r="Q94" s="3"/>
      <c r="R94" s="3"/>
      <c r="S94" s="3"/>
      <c r="T94" s="8"/>
      <c r="U94" s="3"/>
      <c r="V94" s="3"/>
      <c r="W94" s="7"/>
      <c r="X94" s="3"/>
      <c r="Y94" s="3"/>
      <c r="Z94" s="3"/>
      <c r="AA94" s="3"/>
      <c r="AB94" s="86"/>
      <c r="AC94" s="87"/>
      <c r="AD94" s="87"/>
      <c r="AE94" s="87"/>
      <c r="AF94" s="87"/>
      <c r="AG94" s="87"/>
      <c r="AH94" s="88"/>
    </row>
    <row r="95" spans="5:34" ht="11.25" customHeight="1">
      <c r="E95" s="2"/>
      <c r="F95" s="8"/>
      <c r="G95" s="8"/>
      <c r="H95" s="3"/>
      <c r="I95" s="3"/>
      <c r="J95" s="7"/>
      <c r="K95" s="3"/>
      <c r="L95" s="3"/>
      <c r="M95" s="3"/>
      <c r="N95" s="8"/>
      <c r="O95" s="3"/>
      <c r="P95" s="7"/>
      <c r="Q95" s="3"/>
      <c r="R95" s="3"/>
      <c r="S95" s="3"/>
      <c r="T95" s="8"/>
      <c r="U95" s="3"/>
      <c r="V95" s="3"/>
      <c r="W95" s="7"/>
      <c r="X95" s="3"/>
      <c r="Y95" s="3"/>
      <c r="Z95" s="3"/>
      <c r="AA95" s="3"/>
      <c r="AB95" s="86"/>
      <c r="AC95" s="87"/>
      <c r="AD95" s="87"/>
      <c r="AE95" s="87"/>
      <c r="AF95" s="87"/>
      <c r="AG95" s="87"/>
      <c r="AH95" s="88"/>
    </row>
    <row r="96" spans="5:34" ht="11.25" customHeight="1">
      <c r="E96" s="2"/>
      <c r="F96" s="8"/>
      <c r="G96" s="8"/>
      <c r="H96" s="3"/>
      <c r="I96" s="3"/>
      <c r="J96" s="7"/>
      <c r="K96" s="3"/>
      <c r="L96" s="3"/>
      <c r="M96" s="3"/>
      <c r="N96" s="8"/>
      <c r="O96" s="3"/>
      <c r="P96" s="7"/>
      <c r="Q96" s="3"/>
      <c r="R96" s="3"/>
      <c r="S96" s="3"/>
      <c r="T96" s="8"/>
      <c r="U96" s="3"/>
      <c r="V96" s="3"/>
      <c r="W96" s="7"/>
      <c r="X96" s="3"/>
      <c r="Y96" s="3"/>
      <c r="Z96" s="3"/>
      <c r="AA96" s="3"/>
      <c r="AB96" s="86"/>
      <c r="AC96" s="87"/>
      <c r="AD96" s="87"/>
      <c r="AE96" s="87"/>
      <c r="AF96" s="87"/>
      <c r="AG96" s="87"/>
      <c r="AH96" s="88"/>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86"/>
      <c r="AC97" s="87"/>
      <c r="AD97" s="87"/>
      <c r="AE97" s="87"/>
      <c r="AF97" s="87"/>
      <c r="AG97" s="87"/>
      <c r="AH97" s="88"/>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86"/>
      <c r="AC98" s="87"/>
      <c r="AD98" s="87"/>
      <c r="AE98" s="87"/>
      <c r="AF98" s="87"/>
      <c r="AG98" s="87"/>
      <c r="AH98" s="88"/>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89"/>
      <c r="AC99" s="90"/>
      <c r="AD99" s="90"/>
      <c r="AE99" s="90"/>
      <c r="AF99" s="90"/>
      <c r="AG99" s="90"/>
      <c r="AH99" s="91"/>
    </row>
    <row r="100" spans="5:34" ht="11.25" customHeight="1">
      <c r="E100" s="2"/>
      <c r="F100" s="14">
        <v>4</v>
      </c>
      <c r="G100" s="14"/>
      <c r="H100" s="13"/>
      <c r="I100" s="13"/>
      <c r="J100" s="12"/>
      <c r="K100" s="13"/>
      <c r="L100" s="13"/>
      <c r="M100" s="13"/>
      <c r="N100" s="14"/>
      <c r="O100" s="13"/>
      <c r="P100" s="12"/>
      <c r="Q100" s="13"/>
      <c r="R100" s="13"/>
      <c r="S100" s="13"/>
      <c r="T100" s="14"/>
      <c r="U100" s="13"/>
      <c r="V100" s="13"/>
      <c r="W100" s="12"/>
      <c r="X100" s="13"/>
      <c r="Y100" s="13"/>
      <c r="Z100" s="13"/>
      <c r="AA100" s="13"/>
      <c r="AB100" s="92" t="s">
        <v>61</v>
      </c>
      <c r="AC100" s="101"/>
      <c r="AD100" s="101"/>
      <c r="AE100" s="101"/>
      <c r="AF100" s="101"/>
      <c r="AG100" s="101"/>
      <c r="AH100" s="102"/>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86"/>
      <c r="AC101" s="87"/>
      <c r="AD101" s="87"/>
      <c r="AE101" s="87"/>
      <c r="AF101" s="87"/>
      <c r="AG101" s="87"/>
      <c r="AH101" s="88"/>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86"/>
      <c r="AC102" s="87"/>
      <c r="AD102" s="87"/>
      <c r="AE102" s="87"/>
      <c r="AF102" s="87"/>
      <c r="AG102" s="87"/>
      <c r="AH102" s="88"/>
    </row>
    <row r="103" spans="5:34" ht="11.25" customHeight="1">
      <c r="E103" s="2"/>
      <c r="F103" s="8"/>
      <c r="G103" s="8"/>
      <c r="H103" s="3"/>
      <c r="I103" s="3"/>
      <c r="J103" s="7"/>
      <c r="K103" s="3"/>
      <c r="L103" s="3"/>
      <c r="M103" s="3"/>
      <c r="N103" s="8"/>
      <c r="O103" s="3"/>
      <c r="P103" s="7"/>
      <c r="Q103" s="3"/>
      <c r="R103" s="3"/>
      <c r="S103" s="3"/>
      <c r="T103" s="8"/>
      <c r="U103" s="3"/>
      <c r="V103" s="3"/>
      <c r="W103" s="7"/>
      <c r="X103" s="3"/>
      <c r="Y103" s="3"/>
      <c r="Z103" s="3"/>
      <c r="AA103" s="3"/>
      <c r="AB103" s="86"/>
      <c r="AC103" s="87"/>
      <c r="AD103" s="87"/>
      <c r="AE103" s="87"/>
      <c r="AF103" s="87"/>
      <c r="AG103" s="87"/>
      <c r="AH103" s="88"/>
    </row>
    <row r="104" spans="5:34" ht="11.25" customHeight="1">
      <c r="E104" s="2"/>
      <c r="F104" s="8"/>
      <c r="G104" s="8"/>
      <c r="H104" s="3"/>
      <c r="I104" s="3"/>
      <c r="J104" s="7"/>
      <c r="K104" s="3"/>
      <c r="L104" s="3"/>
      <c r="M104" s="3"/>
      <c r="N104" s="8"/>
      <c r="O104" s="3"/>
      <c r="P104" s="7"/>
      <c r="Q104" s="3"/>
      <c r="R104" s="3"/>
      <c r="S104" s="3"/>
      <c r="T104" s="8"/>
      <c r="U104" s="3"/>
      <c r="V104" s="3"/>
      <c r="W104" s="7"/>
      <c r="X104" s="3"/>
      <c r="Y104" s="3"/>
      <c r="Z104" s="3"/>
      <c r="AA104" s="3"/>
      <c r="AB104" s="86"/>
      <c r="AC104" s="87"/>
      <c r="AD104" s="87"/>
      <c r="AE104" s="87"/>
      <c r="AF104" s="87"/>
      <c r="AG104" s="87"/>
      <c r="AH104" s="88"/>
    </row>
    <row r="105" spans="5:34" ht="11.25" customHeight="1">
      <c r="E105" s="2"/>
      <c r="F105" s="8"/>
      <c r="G105" s="8"/>
      <c r="H105" s="3"/>
      <c r="I105" s="3"/>
      <c r="J105" s="7"/>
      <c r="K105" s="3"/>
      <c r="L105" s="3"/>
      <c r="M105" s="3"/>
      <c r="N105" s="8"/>
      <c r="O105" s="3"/>
      <c r="P105" s="7"/>
      <c r="Q105" s="3"/>
      <c r="R105" s="3"/>
      <c r="S105" s="3"/>
      <c r="T105" s="8"/>
      <c r="U105" s="3"/>
      <c r="V105" s="3"/>
      <c r="W105" s="7"/>
      <c r="X105" s="3"/>
      <c r="Y105" s="3"/>
      <c r="Z105" s="3"/>
      <c r="AA105" s="3"/>
      <c r="AB105" s="86"/>
      <c r="AC105" s="87"/>
      <c r="AD105" s="87"/>
      <c r="AE105" s="87"/>
      <c r="AF105" s="87"/>
      <c r="AG105" s="87"/>
      <c r="AH105" s="88"/>
    </row>
    <row r="106" spans="5:34" ht="11.25" customHeight="1">
      <c r="E106" s="2"/>
      <c r="F106" s="8"/>
      <c r="G106" s="8"/>
      <c r="H106" s="3"/>
      <c r="I106" s="3"/>
      <c r="J106" s="7"/>
      <c r="K106" s="3"/>
      <c r="L106" s="3"/>
      <c r="M106" s="3"/>
      <c r="N106" s="8"/>
      <c r="O106" s="3"/>
      <c r="P106" s="7"/>
      <c r="Q106" s="3"/>
      <c r="R106" s="3"/>
      <c r="S106" s="3"/>
      <c r="T106" s="8"/>
      <c r="U106" s="3"/>
      <c r="V106" s="3"/>
      <c r="W106" s="7"/>
      <c r="X106" s="3"/>
      <c r="Y106" s="3"/>
      <c r="Z106" s="3"/>
      <c r="AA106" s="3"/>
      <c r="AB106" s="86"/>
      <c r="AC106" s="87"/>
      <c r="AD106" s="87"/>
      <c r="AE106" s="87"/>
      <c r="AF106" s="87"/>
      <c r="AG106" s="87"/>
      <c r="AH106" s="88"/>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86"/>
      <c r="AC107" s="87"/>
      <c r="AD107" s="87"/>
      <c r="AE107" s="87"/>
      <c r="AF107" s="87"/>
      <c r="AG107" s="87"/>
      <c r="AH107" s="88"/>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86"/>
      <c r="AC108" s="87"/>
      <c r="AD108" s="87"/>
      <c r="AE108" s="87"/>
      <c r="AF108" s="87"/>
      <c r="AG108" s="87"/>
      <c r="AH108" s="88"/>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86"/>
      <c r="AC109" s="87"/>
      <c r="AD109" s="87"/>
      <c r="AE109" s="87"/>
      <c r="AF109" s="87"/>
      <c r="AG109" s="87"/>
      <c r="AH109" s="88"/>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86"/>
      <c r="AC110" s="87"/>
      <c r="AD110" s="87"/>
      <c r="AE110" s="87"/>
      <c r="AF110" s="87"/>
      <c r="AG110" s="87"/>
      <c r="AH110" s="88"/>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86"/>
      <c r="AC111" s="87"/>
      <c r="AD111" s="87"/>
      <c r="AE111" s="87"/>
      <c r="AF111" s="87"/>
      <c r="AG111" s="87"/>
      <c r="AH111" s="88"/>
    </row>
    <row r="112" spans="5:34" ht="11.25" customHeight="1">
      <c r="E112" s="2"/>
      <c r="F112" s="6"/>
      <c r="G112" s="6"/>
      <c r="H112" s="5"/>
      <c r="I112" s="5"/>
      <c r="J112" s="4"/>
      <c r="K112" s="5"/>
      <c r="L112" s="5"/>
      <c r="M112" s="5"/>
      <c r="N112" s="6"/>
      <c r="O112" s="5"/>
      <c r="P112" s="4"/>
      <c r="Q112" s="5"/>
      <c r="R112" s="5"/>
      <c r="S112" s="5"/>
      <c r="T112" s="6"/>
      <c r="U112" s="5"/>
      <c r="V112" s="5"/>
      <c r="W112" s="4"/>
      <c r="X112" s="5"/>
      <c r="Y112" s="5"/>
      <c r="Z112" s="5"/>
      <c r="AA112" s="5"/>
      <c r="AB112" s="89"/>
      <c r="AC112" s="90"/>
      <c r="AD112" s="90"/>
      <c r="AE112" s="90"/>
      <c r="AF112" s="90"/>
      <c r="AG112" s="90"/>
      <c r="AH112" s="91"/>
    </row>
    <row r="113" spans="5:34" ht="11.25" customHeight="1">
      <c r="E113" s="2"/>
      <c r="F113" s="14">
        <v>5</v>
      </c>
      <c r="G113" s="14"/>
      <c r="H113" s="13"/>
      <c r="I113" s="13"/>
      <c r="J113" s="12"/>
      <c r="K113" s="13"/>
      <c r="L113" s="13"/>
      <c r="M113" s="13"/>
      <c r="N113" s="14"/>
      <c r="O113" s="13"/>
      <c r="P113" s="12"/>
      <c r="Q113" s="13"/>
      <c r="R113" s="13"/>
      <c r="S113" s="13"/>
      <c r="T113" s="14"/>
      <c r="U113" s="13"/>
      <c r="V113" s="13"/>
      <c r="W113" s="12"/>
      <c r="X113" s="13"/>
      <c r="Y113" s="13"/>
      <c r="Z113" s="13"/>
      <c r="AA113" s="13"/>
      <c r="AB113" s="92" t="s">
        <v>118</v>
      </c>
      <c r="AC113" s="101"/>
      <c r="AD113" s="101"/>
      <c r="AE113" s="101"/>
      <c r="AF113" s="101"/>
      <c r="AG113" s="101"/>
      <c r="AH113" s="102"/>
    </row>
    <row r="114" spans="5:34" ht="11.25" customHeight="1">
      <c r="E114" s="2"/>
      <c r="F114" s="8"/>
      <c r="G114" s="8"/>
      <c r="H114" s="3"/>
      <c r="I114" s="3"/>
      <c r="J114" s="7"/>
      <c r="K114" s="3"/>
      <c r="L114" s="3"/>
      <c r="M114" s="3"/>
      <c r="N114" s="8"/>
      <c r="O114" s="3"/>
      <c r="P114" s="7"/>
      <c r="Q114" s="3"/>
      <c r="R114" s="3"/>
      <c r="S114" s="3"/>
      <c r="T114" s="8"/>
      <c r="U114" s="3"/>
      <c r="V114" s="3"/>
      <c r="W114" s="7"/>
      <c r="X114" s="3"/>
      <c r="Y114" s="3"/>
      <c r="Z114" s="3"/>
      <c r="AA114" s="3"/>
      <c r="AB114" s="86"/>
      <c r="AC114" s="87"/>
      <c r="AD114" s="87"/>
      <c r="AE114" s="87"/>
      <c r="AF114" s="87"/>
      <c r="AG114" s="87"/>
      <c r="AH114" s="88"/>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86"/>
      <c r="AC115" s="87"/>
      <c r="AD115" s="87"/>
      <c r="AE115" s="87"/>
      <c r="AF115" s="87"/>
      <c r="AG115" s="87"/>
      <c r="AH115" s="88"/>
    </row>
    <row r="116" spans="5:34" ht="11.25" customHeight="1">
      <c r="E116" s="2"/>
      <c r="F116" s="8"/>
      <c r="G116" s="8"/>
      <c r="H116" s="3"/>
      <c r="I116" s="3"/>
      <c r="J116" s="7"/>
      <c r="K116" s="3"/>
      <c r="L116" s="3"/>
      <c r="M116" s="3"/>
      <c r="N116" s="8"/>
      <c r="O116" s="3"/>
      <c r="P116" s="7"/>
      <c r="Q116" s="3"/>
      <c r="R116" s="3"/>
      <c r="S116" s="3"/>
      <c r="T116" s="8"/>
      <c r="U116" s="3"/>
      <c r="V116" s="3"/>
      <c r="W116" s="7"/>
      <c r="X116" s="3"/>
      <c r="Y116" s="3"/>
      <c r="Z116" s="3"/>
      <c r="AA116" s="3"/>
      <c r="AB116" s="86"/>
      <c r="AC116" s="87"/>
      <c r="AD116" s="87"/>
      <c r="AE116" s="87"/>
      <c r="AF116" s="87"/>
      <c r="AG116" s="87"/>
      <c r="AH116" s="88"/>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86"/>
      <c r="AC117" s="87"/>
      <c r="AD117" s="87"/>
      <c r="AE117" s="87"/>
      <c r="AF117" s="87"/>
      <c r="AG117" s="87"/>
      <c r="AH117" s="88"/>
    </row>
    <row r="118" spans="5:34" ht="11.25" customHeight="1">
      <c r="E118" s="2"/>
      <c r="F118" s="8"/>
      <c r="G118" s="8"/>
      <c r="H118" s="3"/>
      <c r="I118" s="3"/>
      <c r="J118" s="7"/>
      <c r="K118" s="3"/>
      <c r="L118" s="3"/>
      <c r="M118" s="3"/>
      <c r="N118" s="8"/>
      <c r="O118" s="3"/>
      <c r="P118" s="7"/>
      <c r="Q118" s="3"/>
      <c r="R118" s="3"/>
      <c r="S118" s="3"/>
      <c r="T118" s="8"/>
      <c r="U118" s="3"/>
      <c r="V118" s="3"/>
      <c r="W118" s="7"/>
      <c r="X118" s="3"/>
      <c r="Y118" s="3"/>
      <c r="Z118" s="3"/>
      <c r="AA118" s="3"/>
      <c r="AB118" s="86"/>
      <c r="AC118" s="87"/>
      <c r="AD118" s="87"/>
      <c r="AE118" s="87"/>
      <c r="AF118" s="87"/>
      <c r="AG118" s="87"/>
      <c r="AH118" s="88"/>
    </row>
    <row r="119" spans="5:34" ht="11.25" customHeight="1">
      <c r="E119" s="2"/>
      <c r="F119" s="8"/>
      <c r="G119" s="8"/>
      <c r="H119" s="3"/>
      <c r="I119" s="3"/>
      <c r="J119" s="7"/>
      <c r="K119" s="3"/>
      <c r="L119" s="3"/>
      <c r="M119" s="3"/>
      <c r="N119" s="8"/>
      <c r="O119" s="3"/>
      <c r="P119" s="7"/>
      <c r="Q119" s="3"/>
      <c r="R119" s="3"/>
      <c r="S119" s="3"/>
      <c r="T119" s="8"/>
      <c r="U119" s="3"/>
      <c r="V119" s="3"/>
      <c r="W119" s="7"/>
      <c r="X119" s="3"/>
      <c r="Y119" s="3"/>
      <c r="Z119" s="3"/>
      <c r="AA119" s="3"/>
      <c r="AB119" s="86"/>
      <c r="AC119" s="87"/>
      <c r="AD119" s="87"/>
      <c r="AE119" s="87"/>
      <c r="AF119" s="87"/>
      <c r="AG119" s="87"/>
      <c r="AH119" s="88"/>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86"/>
      <c r="AC120" s="87"/>
      <c r="AD120" s="87"/>
      <c r="AE120" s="87"/>
      <c r="AF120" s="87"/>
      <c r="AG120" s="87"/>
      <c r="AH120" s="88"/>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86"/>
      <c r="AC121" s="87"/>
      <c r="AD121" s="87"/>
      <c r="AE121" s="87"/>
      <c r="AF121" s="87"/>
      <c r="AG121" s="87"/>
      <c r="AH121" s="88"/>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86"/>
      <c r="AC122" s="87"/>
      <c r="AD122" s="87"/>
      <c r="AE122" s="87"/>
      <c r="AF122" s="87"/>
      <c r="AG122" s="87"/>
      <c r="AH122" s="88"/>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86"/>
      <c r="AC123" s="87"/>
      <c r="AD123" s="87"/>
      <c r="AE123" s="87"/>
      <c r="AF123" s="87"/>
      <c r="AG123" s="87"/>
      <c r="AH123" s="88"/>
    </row>
    <row r="124" spans="5:34" ht="11.25" customHeight="1">
      <c r="E124" s="2"/>
      <c r="F124" s="6"/>
      <c r="G124" s="6"/>
      <c r="H124" s="5"/>
      <c r="I124" s="5"/>
      <c r="J124" s="4"/>
      <c r="K124" s="5"/>
      <c r="L124" s="5"/>
      <c r="M124" s="5"/>
      <c r="N124" s="6"/>
      <c r="O124" s="5"/>
      <c r="P124" s="4"/>
      <c r="Q124" s="5"/>
      <c r="R124" s="5"/>
      <c r="S124" s="5"/>
      <c r="T124" s="6"/>
      <c r="U124" s="5"/>
      <c r="V124" s="5"/>
      <c r="W124" s="4"/>
      <c r="X124" s="5"/>
      <c r="Y124" s="5"/>
      <c r="Z124" s="5"/>
      <c r="AA124" s="5"/>
      <c r="AB124" s="89"/>
      <c r="AC124" s="90"/>
      <c r="AD124" s="90"/>
      <c r="AE124" s="90"/>
      <c r="AF124" s="90"/>
      <c r="AG124" s="90"/>
      <c r="AH124" s="91"/>
    </row>
    <row r="125" spans="5:34" ht="11.25" customHeight="1">
      <c r="E125" s="2"/>
      <c r="F125" s="14">
        <v>6</v>
      </c>
      <c r="G125" s="14"/>
      <c r="H125" s="13"/>
      <c r="I125" s="13"/>
      <c r="J125" s="12"/>
      <c r="K125" s="13"/>
      <c r="L125" s="13"/>
      <c r="M125" s="13"/>
      <c r="N125" s="14"/>
      <c r="O125" s="13"/>
      <c r="P125" s="12"/>
      <c r="Q125" s="13"/>
      <c r="R125" s="13"/>
      <c r="S125" s="13"/>
      <c r="T125" s="14"/>
      <c r="U125" s="13"/>
      <c r="V125" s="13"/>
      <c r="W125" s="12"/>
      <c r="X125" s="13"/>
      <c r="Y125" s="13"/>
      <c r="Z125" s="13"/>
      <c r="AA125" s="13"/>
      <c r="AB125" s="92" t="s">
        <v>62</v>
      </c>
      <c r="AC125" s="101"/>
      <c r="AD125" s="101"/>
      <c r="AE125" s="101"/>
      <c r="AF125" s="101"/>
      <c r="AG125" s="101"/>
      <c r="AH125" s="102"/>
    </row>
    <row r="126" spans="5:34" ht="11.25" customHeight="1">
      <c r="E126" s="2"/>
      <c r="F126" s="8"/>
      <c r="G126" s="8"/>
      <c r="H126" s="3"/>
      <c r="I126" s="3"/>
      <c r="J126" s="7"/>
      <c r="K126" s="3"/>
      <c r="L126" s="3"/>
      <c r="M126" s="3"/>
      <c r="N126" s="8"/>
      <c r="O126" s="3"/>
      <c r="P126" s="7"/>
      <c r="Q126" s="3"/>
      <c r="R126" s="3"/>
      <c r="S126" s="3"/>
      <c r="T126" s="8"/>
      <c r="U126" s="3"/>
      <c r="V126" s="3"/>
      <c r="W126" s="7"/>
      <c r="X126" s="3"/>
      <c r="Y126" s="3"/>
      <c r="Z126" s="3"/>
      <c r="AA126" s="3"/>
      <c r="AB126" s="86"/>
      <c r="AC126" s="87"/>
      <c r="AD126" s="87"/>
      <c r="AE126" s="87"/>
      <c r="AF126" s="87"/>
      <c r="AG126" s="87"/>
      <c r="AH126" s="88"/>
    </row>
    <row r="127" spans="5:34" ht="11.25" customHeight="1">
      <c r="E127" s="2"/>
      <c r="F127" s="8"/>
      <c r="G127" s="8"/>
      <c r="H127" s="3"/>
      <c r="I127" s="3"/>
      <c r="J127" s="7"/>
      <c r="K127" s="3"/>
      <c r="L127" s="3"/>
      <c r="M127" s="3"/>
      <c r="N127" s="8"/>
      <c r="O127" s="3"/>
      <c r="P127" s="7"/>
      <c r="Q127" s="3"/>
      <c r="R127" s="3"/>
      <c r="S127" s="3"/>
      <c r="T127" s="8"/>
      <c r="U127" s="3"/>
      <c r="V127" s="3"/>
      <c r="W127" s="7"/>
      <c r="X127" s="3"/>
      <c r="Y127" s="3"/>
      <c r="Z127" s="3"/>
      <c r="AA127" s="3"/>
      <c r="AB127" s="86"/>
      <c r="AC127" s="87"/>
      <c r="AD127" s="87"/>
      <c r="AE127" s="87"/>
      <c r="AF127" s="87"/>
      <c r="AG127" s="87"/>
      <c r="AH127" s="88"/>
    </row>
    <row r="128" spans="5:34" ht="11.25" customHeight="1">
      <c r="E128" s="2"/>
      <c r="F128" s="8"/>
      <c r="G128" s="8"/>
      <c r="H128" s="3"/>
      <c r="I128" s="3"/>
      <c r="J128" s="7"/>
      <c r="K128" s="3"/>
      <c r="L128" s="3"/>
      <c r="M128" s="3"/>
      <c r="N128" s="8"/>
      <c r="O128" s="3"/>
      <c r="P128" s="7"/>
      <c r="Q128" s="3"/>
      <c r="R128" s="3"/>
      <c r="S128" s="3"/>
      <c r="T128" s="8"/>
      <c r="U128" s="3"/>
      <c r="V128" s="3"/>
      <c r="W128" s="7"/>
      <c r="X128" s="3"/>
      <c r="Y128" s="3"/>
      <c r="Z128" s="3"/>
      <c r="AA128" s="3"/>
      <c r="AB128" s="86"/>
      <c r="AC128" s="87"/>
      <c r="AD128" s="87"/>
      <c r="AE128" s="87"/>
      <c r="AF128" s="87"/>
      <c r="AG128" s="87"/>
      <c r="AH128" s="88"/>
    </row>
    <row r="129" spans="4:34" ht="11.25" customHeight="1">
      <c r="E129" s="2"/>
      <c r="F129" s="8"/>
      <c r="G129" s="8"/>
      <c r="H129" s="3"/>
      <c r="I129" s="3"/>
      <c r="J129" s="7"/>
      <c r="K129" s="3"/>
      <c r="L129" s="3"/>
      <c r="M129" s="3"/>
      <c r="N129" s="8"/>
      <c r="O129" s="3"/>
      <c r="P129" s="7"/>
      <c r="Q129" s="3"/>
      <c r="R129" s="3"/>
      <c r="S129" s="3"/>
      <c r="T129" s="8"/>
      <c r="U129" s="3"/>
      <c r="V129" s="3"/>
      <c r="W129" s="7"/>
      <c r="X129" s="3"/>
      <c r="Y129" s="3"/>
      <c r="Z129" s="3"/>
      <c r="AA129" s="3"/>
      <c r="AB129" s="86"/>
      <c r="AC129" s="87"/>
      <c r="AD129" s="87"/>
      <c r="AE129" s="87"/>
      <c r="AF129" s="87"/>
      <c r="AG129" s="87"/>
      <c r="AH129" s="88"/>
    </row>
    <row r="130" spans="4:34" ht="11.25" customHeight="1">
      <c r="E130" s="2"/>
      <c r="F130" s="8"/>
      <c r="G130" s="8"/>
      <c r="H130" s="3"/>
      <c r="I130" s="3"/>
      <c r="J130" s="7"/>
      <c r="K130" s="3"/>
      <c r="L130" s="3"/>
      <c r="M130" s="3"/>
      <c r="N130" s="8"/>
      <c r="O130" s="3"/>
      <c r="P130" s="7"/>
      <c r="Q130" s="3"/>
      <c r="R130" s="3"/>
      <c r="S130" s="3"/>
      <c r="T130" s="8"/>
      <c r="U130" s="3"/>
      <c r="V130" s="3"/>
      <c r="W130" s="7"/>
      <c r="X130" s="3"/>
      <c r="Y130" s="3"/>
      <c r="Z130" s="3"/>
      <c r="AA130" s="3"/>
      <c r="AB130" s="86"/>
      <c r="AC130" s="87"/>
      <c r="AD130" s="87"/>
      <c r="AE130" s="87"/>
      <c r="AF130" s="87"/>
      <c r="AG130" s="87"/>
      <c r="AH130" s="88"/>
    </row>
    <row r="131" spans="4:34" ht="11.25" customHeight="1">
      <c r="E131" s="2"/>
      <c r="F131" s="8"/>
      <c r="G131" s="8"/>
      <c r="H131" s="3"/>
      <c r="I131" s="3"/>
      <c r="J131" s="7"/>
      <c r="K131" s="3"/>
      <c r="L131" s="3"/>
      <c r="M131" s="3"/>
      <c r="N131" s="8"/>
      <c r="O131" s="3"/>
      <c r="P131" s="7"/>
      <c r="Q131" s="3"/>
      <c r="R131" s="3"/>
      <c r="S131" s="3"/>
      <c r="T131" s="8"/>
      <c r="U131" s="3"/>
      <c r="V131" s="3"/>
      <c r="W131" s="7"/>
      <c r="X131" s="3"/>
      <c r="Y131" s="3"/>
      <c r="Z131" s="3"/>
      <c r="AA131" s="3"/>
      <c r="AB131" s="86"/>
      <c r="AC131" s="87"/>
      <c r="AD131" s="87"/>
      <c r="AE131" s="87"/>
      <c r="AF131" s="87"/>
      <c r="AG131" s="87"/>
      <c r="AH131" s="88"/>
    </row>
    <row r="132" spans="4: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86"/>
      <c r="AC132" s="87"/>
      <c r="AD132" s="87"/>
      <c r="AE132" s="87"/>
      <c r="AF132" s="87"/>
      <c r="AG132" s="87"/>
      <c r="AH132" s="88"/>
    </row>
    <row r="133" spans="4:34" ht="11.25" customHeight="1">
      <c r="E133" s="2"/>
      <c r="F133" s="6"/>
      <c r="G133" s="6"/>
      <c r="H133" s="5"/>
      <c r="I133" s="5"/>
      <c r="J133" s="4"/>
      <c r="K133" s="5"/>
      <c r="L133" s="5"/>
      <c r="M133" s="5"/>
      <c r="N133" s="6"/>
      <c r="O133" s="5"/>
      <c r="P133" s="4"/>
      <c r="Q133" s="5"/>
      <c r="R133" s="5"/>
      <c r="S133" s="5"/>
      <c r="T133" s="6"/>
      <c r="U133" s="5"/>
      <c r="V133" s="5"/>
      <c r="W133" s="4"/>
      <c r="X133" s="5"/>
      <c r="Y133" s="5"/>
      <c r="Z133" s="5"/>
      <c r="AA133" s="5"/>
      <c r="AB133" s="89"/>
      <c r="AC133" s="90"/>
      <c r="AD133" s="90"/>
      <c r="AE133" s="90"/>
      <c r="AF133" s="90"/>
      <c r="AG133" s="90"/>
      <c r="AH133" s="91"/>
    </row>
    <row r="134" spans="4:34" ht="11.25" customHeight="1">
      <c r="E134" s="2"/>
    </row>
    <row r="135" spans="4:34" ht="11.25" customHeight="1">
      <c r="E135" s="2"/>
    </row>
    <row r="136" spans="4:34" ht="11.25" customHeight="1">
      <c r="E136" s="2"/>
      <c r="F136" s="1" t="s">
        <v>67</v>
      </c>
      <c r="H136" s="1" t="s">
        <v>69</v>
      </c>
    </row>
    <row r="137" spans="4:34" ht="11.25" customHeight="1">
      <c r="E137" s="2"/>
      <c r="H137" s="1" t="s">
        <v>110</v>
      </c>
    </row>
    <row r="138" spans="4:34" ht="11.25" customHeight="1">
      <c r="E138" s="2"/>
      <c r="H138" s="1" t="s">
        <v>68</v>
      </c>
    </row>
    <row r="139" spans="4:34" s="28" customFormat="1" ht="11.25" customHeight="1">
      <c r="D139" s="29"/>
      <c r="H139" s="28" t="s">
        <v>105</v>
      </c>
    </row>
    <row r="140" spans="4:34" s="28" customFormat="1" ht="11.25" customHeight="1">
      <c r="D140" s="29"/>
    </row>
    <row r="141" spans="4:34" s="28" customFormat="1" ht="11.25" customHeight="1">
      <c r="D141" s="29"/>
    </row>
    <row r="142" spans="4:34" ht="11.25" customHeight="1">
      <c r="D142" s="29" t="str">
        <f>$C$7&amp;"3."</f>
        <v>5.1.3.</v>
      </c>
      <c r="E142" s="28" t="s">
        <v>21</v>
      </c>
    </row>
    <row r="143" spans="4:34" ht="11.25" customHeight="1">
      <c r="D143" s="29"/>
      <c r="E143" s="29" t="s">
        <v>34</v>
      </c>
      <c r="F143" s="1" t="s">
        <v>35</v>
      </c>
    </row>
    <row r="144" spans="4:34" s="28" customFormat="1" ht="11.25">
      <c r="F144" s="28" t="s">
        <v>122</v>
      </c>
    </row>
    <row r="145" spans="6:30" s="28" customFormat="1" ht="11.25">
      <c r="F145" s="28" t="s">
        <v>132</v>
      </c>
    </row>
    <row r="146" spans="6:30" s="28" customFormat="1" ht="11.25">
      <c r="F146" s="28" t="s">
        <v>124</v>
      </c>
    </row>
    <row r="147" spans="6:30" s="28" customFormat="1" ht="11.25"/>
    <row r="148" spans="6:30" s="28" customFormat="1" ht="13.5">
      <c r="F148" s="31"/>
    </row>
    <row r="149" spans="6:30" s="28" customFormat="1" ht="11.25"/>
    <row r="150" spans="6:30" s="28" customFormat="1" ht="11.25"/>
    <row r="151" spans="6:30" s="28" customFormat="1" ht="11.25"/>
    <row r="152" spans="6:30" s="28" customFormat="1" ht="11.25"/>
    <row r="153" spans="6:30" s="28" customFormat="1" ht="11.25">
      <c r="F153" s="80" t="s">
        <v>22</v>
      </c>
      <c r="G153" s="81"/>
      <c r="H153" s="81"/>
      <c r="I153" s="81"/>
      <c r="J153" s="81"/>
      <c r="K153" s="81"/>
      <c r="L153" s="81"/>
      <c r="M153" s="80" t="s">
        <v>23</v>
      </c>
      <c r="N153" s="81"/>
      <c r="O153" s="81"/>
      <c r="P153" s="81"/>
      <c r="Q153" s="81"/>
      <c r="R153" s="81"/>
      <c r="S153" s="81"/>
      <c r="T153" s="81"/>
      <c r="U153" s="81"/>
      <c r="V153" s="81"/>
      <c r="W153" s="81"/>
      <c r="X153" s="81"/>
      <c r="Y153" s="81"/>
      <c r="Z153" s="81"/>
      <c r="AA153" s="81"/>
      <c r="AB153" s="81"/>
      <c r="AC153" s="81"/>
      <c r="AD153" s="82"/>
    </row>
    <row r="154" spans="6:30" s="28" customFormat="1" ht="11.25">
      <c r="F154" s="71" t="s">
        <v>119</v>
      </c>
      <c r="G154" s="72"/>
      <c r="H154" s="72"/>
      <c r="I154" s="72"/>
      <c r="J154" s="72"/>
      <c r="K154" s="72"/>
      <c r="L154" s="72"/>
      <c r="M154" s="71" t="s">
        <v>113</v>
      </c>
      <c r="N154" s="72"/>
      <c r="O154" s="72"/>
      <c r="P154" s="72"/>
      <c r="Q154" s="72"/>
      <c r="R154" s="72"/>
      <c r="S154" s="72"/>
      <c r="T154" s="72"/>
      <c r="U154" s="72"/>
      <c r="V154" s="72"/>
      <c r="W154" s="72"/>
      <c r="X154" s="72"/>
      <c r="Y154" s="72"/>
      <c r="Z154" s="72"/>
      <c r="AA154" s="72"/>
      <c r="AB154" s="72"/>
      <c r="AC154" s="72"/>
      <c r="AD154" s="73"/>
    </row>
    <row r="155" spans="6:30" s="28" customFormat="1" ht="11.25">
      <c r="F155" s="74"/>
      <c r="G155" s="75"/>
      <c r="H155" s="75"/>
      <c r="I155" s="75"/>
      <c r="J155" s="75"/>
      <c r="K155" s="75"/>
      <c r="L155" s="75"/>
      <c r="M155" s="74" t="s">
        <v>24</v>
      </c>
      <c r="N155" s="75"/>
      <c r="O155" s="75"/>
      <c r="P155" s="75"/>
      <c r="Q155" s="75"/>
      <c r="R155" s="75"/>
      <c r="S155" s="75"/>
      <c r="T155" s="75"/>
      <c r="U155" s="75"/>
      <c r="V155" s="75"/>
      <c r="W155" s="75"/>
      <c r="X155" s="75"/>
      <c r="Y155" s="75"/>
      <c r="Z155" s="75"/>
      <c r="AA155" s="75"/>
      <c r="AB155" s="75"/>
      <c r="AC155" s="75"/>
      <c r="AD155" s="76"/>
    </row>
    <row r="156" spans="6:30" s="28" customFormat="1" ht="11.25">
      <c r="F156" s="77"/>
      <c r="G156" s="78"/>
      <c r="H156" s="78"/>
      <c r="I156" s="78"/>
      <c r="J156" s="78"/>
      <c r="K156" s="78"/>
      <c r="L156" s="78"/>
      <c r="M156" s="77" t="s">
        <v>25</v>
      </c>
      <c r="N156" s="78"/>
      <c r="O156" s="78"/>
      <c r="P156" s="78"/>
      <c r="Q156" s="78"/>
      <c r="R156" s="78"/>
      <c r="S156" s="78"/>
      <c r="T156" s="78"/>
      <c r="U156" s="78"/>
      <c r="V156" s="78"/>
      <c r="W156" s="78"/>
      <c r="X156" s="78"/>
      <c r="Y156" s="78"/>
      <c r="Z156" s="78"/>
      <c r="AA156" s="78"/>
      <c r="AB156" s="78"/>
      <c r="AC156" s="78"/>
      <c r="AD156" s="79"/>
    </row>
    <row r="157" spans="6:30" s="28" customFormat="1" ht="11.25">
      <c r="F157" s="74" t="s">
        <v>121</v>
      </c>
      <c r="G157" s="75"/>
      <c r="H157" s="75"/>
      <c r="I157" s="75"/>
      <c r="J157" s="75"/>
      <c r="K157" s="75"/>
      <c r="L157" s="75"/>
      <c r="M157" s="74" t="s">
        <v>26</v>
      </c>
      <c r="N157" s="75"/>
      <c r="O157" s="75"/>
      <c r="P157" s="75"/>
      <c r="Q157" s="75"/>
      <c r="R157" s="75"/>
      <c r="S157" s="75"/>
      <c r="T157" s="75"/>
      <c r="U157" s="75"/>
      <c r="V157" s="75"/>
      <c r="W157" s="75"/>
      <c r="X157" s="75"/>
      <c r="Y157" s="75"/>
      <c r="Z157" s="75"/>
      <c r="AA157" s="75"/>
      <c r="AB157" s="75"/>
      <c r="AC157" s="75"/>
      <c r="AD157" s="76"/>
    </row>
    <row r="158" spans="6:30" s="28" customFormat="1" ht="11.25">
      <c r="F158" s="74"/>
      <c r="G158" s="75"/>
      <c r="H158" s="75"/>
      <c r="I158" s="75"/>
      <c r="J158" s="75"/>
      <c r="K158" s="75"/>
      <c r="L158" s="75"/>
      <c r="M158" s="74" t="s">
        <v>27</v>
      </c>
      <c r="N158" s="75"/>
      <c r="O158" s="75"/>
      <c r="P158" s="75"/>
      <c r="Q158" s="75"/>
      <c r="R158" s="75"/>
      <c r="S158" s="75"/>
      <c r="T158" s="75"/>
      <c r="U158" s="75"/>
      <c r="V158" s="75"/>
      <c r="W158" s="75"/>
      <c r="X158" s="75"/>
      <c r="Y158" s="75"/>
      <c r="Z158" s="75"/>
      <c r="AA158" s="75"/>
      <c r="AB158" s="75"/>
      <c r="AC158" s="75"/>
      <c r="AD158" s="76"/>
    </row>
    <row r="159" spans="6:30" s="28" customFormat="1" ht="11.25">
      <c r="F159" s="71" t="s">
        <v>120</v>
      </c>
      <c r="G159" s="72"/>
      <c r="H159" s="72"/>
      <c r="I159" s="72"/>
      <c r="J159" s="72"/>
      <c r="K159" s="72"/>
      <c r="L159" s="72"/>
      <c r="M159" s="71" t="s">
        <v>28</v>
      </c>
      <c r="N159" s="72"/>
      <c r="O159" s="72"/>
      <c r="P159" s="72"/>
      <c r="Q159" s="72"/>
      <c r="R159" s="72"/>
      <c r="S159" s="72"/>
      <c r="T159" s="72"/>
      <c r="U159" s="72"/>
      <c r="V159" s="72"/>
      <c r="W159" s="72"/>
      <c r="X159" s="72"/>
      <c r="Y159" s="72"/>
      <c r="Z159" s="72"/>
      <c r="AA159" s="72"/>
      <c r="AB159" s="72"/>
      <c r="AC159" s="72"/>
      <c r="AD159" s="73"/>
    </row>
    <row r="160" spans="6:30" s="28" customFormat="1" ht="11.25">
      <c r="F160" s="74"/>
      <c r="G160" s="75"/>
      <c r="H160" s="75"/>
      <c r="I160" s="75"/>
      <c r="J160" s="75"/>
      <c r="K160" s="75"/>
      <c r="L160" s="75"/>
      <c r="M160" s="74" t="s">
        <v>29</v>
      </c>
      <c r="N160" s="75"/>
      <c r="O160" s="75"/>
      <c r="P160" s="75"/>
      <c r="Q160" s="75"/>
      <c r="R160" s="75"/>
      <c r="S160" s="75"/>
      <c r="T160" s="75"/>
      <c r="U160" s="75"/>
      <c r="V160" s="75"/>
      <c r="W160" s="75"/>
      <c r="X160" s="75"/>
      <c r="Y160" s="75"/>
      <c r="Z160" s="75"/>
      <c r="AA160" s="75"/>
      <c r="AB160" s="75"/>
      <c r="AC160" s="75"/>
      <c r="AD160" s="76"/>
    </row>
    <row r="161" spans="4:30" s="28" customFormat="1" ht="11.25">
      <c r="F161" s="74"/>
      <c r="G161" s="75"/>
      <c r="H161" s="75"/>
      <c r="I161" s="75"/>
      <c r="J161" s="75"/>
      <c r="K161" s="75"/>
      <c r="L161" s="75"/>
      <c r="M161" s="74" t="s">
        <v>30</v>
      </c>
      <c r="N161" s="75"/>
      <c r="O161" s="75"/>
      <c r="P161" s="75"/>
      <c r="Q161" s="75"/>
      <c r="R161" s="75"/>
      <c r="S161" s="75"/>
      <c r="T161" s="75"/>
      <c r="U161" s="75"/>
      <c r="V161" s="75"/>
      <c r="W161" s="75"/>
      <c r="X161" s="75"/>
      <c r="Y161" s="75"/>
      <c r="Z161" s="75"/>
      <c r="AA161" s="75"/>
      <c r="AB161" s="75"/>
      <c r="AC161" s="75"/>
      <c r="AD161" s="76"/>
    </row>
    <row r="162" spans="4:30" s="28" customFormat="1" ht="11.25">
      <c r="F162" s="74"/>
      <c r="G162" s="75"/>
      <c r="H162" s="75"/>
      <c r="I162" s="75"/>
      <c r="J162" s="75"/>
      <c r="K162" s="75"/>
      <c r="L162" s="75"/>
      <c r="M162" s="74" t="s">
        <v>31</v>
      </c>
      <c r="N162" s="75"/>
      <c r="O162" s="75"/>
      <c r="P162" s="75"/>
      <c r="Q162" s="75"/>
      <c r="R162" s="75"/>
      <c r="S162" s="75"/>
      <c r="T162" s="75"/>
      <c r="U162" s="75"/>
      <c r="V162" s="75"/>
      <c r="W162" s="75"/>
      <c r="X162" s="75"/>
      <c r="Y162" s="75"/>
      <c r="Z162" s="75"/>
      <c r="AA162" s="75"/>
      <c r="AB162" s="75"/>
      <c r="AC162" s="75"/>
      <c r="AD162" s="76"/>
    </row>
    <row r="163" spans="4:30" s="28" customFormat="1" ht="11.25">
      <c r="F163" s="74"/>
      <c r="G163" s="75"/>
      <c r="H163" s="75"/>
      <c r="I163" s="75"/>
      <c r="J163" s="75"/>
      <c r="K163" s="75"/>
      <c r="L163" s="75"/>
      <c r="M163" s="74" t="s">
        <v>32</v>
      </c>
      <c r="N163" s="75"/>
      <c r="O163" s="75"/>
      <c r="P163" s="75"/>
      <c r="Q163" s="75"/>
      <c r="R163" s="75"/>
      <c r="S163" s="75"/>
      <c r="T163" s="75"/>
      <c r="U163" s="75"/>
      <c r="V163" s="75"/>
      <c r="W163" s="75"/>
      <c r="X163" s="75"/>
      <c r="Y163" s="75"/>
      <c r="Z163" s="75"/>
      <c r="AA163" s="75"/>
      <c r="AB163" s="75"/>
      <c r="AC163" s="75"/>
      <c r="AD163" s="76"/>
    </row>
    <row r="164" spans="4:30" s="28" customFormat="1" ht="11.25">
      <c r="F164" s="74"/>
      <c r="G164" s="75"/>
      <c r="H164" s="75"/>
      <c r="I164" s="75"/>
      <c r="J164" s="75"/>
      <c r="K164" s="75"/>
      <c r="L164" s="75"/>
      <c r="M164" s="74" t="s">
        <v>123</v>
      </c>
      <c r="N164" s="75"/>
      <c r="O164" s="75"/>
      <c r="P164" s="75"/>
      <c r="Q164" s="75"/>
      <c r="R164" s="75"/>
      <c r="S164" s="75"/>
      <c r="T164" s="75"/>
      <c r="U164" s="75"/>
      <c r="V164" s="75"/>
      <c r="W164" s="75"/>
      <c r="X164" s="75"/>
      <c r="Y164" s="75"/>
      <c r="Z164" s="75"/>
      <c r="AA164" s="75"/>
      <c r="AB164" s="75"/>
      <c r="AC164" s="75"/>
      <c r="AD164" s="76"/>
    </row>
    <row r="165" spans="4:30" s="28" customFormat="1" ht="11.25">
      <c r="F165" s="77"/>
      <c r="G165" s="78"/>
      <c r="H165" s="78"/>
      <c r="I165" s="78"/>
      <c r="J165" s="78"/>
      <c r="K165" s="78"/>
      <c r="L165" s="78"/>
      <c r="M165" s="77" t="s">
        <v>33</v>
      </c>
      <c r="N165" s="78"/>
      <c r="O165" s="78"/>
      <c r="P165" s="78"/>
      <c r="Q165" s="78"/>
      <c r="R165" s="78"/>
      <c r="S165" s="78"/>
      <c r="T165" s="78"/>
      <c r="U165" s="78"/>
      <c r="V165" s="78"/>
      <c r="W165" s="78"/>
      <c r="X165" s="78"/>
      <c r="Y165" s="78"/>
      <c r="Z165" s="78"/>
      <c r="AA165" s="78"/>
      <c r="AB165" s="78"/>
      <c r="AC165" s="78"/>
      <c r="AD165" s="79"/>
    </row>
    <row r="166" spans="4:30" s="28" customFormat="1" ht="11.25">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row>
    <row r="167" spans="4:30" s="28" customFormat="1" ht="11.25">
      <c r="F167" s="28" t="s">
        <v>133</v>
      </c>
    </row>
    <row r="168" spans="4:30" s="28" customFormat="1" ht="13.5">
      <c r="F168" s="125" t="s">
        <v>131</v>
      </c>
    </row>
    <row r="169" spans="4:30" s="28" customFormat="1" ht="11.25"/>
    <row r="170" spans="4:30" s="28" customFormat="1" ht="11.25"/>
    <row r="171" spans="4:30" ht="11.25" customHeight="1">
      <c r="E171" s="2" t="s">
        <v>36</v>
      </c>
      <c r="F171" s="1" t="s">
        <v>37</v>
      </c>
    </row>
    <row r="172" spans="4:30" s="28" customFormat="1" ht="11.25">
      <c r="F172" s="28" t="s">
        <v>38</v>
      </c>
    </row>
    <row r="173" spans="4:30" s="28" customFormat="1" ht="11.25"/>
    <row r="174" spans="4:30" ht="11.25" customHeight="1">
      <c r="D174" s="29" t="str">
        <f>$C$7&amp;"4."</f>
        <v>5.1.4.</v>
      </c>
      <c r="E174" s="28" t="s">
        <v>39</v>
      </c>
    </row>
    <row r="175" spans="4:30" s="28" customFormat="1" ht="11.25" customHeight="1">
      <c r="D175" s="29"/>
      <c r="E175" s="29" t="str">
        <f>$D$174&amp;"1."</f>
        <v>5.1.4.1.</v>
      </c>
      <c r="F175" s="28" t="str">
        <f>E174&amp;"機能概要"</f>
        <v>開閉局機能概要</v>
      </c>
    </row>
    <row r="176" spans="4:30" s="28" customFormat="1" ht="11.25" customHeight="1">
      <c r="F176" s="28" t="s">
        <v>114</v>
      </c>
    </row>
    <row r="177" spans="4:34" s="28" customFormat="1" ht="11.25" customHeight="1"/>
    <row r="178" spans="4:34" s="28" customFormat="1" ht="11.25" customHeight="1">
      <c r="E178" s="29" t="str">
        <f>$D$174&amp;"2."</f>
        <v>5.1.4.2.</v>
      </c>
      <c r="F178" s="28" t="s">
        <v>116</v>
      </c>
    </row>
    <row r="179" spans="4:34" s="28" customFormat="1" ht="11.25" customHeight="1">
      <c r="F179" s="28" t="s">
        <v>115</v>
      </c>
    </row>
    <row r="180" spans="4:34" s="28" customFormat="1" ht="11.25" customHeight="1">
      <c r="F180" s="28" t="s">
        <v>100</v>
      </c>
    </row>
    <row r="181" spans="4:34" s="28" customFormat="1" ht="11.25" customHeight="1">
      <c r="F181" s="28" t="s">
        <v>101</v>
      </c>
    </row>
    <row r="182" spans="4:34" s="28" customFormat="1" ht="11.25" customHeight="1"/>
    <row r="183" spans="4:34" s="28" customFormat="1" ht="11.25" customHeight="1">
      <c r="D183" s="29" t="str">
        <f>$C$7&amp;"5."</f>
        <v>5.1.5.</v>
      </c>
      <c r="E183" s="28" t="s">
        <v>40</v>
      </c>
    </row>
    <row r="184" spans="4:34" s="28" customFormat="1" ht="11.25" customHeight="1">
      <c r="D184" s="29"/>
      <c r="E184" s="29" t="str">
        <f>D183&amp;"1."</f>
        <v>5.1.5.1.</v>
      </c>
      <c r="F184" s="28" t="str">
        <f>E183&amp;"機能概要"</f>
        <v>入力値精査機能概要</v>
      </c>
    </row>
    <row r="185" spans="4:34" s="28" customFormat="1" ht="11.25" customHeight="1">
      <c r="F185" s="28" t="s">
        <v>76</v>
      </c>
    </row>
    <row r="186" spans="4:34" s="28" customFormat="1" ht="11.25" customHeight="1"/>
    <row r="187" spans="4:34" s="28" customFormat="1" ht="11.25" customHeight="1">
      <c r="E187" s="29" t="str">
        <f>D183&amp;"2."</f>
        <v>5.1.5.2.</v>
      </c>
      <c r="F187" s="28" t="str">
        <f>E183&amp;"方法"</f>
        <v>入力値精査方法</v>
      </c>
    </row>
    <row r="188" spans="4:34" s="28" customFormat="1" ht="11.25" customHeight="1">
      <c r="F188" s="28" t="str">
        <f>E183&amp;"を行う機能には、以下の方法がある。"</f>
        <v>入力値精査を行う機能には、以下の方法がある。</v>
      </c>
    </row>
    <row r="189" spans="4:34" s="28" customFormat="1" ht="11.25" customHeight="1"/>
    <row r="190" spans="4:34" s="28" customFormat="1" ht="11.25" customHeight="1">
      <c r="F190" s="44" t="s">
        <v>71</v>
      </c>
      <c r="G190" s="45"/>
      <c r="H190" s="45"/>
      <c r="I190" s="45"/>
      <c r="J190" s="45"/>
      <c r="K190" s="45"/>
      <c r="L190" s="46"/>
      <c r="M190" s="45" t="s">
        <v>1</v>
      </c>
      <c r="N190" s="45"/>
      <c r="O190" s="45"/>
      <c r="P190" s="45"/>
      <c r="Q190" s="45"/>
      <c r="R190" s="45"/>
      <c r="S190" s="45"/>
      <c r="T190" s="45"/>
      <c r="U190" s="45"/>
      <c r="V190" s="45"/>
      <c r="W190" s="45"/>
      <c r="X190" s="45"/>
      <c r="Y190" s="45"/>
      <c r="Z190" s="45"/>
      <c r="AA190" s="45"/>
      <c r="AB190" s="45"/>
      <c r="AC190" s="45"/>
      <c r="AD190" s="45"/>
      <c r="AE190" s="45"/>
      <c r="AF190" s="45"/>
      <c r="AG190" s="45"/>
      <c r="AH190" s="46"/>
    </row>
    <row r="191" spans="4:34" s="28" customFormat="1" ht="11.25" customHeight="1">
      <c r="F191" s="41" t="s">
        <v>77</v>
      </c>
      <c r="G191" s="42"/>
      <c r="H191" s="42"/>
      <c r="I191" s="42"/>
      <c r="J191" s="42"/>
      <c r="K191" s="42"/>
      <c r="L191" s="42"/>
      <c r="M191" s="41" t="s">
        <v>78</v>
      </c>
      <c r="N191" s="42"/>
      <c r="O191" s="42"/>
      <c r="P191" s="42"/>
      <c r="Q191" s="42"/>
      <c r="R191" s="42"/>
      <c r="S191" s="42"/>
      <c r="T191" s="42"/>
      <c r="U191" s="42"/>
      <c r="V191" s="42"/>
      <c r="W191" s="42"/>
      <c r="X191" s="42"/>
      <c r="Y191" s="42"/>
      <c r="Z191" s="42"/>
      <c r="AA191" s="42"/>
      <c r="AB191" s="42"/>
      <c r="AC191" s="42"/>
      <c r="AD191" s="42"/>
      <c r="AE191" s="42"/>
      <c r="AF191" s="42"/>
      <c r="AG191" s="42"/>
      <c r="AH191" s="43"/>
    </row>
    <row r="192" spans="4:34" s="28" customFormat="1" ht="11.25" customHeight="1">
      <c r="F192" s="38"/>
      <c r="G192" s="39"/>
      <c r="H192" s="39"/>
      <c r="I192" s="39"/>
      <c r="J192" s="39"/>
      <c r="K192" s="39"/>
      <c r="L192" s="39"/>
      <c r="M192" s="38" t="s">
        <v>79</v>
      </c>
      <c r="N192" s="39"/>
      <c r="O192" s="39"/>
      <c r="P192" s="39"/>
      <c r="Q192" s="39"/>
      <c r="R192" s="39"/>
      <c r="S192" s="39"/>
      <c r="T192" s="39"/>
      <c r="U192" s="39"/>
      <c r="V192" s="39"/>
      <c r="W192" s="39"/>
      <c r="X192" s="39"/>
      <c r="Y192" s="39"/>
      <c r="Z192" s="39"/>
      <c r="AA192" s="39"/>
      <c r="AB192" s="39"/>
      <c r="AC192" s="39"/>
      <c r="AD192" s="39"/>
      <c r="AE192" s="39"/>
      <c r="AF192" s="39"/>
      <c r="AG192" s="39"/>
      <c r="AH192" s="40"/>
    </row>
    <row r="193" spans="6:34" s="28" customFormat="1" ht="11.25" customHeight="1">
      <c r="F193" s="38"/>
      <c r="G193" s="39"/>
      <c r="H193" s="39"/>
      <c r="I193" s="39"/>
      <c r="J193" s="39"/>
      <c r="K193" s="39"/>
      <c r="L193" s="39"/>
      <c r="M193" s="38" t="s">
        <v>81</v>
      </c>
      <c r="N193" s="39"/>
      <c r="O193" s="39"/>
      <c r="P193" s="39"/>
      <c r="Q193" s="39"/>
      <c r="R193" s="39"/>
      <c r="S193" s="39"/>
      <c r="T193" s="39"/>
      <c r="U193" s="39"/>
      <c r="V193" s="39"/>
      <c r="W193" s="39"/>
      <c r="X193" s="39"/>
      <c r="Y193" s="39"/>
      <c r="Z193" s="39"/>
      <c r="AA193" s="39"/>
      <c r="AB193" s="39"/>
      <c r="AC193" s="39"/>
      <c r="AD193" s="39"/>
      <c r="AE193" s="39"/>
      <c r="AF193" s="39"/>
      <c r="AG193" s="39"/>
      <c r="AH193" s="40"/>
    </row>
    <row r="194" spans="6:34" s="28" customFormat="1" ht="11.25" customHeight="1">
      <c r="F194" s="38"/>
      <c r="G194" s="39"/>
      <c r="H194" s="39"/>
      <c r="I194" s="39"/>
      <c r="J194" s="39"/>
      <c r="K194" s="39"/>
      <c r="L194" s="39"/>
      <c r="M194" s="38" t="s">
        <v>80</v>
      </c>
      <c r="N194" s="39"/>
      <c r="O194" s="39"/>
      <c r="P194" s="39"/>
      <c r="Q194" s="39"/>
      <c r="R194" s="39"/>
      <c r="S194" s="39"/>
      <c r="T194" s="39"/>
      <c r="U194" s="39"/>
      <c r="V194" s="39"/>
      <c r="W194" s="39"/>
      <c r="X194" s="39"/>
      <c r="Y194" s="39"/>
      <c r="Z194" s="39"/>
      <c r="AA194" s="39"/>
      <c r="AB194" s="39"/>
      <c r="AC194" s="39"/>
      <c r="AD194" s="39"/>
      <c r="AE194" s="39"/>
      <c r="AF194" s="39"/>
      <c r="AG194" s="39"/>
      <c r="AH194" s="40"/>
    </row>
    <row r="195" spans="6:34" s="28" customFormat="1" ht="11.25" customHeight="1">
      <c r="F195" s="41" t="s">
        <v>82</v>
      </c>
      <c r="G195" s="42"/>
      <c r="H195" s="42"/>
      <c r="I195" s="42"/>
      <c r="J195" s="42"/>
      <c r="K195" s="42"/>
      <c r="L195" s="42"/>
      <c r="M195" s="41" t="s">
        <v>83</v>
      </c>
      <c r="N195" s="42"/>
      <c r="O195" s="42"/>
      <c r="P195" s="42"/>
      <c r="Q195" s="42"/>
      <c r="R195" s="42"/>
      <c r="S195" s="42"/>
      <c r="T195" s="42"/>
      <c r="U195" s="42"/>
      <c r="V195" s="42"/>
      <c r="W195" s="42"/>
      <c r="X195" s="42"/>
      <c r="Y195" s="42"/>
      <c r="Z195" s="42"/>
      <c r="AA195" s="42"/>
      <c r="AB195" s="42"/>
      <c r="AC195" s="42"/>
      <c r="AD195" s="42"/>
      <c r="AE195" s="42"/>
      <c r="AF195" s="42"/>
      <c r="AG195" s="42"/>
      <c r="AH195" s="43"/>
    </row>
    <row r="196" spans="6:34" s="28" customFormat="1" ht="11.25" customHeight="1">
      <c r="F196" s="38"/>
      <c r="G196" s="39"/>
      <c r="H196" s="39"/>
      <c r="I196" s="39"/>
      <c r="J196" s="39"/>
      <c r="K196" s="39"/>
      <c r="L196" s="39"/>
      <c r="M196" s="38" t="s">
        <v>84</v>
      </c>
      <c r="N196" s="39"/>
      <c r="O196" s="39"/>
      <c r="P196" s="39"/>
      <c r="Q196" s="39"/>
      <c r="R196" s="39"/>
      <c r="S196" s="39"/>
      <c r="T196" s="39"/>
      <c r="U196" s="39"/>
      <c r="V196" s="39"/>
      <c r="W196" s="39"/>
      <c r="X196" s="39"/>
      <c r="Y196" s="39"/>
      <c r="Z196" s="39"/>
      <c r="AA196" s="39"/>
      <c r="AB196" s="39"/>
      <c r="AC196" s="39"/>
      <c r="AD196" s="39"/>
      <c r="AE196" s="39"/>
      <c r="AF196" s="39"/>
      <c r="AG196" s="39"/>
      <c r="AH196" s="40"/>
    </row>
    <row r="197" spans="6:34" s="28" customFormat="1" ht="11.25" customHeight="1">
      <c r="F197" s="35"/>
      <c r="G197" s="36"/>
      <c r="H197" s="36"/>
      <c r="I197" s="36"/>
      <c r="J197" s="36"/>
      <c r="K197" s="36"/>
      <c r="L197" s="36"/>
      <c r="M197" s="35"/>
      <c r="N197" s="36"/>
      <c r="O197" s="36"/>
      <c r="P197" s="36"/>
      <c r="Q197" s="36"/>
      <c r="R197" s="36"/>
      <c r="S197" s="36"/>
      <c r="T197" s="36"/>
      <c r="U197" s="36"/>
      <c r="V197" s="36"/>
      <c r="W197" s="36"/>
      <c r="X197" s="36"/>
      <c r="Y197" s="36"/>
      <c r="Z197" s="36"/>
      <c r="AA197" s="36"/>
      <c r="AB197" s="36"/>
      <c r="AC197" s="36"/>
      <c r="AD197" s="36"/>
      <c r="AE197" s="36"/>
      <c r="AF197" s="36"/>
      <c r="AG197" s="36"/>
      <c r="AH197" s="37"/>
    </row>
    <row r="198" spans="6:34" s="28" customFormat="1" ht="11.25" customHeight="1"/>
    <row r="199" spans="6:34" s="28" customFormat="1" ht="11.25" customHeight="1">
      <c r="F199" s="28" t="s">
        <v>72</v>
      </c>
    </row>
    <row r="200" spans="6:34" s="28" customFormat="1" ht="11.25" customHeight="1">
      <c r="F200" s="44" t="s">
        <v>71</v>
      </c>
      <c r="G200" s="45"/>
      <c r="H200" s="45"/>
      <c r="I200" s="45"/>
      <c r="J200" s="46"/>
      <c r="K200" s="45" t="s">
        <v>0</v>
      </c>
      <c r="L200" s="45"/>
      <c r="M200" s="45"/>
      <c r="N200" s="45"/>
      <c r="O200" s="46"/>
      <c r="P200" s="45" t="s">
        <v>73</v>
      </c>
      <c r="Q200" s="45"/>
      <c r="R200" s="45"/>
      <c r="S200" s="45"/>
      <c r="T200" s="45"/>
      <c r="U200" s="45"/>
      <c r="V200" s="45"/>
      <c r="W200" s="45"/>
      <c r="X200" s="45"/>
      <c r="Y200" s="45"/>
      <c r="Z200" s="45"/>
      <c r="AA200" s="45"/>
      <c r="AB200" s="45"/>
      <c r="AC200" s="45"/>
      <c r="AD200" s="45"/>
      <c r="AE200" s="45"/>
      <c r="AF200" s="45"/>
      <c r="AG200" s="45"/>
      <c r="AH200" s="46"/>
    </row>
    <row r="201" spans="6:34" s="28" customFormat="1" ht="11.25" customHeight="1">
      <c r="F201" s="63" t="s">
        <v>93</v>
      </c>
      <c r="G201" s="39"/>
      <c r="H201" s="39"/>
      <c r="I201" s="68"/>
      <c r="J201" s="69"/>
      <c r="K201" s="59" t="s">
        <v>75</v>
      </c>
      <c r="L201" s="59"/>
      <c r="M201" s="59"/>
      <c r="N201" s="59"/>
      <c r="O201" s="60"/>
      <c r="P201" s="59" t="s">
        <v>85</v>
      </c>
      <c r="Q201" s="39"/>
      <c r="R201" s="39"/>
      <c r="S201" s="39"/>
      <c r="T201" s="39"/>
      <c r="U201" s="39"/>
      <c r="V201" s="39"/>
      <c r="W201" s="39"/>
      <c r="X201" s="39"/>
      <c r="Y201" s="39"/>
      <c r="Z201" s="39"/>
      <c r="AA201" s="39"/>
      <c r="AB201" s="39"/>
      <c r="AC201" s="39"/>
      <c r="AD201" s="39"/>
      <c r="AE201" s="39"/>
      <c r="AF201" s="39"/>
      <c r="AG201" s="39"/>
      <c r="AH201" s="40"/>
    </row>
    <row r="202" spans="6:34" s="28" customFormat="1" ht="11.25" customHeight="1">
      <c r="F202" s="64" t="s">
        <v>94</v>
      </c>
      <c r="G202" s="36"/>
      <c r="H202" s="36"/>
      <c r="I202" s="66"/>
      <c r="J202" s="67"/>
      <c r="K202" s="61"/>
      <c r="L202" s="61"/>
      <c r="M202" s="61"/>
      <c r="N202" s="61"/>
      <c r="O202" s="62"/>
      <c r="P202" s="61" t="s">
        <v>127</v>
      </c>
      <c r="Q202" s="36"/>
      <c r="R202" s="36"/>
      <c r="S202" s="36"/>
      <c r="T202" s="36"/>
      <c r="U202" s="36"/>
      <c r="V202" s="36"/>
      <c r="W202" s="36"/>
      <c r="X202" s="36"/>
      <c r="Y202" s="36"/>
      <c r="Z202" s="36"/>
      <c r="AA202" s="36"/>
      <c r="AB202" s="36"/>
      <c r="AC202" s="36"/>
      <c r="AD202" s="36"/>
      <c r="AE202" s="36"/>
      <c r="AF202" s="36"/>
      <c r="AG202" s="36"/>
      <c r="AH202" s="37"/>
    </row>
    <row r="203" spans="6:34" s="28" customFormat="1" ht="11.25" customHeight="1">
      <c r="F203" s="63" t="s">
        <v>95</v>
      </c>
      <c r="G203" s="39"/>
      <c r="H203" s="39"/>
      <c r="I203" s="68"/>
      <c r="J203" s="69"/>
      <c r="K203" s="59" t="s">
        <v>74</v>
      </c>
      <c r="L203" s="59"/>
      <c r="M203" s="59"/>
      <c r="N203" s="59"/>
      <c r="O203" s="60"/>
      <c r="P203" s="59" t="s">
        <v>128</v>
      </c>
      <c r="Q203" s="39"/>
      <c r="R203" s="39"/>
      <c r="S203" s="39"/>
      <c r="T203" s="39"/>
      <c r="U203" s="39"/>
      <c r="V203" s="39"/>
      <c r="W203" s="39"/>
      <c r="X203" s="39"/>
      <c r="Y203" s="39"/>
      <c r="Z203" s="39"/>
      <c r="AA203" s="39"/>
      <c r="AB203" s="39"/>
      <c r="AC203" s="39"/>
      <c r="AD203" s="39"/>
      <c r="AE203" s="39"/>
      <c r="AF203" s="39"/>
      <c r="AG203" s="39"/>
      <c r="AH203" s="40"/>
    </row>
    <row r="204" spans="6:34" s="28" customFormat="1" ht="11.25" customHeight="1">
      <c r="F204" s="64" t="s">
        <v>96</v>
      </c>
      <c r="G204" s="36"/>
      <c r="H204" s="36"/>
      <c r="I204" s="66"/>
      <c r="J204" s="67"/>
      <c r="K204" s="61"/>
      <c r="L204" s="61"/>
      <c r="M204" s="61"/>
      <c r="N204" s="61"/>
      <c r="O204" s="62"/>
      <c r="P204" s="61" t="s">
        <v>129</v>
      </c>
      <c r="Q204" s="36"/>
      <c r="R204" s="36"/>
      <c r="S204" s="36"/>
      <c r="T204" s="36"/>
      <c r="U204" s="36"/>
      <c r="V204" s="36"/>
      <c r="W204" s="36"/>
      <c r="X204" s="36"/>
      <c r="Y204" s="36"/>
      <c r="Z204" s="36"/>
      <c r="AA204" s="36"/>
      <c r="AB204" s="36"/>
      <c r="AC204" s="36"/>
      <c r="AD204" s="36"/>
      <c r="AE204" s="36"/>
      <c r="AF204" s="36"/>
      <c r="AG204" s="36"/>
      <c r="AH204" s="37"/>
    </row>
    <row r="205" spans="6:34" s="28" customFormat="1" ht="11.25" customHeight="1">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row>
    <row r="206" spans="6:34" s="28" customFormat="1" ht="11.25">
      <c r="F206" s="28" t="s">
        <v>117</v>
      </c>
    </row>
    <row r="207" spans="6:34" ht="11.25" customHeight="1"/>
    <row r="208" spans="6:34" ht="11.25" customHeight="1"/>
    <row r="209" spans="4:6" ht="11.25" customHeight="1">
      <c r="D209" s="29" t="str">
        <f>$C$7&amp;"6."</f>
        <v>5.1.6.</v>
      </c>
      <c r="E209" s="1" t="s">
        <v>41</v>
      </c>
    </row>
    <row r="210" spans="4:6" s="28" customFormat="1" ht="11.25">
      <c r="E210" s="28" t="s">
        <v>125</v>
      </c>
    </row>
    <row r="211" spans="4:6" s="28" customFormat="1" ht="11.25">
      <c r="E211" s="28" t="s">
        <v>106</v>
      </c>
    </row>
    <row r="212" spans="4:6" s="28" customFormat="1" ht="11.25">
      <c r="E212" s="28" t="s">
        <v>126</v>
      </c>
    </row>
    <row r="213" spans="4:6" ht="11.25" customHeight="1"/>
    <row r="214" spans="4:6" ht="11.25" customHeight="1">
      <c r="D214" s="29" t="str">
        <f>$C$7&amp;"7."</f>
        <v>5.1.7.</v>
      </c>
      <c r="E214" s="1" t="s">
        <v>42</v>
      </c>
    </row>
    <row r="215" spans="4:6" s="28" customFormat="1" ht="11.25">
      <c r="E215" s="28" t="s">
        <v>43</v>
      </c>
    </row>
    <row r="216" spans="4:6" s="28" customFormat="1" ht="11.25"/>
    <row r="217" spans="4:6" s="28" customFormat="1" ht="11.25">
      <c r="E217" s="28" t="s">
        <v>44</v>
      </c>
    </row>
    <row r="218" spans="4:6" s="28" customFormat="1" ht="11.25"/>
    <row r="219" spans="4:6" s="28" customFormat="1" ht="11.25">
      <c r="F219" s="28" t="s">
        <v>45</v>
      </c>
    </row>
    <row r="220" spans="4:6" s="28" customFormat="1" ht="11.25">
      <c r="F220" s="28" t="s">
        <v>111</v>
      </c>
    </row>
    <row r="221" spans="4:6" s="28" customFormat="1" ht="11.25">
      <c r="F221" s="28" t="s">
        <v>46</v>
      </c>
    </row>
    <row r="222" spans="4:6" s="28" customFormat="1" ht="11.25"/>
    <row r="223" spans="4:6" s="28" customFormat="1" ht="11.25">
      <c r="E223" s="28" t="s">
        <v>47</v>
      </c>
    </row>
    <row r="224" spans="4:6" s="28" customFormat="1" ht="11.25"/>
    <row r="225" spans="6:6" s="28" customFormat="1" ht="11.25">
      <c r="F225" s="28" t="s">
        <v>48</v>
      </c>
    </row>
    <row r="226" spans="6:6" s="28" customFormat="1" ht="11.25"/>
    <row r="227" spans="6:6" s="28" customFormat="1" ht="11.25">
      <c r="F227" s="28" t="s">
        <v>107</v>
      </c>
    </row>
    <row r="228" spans="6:6" s="28" customFormat="1" ht="11.25">
      <c r="F228" s="28" t="s">
        <v>108</v>
      </c>
    </row>
    <row r="229" spans="6:6" ht="11.25" customHeight="1"/>
    <row r="230" spans="6:6" ht="11.25" customHeight="1"/>
    <row r="231" spans="6:6" ht="11.25" customHeight="1"/>
    <row r="232" spans="6:6" ht="11.25" customHeight="1"/>
    <row r="233" spans="6:6" ht="11.25" customHeight="1"/>
    <row r="234" spans="6:6" ht="11.25" customHeight="1"/>
    <row r="235" spans="6:6" ht="11.25" customHeight="1"/>
    <row r="236" spans="6:6" ht="11.25" customHeight="1"/>
    <row r="237" spans="6:6" ht="11.25" customHeight="1"/>
    <row r="238" spans="6:6" ht="11.25" customHeight="1"/>
    <row r="239" spans="6:6" ht="11.25" customHeight="1"/>
    <row r="240" spans="6:6"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sheetData>
  <mergeCells count="47">
    <mergeCell ref="E1:O1"/>
    <mergeCell ref="R1:X1"/>
    <mergeCell ref="AA1:AE1"/>
    <mergeCell ref="AF1:AI1"/>
    <mergeCell ref="E2:O2"/>
    <mergeCell ref="R2:X3"/>
    <mergeCell ref="AA2:AE2"/>
    <mergeCell ref="AF2:AI2"/>
    <mergeCell ref="E3:O3"/>
    <mergeCell ref="AA3:AE3"/>
    <mergeCell ref="AF3:AI3"/>
    <mergeCell ref="AB80:AH89"/>
    <mergeCell ref="AB90:AH99"/>
    <mergeCell ref="AB100:AH112"/>
    <mergeCell ref="AB113:AH124"/>
    <mergeCell ref="AB125:AH133"/>
    <mergeCell ref="F67:AH67"/>
    <mergeCell ref="AB56:AH66"/>
    <mergeCell ref="F55:AH55"/>
    <mergeCell ref="F79:AH79"/>
    <mergeCell ref="AB68:AH78"/>
    <mergeCell ref="F153:L153"/>
    <mergeCell ref="M153:AD153"/>
    <mergeCell ref="F157:L157"/>
    <mergeCell ref="M157:AD157"/>
    <mergeCell ref="F158:L158"/>
    <mergeCell ref="M158:AD158"/>
    <mergeCell ref="F154:L154"/>
    <mergeCell ref="M154:AD154"/>
    <mergeCell ref="F155:L155"/>
    <mergeCell ref="M155:AD155"/>
    <mergeCell ref="F156:L156"/>
    <mergeCell ref="M156:AD156"/>
    <mergeCell ref="F165:L165"/>
    <mergeCell ref="M165:AD165"/>
    <mergeCell ref="F160:L160"/>
    <mergeCell ref="M160:AD160"/>
    <mergeCell ref="F161:L161"/>
    <mergeCell ref="M161:AD161"/>
    <mergeCell ref="F162:L162"/>
    <mergeCell ref="M162:AD162"/>
    <mergeCell ref="F159:L159"/>
    <mergeCell ref="M159:AD159"/>
    <mergeCell ref="F163:L163"/>
    <mergeCell ref="M163:AD163"/>
    <mergeCell ref="F164:L164"/>
    <mergeCell ref="M164:AD164"/>
  </mergeCells>
  <phoneticPr fontId="4"/>
  <hyperlinks>
    <hyperlink ref="F168" r:id="rId1" xr:uid="{DEF9099C-8666-4198-9B59-B3D28E04451A}"/>
  </hyperlinks>
  <pageMargins left="0.7" right="0.7" top="0.75" bottom="0.75" header="0.3" footer="0.3"/>
  <pageSetup paperSize="9" fitToHeight="0" orientation="landscape" r:id="rId2"/>
  <rowBreaks count="6" manualBreakCount="6">
    <brk id="36" max="34" man="1"/>
    <brk id="78" max="34" man="1"/>
    <brk id="112" max="34" man="1"/>
    <brk id="141" max="34" man="1"/>
    <brk id="173" max="34" man="1"/>
    <brk id="208" max="34"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2022-10-13T08:25:05Z</dcterms:modified>
</cp:coreProperties>
</file>