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1AC3AB01-8962-46D4-916F-CA2D25537E02}" xr6:coauthVersionLast="47" xr6:coauthVersionMax="47" xr10:uidLastSave="{00000000-0000-0000-0000-000000000000}"/>
  <bookViews>
    <workbookView xWindow="1155" yWindow="-120" windowWidth="27765" windowHeight="16440" xr2:uid="{00000000-000D-0000-FFFF-FFFF00000000}"/>
  </bookViews>
  <sheets>
    <sheet name="4.2.常駐バッチ" sheetId="4" r:id="rId1"/>
  </sheets>
  <definedNames>
    <definedName name="_xlnm.Print_Area" localSheetId="0">'4.2.常駐バッチ'!$A$1:$AI$136</definedName>
    <definedName name="Z_344DE406_F393_4E5A_9A14_596BA958D606_.wvu.PrintArea" localSheetId="0" hidden="1">'4.2.常駐バッチ'!$A$1:$AI$138</definedName>
    <definedName name="Z_AC3D26AC_6835_49DE_BCEC_94F40C257790_.wvu.PrintArea" localSheetId="0" hidden="1">'4.2.常駐バッチ'!$A$1:$AI$138</definedName>
    <definedName name="Z_B9596DFB_62BC_4685_B6E9_D37718868A8E_.wvu.PrintArea" localSheetId="0" hidden="1">'4.2.常駐バッチ'!$A$1:$AI$138</definedName>
    <definedName name="Z_E93A55B4_B092_4477_988B_A2DD8C792DE3_.wvu.PrintArea" localSheetId="0" hidden="1">'4.2.常駐バッチ'!$A$1:$AI$138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7" i="4" l="1"/>
  <c r="F27" i="4" l="1"/>
  <c r="C7" i="4" l="1"/>
  <c r="D72" i="4" s="1"/>
  <c r="E95" i="4" l="1"/>
  <c r="E129" i="4"/>
  <c r="E76" i="4"/>
  <c r="E73" i="4"/>
  <c r="D58" i="4"/>
  <c r="E59" i="4" s="1"/>
  <c r="D52" i="4"/>
  <c r="D9" i="4"/>
  <c r="D26" i="4"/>
  <c r="E47" i="4" s="1"/>
  <c r="E15" i="4" l="1"/>
  <c r="E10" i="4"/>
  <c r="E38" i="4"/>
  <c r="E31" i="4"/>
  <c r="E27" i="4"/>
</calcChain>
</file>

<file path=xl/sharedStrings.xml><?xml version="1.0" encoding="utf-8"?>
<sst xmlns="http://schemas.openxmlformats.org/spreadsheetml/2006/main" count="115" uniqueCount="111">
  <si>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</si>
  <si>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</si>
  <si>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</si>
  <si>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</si>
  <si>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</si>
  <si>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</si>
  <si>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</si>
  <si>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</si>
  <si>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</si>
  <si>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4.</t>
    <phoneticPr fontId="2"/>
  </si>
  <si>
    <t>処理方式概要</t>
    <phoneticPr fontId="2"/>
  </si>
  <si>
    <t>バッチ処理方式</t>
    <rPh sb="3" eb="5">
      <t>ショリ</t>
    </rPh>
    <rPh sb="5" eb="7">
      <t>ホウシキ</t>
    </rPh>
    <phoneticPr fontId="2"/>
  </si>
  <si>
    <t>常駐バッチ</t>
    <rPh sb="0" eb="2">
      <t>ジョウチュウ</t>
    </rPh>
    <phoneticPr fontId="2"/>
  </si>
  <si>
    <t>処理制御</t>
  </si>
  <si>
    <t>システム運用次第で扱いが変わるが、日々定刻にスケジュール起動されるか、24時間運用の場合はシステム稼動時に起動する。</t>
  </si>
  <si>
    <t>ジョブ起動</t>
    <rPh sb="3" eb="5">
      <t>キドウ</t>
    </rPh>
    <phoneticPr fontId="2"/>
  </si>
  <si>
    <t>ジョブ停止</t>
    <rPh sb="3" eb="5">
      <t>テイシ</t>
    </rPh>
    <phoneticPr fontId="2"/>
  </si>
  <si>
    <t>バッチアプリケーションの終了コード</t>
    <rPh sb="12" eb="14">
      <t>シュウリョウ</t>
    </rPh>
    <phoneticPr fontId="2"/>
  </si>
  <si>
    <t>コミット間隔</t>
    <phoneticPr fontId="2"/>
  </si>
  <si>
    <t>常駐バッチはオンライン処理中にデータ変更と連動して非同期に処理するものが多い。</t>
  </si>
  <si>
    <t>オンライン処理でリアルタイムに実施するには負荷の大きな処理をバックエンドで実施する意味合いが強い。</t>
  </si>
  <si>
    <t>従って、原則として常駐バッチにおいてはコミット間隔を1に標準設定する。</t>
  </si>
  <si>
    <t>エラー処理</t>
    <phoneticPr fontId="2"/>
  </si>
  <si>
    <t>エラー発生時の処理</t>
    <rPh sb="3" eb="5">
      <t>ハッセイ</t>
    </rPh>
    <rPh sb="5" eb="6">
      <t>ジ</t>
    </rPh>
    <rPh sb="7" eb="9">
      <t>ショリ</t>
    </rPh>
    <phoneticPr fontId="2"/>
  </si>
  <si>
    <t>これは、データベースサーバなどのミドルウェアが高可用性構成にも関わらず、常駐プログラムがミドルウェア障害の度に異常終了していては、</t>
    <phoneticPr fontId="2"/>
  </si>
  <si>
    <t>可用性が損なわれるためである。</t>
  </si>
  <si>
    <t>ストア名</t>
  </si>
  <si>
    <t>特徴</t>
  </si>
  <si>
    <t>上記の特徴を踏まえ、本システムでの選択基準を以下に示す。</t>
    <phoneticPr fontId="2"/>
  </si>
  <si>
    <t>方針</t>
  </si>
  <si>
    <t>内容</t>
  </si>
  <si>
    <t>使用する</t>
    <rPh sb="0" eb="2">
      <t>シヨウ</t>
    </rPh>
    <phoneticPr fontId="2"/>
  </si>
  <si>
    <t>要件的に適合することと、過去の資産を生かすため、この処理方式を採用する。</t>
    <rPh sb="0" eb="2">
      <t>ヨウケン</t>
    </rPh>
    <rPh sb="2" eb="3">
      <t>テキ</t>
    </rPh>
    <rPh sb="4" eb="6">
      <t>テキゴウ</t>
    </rPh>
    <rPh sb="12" eb="14">
      <t>カコ</t>
    </rPh>
    <rPh sb="15" eb="17">
      <t>シサン</t>
    </rPh>
    <rPh sb="18" eb="19">
      <t>イ</t>
    </rPh>
    <rPh sb="26" eb="28">
      <t>ショリ</t>
    </rPh>
    <rPh sb="28" eb="30">
      <t>ホウシキ</t>
    </rPh>
    <rPh sb="31" eb="33">
      <t>サイヨウ</t>
    </rPh>
    <phoneticPr fontId="2"/>
  </si>
  <si>
    <t>常駐バッチ処理方式</t>
    <rPh sb="0" eb="2">
      <t>ジョウチュウ</t>
    </rPh>
    <rPh sb="5" eb="7">
      <t>ショリ</t>
    </rPh>
    <rPh sb="7" eb="9">
      <t>ホウシキ</t>
    </rPh>
    <phoneticPr fontId="2"/>
  </si>
  <si>
    <t>都度起動バッチと異なり、常駐バッチは常駐プロセスとなるため、終了コードを返却することはない。</t>
    <rPh sb="0" eb="2">
      <t>ツド</t>
    </rPh>
    <rPh sb="2" eb="4">
      <t>キドウ</t>
    </rPh>
    <rPh sb="8" eb="9">
      <t>コト</t>
    </rPh>
    <rPh sb="12" eb="14">
      <t>ジョウチュウ</t>
    </rPh>
    <rPh sb="18" eb="20">
      <t>ジョウチュウ</t>
    </rPh>
    <rPh sb="30" eb="32">
      <t>シュウリョウ</t>
    </rPh>
    <rPh sb="36" eb="38">
      <t>ヘンキャク</t>
    </rPh>
    <phoneticPr fontId="2"/>
  </si>
  <si>
    <t>代わりに、常駐バッチは死活監視対象とすることで常駐バッチの状態を管理することになる。</t>
    <rPh sb="0" eb="1">
      <t>カ</t>
    </rPh>
    <rPh sb="5" eb="7">
      <t>ジョウチュウ</t>
    </rPh>
    <rPh sb="11" eb="13">
      <t>シカツ</t>
    </rPh>
    <rPh sb="13" eb="15">
      <t>カンシ</t>
    </rPh>
    <rPh sb="15" eb="17">
      <t>タイショウ</t>
    </rPh>
    <rPh sb="23" eb="25">
      <t>ジョウチュウ</t>
    </rPh>
    <rPh sb="29" eb="31">
      <t>ジョウタイ</t>
    </rPh>
    <rPh sb="32" eb="34">
      <t>カンリ</t>
    </rPh>
    <phoneticPr fontId="2"/>
  </si>
  <si>
    <t>※本システム共通となるエラー発生時の処理は、【2.5.6.エラー処理概要】を参照。</t>
    <phoneticPr fontId="2"/>
  </si>
  <si>
    <t>死活監視</t>
    <rPh sb="0" eb="2">
      <t>シカツ</t>
    </rPh>
    <rPh sb="2" eb="4">
      <t>カンシ</t>
    </rPh>
    <phoneticPr fontId="2"/>
  </si>
  <si>
    <t>死活監視方式概要</t>
    <rPh sb="0" eb="2">
      <t>シカツ</t>
    </rPh>
    <rPh sb="2" eb="4">
      <t>カンシ</t>
    </rPh>
    <rPh sb="4" eb="6">
      <t>ホウシキ</t>
    </rPh>
    <rPh sb="6" eb="8">
      <t>ガイヨウ</t>
    </rPh>
    <phoneticPr fontId="2"/>
  </si>
  <si>
    <t>死活監視方式</t>
    <rPh sb="0" eb="2">
      <t>シカツ</t>
    </rPh>
    <rPh sb="2" eb="4">
      <t>カンシ</t>
    </rPh>
    <rPh sb="4" eb="6">
      <t>ホウシキ</t>
    </rPh>
    <phoneticPr fontId="2"/>
  </si>
  <si>
    <t>常駐バッチが正常に動作しているかどうかを監視する方法である。</t>
    <rPh sb="0" eb="2">
      <t>ジョウチュウ</t>
    </rPh>
    <rPh sb="6" eb="8">
      <t>セイジョウ</t>
    </rPh>
    <rPh sb="9" eb="11">
      <t>ドウサ</t>
    </rPh>
    <rPh sb="20" eb="22">
      <t>カンシ</t>
    </rPh>
    <rPh sb="24" eb="26">
      <t>ホウホウ</t>
    </rPh>
    <phoneticPr fontId="2"/>
  </si>
  <si>
    <t>プロセス監視</t>
    <rPh sb="4" eb="6">
      <t>カンシ</t>
    </rPh>
    <phoneticPr fontId="2"/>
  </si>
  <si>
    <t>常駐バッチ処理のプロセスが実行状態にあるかどうかを定期的に監視する方法。</t>
    <rPh sb="0" eb="2">
      <t>ジョウチュウ</t>
    </rPh>
    <rPh sb="5" eb="7">
      <t>ショリ</t>
    </rPh>
    <rPh sb="13" eb="15">
      <t>ジッコウ</t>
    </rPh>
    <rPh sb="15" eb="17">
      <t>ジョウタイ</t>
    </rPh>
    <rPh sb="25" eb="28">
      <t>テイキテキ</t>
    </rPh>
    <rPh sb="29" eb="31">
      <t>カンシ</t>
    </rPh>
    <rPh sb="33" eb="35">
      <t>ホウホウ</t>
    </rPh>
    <phoneticPr fontId="2"/>
  </si>
  <si>
    <t>プロセス監視</t>
    <rPh sb="4" eb="6">
      <t>カンシ</t>
    </rPh>
    <phoneticPr fontId="2"/>
  </si>
  <si>
    <t>※Nablarchでは常駐バッチ処理のプロセス監視ツールが用意されている。</t>
    <rPh sb="11" eb="13">
      <t>ジョウチュウ</t>
    </rPh>
    <rPh sb="16" eb="18">
      <t>ショリ</t>
    </rPh>
    <rPh sb="23" eb="25">
      <t>カンシ</t>
    </rPh>
    <rPh sb="29" eb="31">
      <t>ヨウイ</t>
    </rPh>
    <phoneticPr fontId="2"/>
  </si>
  <si>
    <t>ログ監視</t>
    <rPh sb="2" eb="4">
      <t>カンシ</t>
    </rPh>
    <phoneticPr fontId="2"/>
  </si>
  <si>
    <t>常駐バッチ処理のプロセスが出力するログを監視し、エラーなどでプロセスが実行状態でない</t>
    <rPh sb="0" eb="2">
      <t>ジョウチュウ</t>
    </rPh>
    <rPh sb="5" eb="7">
      <t>ショリ</t>
    </rPh>
    <rPh sb="13" eb="15">
      <t>シュツリョク</t>
    </rPh>
    <rPh sb="20" eb="22">
      <t>カンシ</t>
    </rPh>
    <rPh sb="35" eb="37">
      <t>ジッコウ</t>
    </rPh>
    <rPh sb="37" eb="39">
      <t>ジョウタイ</t>
    </rPh>
    <phoneticPr fontId="2"/>
  </si>
  <si>
    <t>ログ監視</t>
    <rPh sb="2" eb="4">
      <t>カンシ</t>
    </rPh>
    <phoneticPr fontId="2"/>
  </si>
  <si>
    <t>使用しない</t>
    <rPh sb="0" eb="2">
      <t>シヨウ</t>
    </rPh>
    <phoneticPr fontId="2"/>
  </si>
  <si>
    <t>死活監視詳細</t>
    <rPh sb="0" eb="2">
      <t>シカツ</t>
    </rPh>
    <rPh sb="2" eb="4">
      <t>カンシ</t>
    </rPh>
    <rPh sb="4" eb="6">
      <t>ショウサイ</t>
    </rPh>
    <phoneticPr fontId="2"/>
  </si>
  <si>
    <t>(1)</t>
    <phoneticPr fontId="2"/>
  </si>
  <si>
    <t>復旧方法</t>
    <rPh sb="0" eb="2">
      <t>フッキュウ</t>
    </rPh>
    <rPh sb="2" eb="4">
      <t>ホウホウ</t>
    </rPh>
    <phoneticPr fontId="2"/>
  </si>
  <si>
    <t>死活監視の方式として、プロセス監視を使用する。</t>
    <rPh sb="0" eb="2">
      <t>シカツ</t>
    </rPh>
    <rPh sb="2" eb="4">
      <t>カンシ</t>
    </rPh>
    <rPh sb="5" eb="7">
      <t>ホウシキ</t>
    </rPh>
    <rPh sb="15" eb="17">
      <t>カンシ</t>
    </rPh>
    <rPh sb="18" eb="20">
      <t>シヨウ</t>
    </rPh>
    <phoneticPr fontId="2"/>
  </si>
  <si>
    <t>死活監視の方式としてはログ監視を使用しない。ただし、障害監視としてログ監視は実施する。</t>
    <rPh sb="0" eb="2">
      <t>シカツ</t>
    </rPh>
    <rPh sb="2" eb="4">
      <t>カンシ</t>
    </rPh>
    <rPh sb="5" eb="7">
      <t>ホウシキ</t>
    </rPh>
    <rPh sb="13" eb="15">
      <t>カンシ</t>
    </rPh>
    <rPh sb="16" eb="18">
      <t>シヨウ</t>
    </rPh>
    <rPh sb="26" eb="28">
      <t>ショウガイ</t>
    </rPh>
    <rPh sb="28" eb="30">
      <t>カンシ</t>
    </rPh>
    <rPh sb="35" eb="37">
      <t>カンシ</t>
    </rPh>
    <rPh sb="38" eb="40">
      <t>ジッシ</t>
    </rPh>
    <phoneticPr fontId="2"/>
  </si>
  <si>
    <t>一定回数のリトライを行なっても、エラーが除去できない場合には処理を終了する。</t>
    <phoneticPr fontId="2"/>
  </si>
  <si>
    <t>※１</t>
    <phoneticPr fontId="2"/>
  </si>
  <si>
    <t>常駐バッチのプロセスがダウンした場合、以下の操作にて復旧を図る。</t>
    <rPh sb="0" eb="2">
      <t>ジョウチュウ</t>
    </rPh>
    <rPh sb="16" eb="18">
      <t>バアイ</t>
    </rPh>
    <rPh sb="19" eb="21">
      <t>イカ</t>
    </rPh>
    <rPh sb="22" eb="24">
      <t>ソウサ</t>
    </rPh>
    <rPh sb="26" eb="28">
      <t>フッキュウ</t>
    </rPh>
    <rPh sb="29" eb="30">
      <t>ハカ</t>
    </rPh>
    <phoneticPr fontId="2"/>
  </si>
  <si>
    <t>1.</t>
    <phoneticPr fontId="2"/>
  </si>
  <si>
    <t>2.</t>
    <phoneticPr fontId="2"/>
  </si>
  <si>
    <t>監視エージェントがオペレータに常駐バッチプロセスのダウンを通知</t>
    <rPh sb="0" eb="2">
      <t>カンシ</t>
    </rPh>
    <rPh sb="15" eb="17">
      <t>ジョウチュウ</t>
    </rPh>
    <rPh sb="29" eb="31">
      <t>ツウチ</t>
    </rPh>
    <phoneticPr fontId="2"/>
  </si>
  <si>
    <t>監視エージェントが常駐バッチプロセスのダウンを検知</t>
    <rPh sb="0" eb="2">
      <t>カンシ</t>
    </rPh>
    <rPh sb="9" eb="11">
      <t>ジョウチュウ</t>
    </rPh>
    <rPh sb="23" eb="25">
      <t>ケンチ</t>
    </rPh>
    <phoneticPr fontId="2"/>
  </si>
  <si>
    <t>3.</t>
    <phoneticPr fontId="2"/>
  </si>
  <si>
    <t>オペレータがダウンした際に動作していた系とは別の系で常駐バッチを再起動（※１）</t>
    <rPh sb="11" eb="12">
      <t>サイ</t>
    </rPh>
    <rPh sb="13" eb="15">
      <t>ドウサ</t>
    </rPh>
    <rPh sb="19" eb="20">
      <t>ケイ</t>
    </rPh>
    <rPh sb="22" eb="23">
      <t>ベツ</t>
    </rPh>
    <rPh sb="24" eb="25">
      <t>ケイ</t>
    </rPh>
    <rPh sb="26" eb="28">
      <t>ジョウチュウ</t>
    </rPh>
    <rPh sb="32" eb="35">
      <t>サイキドウ</t>
    </rPh>
    <phoneticPr fontId="2"/>
  </si>
  <si>
    <t>ACT系にて停止した場合はSTB系にて再起動し、STB系にて停止した場合はACT系で再起動する。</t>
    <rPh sb="3" eb="4">
      <t>ケイ</t>
    </rPh>
    <rPh sb="6" eb="8">
      <t>テイシ</t>
    </rPh>
    <rPh sb="10" eb="12">
      <t>バアイ</t>
    </rPh>
    <rPh sb="16" eb="17">
      <t>ケイ</t>
    </rPh>
    <rPh sb="19" eb="20">
      <t>サイ</t>
    </rPh>
    <rPh sb="20" eb="22">
      <t>キドウ</t>
    </rPh>
    <rPh sb="27" eb="28">
      <t>ケイ</t>
    </rPh>
    <rPh sb="30" eb="32">
      <t>テイシ</t>
    </rPh>
    <rPh sb="34" eb="36">
      <t>バアイ</t>
    </rPh>
    <rPh sb="40" eb="41">
      <t>ケイ</t>
    </rPh>
    <rPh sb="42" eb="43">
      <t>サイ</t>
    </rPh>
    <rPh sb="43" eb="45">
      <t>キドウ</t>
    </rPh>
    <phoneticPr fontId="2"/>
  </si>
  <si>
    <t>再起動するのに障害がある場合は、ここで取り除く。</t>
    <rPh sb="0" eb="3">
      <t>サイキドウ</t>
    </rPh>
    <rPh sb="7" eb="9">
      <t>ショウガイ</t>
    </rPh>
    <rPh sb="12" eb="14">
      <t>バアイ</t>
    </rPh>
    <rPh sb="19" eb="20">
      <t>ト</t>
    </rPh>
    <rPh sb="21" eb="22">
      <t>ノゾ</t>
    </rPh>
    <phoneticPr fontId="2"/>
  </si>
  <si>
    <t>監視エージェントが常駐バッチ処理のプロセス監視ツールをポーリング実行し、実行ステータスを確認することで実現する。</t>
    <rPh sb="0" eb="2">
      <t>カンシ</t>
    </rPh>
    <rPh sb="9" eb="11">
      <t>ジョウチュウ</t>
    </rPh>
    <rPh sb="14" eb="16">
      <t>ショリ</t>
    </rPh>
    <rPh sb="21" eb="23">
      <t>カンシ</t>
    </rPh>
    <rPh sb="32" eb="34">
      <t>ジッコウ</t>
    </rPh>
    <rPh sb="36" eb="38">
      <t>ジッコウ</t>
    </rPh>
    <rPh sb="44" eb="46">
      <t>カクニン</t>
    </rPh>
    <rPh sb="51" eb="53">
      <t>ジツゲン</t>
    </rPh>
    <phoneticPr fontId="2"/>
  </si>
  <si>
    <t>※ログの出力および監視方法は7.12.アプリケーションログに従うものとする。</t>
    <rPh sb="4" eb="6">
      <t>シュツリョク</t>
    </rPh>
    <rPh sb="9" eb="11">
      <t>カンシ</t>
    </rPh>
    <rPh sb="11" eb="13">
      <t>ホウホウ</t>
    </rPh>
    <rPh sb="30" eb="31">
      <t>シタガ</t>
    </rPh>
    <phoneticPr fontId="2"/>
  </si>
  <si>
    <t>状態に遷移したかどうかを検知する方式である。</t>
    <rPh sb="0" eb="2">
      <t>ジョウタイ</t>
    </rPh>
    <rPh sb="3" eb="5">
      <t>センイ</t>
    </rPh>
    <rPh sb="12" eb="14">
      <t>ケンチ</t>
    </rPh>
    <rPh sb="16" eb="18">
      <t>ホウシキ</t>
    </rPh>
    <phoneticPr fontId="2"/>
  </si>
  <si>
    <t>1.</t>
    <phoneticPr fontId="2"/>
  </si>
  <si>
    <t>2.</t>
    <phoneticPr fontId="2"/>
  </si>
  <si>
    <t>3.</t>
    <phoneticPr fontId="2"/>
  </si>
  <si>
    <t>監視エージェントはNablarch常駐バッチプロセス監視ツールを実行する。</t>
    <rPh sb="0" eb="2">
      <t>カンシ</t>
    </rPh>
    <rPh sb="17" eb="19">
      <t>ジョウチュウ</t>
    </rPh>
    <rPh sb="26" eb="28">
      <t>カンシ</t>
    </rPh>
    <rPh sb="32" eb="34">
      <t>ジッコウ</t>
    </rPh>
    <phoneticPr fontId="2"/>
  </si>
  <si>
    <t>4.</t>
    <phoneticPr fontId="2"/>
  </si>
  <si>
    <t>Nablarch常駐バッチプロセス監視ツールはDBサーバより常駐バッチの実行ステータスを取得する。</t>
    <rPh sb="8" eb="10">
      <t>ジョウチュウ</t>
    </rPh>
    <rPh sb="17" eb="19">
      <t>カンシ</t>
    </rPh>
    <rPh sb="30" eb="32">
      <t>ジョウチュウ</t>
    </rPh>
    <rPh sb="36" eb="38">
      <t>ジッコウ</t>
    </rPh>
    <rPh sb="44" eb="46">
      <t>シュトク</t>
    </rPh>
    <phoneticPr fontId="2"/>
  </si>
  <si>
    <t>5.</t>
    <phoneticPr fontId="2"/>
  </si>
  <si>
    <t>4.にて取得した常駐バッチの実行ステータスに問題がある場合、監視エージェントは運用監視ツールに警告を発報する。</t>
    <rPh sb="4" eb="6">
      <t>シュトク</t>
    </rPh>
    <rPh sb="8" eb="10">
      <t>ジョウチュウ</t>
    </rPh>
    <rPh sb="14" eb="16">
      <t>ジッコウ</t>
    </rPh>
    <rPh sb="22" eb="24">
      <t>モンダイ</t>
    </rPh>
    <rPh sb="27" eb="29">
      <t>バアイ</t>
    </rPh>
    <rPh sb="30" eb="32">
      <t>カンシ</t>
    </rPh>
    <rPh sb="39" eb="41">
      <t>ウンヨウ</t>
    </rPh>
    <rPh sb="41" eb="43">
      <t>カンシ</t>
    </rPh>
    <rPh sb="47" eb="49">
      <t>ケイコク</t>
    </rPh>
    <rPh sb="50" eb="51">
      <t>ハッ</t>
    </rPh>
    <rPh sb="51" eb="52">
      <t>ポウ</t>
    </rPh>
    <phoneticPr fontId="2"/>
  </si>
  <si>
    <t>常駐バッチは自己の実行ステータスをDBサーバと同期する。</t>
    <rPh sb="0" eb="2">
      <t>ジョウチュウ</t>
    </rPh>
    <rPh sb="6" eb="8">
      <t>ジコ</t>
    </rPh>
    <rPh sb="9" eb="11">
      <t>ジッコウ</t>
    </rPh>
    <rPh sb="23" eb="25">
      <t>ドウキ</t>
    </rPh>
    <phoneticPr fontId="2"/>
  </si>
  <si>
    <t>常駐バッチの死活監視は以下の流れで実施される。</t>
    <rPh sb="0" eb="2">
      <t>ジョウチュウ</t>
    </rPh>
    <rPh sb="6" eb="8">
      <t>シカツ</t>
    </rPh>
    <rPh sb="8" eb="10">
      <t>カンシ</t>
    </rPh>
    <rPh sb="11" eb="13">
      <t>イカ</t>
    </rPh>
    <rPh sb="14" eb="15">
      <t>ナガ</t>
    </rPh>
    <rPh sb="17" eb="19">
      <t>ジッシ</t>
    </rPh>
    <phoneticPr fontId="2"/>
  </si>
  <si>
    <t>※</t>
    <phoneticPr fontId="2"/>
  </si>
  <si>
    <t>上記方法ではACT/STB系を意識せずに死活監視が可能となる。</t>
    <rPh sb="0" eb="2">
      <t>ジョウキ</t>
    </rPh>
    <rPh sb="2" eb="4">
      <t>ホウホウ</t>
    </rPh>
    <rPh sb="13" eb="14">
      <t>ケイ</t>
    </rPh>
    <rPh sb="15" eb="17">
      <t>イシキ</t>
    </rPh>
    <rPh sb="20" eb="22">
      <t>シカツ</t>
    </rPh>
    <rPh sb="22" eb="24">
      <t>カンシ</t>
    </rPh>
    <rPh sb="25" eb="27">
      <t>カノウ</t>
    </rPh>
    <phoneticPr fontId="2"/>
  </si>
  <si>
    <t>常駐バッチはバッチサーバのACT系にて動作する。（デフォルトの動作；障害発生時にはSTB系で動作することもある。）</t>
    <rPh sb="0" eb="2">
      <t>ジョウチュウ</t>
    </rPh>
    <rPh sb="16" eb="17">
      <t>ケイ</t>
    </rPh>
    <rPh sb="19" eb="21">
      <t>ドウサ</t>
    </rPh>
    <rPh sb="31" eb="33">
      <t>ドウサ</t>
    </rPh>
    <rPh sb="34" eb="36">
      <t>ショウガイ</t>
    </rPh>
    <rPh sb="36" eb="38">
      <t>ハッセイ</t>
    </rPh>
    <rPh sb="38" eb="39">
      <t>ジ</t>
    </rPh>
    <rPh sb="44" eb="45">
      <t>ケイ</t>
    </rPh>
    <rPh sb="46" eb="48">
      <t>ドウサ</t>
    </rPh>
    <phoneticPr fontId="2"/>
  </si>
  <si>
    <t>要件定義</t>
    <rPh sb="0" eb="4">
      <t>ヨウケンテイギ</t>
    </rPh>
    <phoneticPr fontId="2"/>
  </si>
  <si>
    <t>処理方式</t>
    <rPh sb="0" eb="2">
      <t>ショリ</t>
    </rPh>
    <rPh sb="2" eb="4">
      <t>ホウシキ</t>
    </rPh>
    <phoneticPr fontId="2"/>
  </si>
  <si>
    <t>理由</t>
    <rPh sb="0" eb="2">
      <t>リユウ</t>
    </rPh>
    <phoneticPr fontId="2"/>
  </si>
  <si>
    <t>常駐バッチは死活監視対象とし、異常終了後の再起動は手動で実施する。</t>
    <rPh sb="28" eb="30">
      <t>ジッシ</t>
    </rPh>
    <phoneticPr fontId="2"/>
  </si>
  <si>
    <t>常駐プログラムが正常に動作している場合、処理停止フラグをオンにするジョブ(常駐バッチ停止ジョブ)を実行することで、</t>
    <phoneticPr fontId="2"/>
  </si>
  <si>
    <t>常駐ループを抜けてプログラムは終了する。</t>
    <phoneticPr fontId="2"/>
  </si>
  <si>
    <t>なお、常駐バッチを停止する際には、常駐バッチ停止ジョブの前ジョブとして、死活監視を停止するジョブを定義する。</t>
    <phoneticPr fontId="2"/>
  </si>
  <si>
    <t xml:space="preserve">一方、プログラムが暴走状態に陥って 「処理停止ハンドラ」を通過できない場合、最終手段としてプロセスを強制終了することになる。 </t>
    <rPh sb="11" eb="13">
      <t>ジョウタイ</t>
    </rPh>
    <phoneticPr fontId="2"/>
  </si>
  <si>
    <t>処理が途中で終了しているので、出力ログを参照してリカバリ処理を行う。</t>
    <phoneticPr fontId="2"/>
  </si>
  <si>
    <t>常駐バッチ処理では、システムエラー発生時は一定回数自動リトライを行ない、</t>
    <phoneticPr fontId="2"/>
  </si>
  <si>
    <t>リトライ中にエラーが除去できた場合にはプログラムの実行を継続する。</t>
  </si>
  <si>
    <t>業務エラー発生時には、エラーとなったレコードを再度処理しないようにエラーレコードとしてマークし処理を継続する。</t>
    <phoneticPr fontId="2"/>
  </si>
  <si>
    <t>個別の業務プログラムでは、エラー発生時に実行制御基盤からコールバックされる機能を使用して、</t>
    <phoneticPr fontId="2"/>
  </si>
  <si>
    <t>エラーレコードとして処理対象外にする処理を行う。</t>
    <phoneticPr fontId="2"/>
  </si>
  <si>
    <t>Nablarchバッチアプリケーション</t>
    <phoneticPr fontId="2"/>
  </si>
  <si>
    <t>（常駐バッチ）</t>
    <rPh sb="1" eb="3">
      <t>ジョウチュウ</t>
    </rPh>
    <phoneticPr fontId="2"/>
  </si>
  <si>
    <t>Nablarchバッチアプリケーションにおける常駐バッチは、起動後にプロセスを常駐させ、データベースを定期的に監視し、</t>
    <rPh sb="23" eb="25">
      <t>ジョウチュウ</t>
    </rPh>
    <rPh sb="30" eb="32">
      <t>キドウ</t>
    </rPh>
    <rPh sb="32" eb="33">
      <t>ゴ</t>
    </rPh>
    <rPh sb="39" eb="41">
      <t>ジョウチュウ</t>
    </rPh>
    <rPh sb="51" eb="54">
      <t>テイキテキ</t>
    </rPh>
    <rPh sb="55" eb="57">
      <t>カンシ</t>
    </rPh>
    <phoneticPr fontId="2"/>
  </si>
  <si>
    <t>データベースに溜まった要求データをインプットデータとして一括実行する処理方式。</t>
    <rPh sb="7" eb="8">
      <t>タ</t>
    </rPh>
    <rPh sb="11" eb="13">
      <t>ヨウキュウ</t>
    </rPh>
    <rPh sb="28" eb="30">
      <t>イッカツ</t>
    </rPh>
    <phoneticPr fontId="2"/>
  </si>
  <si>
    <t>基本的な起動方法は都度起動バッチ（【4.1.2.1.方式概要】を参照）と同様で、ジョブがシェルスクリプトを起動することで、</t>
    <rPh sb="0" eb="3">
      <t>キホンテキ</t>
    </rPh>
    <rPh sb="4" eb="6">
      <t>キドウ</t>
    </rPh>
    <rPh sb="6" eb="8">
      <t>ホウホウ</t>
    </rPh>
    <rPh sb="9" eb="11">
      <t>ツド</t>
    </rPh>
    <rPh sb="11" eb="13">
      <t>キドウ</t>
    </rPh>
    <rPh sb="32" eb="34">
      <t>サンショウ</t>
    </rPh>
    <rPh sb="36" eb="38">
      <t>ドウヨウ</t>
    </rPh>
    <phoneticPr fontId="2"/>
  </si>
  <si>
    <t>本システムは、メール送信処理に常駐バッチを利用する。</t>
    <rPh sb="0" eb="1">
      <t>ホン</t>
    </rPh>
    <rPh sb="10" eb="12">
      <t>ソウシン</t>
    </rPh>
    <rPh sb="12" eb="14">
      <t>ショリ</t>
    </rPh>
    <rPh sb="15" eb="17">
      <t>ジョウチュウ</t>
    </rPh>
    <rPh sb="21" eb="23">
      <t>リヨウ</t>
    </rPh>
    <phoneticPr fontId="2"/>
  </si>
  <si>
    <t>常駐バッチ概要</t>
    <rPh sb="0" eb="2">
      <t>ジョウチュウ</t>
    </rPh>
    <rPh sb="5" eb="7">
      <t>ガイヨウ</t>
    </rPh>
    <phoneticPr fontId="2"/>
  </si>
  <si>
    <t>本システムでの選択基準を以下に示す。</t>
    <phoneticPr fontId="2"/>
  </si>
  <si>
    <t>※Nablarchでは、マルチスレッドで動かしたときに常駐バッチよりもテーブルをキューとして使ったメッセージング（以下、キュー方式）の方が</t>
    <rPh sb="20" eb="21">
      <t>ウゴ</t>
    </rPh>
    <rPh sb="27" eb="29">
      <t>ジョウチュウ</t>
    </rPh>
    <phoneticPr fontId="2"/>
  </si>
  <si>
    <t>　パフォーマンス的に優れているため、キュー方式の利用が推奨されている。</t>
    <rPh sb="8" eb="9">
      <t>テキ</t>
    </rPh>
    <rPh sb="10" eb="11">
      <t>スグ</t>
    </rPh>
    <rPh sb="21" eb="23">
      <t>ホウシキ</t>
    </rPh>
    <rPh sb="24" eb="26">
      <t>リヨウ</t>
    </rPh>
    <rPh sb="27" eb="29">
      <t>スイショウ</t>
    </rPh>
    <phoneticPr fontId="2"/>
  </si>
  <si>
    <t>　しかし、メール送信においてはマルチスレッドが必要になるような大量送信は想定されていないため、</t>
    <rPh sb="8" eb="10">
      <t>ソウシン</t>
    </rPh>
    <rPh sb="23" eb="25">
      <t>ヒツヨウ</t>
    </rPh>
    <rPh sb="31" eb="33">
      <t>タイリョウ</t>
    </rPh>
    <rPh sb="33" eb="35">
      <t>ソウシン</t>
    </rPh>
    <rPh sb="36" eb="38">
      <t>ソウテイ</t>
    </rPh>
    <phoneticPr fontId="2"/>
  </si>
  <si>
    <t>　常駐バッチを使用しても問題ないとされている。</t>
    <rPh sb="1" eb="3">
      <t>ジョウチュウ</t>
    </rPh>
    <rPh sb="7" eb="9">
      <t>シヨウ</t>
    </rPh>
    <rPh sb="12" eb="14">
      <t>モンダイ</t>
    </rPh>
    <phoneticPr fontId="2"/>
  </si>
  <si>
    <t>プロセスを起動しておき、一定間隔でバッチ処理を実行する。 例えば、オンライン処理で作成された要求データを定期的に</t>
    <phoneticPr fontId="2"/>
  </si>
  <si>
    <t>一括処理するような場合に使用する。</t>
    <phoneticPr fontId="2"/>
  </si>
  <si>
    <t>紐づいたJavaバッチプログラムが起動される。</t>
    <phoneticPr fontId="2"/>
  </si>
  <si>
    <t>死活監視を停止するジョブの実現方法は監視基盤の作り方次第となる。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</si>
</sst>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3">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0" xfId="0" applyFont="1" applyFill="1">
      <alignment vertical="center"/>
    </xf>
    <xf numFmtId="0" fontId="4" fillId="0" borderId="0" xfId="0" quotePrefix="1" applyFont="1">
      <alignment vertical="center"/>
    </xf>
    <xf numFmtId="0" fontId="1" fillId="0" borderId="0" xfId="0" applyFont="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0</xdr:colOff>
      <xdr:row>105</xdr:row>
      <xdr:rowOff>0</xdr:rowOff>
    </xdr:from>
    <xdr:to>
      <xdr:col>26</xdr:col>
      <xdr:colOff>0</xdr:colOff>
      <xdr:row>108</xdr:row>
      <xdr:rowOff>0</xdr:rowOff>
    </xdr:to>
    <xdr:sp macro="" textlink="">
      <xdr:nvSpPr>
        <xdr:cNvPr id="5" name="角丸四角形 4">
          <a:extLst>
            <a:ext uri="{FF2B5EF4-FFF2-40B4-BE49-F238E27FC236}">
              <a16:creationId xmlns:a16="http://schemas.microsoft.com/office/drawing/2014/main" id="{00000000-0008-0000-0000-000005000000}"/>
            </a:ext>
          </a:extLst>
        </xdr:cNvPr>
        <xdr:cNvSpPr/>
      </xdr:nvSpPr>
      <xdr:spPr>
        <a:xfrm>
          <a:off x="1639957" y="23497761"/>
          <a:ext cx="5466521" cy="422413"/>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監視エージェント</a:t>
          </a:r>
        </a:p>
      </xdr:txBody>
    </xdr:sp>
    <xdr:clientData/>
  </xdr:twoCellAnchor>
  <xdr:twoCellAnchor>
    <xdr:from>
      <xdr:col>6</xdr:col>
      <xdr:colOff>0</xdr:colOff>
      <xdr:row>109</xdr:row>
      <xdr:rowOff>1</xdr:rowOff>
    </xdr:from>
    <xdr:to>
      <xdr:col>11</xdr:col>
      <xdr:colOff>0</xdr:colOff>
      <xdr:row>117</xdr:row>
      <xdr:rowOff>0</xdr:rowOff>
    </xdr:to>
    <xdr:sp macro="" textlink="">
      <xdr:nvSpPr>
        <xdr:cNvPr id="7" name="角丸四角形 6">
          <a:extLst>
            <a:ext uri="{FF2B5EF4-FFF2-40B4-BE49-F238E27FC236}">
              <a16:creationId xmlns:a16="http://schemas.microsoft.com/office/drawing/2014/main" id="{00000000-0008-0000-0000-000007000000}"/>
            </a:ext>
          </a:extLst>
        </xdr:cNvPr>
        <xdr:cNvSpPr/>
      </xdr:nvSpPr>
      <xdr:spPr>
        <a:xfrm>
          <a:off x="1639957" y="24060979"/>
          <a:ext cx="1366630" cy="112643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t>Nablarch</a:t>
          </a:r>
          <a:r>
            <a:rPr kumimoji="1" lang="ja-JP" altLang="en-US" sz="900"/>
            <a:t>常駐バッチ</a:t>
          </a:r>
          <a:br>
            <a:rPr kumimoji="1" lang="en-US" altLang="ja-JP" sz="900"/>
          </a:br>
          <a:r>
            <a:rPr kumimoji="1" lang="ja-JP" altLang="en-US" sz="900"/>
            <a:t>プロセス監視ツール</a:t>
          </a:r>
        </a:p>
      </xdr:txBody>
    </xdr:sp>
    <xdr:clientData/>
  </xdr:twoCellAnchor>
  <xdr:twoCellAnchor>
    <xdr:from>
      <xdr:col>6</xdr:col>
      <xdr:colOff>0</xdr:colOff>
      <xdr:row>99</xdr:row>
      <xdr:rowOff>0</xdr:rowOff>
    </xdr:from>
    <xdr:to>
      <xdr:col>26</xdr:col>
      <xdr:colOff>0</xdr:colOff>
      <xdr:row>102</xdr:row>
      <xdr:rowOff>0</xdr:rowOff>
    </xdr:to>
    <xdr:sp macro="" textlink="">
      <xdr:nvSpPr>
        <xdr:cNvPr id="8" name="角丸四角形 7">
          <a:extLst>
            <a:ext uri="{FF2B5EF4-FFF2-40B4-BE49-F238E27FC236}">
              <a16:creationId xmlns:a16="http://schemas.microsoft.com/office/drawing/2014/main" id="{00000000-0008-0000-0000-000008000000}"/>
            </a:ext>
          </a:extLst>
        </xdr:cNvPr>
        <xdr:cNvSpPr/>
      </xdr:nvSpPr>
      <xdr:spPr>
        <a:xfrm>
          <a:off x="1639957" y="22652935"/>
          <a:ext cx="5466521" cy="422413"/>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運用監視ツール</a:t>
          </a:r>
        </a:p>
      </xdr:txBody>
    </xdr:sp>
    <xdr:clientData/>
  </xdr:twoCellAnchor>
  <xdr:twoCellAnchor>
    <xdr:from>
      <xdr:col>7</xdr:col>
      <xdr:colOff>273325</xdr:colOff>
      <xdr:row>107</xdr:row>
      <xdr:rowOff>0</xdr:rowOff>
    </xdr:from>
    <xdr:to>
      <xdr:col>10</xdr:col>
      <xdr:colOff>0</xdr:colOff>
      <xdr:row>111</xdr:row>
      <xdr:rowOff>0</xdr:rowOff>
    </xdr:to>
    <xdr:sp macro="" textlink="">
      <xdr:nvSpPr>
        <xdr:cNvPr id="6" name="環状矢印 5">
          <a:extLst>
            <a:ext uri="{FF2B5EF4-FFF2-40B4-BE49-F238E27FC236}">
              <a16:creationId xmlns:a16="http://schemas.microsoft.com/office/drawing/2014/main" id="{00000000-0008-0000-0000-000006000000}"/>
            </a:ext>
          </a:extLst>
        </xdr:cNvPr>
        <xdr:cNvSpPr/>
      </xdr:nvSpPr>
      <xdr:spPr>
        <a:xfrm>
          <a:off x="2186608" y="23779370"/>
          <a:ext cx="546653" cy="563217"/>
        </a:xfrm>
        <a:prstGeom prst="circularArrow">
          <a:avLst>
            <a:gd name="adj1" fmla="val 12396"/>
            <a:gd name="adj2" fmla="val 3365615"/>
            <a:gd name="adj3" fmla="val 6911457"/>
            <a:gd name="adj4" fmla="val 10800000"/>
            <a:gd name="adj5" fmla="val 16986"/>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16</xdr:col>
      <xdr:colOff>1</xdr:colOff>
      <xdr:row>102</xdr:row>
      <xdr:rowOff>0</xdr:rowOff>
    </xdr:from>
    <xdr:to>
      <xdr:col>16</xdr:col>
      <xdr:colOff>1</xdr:colOff>
      <xdr:row>105</xdr:row>
      <xdr:rowOff>0</xdr:rowOff>
    </xdr:to>
    <xdr:cxnSp macro="">
      <xdr:nvCxnSpPr>
        <xdr:cNvPr id="11" name="直線矢印コネクタ 10">
          <a:extLst>
            <a:ext uri="{FF2B5EF4-FFF2-40B4-BE49-F238E27FC236}">
              <a16:creationId xmlns:a16="http://schemas.microsoft.com/office/drawing/2014/main" id="{00000000-0008-0000-0000-00000B000000}"/>
            </a:ext>
          </a:extLst>
        </xdr:cNvPr>
        <xdr:cNvCxnSpPr>
          <a:stCxn id="5" idx="0"/>
          <a:endCxn id="8" idx="2"/>
        </xdr:cNvCxnSpPr>
      </xdr:nvCxnSpPr>
      <xdr:spPr>
        <a:xfrm flipV="1">
          <a:off x="4373218" y="23075348"/>
          <a:ext cx="0" cy="42241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110</xdr:row>
      <xdr:rowOff>0</xdr:rowOff>
    </xdr:from>
    <xdr:to>
      <xdr:col>17</xdr:col>
      <xdr:colOff>273326</xdr:colOff>
      <xdr:row>116</xdr:row>
      <xdr:rowOff>0</xdr:rowOff>
    </xdr:to>
    <xdr:sp macro="" textlink="">
      <xdr:nvSpPr>
        <xdr:cNvPr id="12" name="フローチャート : 磁気ディスク 11">
          <a:extLst>
            <a:ext uri="{FF2B5EF4-FFF2-40B4-BE49-F238E27FC236}">
              <a16:creationId xmlns:a16="http://schemas.microsoft.com/office/drawing/2014/main" id="{00000000-0008-0000-0000-00000C000000}"/>
            </a:ext>
          </a:extLst>
        </xdr:cNvPr>
        <xdr:cNvSpPr/>
      </xdr:nvSpPr>
      <xdr:spPr>
        <a:xfrm>
          <a:off x="3826565" y="24201783"/>
          <a:ext cx="1093304" cy="844826"/>
        </a:xfrm>
        <a:prstGeom prst="flowChartMagneticDisk">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ジョブ状態管理</a:t>
          </a:r>
        </a:p>
      </xdr:txBody>
    </xdr:sp>
    <xdr:clientData/>
  </xdr:twoCellAnchor>
  <xdr:twoCellAnchor>
    <xdr:from>
      <xdr:col>20</xdr:col>
      <xdr:colOff>1</xdr:colOff>
      <xdr:row>110</xdr:row>
      <xdr:rowOff>0</xdr:rowOff>
    </xdr:from>
    <xdr:to>
      <xdr:col>26</xdr:col>
      <xdr:colOff>1</xdr:colOff>
      <xdr:row>116</xdr:row>
      <xdr:rowOff>0</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5466523" y="24201783"/>
          <a:ext cx="1639956" cy="8448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t>常駐バッチ</a:t>
          </a:r>
        </a:p>
      </xdr:txBody>
    </xdr:sp>
    <xdr:clientData/>
  </xdr:twoCellAnchor>
  <xdr:twoCellAnchor>
    <xdr:from>
      <xdr:col>17</xdr:col>
      <xdr:colOff>273326</xdr:colOff>
      <xdr:row>113</xdr:row>
      <xdr:rowOff>0</xdr:rowOff>
    </xdr:from>
    <xdr:to>
      <xdr:col>20</xdr:col>
      <xdr:colOff>1</xdr:colOff>
      <xdr:row>113</xdr:row>
      <xdr:rowOff>0</xdr:rowOff>
    </xdr:to>
    <xdr:cxnSp macro="">
      <xdr:nvCxnSpPr>
        <xdr:cNvPr id="14" name="直線矢印コネクタ 13">
          <a:extLst>
            <a:ext uri="{FF2B5EF4-FFF2-40B4-BE49-F238E27FC236}">
              <a16:creationId xmlns:a16="http://schemas.microsoft.com/office/drawing/2014/main" id="{00000000-0008-0000-0000-00000E000000}"/>
            </a:ext>
          </a:extLst>
        </xdr:cNvPr>
        <xdr:cNvCxnSpPr>
          <a:stCxn id="13" idx="1"/>
          <a:endCxn id="12" idx="4"/>
        </xdr:cNvCxnSpPr>
      </xdr:nvCxnSpPr>
      <xdr:spPr>
        <a:xfrm flipH="1">
          <a:off x="4919869" y="24624196"/>
          <a:ext cx="546654"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113</xdr:row>
      <xdr:rowOff>0</xdr:rowOff>
    </xdr:from>
    <xdr:to>
      <xdr:col>14</xdr:col>
      <xdr:colOff>0</xdr:colOff>
      <xdr:row>113</xdr:row>
      <xdr:rowOff>0</xdr:rowOff>
    </xdr:to>
    <xdr:cxnSp macro="">
      <xdr:nvCxnSpPr>
        <xdr:cNvPr id="17" name="直線矢印コネクタ 16">
          <a:extLst>
            <a:ext uri="{FF2B5EF4-FFF2-40B4-BE49-F238E27FC236}">
              <a16:creationId xmlns:a16="http://schemas.microsoft.com/office/drawing/2014/main" id="{00000000-0008-0000-0000-000011000000}"/>
            </a:ext>
          </a:extLst>
        </xdr:cNvPr>
        <xdr:cNvCxnSpPr>
          <a:stCxn id="12" idx="2"/>
          <a:endCxn id="7" idx="3"/>
        </xdr:cNvCxnSpPr>
      </xdr:nvCxnSpPr>
      <xdr:spPr>
        <a:xfrm flipH="1">
          <a:off x="3006587" y="24624196"/>
          <a:ext cx="819978"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273326</xdr:colOff>
      <xdr:row>116</xdr:row>
      <xdr:rowOff>1</xdr:rowOff>
    </xdr:from>
    <xdr:to>
      <xdr:col>22</xdr:col>
      <xdr:colOff>1</xdr:colOff>
      <xdr:row>118</xdr:row>
      <xdr:rowOff>1</xdr:rowOff>
    </xdr:to>
    <xdr:sp macro="" textlink="">
      <xdr:nvSpPr>
        <xdr:cNvPr id="21" name="テキスト ボックス 20">
          <a:extLst>
            <a:ext uri="{FF2B5EF4-FFF2-40B4-BE49-F238E27FC236}">
              <a16:creationId xmlns:a16="http://schemas.microsoft.com/office/drawing/2014/main" id="{00000000-0008-0000-0000-000015000000}"/>
            </a:ext>
          </a:extLst>
        </xdr:cNvPr>
        <xdr:cNvSpPr txBox="1"/>
      </xdr:nvSpPr>
      <xdr:spPr>
        <a:xfrm>
          <a:off x="4646543" y="25046610"/>
          <a:ext cx="1366632" cy="28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実行ステータスの更新</a:t>
          </a:r>
        </a:p>
      </xdr:txBody>
    </xdr:sp>
    <xdr:clientData/>
  </xdr:twoCellAnchor>
  <xdr:twoCellAnchor>
    <xdr:from>
      <xdr:col>10</xdr:col>
      <xdr:colOff>273324</xdr:colOff>
      <xdr:row>116</xdr:row>
      <xdr:rowOff>0</xdr:rowOff>
    </xdr:from>
    <xdr:to>
      <xdr:col>16</xdr:col>
      <xdr:colOff>0</xdr:colOff>
      <xdr:row>118</xdr:row>
      <xdr:rowOff>0</xdr:rowOff>
    </xdr:to>
    <xdr:sp macro="" textlink="">
      <xdr:nvSpPr>
        <xdr:cNvPr id="22" name="テキスト ボックス 21">
          <a:extLst>
            <a:ext uri="{FF2B5EF4-FFF2-40B4-BE49-F238E27FC236}">
              <a16:creationId xmlns:a16="http://schemas.microsoft.com/office/drawing/2014/main" id="{00000000-0008-0000-0000-000016000000}"/>
            </a:ext>
          </a:extLst>
        </xdr:cNvPr>
        <xdr:cNvSpPr txBox="1"/>
      </xdr:nvSpPr>
      <xdr:spPr>
        <a:xfrm>
          <a:off x="3006585" y="25046609"/>
          <a:ext cx="1366632" cy="28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実行ステータスの取得</a:t>
          </a:r>
        </a:p>
      </xdr:txBody>
    </xdr:sp>
    <xdr:clientData/>
  </xdr:twoCellAnchor>
  <xdr:twoCellAnchor>
    <xdr:from>
      <xdr:col>6</xdr:col>
      <xdr:colOff>0</xdr:colOff>
      <xdr:row>106</xdr:row>
      <xdr:rowOff>1</xdr:rowOff>
    </xdr:from>
    <xdr:to>
      <xdr:col>11</xdr:col>
      <xdr:colOff>2</xdr:colOff>
      <xdr:row>108</xdr:row>
      <xdr:rowOff>0</xdr:rowOff>
    </xdr:to>
    <xdr:sp macro="" textlink="">
      <xdr:nvSpPr>
        <xdr:cNvPr id="23" name="テキスト ボックス 22">
          <a:extLst>
            <a:ext uri="{FF2B5EF4-FFF2-40B4-BE49-F238E27FC236}">
              <a16:creationId xmlns:a16="http://schemas.microsoft.com/office/drawing/2014/main" id="{00000000-0008-0000-0000-000017000000}"/>
            </a:ext>
          </a:extLst>
        </xdr:cNvPr>
        <xdr:cNvSpPr txBox="1"/>
      </xdr:nvSpPr>
      <xdr:spPr>
        <a:xfrm>
          <a:off x="1639957" y="23638566"/>
          <a:ext cx="1366632" cy="281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ポーリング実行</a:t>
          </a:r>
        </a:p>
      </xdr:txBody>
    </xdr:sp>
    <xdr:clientData/>
  </xdr:twoCellAnchor>
  <xdr:twoCellAnchor>
    <xdr:from>
      <xdr:col>13</xdr:col>
      <xdr:colOff>0</xdr:colOff>
      <xdr:row>101</xdr:row>
      <xdr:rowOff>140804</xdr:rowOff>
    </xdr:from>
    <xdr:to>
      <xdr:col>19</xdr:col>
      <xdr:colOff>1</xdr:colOff>
      <xdr:row>104</xdr:row>
      <xdr:rowOff>140803</xdr:rowOff>
    </xdr:to>
    <xdr:sp macro="" textlink="">
      <xdr:nvSpPr>
        <xdr:cNvPr id="24" name="テキスト ボックス 23">
          <a:extLst>
            <a:ext uri="{FF2B5EF4-FFF2-40B4-BE49-F238E27FC236}">
              <a16:creationId xmlns:a16="http://schemas.microsoft.com/office/drawing/2014/main" id="{00000000-0008-0000-0000-000018000000}"/>
            </a:ext>
          </a:extLst>
        </xdr:cNvPr>
        <xdr:cNvSpPr txBox="1"/>
      </xdr:nvSpPr>
      <xdr:spPr>
        <a:xfrm>
          <a:off x="3553239" y="23075347"/>
          <a:ext cx="163995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t>障害通知</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69"/>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34"/>
      <c r="F1" s="35"/>
      <c r="G1" s="35"/>
      <c r="H1" s="35"/>
      <c r="I1" s="35"/>
      <c r="J1" s="35"/>
      <c r="K1" s="35"/>
      <c r="L1" s="35"/>
      <c r="M1" s="35"/>
      <c r="N1" s="35"/>
      <c r="O1" s="36"/>
      <c r="P1" s="1" t="s">
        <v>1</v>
      </c>
      <c r="Q1" s="2"/>
      <c r="R1" s="37" t="s">
        <v>81</v>
      </c>
      <c r="S1" s="38"/>
      <c r="T1" s="38"/>
      <c r="U1" s="38"/>
      <c r="V1" s="38"/>
      <c r="W1" s="38"/>
      <c r="X1" s="39"/>
      <c r="Y1" s="1" t="s">
        <v>2</v>
      </c>
      <c r="Z1" s="3"/>
      <c r="AA1" s="40"/>
      <c r="AB1" s="41"/>
      <c r="AC1" s="41"/>
      <c r="AD1" s="41"/>
      <c r="AE1" s="42"/>
      <c r="AF1" s="31"/>
      <c r="AG1" s="32"/>
      <c r="AH1" s="32"/>
      <c r="AI1" s="33"/>
    </row>
    <row r="2" spans="1:35" ht="14.25" customHeight="1" x14ac:dyDescent="0.15">
      <c r="A2" s="5" t="s">
        <v>3</v>
      </c>
      <c r="B2" s="6"/>
      <c r="C2" s="6"/>
      <c r="D2" s="7"/>
      <c r="E2" s="43"/>
      <c r="F2" s="44"/>
      <c r="G2" s="44"/>
      <c r="H2" s="44"/>
      <c r="I2" s="44"/>
      <c r="J2" s="44"/>
      <c r="K2" s="44"/>
      <c r="L2" s="44"/>
      <c r="M2" s="44"/>
      <c r="N2" s="44"/>
      <c r="O2" s="45"/>
      <c r="P2" s="8" t="s">
        <v>4</v>
      </c>
      <c r="Q2" s="9"/>
      <c r="R2" s="46" t="s">
        <v>5</v>
      </c>
      <c r="S2" s="47"/>
      <c r="T2" s="47"/>
      <c r="U2" s="47"/>
      <c r="V2" s="47"/>
      <c r="W2" s="47"/>
      <c r="X2" s="48"/>
      <c r="Y2" s="1" t="s">
        <v>6</v>
      </c>
      <c r="Z2" s="3"/>
      <c r="AA2" s="40"/>
      <c r="AB2" s="41"/>
      <c r="AC2" s="41"/>
      <c r="AD2" s="41"/>
      <c r="AE2" s="42"/>
      <c r="AF2" s="31"/>
      <c r="AG2" s="32"/>
      <c r="AH2" s="32"/>
      <c r="AI2" s="33"/>
    </row>
    <row r="3" spans="1:35" ht="14.25" customHeight="1" x14ac:dyDescent="0.15">
      <c r="A3" s="1" t="s">
        <v>7</v>
      </c>
      <c r="B3" s="10"/>
      <c r="C3" s="11"/>
      <c r="D3" s="3"/>
      <c r="E3" s="52"/>
      <c r="F3" s="52"/>
      <c r="G3" s="52"/>
      <c r="H3" s="52"/>
      <c r="I3" s="52"/>
      <c r="J3" s="52"/>
      <c r="K3" s="52"/>
      <c r="L3" s="52"/>
      <c r="M3" s="52"/>
      <c r="N3" s="52"/>
      <c r="O3" s="52"/>
      <c r="P3" s="12"/>
      <c r="Q3" s="13"/>
      <c r="R3" s="49"/>
      <c r="S3" s="50"/>
      <c r="T3" s="50"/>
      <c r="U3" s="50"/>
      <c r="V3" s="50"/>
      <c r="W3" s="50"/>
      <c r="X3" s="51"/>
      <c r="Y3" s="12" t="s">
        <v>8</v>
      </c>
      <c r="Z3" s="14"/>
      <c r="AA3" s="40"/>
      <c r="AB3" s="41"/>
      <c r="AC3" s="41"/>
      <c r="AD3" s="41"/>
      <c r="AE3" s="42"/>
      <c r="AF3" s="31"/>
      <c r="AG3" s="32"/>
      <c r="AH3" s="32"/>
      <c r="AI3" s="33"/>
    </row>
    <row r="4" spans="1:35" ht="11.25" customHeight="1" x14ac:dyDescent="0.15"/>
    <row r="5" spans="1:35" ht="11.25" customHeight="1" x14ac:dyDescent="0.15">
      <c r="B5" s="15" t="s">
        <v>9</v>
      </c>
      <c r="C5" s="4" t="s">
        <v>11</v>
      </c>
    </row>
    <row r="6" spans="1:35" ht="11.25" customHeight="1" x14ac:dyDescent="0.15"/>
    <row r="7" spans="1:35" ht="11.25" customHeight="1" x14ac:dyDescent="0.15">
      <c r="C7" s="15" t="str">
        <f>$B$5&amp;"2."</f>
        <v>4.2.</v>
      </c>
      <c r="D7" s="4" t="s">
        <v>12</v>
      </c>
    </row>
    <row r="8" spans="1:35" ht="11.25" customHeight="1" x14ac:dyDescent="0.15"/>
    <row r="9" spans="1:35" ht="11.25" customHeight="1" x14ac:dyDescent="0.15">
      <c r="D9" s="15" t="str">
        <f>$C$7&amp;"1."</f>
        <v>4.2.1.</v>
      </c>
      <c r="E9" s="4" t="s">
        <v>10</v>
      </c>
    </row>
    <row r="10" spans="1:35" ht="11.25" customHeight="1" x14ac:dyDescent="0.15">
      <c r="D10" s="15"/>
      <c r="E10" s="15" t="str">
        <f>$D$9&amp;"1."</f>
        <v>4.2.1.1.</v>
      </c>
      <c r="F10" s="4" t="s">
        <v>101</v>
      </c>
    </row>
    <row r="11" spans="1:35" ht="11.25" customHeight="1" x14ac:dyDescent="0.15">
      <c r="E11" s="15"/>
      <c r="F11" s="4" t="s">
        <v>107</v>
      </c>
    </row>
    <row r="12" spans="1:35" ht="11.25" customHeight="1" x14ac:dyDescent="0.15">
      <c r="E12" s="15"/>
      <c r="F12" s="4" t="s">
        <v>108</v>
      </c>
    </row>
    <row r="13" spans="1:35" ht="11.25" customHeight="1" x14ac:dyDescent="0.15">
      <c r="F13" s="4" t="s">
        <v>100</v>
      </c>
    </row>
    <row r="14" spans="1:35" ht="11.25" customHeight="1" x14ac:dyDescent="0.15"/>
    <row r="15" spans="1:35" ht="11.25" customHeight="1" x14ac:dyDescent="0.15">
      <c r="E15" s="15" t="str">
        <f>$D$9&amp;"2."</f>
        <v>4.2.1.2.</v>
      </c>
      <c r="F15" s="4" t="s">
        <v>33</v>
      </c>
    </row>
    <row r="16" spans="1:35" ht="11.25" customHeight="1" x14ac:dyDescent="0.15">
      <c r="B16" s="28"/>
      <c r="F16" s="4" t="s">
        <v>102</v>
      </c>
    </row>
    <row r="17" spans="4:34" ht="11.25" customHeight="1" x14ac:dyDescent="0.15">
      <c r="F17" s="16" t="s">
        <v>82</v>
      </c>
      <c r="G17" s="17"/>
      <c r="H17" s="17"/>
      <c r="I17" s="17"/>
      <c r="J17" s="17"/>
      <c r="K17" s="17"/>
      <c r="L17" s="18"/>
      <c r="M17" s="17" t="s">
        <v>29</v>
      </c>
      <c r="N17" s="17"/>
      <c r="O17" s="17"/>
      <c r="P17" s="18"/>
      <c r="Q17" s="17" t="s">
        <v>83</v>
      </c>
      <c r="R17" s="17"/>
      <c r="S17" s="17"/>
      <c r="T17" s="17"/>
      <c r="U17" s="17"/>
      <c r="V17" s="17"/>
      <c r="W17" s="17"/>
      <c r="X17" s="17"/>
      <c r="Y17" s="17"/>
      <c r="Z17" s="17"/>
      <c r="AA17" s="17"/>
      <c r="AB17" s="17"/>
      <c r="AC17" s="17"/>
      <c r="AD17" s="17"/>
      <c r="AE17" s="17"/>
      <c r="AF17" s="17"/>
      <c r="AG17" s="17"/>
      <c r="AH17" s="18"/>
    </row>
    <row r="18" spans="4:34" ht="11.25" customHeight="1" x14ac:dyDescent="0.15">
      <c r="F18" s="22" t="s">
        <v>95</v>
      </c>
      <c r="G18" s="23"/>
      <c r="H18" s="23"/>
      <c r="I18" s="23"/>
      <c r="J18" s="23"/>
      <c r="K18" s="23"/>
      <c r="L18" s="24"/>
      <c r="M18" s="23" t="s">
        <v>31</v>
      </c>
      <c r="N18" s="23"/>
      <c r="O18" s="23"/>
      <c r="P18" s="24"/>
      <c r="Q18" s="23" t="s">
        <v>32</v>
      </c>
      <c r="R18" s="23"/>
      <c r="S18" s="23"/>
      <c r="T18" s="23"/>
      <c r="U18" s="23"/>
      <c r="V18" s="23"/>
      <c r="W18" s="23"/>
      <c r="X18" s="23"/>
      <c r="Y18" s="23"/>
      <c r="Z18" s="23"/>
      <c r="AA18" s="23"/>
      <c r="AB18" s="23"/>
      <c r="AC18" s="23"/>
      <c r="AD18" s="23"/>
      <c r="AE18" s="23"/>
      <c r="AF18" s="23"/>
      <c r="AG18" s="23"/>
      <c r="AH18" s="24"/>
    </row>
    <row r="19" spans="4:34" ht="11.25" customHeight="1" x14ac:dyDescent="0.15">
      <c r="F19" s="25" t="s">
        <v>96</v>
      </c>
      <c r="G19" s="26"/>
      <c r="H19" s="26"/>
      <c r="I19" s="26"/>
      <c r="J19" s="26"/>
      <c r="K19" s="26"/>
      <c r="L19" s="27"/>
      <c r="M19" s="26"/>
      <c r="N19" s="26"/>
      <c r="O19" s="26"/>
      <c r="P19" s="27"/>
      <c r="Q19" s="26"/>
      <c r="R19" s="26"/>
      <c r="S19" s="26"/>
      <c r="T19" s="26"/>
      <c r="U19" s="26"/>
      <c r="V19" s="26"/>
      <c r="W19" s="26"/>
      <c r="X19" s="26"/>
      <c r="Y19" s="26"/>
      <c r="Z19" s="26"/>
      <c r="AA19" s="26"/>
      <c r="AB19" s="26"/>
      <c r="AC19" s="26"/>
      <c r="AD19" s="26"/>
      <c r="AE19" s="26"/>
      <c r="AF19" s="26"/>
      <c r="AG19" s="26"/>
      <c r="AH19" s="27"/>
    </row>
    <row r="20" spans="4:34" ht="11.25" customHeight="1" x14ac:dyDescent="0.15">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row>
    <row r="21" spans="4:34" ht="11.25" customHeight="1" x14ac:dyDescent="0.15">
      <c r="F21" s="23" t="s">
        <v>103</v>
      </c>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row>
    <row r="22" spans="4:34" ht="11.25" customHeight="1" x14ac:dyDescent="0.15">
      <c r="F22" s="23" t="s">
        <v>104</v>
      </c>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row>
    <row r="23" spans="4:34" ht="11.25" customHeight="1" x14ac:dyDescent="0.15">
      <c r="F23" s="4" t="s">
        <v>105</v>
      </c>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row>
    <row r="24" spans="4:34" ht="11.25" customHeight="1" x14ac:dyDescent="0.15">
      <c r="F24" s="23" t="s">
        <v>106</v>
      </c>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row>
    <row r="25" spans="4:34" ht="11.25" customHeight="1" x14ac:dyDescent="0.15">
      <c r="D25" s="15"/>
    </row>
    <row r="26" spans="4:34" ht="11.25" customHeight="1" x14ac:dyDescent="0.15">
      <c r="D26" s="15" t="str">
        <f>$C$7&amp;"2."</f>
        <v>4.2.2.</v>
      </c>
      <c r="E26" s="4" t="s">
        <v>13</v>
      </c>
    </row>
    <row r="27" spans="4:34" ht="11.25" customHeight="1" x14ac:dyDescent="0.15">
      <c r="D27" s="15"/>
      <c r="E27" s="15" t="str">
        <f>$D$26&amp;"1."</f>
        <v>4.2.2.1.</v>
      </c>
      <c r="F27" s="4" t="str">
        <f>$E$26&amp;"機能概要"</f>
        <v>処理制御機能概要</v>
      </c>
    </row>
    <row r="28" spans="4:34" ht="11.25" customHeight="1" x14ac:dyDescent="0.15">
      <c r="F28" s="30" t="s">
        <v>97</v>
      </c>
    </row>
    <row r="29" spans="4:34" ht="11.25" customHeight="1" x14ac:dyDescent="0.15">
      <c r="F29" s="4" t="s">
        <v>98</v>
      </c>
    </row>
    <row r="30" spans="4:34" ht="11.25" customHeight="1" x14ac:dyDescent="0.15"/>
    <row r="31" spans="4:34" ht="11.25" customHeight="1" x14ac:dyDescent="0.15">
      <c r="E31" s="15" t="str">
        <f>$D$26&amp;"2."</f>
        <v>4.2.2.2.</v>
      </c>
      <c r="F31" s="4" t="s">
        <v>15</v>
      </c>
    </row>
    <row r="32" spans="4:34" ht="11.25" customHeight="1" x14ac:dyDescent="0.15">
      <c r="E32" s="15"/>
      <c r="F32" s="4" t="s">
        <v>99</v>
      </c>
    </row>
    <row r="33" spans="5:6" ht="11.25" customHeight="1" x14ac:dyDescent="0.15">
      <c r="E33" s="15"/>
      <c r="F33" s="4" t="s">
        <v>109</v>
      </c>
    </row>
    <row r="34" spans="5:6" ht="11.25" customHeight="1" x14ac:dyDescent="0.15">
      <c r="E34" s="15"/>
    </row>
    <row r="35" spans="5:6" ht="11.25" customHeight="1" x14ac:dyDescent="0.15">
      <c r="E35" s="15"/>
      <c r="F35" s="4" t="s">
        <v>14</v>
      </c>
    </row>
    <row r="36" spans="5:6" ht="11.25" customHeight="1" x14ac:dyDescent="0.15">
      <c r="E36" s="15"/>
      <c r="F36" s="4" t="s">
        <v>84</v>
      </c>
    </row>
    <row r="37" spans="5:6" ht="11.25" customHeight="1" x14ac:dyDescent="0.15">
      <c r="E37" s="15"/>
    </row>
    <row r="38" spans="5:6" ht="11.25" customHeight="1" x14ac:dyDescent="0.15">
      <c r="E38" s="15" t="str">
        <f>$D$26&amp;"3."</f>
        <v>4.2.2.3.</v>
      </c>
      <c r="F38" s="4" t="s">
        <v>16</v>
      </c>
    </row>
    <row r="39" spans="5:6" ht="11.25" customHeight="1" x14ac:dyDescent="0.15">
      <c r="F39" s="4" t="s">
        <v>85</v>
      </c>
    </row>
    <row r="40" spans="5:6" ht="11.25" customHeight="1" x14ac:dyDescent="0.15">
      <c r="F40" s="4" t="s">
        <v>86</v>
      </c>
    </row>
    <row r="41" spans="5:6" ht="11.25" customHeight="1" x14ac:dyDescent="0.15">
      <c r="F41" s="4" t="s">
        <v>87</v>
      </c>
    </row>
    <row r="42" spans="5:6" ht="11.25" customHeight="1" x14ac:dyDescent="0.15">
      <c r="F42" s="4" t="s">
        <v>110</v>
      </c>
    </row>
    <row r="43" spans="5:6" ht="11.25" customHeight="1" x14ac:dyDescent="0.15"/>
    <row r="44" spans="5:6" ht="11.25" customHeight="1" x14ac:dyDescent="0.15">
      <c r="F44" s="4" t="s">
        <v>88</v>
      </c>
    </row>
    <row r="45" spans="5:6" ht="11.25" customHeight="1" x14ac:dyDescent="0.15">
      <c r="F45" s="4" t="s">
        <v>89</v>
      </c>
    </row>
    <row r="46" spans="5:6" ht="11.25" customHeight="1" x14ac:dyDescent="0.15"/>
    <row r="47" spans="5:6" ht="11.25" customHeight="1" x14ac:dyDescent="0.15">
      <c r="E47" s="15" t="str">
        <f>$D$26&amp;"4."</f>
        <v>4.2.2.4.</v>
      </c>
      <c r="F47" s="4" t="s">
        <v>17</v>
      </c>
    </row>
    <row r="48" spans="5:6" ht="11.25" customHeight="1" x14ac:dyDescent="0.15">
      <c r="E48" s="15"/>
      <c r="F48" s="4" t="s">
        <v>34</v>
      </c>
    </row>
    <row r="49" spans="4:6" ht="11.25" customHeight="1" x14ac:dyDescent="0.15">
      <c r="E49" s="15"/>
      <c r="F49" s="4" t="s">
        <v>35</v>
      </c>
    </row>
    <row r="50" spans="4:6" ht="11.25" customHeight="1" x14ac:dyDescent="0.15">
      <c r="D50" s="15"/>
    </row>
    <row r="51" spans="4:6" ht="11.25" customHeight="1" x14ac:dyDescent="0.15">
      <c r="D51" s="15"/>
    </row>
    <row r="52" spans="4:6" ht="11.25" customHeight="1" x14ac:dyDescent="0.15">
      <c r="D52" s="15" t="str">
        <f>$C$7&amp;"4."</f>
        <v>4.2.4.</v>
      </c>
      <c r="E52" s="4" t="s">
        <v>18</v>
      </c>
    </row>
    <row r="53" spans="4:6" ht="11.25" customHeight="1" x14ac:dyDescent="0.15">
      <c r="D53" s="15"/>
      <c r="E53" s="4" t="s">
        <v>19</v>
      </c>
    </row>
    <row r="54" spans="4:6" ht="11.25" customHeight="1" x14ac:dyDescent="0.15">
      <c r="D54" s="15"/>
      <c r="E54" s="4" t="s">
        <v>20</v>
      </c>
    </row>
    <row r="55" spans="4:6" ht="11.25" customHeight="1" x14ac:dyDescent="0.15">
      <c r="D55" s="15"/>
      <c r="E55" s="4" t="s">
        <v>21</v>
      </c>
    </row>
    <row r="56" spans="4:6" ht="11.25" customHeight="1" x14ac:dyDescent="0.15">
      <c r="D56" s="15"/>
    </row>
    <row r="57" spans="4:6" ht="11.25" customHeight="1" x14ac:dyDescent="0.15">
      <c r="D57" s="15"/>
    </row>
    <row r="58" spans="4:6" ht="11.25" customHeight="1" x14ac:dyDescent="0.15">
      <c r="D58" s="15" t="str">
        <f>$C$7&amp;"5."</f>
        <v>4.2.5.</v>
      </c>
      <c r="E58" s="4" t="s">
        <v>22</v>
      </c>
    </row>
    <row r="59" spans="4:6" ht="11.25" customHeight="1" x14ac:dyDescent="0.15">
      <c r="D59" s="15"/>
      <c r="E59" s="15" t="str">
        <f>$D$58&amp;"1."</f>
        <v>4.2.5.1.</v>
      </c>
      <c r="F59" s="4" t="s">
        <v>23</v>
      </c>
    </row>
    <row r="60" spans="4:6" ht="11.25" customHeight="1" x14ac:dyDescent="0.15">
      <c r="D60" s="15"/>
      <c r="F60" s="4" t="s">
        <v>90</v>
      </c>
    </row>
    <row r="61" spans="4:6" ht="11.25" customHeight="1" x14ac:dyDescent="0.15">
      <c r="D61" s="15"/>
      <c r="F61" s="4" t="s">
        <v>91</v>
      </c>
    </row>
    <row r="62" spans="4:6" ht="11.25" customHeight="1" x14ac:dyDescent="0.15">
      <c r="D62" s="15"/>
      <c r="F62" s="4" t="s">
        <v>24</v>
      </c>
    </row>
    <row r="63" spans="4:6" ht="11.25" customHeight="1" x14ac:dyDescent="0.15">
      <c r="D63" s="15"/>
      <c r="F63" s="4" t="s">
        <v>25</v>
      </c>
    </row>
    <row r="64" spans="4:6" ht="11.25" customHeight="1" x14ac:dyDescent="0.15">
      <c r="D64" s="15"/>
      <c r="F64" s="4" t="s">
        <v>54</v>
      </c>
    </row>
    <row r="65" spans="2:34" ht="11.25" customHeight="1" x14ac:dyDescent="0.15">
      <c r="D65" s="15"/>
    </row>
    <row r="66" spans="2:34" ht="11.25" customHeight="1" x14ac:dyDescent="0.15">
      <c r="D66" s="15"/>
      <c r="F66" s="4" t="s">
        <v>92</v>
      </c>
    </row>
    <row r="67" spans="2:34" ht="11.25" customHeight="1" x14ac:dyDescent="0.15">
      <c r="D67" s="15"/>
      <c r="F67" s="4" t="s">
        <v>93</v>
      </c>
    </row>
    <row r="68" spans="2:34" ht="11.25" customHeight="1" x14ac:dyDescent="0.15">
      <c r="D68" s="15"/>
      <c r="F68" s="4" t="s">
        <v>94</v>
      </c>
    </row>
    <row r="69" spans="2:34" ht="11.25" customHeight="1" x14ac:dyDescent="0.15">
      <c r="D69" s="15"/>
      <c r="F69" s="4" t="s">
        <v>36</v>
      </c>
    </row>
    <row r="70" spans="2:34" ht="11.25" customHeight="1" x14ac:dyDescent="0.15">
      <c r="D70" s="15"/>
    </row>
    <row r="71" spans="2:34" ht="11.25" customHeight="1" x14ac:dyDescent="0.15">
      <c r="D71" s="15"/>
    </row>
    <row r="72" spans="2:34" ht="11.25" customHeight="1" x14ac:dyDescent="0.15">
      <c r="D72" s="15" t="str">
        <f>$C$7&amp;"6."</f>
        <v>4.2.6.</v>
      </c>
      <c r="E72" s="4" t="s">
        <v>37</v>
      </c>
    </row>
    <row r="73" spans="2:34" ht="11.25" customHeight="1" x14ac:dyDescent="0.15">
      <c r="D73" s="15"/>
      <c r="E73" s="15" t="str">
        <f>$D$72&amp;"1."</f>
        <v>4.2.6.1.</v>
      </c>
      <c r="F73" s="4" t="s">
        <v>38</v>
      </c>
    </row>
    <row r="74" spans="2:34" ht="11.25" customHeight="1" x14ac:dyDescent="0.15">
      <c r="E74" s="15"/>
      <c r="F74" s="4" t="s">
        <v>40</v>
      </c>
    </row>
    <row r="75" spans="2:34" ht="11.25" customHeight="1" x14ac:dyDescent="0.15"/>
    <row r="76" spans="2:34" ht="11.25" customHeight="1" x14ac:dyDescent="0.15">
      <c r="E76" s="15" t="str">
        <f>$D$72&amp;"2."</f>
        <v>4.2.6.2.</v>
      </c>
      <c r="F76" s="4" t="s">
        <v>39</v>
      </c>
    </row>
    <row r="77" spans="2:34" ht="11.25" customHeight="1" x14ac:dyDescent="0.15">
      <c r="F77" s="4" t="str">
        <f>$E$9&amp;"を行う機能には、以下の方法がある。"</f>
        <v>処理方式概要を行う機能には、以下の方法がある。</v>
      </c>
    </row>
    <row r="78" spans="2:34" ht="11.25" customHeight="1" x14ac:dyDescent="0.15"/>
    <row r="79" spans="2:34" ht="11.25" customHeight="1" x14ac:dyDescent="0.15">
      <c r="B79" s="28"/>
      <c r="F79" s="16" t="s">
        <v>39</v>
      </c>
      <c r="G79" s="17"/>
      <c r="H79" s="17"/>
      <c r="I79" s="17"/>
      <c r="J79" s="17"/>
      <c r="K79" s="17"/>
      <c r="L79" s="17"/>
      <c r="M79" s="18"/>
      <c r="N79" s="17" t="s">
        <v>27</v>
      </c>
      <c r="O79" s="17"/>
      <c r="P79" s="17"/>
      <c r="Q79" s="17"/>
      <c r="R79" s="17"/>
      <c r="S79" s="17"/>
      <c r="T79" s="17"/>
      <c r="U79" s="17"/>
      <c r="V79" s="17"/>
      <c r="W79" s="17"/>
      <c r="X79" s="17"/>
      <c r="Y79" s="17"/>
      <c r="Z79" s="17"/>
      <c r="AA79" s="17"/>
      <c r="AB79" s="17"/>
      <c r="AC79" s="17"/>
      <c r="AD79" s="17"/>
      <c r="AE79" s="17"/>
      <c r="AF79" s="17"/>
      <c r="AG79" s="17"/>
      <c r="AH79" s="18"/>
    </row>
    <row r="80" spans="2:34" ht="11.25" customHeight="1" x14ac:dyDescent="0.15">
      <c r="B80" s="28"/>
      <c r="F80" s="19" t="s">
        <v>41</v>
      </c>
      <c r="G80" s="20"/>
      <c r="H80" s="20"/>
      <c r="I80" s="20"/>
      <c r="J80" s="20"/>
      <c r="K80" s="20"/>
      <c r="L80" s="20"/>
      <c r="M80" s="20"/>
      <c r="N80" s="19" t="s">
        <v>42</v>
      </c>
      <c r="O80" s="20"/>
      <c r="P80" s="20"/>
      <c r="Q80" s="20"/>
      <c r="R80" s="20"/>
      <c r="S80" s="20"/>
      <c r="T80" s="20"/>
      <c r="U80" s="20"/>
      <c r="V80" s="20"/>
      <c r="W80" s="20"/>
      <c r="X80" s="20"/>
      <c r="Y80" s="20"/>
      <c r="Z80" s="20"/>
      <c r="AA80" s="20"/>
      <c r="AB80" s="20"/>
      <c r="AC80" s="20"/>
      <c r="AD80" s="20"/>
      <c r="AE80" s="20"/>
      <c r="AF80" s="20"/>
      <c r="AG80" s="20"/>
      <c r="AH80" s="21"/>
    </row>
    <row r="81" spans="2:34" ht="11.25" customHeight="1" x14ac:dyDescent="0.15">
      <c r="B81" s="28"/>
      <c r="F81" s="22"/>
      <c r="G81" s="23"/>
      <c r="H81" s="23"/>
      <c r="I81" s="23"/>
      <c r="J81" s="23"/>
      <c r="K81" s="23"/>
      <c r="L81" s="23"/>
      <c r="M81" s="23"/>
      <c r="N81" s="22" t="s">
        <v>44</v>
      </c>
      <c r="O81" s="23"/>
      <c r="P81" s="23"/>
      <c r="Q81" s="23"/>
      <c r="R81" s="23"/>
      <c r="S81" s="23"/>
      <c r="T81" s="23"/>
      <c r="U81" s="23"/>
      <c r="V81" s="23"/>
      <c r="W81" s="23"/>
      <c r="X81" s="23"/>
      <c r="Y81" s="23"/>
      <c r="Z81" s="23"/>
      <c r="AA81" s="23"/>
      <c r="AB81" s="23"/>
      <c r="AC81" s="23"/>
      <c r="AD81" s="23"/>
      <c r="AE81" s="23"/>
      <c r="AF81" s="23"/>
      <c r="AG81" s="23"/>
      <c r="AH81" s="24"/>
    </row>
    <row r="82" spans="2:34" ht="11.25" customHeight="1" x14ac:dyDescent="0.15">
      <c r="B82" s="28"/>
      <c r="F82" s="25"/>
      <c r="G82" s="26"/>
      <c r="H82" s="26"/>
      <c r="I82" s="26"/>
      <c r="J82" s="26"/>
      <c r="K82" s="26"/>
      <c r="L82" s="26"/>
      <c r="M82" s="26"/>
      <c r="N82" s="25"/>
      <c r="O82" s="26"/>
      <c r="P82" s="26"/>
      <c r="Q82" s="26"/>
      <c r="R82" s="26"/>
      <c r="S82" s="26"/>
      <c r="T82" s="26"/>
      <c r="U82" s="26"/>
      <c r="V82" s="26"/>
      <c r="W82" s="26"/>
      <c r="X82" s="26"/>
      <c r="Y82" s="26"/>
      <c r="Z82" s="26"/>
      <c r="AA82" s="26"/>
      <c r="AB82" s="26"/>
      <c r="AC82" s="26"/>
      <c r="AD82" s="26"/>
      <c r="AE82" s="26"/>
      <c r="AF82" s="26"/>
      <c r="AG82" s="26"/>
      <c r="AH82" s="27"/>
    </row>
    <row r="83" spans="2:34" ht="11.25" customHeight="1" x14ac:dyDescent="0.15">
      <c r="B83" s="28"/>
      <c r="F83" s="19" t="s">
        <v>45</v>
      </c>
      <c r="G83" s="20"/>
      <c r="H83" s="20"/>
      <c r="I83" s="20"/>
      <c r="J83" s="20"/>
      <c r="K83" s="20"/>
      <c r="L83" s="20"/>
      <c r="M83" s="20"/>
      <c r="N83" s="19" t="s">
        <v>46</v>
      </c>
      <c r="O83" s="20"/>
      <c r="P83" s="20"/>
      <c r="Q83" s="20"/>
      <c r="R83" s="20"/>
      <c r="S83" s="20"/>
      <c r="T83" s="20"/>
      <c r="U83" s="20"/>
      <c r="V83" s="20"/>
      <c r="W83" s="20"/>
      <c r="X83" s="20"/>
      <c r="Y83" s="20"/>
      <c r="Z83" s="20"/>
      <c r="AA83" s="20"/>
      <c r="AB83" s="20"/>
      <c r="AC83" s="20"/>
      <c r="AD83" s="20"/>
      <c r="AE83" s="20"/>
      <c r="AF83" s="20"/>
      <c r="AG83" s="20"/>
      <c r="AH83" s="21"/>
    </row>
    <row r="84" spans="2:34" ht="11.25" customHeight="1" x14ac:dyDescent="0.15">
      <c r="B84" s="28"/>
      <c r="F84" s="22"/>
      <c r="G84" s="23"/>
      <c r="H84" s="23"/>
      <c r="I84" s="23"/>
      <c r="J84" s="23"/>
      <c r="K84" s="23"/>
      <c r="L84" s="23"/>
      <c r="M84" s="23"/>
      <c r="N84" s="22" t="s">
        <v>67</v>
      </c>
      <c r="O84" s="23"/>
      <c r="P84" s="23"/>
      <c r="Q84" s="23"/>
      <c r="R84" s="23"/>
      <c r="S84" s="23"/>
      <c r="T84" s="23"/>
      <c r="U84" s="23"/>
      <c r="V84" s="23"/>
      <c r="W84" s="23"/>
      <c r="X84" s="23"/>
      <c r="Y84" s="23"/>
      <c r="Z84" s="23"/>
      <c r="AA84" s="23"/>
      <c r="AB84" s="23"/>
      <c r="AC84" s="23"/>
      <c r="AD84" s="23"/>
      <c r="AE84" s="23"/>
      <c r="AF84" s="23"/>
      <c r="AG84" s="23"/>
      <c r="AH84" s="24"/>
    </row>
    <row r="85" spans="2:34" ht="11.25" customHeight="1" x14ac:dyDescent="0.15">
      <c r="B85" s="28"/>
      <c r="F85" s="25"/>
      <c r="G85" s="26"/>
      <c r="H85" s="26"/>
      <c r="I85" s="26"/>
      <c r="J85" s="26"/>
      <c r="K85" s="26"/>
      <c r="L85" s="26"/>
      <c r="M85" s="26"/>
      <c r="N85" s="25"/>
      <c r="O85" s="26"/>
      <c r="P85" s="26"/>
      <c r="Q85" s="26"/>
      <c r="R85" s="26"/>
      <c r="S85" s="26"/>
      <c r="T85" s="26"/>
      <c r="U85" s="26"/>
      <c r="V85" s="26"/>
      <c r="W85" s="26"/>
      <c r="X85" s="26"/>
      <c r="Y85" s="26"/>
      <c r="Z85" s="26"/>
      <c r="AA85" s="26"/>
      <c r="AB85" s="26"/>
      <c r="AC85" s="26"/>
      <c r="AD85" s="26"/>
      <c r="AE85" s="26"/>
      <c r="AF85" s="26"/>
      <c r="AG85" s="26"/>
      <c r="AH85" s="27"/>
    </row>
    <row r="86" spans="2:34" ht="11.25" customHeight="1" x14ac:dyDescent="0.15">
      <c r="B86" s="28"/>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row>
    <row r="87" spans="2:34" ht="11.25" customHeight="1" x14ac:dyDescent="0.15">
      <c r="B87" s="28"/>
      <c r="F87" s="4" t="s">
        <v>28</v>
      </c>
    </row>
    <row r="88" spans="2:34" ht="11.25" customHeight="1" x14ac:dyDescent="0.15">
      <c r="F88" s="16" t="s">
        <v>26</v>
      </c>
      <c r="G88" s="17"/>
      <c r="H88" s="17"/>
      <c r="I88" s="18"/>
      <c r="J88" s="17" t="s">
        <v>29</v>
      </c>
      <c r="K88" s="17"/>
      <c r="L88" s="17"/>
      <c r="M88" s="17"/>
      <c r="N88" s="16" t="s">
        <v>30</v>
      </c>
      <c r="O88" s="17"/>
      <c r="P88" s="17"/>
      <c r="Q88" s="17"/>
      <c r="R88" s="17"/>
      <c r="S88" s="17"/>
      <c r="T88" s="17"/>
      <c r="U88" s="17"/>
      <c r="V88" s="17"/>
      <c r="W88" s="17"/>
      <c r="X88" s="17"/>
      <c r="Y88" s="17"/>
      <c r="Z88" s="17"/>
      <c r="AA88" s="17"/>
      <c r="AB88" s="17"/>
      <c r="AC88" s="17"/>
      <c r="AD88" s="17"/>
      <c r="AE88" s="17"/>
      <c r="AF88" s="17"/>
      <c r="AG88" s="17"/>
      <c r="AH88" s="18"/>
    </row>
    <row r="89" spans="2:34" ht="11.25" customHeight="1" x14ac:dyDescent="0.15">
      <c r="F89" s="22" t="s">
        <v>43</v>
      </c>
      <c r="G89" s="23"/>
      <c r="H89" s="23"/>
      <c r="I89" s="24"/>
      <c r="J89" s="23" t="s">
        <v>31</v>
      </c>
      <c r="K89" s="23"/>
      <c r="L89" s="23"/>
      <c r="M89" s="23"/>
      <c r="N89" s="22" t="s">
        <v>52</v>
      </c>
      <c r="O89" s="23"/>
      <c r="P89" s="23"/>
      <c r="Q89" s="23"/>
      <c r="R89" s="23"/>
      <c r="S89" s="23"/>
      <c r="T89" s="23"/>
      <c r="U89" s="23"/>
      <c r="V89" s="23"/>
      <c r="W89" s="23"/>
      <c r="X89" s="23"/>
      <c r="Y89" s="23"/>
      <c r="Z89" s="23"/>
      <c r="AA89" s="23"/>
      <c r="AB89" s="23"/>
      <c r="AC89" s="23"/>
      <c r="AD89" s="23"/>
      <c r="AE89" s="23"/>
      <c r="AF89" s="23"/>
      <c r="AG89" s="23"/>
      <c r="AH89" s="24"/>
    </row>
    <row r="90" spans="2:34" ht="11.25" customHeight="1" x14ac:dyDescent="0.15">
      <c r="F90" s="25"/>
      <c r="G90" s="26"/>
      <c r="H90" s="26"/>
      <c r="I90" s="27"/>
      <c r="J90" s="26"/>
      <c r="K90" s="26"/>
      <c r="L90" s="26"/>
      <c r="M90" s="26"/>
      <c r="N90" s="25"/>
      <c r="O90" s="26"/>
      <c r="P90" s="26"/>
      <c r="Q90" s="26"/>
      <c r="R90" s="26"/>
      <c r="S90" s="26"/>
      <c r="T90" s="26"/>
      <c r="U90" s="26"/>
      <c r="V90" s="26"/>
      <c r="W90" s="26"/>
      <c r="X90" s="26"/>
      <c r="Y90" s="26"/>
      <c r="Z90" s="26"/>
      <c r="AA90" s="26"/>
      <c r="AB90" s="26"/>
      <c r="AC90" s="26"/>
      <c r="AD90" s="26"/>
      <c r="AE90" s="26"/>
      <c r="AF90" s="26"/>
      <c r="AG90" s="26"/>
      <c r="AH90" s="27"/>
    </row>
    <row r="91" spans="2:34" ht="11.25" customHeight="1" x14ac:dyDescent="0.15">
      <c r="F91" s="22" t="s">
        <v>47</v>
      </c>
      <c r="G91" s="23"/>
      <c r="H91" s="23"/>
      <c r="I91" s="24"/>
      <c r="J91" s="23" t="s">
        <v>48</v>
      </c>
      <c r="K91" s="23"/>
      <c r="L91" s="23"/>
      <c r="M91" s="23"/>
      <c r="N91" s="22" t="s">
        <v>53</v>
      </c>
      <c r="O91" s="23"/>
      <c r="P91" s="23"/>
      <c r="Q91" s="23"/>
      <c r="R91" s="23"/>
      <c r="S91" s="23"/>
      <c r="T91" s="23"/>
      <c r="U91" s="23"/>
      <c r="V91" s="23"/>
      <c r="W91" s="23"/>
      <c r="X91" s="23"/>
      <c r="Y91" s="23"/>
      <c r="Z91" s="23"/>
      <c r="AA91" s="23"/>
      <c r="AB91" s="23"/>
      <c r="AC91" s="23"/>
      <c r="AD91" s="23"/>
      <c r="AE91" s="23"/>
      <c r="AF91" s="23"/>
      <c r="AG91" s="23"/>
      <c r="AH91" s="24"/>
    </row>
    <row r="92" spans="2:34" ht="11.25" customHeight="1" x14ac:dyDescent="0.15">
      <c r="F92" s="25"/>
      <c r="G92" s="26"/>
      <c r="H92" s="26"/>
      <c r="I92" s="27"/>
      <c r="J92" s="26"/>
      <c r="K92" s="26"/>
      <c r="L92" s="26"/>
      <c r="M92" s="26"/>
      <c r="N92" s="25" t="s">
        <v>66</v>
      </c>
      <c r="O92" s="26"/>
      <c r="P92" s="26"/>
      <c r="Q92" s="26"/>
      <c r="R92" s="26"/>
      <c r="S92" s="26"/>
      <c r="T92" s="26"/>
      <c r="U92" s="26"/>
      <c r="V92" s="26"/>
      <c r="W92" s="26"/>
      <c r="X92" s="26"/>
      <c r="Y92" s="26"/>
      <c r="Z92" s="26"/>
      <c r="AA92" s="26"/>
      <c r="AB92" s="26"/>
      <c r="AC92" s="26"/>
      <c r="AD92" s="26"/>
      <c r="AE92" s="26"/>
      <c r="AF92" s="26"/>
      <c r="AG92" s="26"/>
      <c r="AH92" s="27"/>
    </row>
    <row r="93" spans="2:34" ht="11.25" customHeight="1" x14ac:dyDescent="0.15">
      <c r="D93" s="15"/>
    </row>
    <row r="94" spans="2:34" ht="11.25" customHeight="1" x14ac:dyDescent="0.15">
      <c r="D94" s="15"/>
    </row>
    <row r="95" spans="2:34" ht="11.25" customHeight="1" x14ac:dyDescent="0.15">
      <c r="D95" s="15"/>
      <c r="E95" s="15" t="str">
        <f>$D$72&amp;"3."</f>
        <v>4.2.6.3.</v>
      </c>
      <c r="F95" s="4" t="s">
        <v>49</v>
      </c>
    </row>
    <row r="96" spans="2:34" ht="11.25" customHeight="1" x14ac:dyDescent="0.15">
      <c r="D96" s="15"/>
      <c r="F96" s="29" t="s">
        <v>50</v>
      </c>
      <c r="G96" s="4" t="s">
        <v>43</v>
      </c>
    </row>
    <row r="97" spans="4:7" ht="11.25" customHeight="1" x14ac:dyDescent="0.15">
      <c r="D97" s="15"/>
      <c r="F97" s="29"/>
      <c r="G97" s="4" t="s">
        <v>65</v>
      </c>
    </row>
    <row r="98" spans="4:7" ht="11.25" customHeight="1" x14ac:dyDescent="0.15">
      <c r="D98" s="15"/>
      <c r="F98" s="29"/>
    </row>
    <row r="99" spans="4:7" ht="11.25" customHeight="1" x14ac:dyDescent="0.15">
      <c r="D99" s="15"/>
      <c r="F99" s="29"/>
    </row>
    <row r="100" spans="4:7" ht="11.25" customHeight="1" x14ac:dyDescent="0.15">
      <c r="D100" s="15"/>
      <c r="F100" s="29"/>
    </row>
    <row r="101" spans="4:7" ht="11.25" customHeight="1" x14ac:dyDescent="0.15">
      <c r="D101" s="15"/>
      <c r="F101" s="29"/>
    </row>
    <row r="102" spans="4:7" ht="11.25" customHeight="1" x14ac:dyDescent="0.15">
      <c r="D102" s="15"/>
      <c r="F102" s="29"/>
    </row>
    <row r="103" spans="4:7" ht="11.25" customHeight="1" x14ac:dyDescent="0.15">
      <c r="D103" s="15"/>
      <c r="F103" s="29"/>
    </row>
    <row r="104" spans="4:7" ht="11.25" customHeight="1" x14ac:dyDescent="0.15">
      <c r="D104" s="15"/>
      <c r="F104" s="29"/>
    </row>
    <row r="105" spans="4:7" ht="11.25" customHeight="1" x14ac:dyDescent="0.15">
      <c r="D105" s="15"/>
      <c r="F105" s="29"/>
    </row>
    <row r="106" spans="4:7" ht="11.25" customHeight="1" x14ac:dyDescent="0.15">
      <c r="D106" s="15"/>
      <c r="F106" s="29"/>
    </row>
    <row r="107" spans="4:7" ht="11.25" customHeight="1" x14ac:dyDescent="0.15">
      <c r="D107" s="15"/>
      <c r="F107" s="29"/>
    </row>
    <row r="108" spans="4:7" ht="11.25" customHeight="1" x14ac:dyDescent="0.15">
      <c r="D108" s="15"/>
      <c r="F108" s="29"/>
    </row>
    <row r="109" spans="4:7" ht="11.25" customHeight="1" x14ac:dyDescent="0.15">
      <c r="D109" s="15"/>
      <c r="F109" s="29"/>
    </row>
    <row r="110" spans="4:7" ht="11.25" customHeight="1" x14ac:dyDescent="0.15">
      <c r="D110" s="15"/>
      <c r="F110" s="29"/>
    </row>
    <row r="111" spans="4:7" ht="11.25" customHeight="1" x14ac:dyDescent="0.15">
      <c r="D111" s="15"/>
      <c r="F111" s="29"/>
    </row>
    <row r="112" spans="4:7" ht="11.25" customHeight="1" x14ac:dyDescent="0.15">
      <c r="D112" s="15"/>
      <c r="F112" s="29"/>
    </row>
    <row r="113" spans="4:8" ht="11.25" customHeight="1" x14ac:dyDescent="0.15">
      <c r="D113" s="15"/>
      <c r="F113" s="29"/>
    </row>
    <row r="114" spans="4:8" ht="11.25" customHeight="1" x14ac:dyDescent="0.15">
      <c r="D114" s="15"/>
      <c r="F114" s="29"/>
    </row>
    <row r="115" spans="4:8" ht="11.25" customHeight="1" x14ac:dyDescent="0.15">
      <c r="D115" s="15"/>
      <c r="F115" s="29"/>
    </row>
    <row r="116" spans="4:8" ht="11.25" customHeight="1" x14ac:dyDescent="0.15">
      <c r="D116" s="15"/>
      <c r="F116" s="29"/>
    </row>
    <row r="117" spans="4:8" ht="11.25" customHeight="1" x14ac:dyDescent="0.15">
      <c r="D117" s="15"/>
      <c r="F117" s="29"/>
    </row>
    <row r="118" spans="4:8" ht="11.25" customHeight="1" x14ac:dyDescent="0.15">
      <c r="D118" s="15"/>
      <c r="F118" s="29"/>
    </row>
    <row r="119" spans="4:8" ht="11.25" customHeight="1" x14ac:dyDescent="0.15">
      <c r="D119" s="15"/>
      <c r="F119" s="29"/>
    </row>
    <row r="120" spans="4:8" ht="11.25" customHeight="1" x14ac:dyDescent="0.15">
      <c r="D120" s="15"/>
      <c r="F120" s="29"/>
      <c r="G120" s="4" t="s">
        <v>77</v>
      </c>
    </row>
    <row r="121" spans="4:8" ht="11.25" customHeight="1" x14ac:dyDescent="0.15">
      <c r="D121" s="15"/>
      <c r="F121" s="29"/>
      <c r="G121" s="15" t="s">
        <v>68</v>
      </c>
      <c r="H121" s="4" t="s">
        <v>80</v>
      </c>
    </row>
    <row r="122" spans="4:8" ht="11.25" customHeight="1" x14ac:dyDescent="0.15">
      <c r="D122" s="15"/>
      <c r="F122" s="29"/>
      <c r="G122" s="15" t="s">
        <v>69</v>
      </c>
      <c r="H122" s="4" t="s">
        <v>76</v>
      </c>
    </row>
    <row r="123" spans="4:8" ht="11.25" customHeight="1" x14ac:dyDescent="0.15">
      <c r="D123" s="15"/>
      <c r="F123" s="29"/>
      <c r="G123" s="15" t="s">
        <v>70</v>
      </c>
      <c r="H123" s="4" t="s">
        <v>71</v>
      </c>
    </row>
    <row r="124" spans="4:8" ht="11.25" customHeight="1" x14ac:dyDescent="0.15">
      <c r="D124" s="15"/>
      <c r="F124" s="29"/>
      <c r="G124" s="15" t="s">
        <v>72</v>
      </c>
      <c r="H124" s="4" t="s">
        <v>73</v>
      </c>
    </row>
    <row r="125" spans="4:8" ht="11.25" customHeight="1" x14ac:dyDescent="0.15">
      <c r="D125" s="15"/>
      <c r="F125" s="29"/>
      <c r="G125" s="15" t="s">
        <v>74</v>
      </c>
      <c r="H125" s="4" t="s">
        <v>75</v>
      </c>
    </row>
    <row r="126" spans="4:8" ht="11.25" customHeight="1" x14ac:dyDescent="0.15">
      <c r="D126" s="15"/>
      <c r="F126" s="29"/>
      <c r="G126" s="15"/>
    </row>
    <row r="127" spans="4:8" ht="11.25" customHeight="1" x14ac:dyDescent="0.15">
      <c r="D127" s="15"/>
      <c r="F127" s="29"/>
      <c r="G127" s="15" t="s">
        <v>78</v>
      </c>
      <c r="H127" s="4" t="s">
        <v>79</v>
      </c>
    </row>
    <row r="128" spans="4:8" ht="11.25" customHeight="1" x14ac:dyDescent="0.15">
      <c r="D128" s="15"/>
      <c r="F128" s="29"/>
    </row>
    <row r="129" spans="4:8" ht="11.25" customHeight="1" x14ac:dyDescent="0.15">
      <c r="D129" s="15"/>
      <c r="E129" s="15" t="str">
        <f>$D$72&amp;"4."</f>
        <v>4.2.6.4.</v>
      </c>
      <c r="F129" s="4" t="s">
        <v>51</v>
      </c>
    </row>
    <row r="130" spans="4:8" ht="11.25" customHeight="1" x14ac:dyDescent="0.15">
      <c r="D130" s="15"/>
      <c r="E130" s="15"/>
      <c r="F130" s="4" t="s">
        <v>56</v>
      </c>
    </row>
    <row r="131" spans="4:8" ht="11.25" customHeight="1" x14ac:dyDescent="0.15">
      <c r="D131" s="15"/>
      <c r="E131" s="15"/>
      <c r="F131" s="15" t="s">
        <v>57</v>
      </c>
      <c r="G131" s="4" t="s">
        <v>60</v>
      </c>
    </row>
    <row r="132" spans="4:8" ht="11.25" customHeight="1" x14ac:dyDescent="0.15">
      <c r="D132" s="15"/>
      <c r="E132" s="15"/>
      <c r="F132" s="15" t="s">
        <v>58</v>
      </c>
      <c r="G132" s="4" t="s">
        <v>59</v>
      </c>
    </row>
    <row r="133" spans="4:8" ht="11.25" customHeight="1" x14ac:dyDescent="0.15">
      <c r="D133" s="15"/>
      <c r="E133" s="15"/>
      <c r="F133" s="15" t="s">
        <v>61</v>
      </c>
      <c r="G133" s="4" t="s">
        <v>62</v>
      </c>
    </row>
    <row r="134" spans="4:8" ht="11.25" customHeight="1" x14ac:dyDescent="0.15">
      <c r="D134" s="15"/>
      <c r="E134" s="15"/>
      <c r="F134" s="29"/>
      <c r="G134" s="4" t="s">
        <v>55</v>
      </c>
      <c r="H134" s="4" t="s">
        <v>63</v>
      </c>
    </row>
    <row r="135" spans="4:8" ht="11.25" customHeight="1" x14ac:dyDescent="0.15">
      <c r="D135" s="15"/>
      <c r="E135" s="15"/>
      <c r="F135" s="29"/>
      <c r="H135" s="4" t="s">
        <v>64</v>
      </c>
    </row>
    <row r="136" spans="4:8" ht="11.25" customHeight="1" x14ac:dyDescent="0.15">
      <c r="D136" s="15"/>
      <c r="E136" s="15"/>
    </row>
    <row r="137" spans="4:8" ht="11.25" customHeight="1" x14ac:dyDescent="0.15">
      <c r="D137" s="15"/>
    </row>
    <row r="138" spans="4:8" ht="11.25" customHeight="1" x14ac:dyDescent="0.15"/>
    <row r="139" spans="4:8" ht="11.25" customHeight="1" x14ac:dyDescent="0.15"/>
    <row r="140" spans="4:8" ht="11.25" customHeight="1" x14ac:dyDescent="0.15"/>
    <row r="141" spans="4:8" ht="11.25" customHeight="1" x14ac:dyDescent="0.15"/>
    <row r="142" spans="4:8" ht="11.25" customHeight="1" x14ac:dyDescent="0.15"/>
    <row r="143" spans="4:8" ht="11.25" customHeight="1" x14ac:dyDescent="0.15"/>
    <row r="144" spans="4:8"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46" max="34" man="1"/>
    <brk id="71" max="34" man="1"/>
    <brk id="9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4.2.常駐バッチ</vt:lpstr>
      <vt:lpstr>'4.2.常駐バッチ'!Print_Area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2019-02-20T11:17:36Z</dcterms:created>
  <dcterms:modified xsi:type="dcterms:W3CDTF">2022-07-27T06:02:02Z</dcterms:modified>
</cp:coreProperties>
</file>