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D89BF85D-25FC-4AF4-BB9D-02F9F66DCBD7}"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'4.2.常駐バッチ'!$A$1:$AI$136</definedName>
    <definedName name="Z_344DE406_F393_4E5A_9A14_596BA958D606_.wvu.PrintArea" localSheetId="0" hidden="1">'4.2.常駐バッチ'!$A$1:$AI$138</definedName>
    <definedName name="Z_AC3D26AC_6835_49DE_BCEC_94F40C257790_.wvu.PrintArea" localSheetId="0" hidden="1">'4.2.常駐バッチ'!$A$1:$AI$138</definedName>
    <definedName name="Z_B9596DFB_62BC_4685_B6E9_D37718868A8E_.wvu.PrintArea" localSheetId="0" hidden="1">'4.2.常駐バッチ'!$A$1:$AI$138</definedName>
    <definedName name="Z_E93A55B4_B092_4477_988B_A2DD8C792DE3_.wvu.PrintArea" localSheetId="0" hidden="1">'4.2.常駐バッチ'!$A$1:$AI$138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 i="4" l="1"/>
  <c r="F27" i="4" l="1"/>
  <c r="C7" i="4" l="1"/>
  <c r="D72" i="4" s="1"/>
  <c r="E95" i="4" l="1"/>
  <c r="E129" i="4"/>
  <c r="E76" i="4"/>
  <c r="E73" i="4"/>
  <c r="D58" i="4"/>
  <c r="E59" i="4" s="1"/>
  <c r="D52" i="4"/>
  <c r="D9" i="4"/>
  <c r="D26" i="4"/>
  <c r="E47" i="4" s="1"/>
  <c r="E15" i="4" l="1"/>
  <c r="E10" i="4"/>
  <c r="E38" i="4"/>
  <c r="E31" i="4"/>
  <c r="E27" i="4"/>
</calcChain>
</file>

<file path=xl/sharedStrings.xml><?xml version="1.0" encoding="utf-8"?>
<sst xmlns="http://schemas.openxmlformats.org/spreadsheetml/2006/main" count="115" uniqueCount="111">
  <si>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</si>
  <si>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</si>
  <si>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</si>
  <si>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</si>
  <si>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</si>
  <si>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</si>
  <si>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</si>
  <si>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</si>
  <si>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</si>
  <si>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</si>
  <si>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</si>
  <si>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</si>
  <si>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</si>
  <si>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</si>
  <si>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</si>
  <si>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</si>
  <si>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</si>
  <si>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</si>
  <si>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</si>
  <si>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</si>
  <si>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</si>
  <si>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</si>
  <si>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</si>
  <si>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</si>
  <si>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</si>
  <si>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</si>
  <si>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ストア名</t>
  </si>
  <si>
    <t>特徴</t>
  </si>
  <si>
    <t>上記の特徴を踏まえ、本システムでの選択基準を以下に示す。</t>
    <phoneticPr fontId="2"/>
  </si>
  <si>
    <t>方針</t>
  </si>
  <si>
    <t>内容</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</si>
  <si>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</si>
  <si>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</si>
  <si>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</si>
  <si>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</si>
  <si>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</si>
  <si>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※本システム共通となるエラー発生時の処理は、【2.5.6.エラー処理概要】を参照。</t>
    <phoneticPr fontId="2"/>
  </si>
  <si>
    <t>死活監視</t>
    <rPh sb="0" eb="2">
      <t>シカツ</t>
    </rPh>
    <rPh sb="2" eb="4">
      <t>カンシ</t>
    </rPh>
    <phoneticPr fontId="2"/>
  </si>
  <si>
    <t>死活監視方式概要</t>
    <rPh sb="0" eb="2">
      <t>シカツ</t>
    </rPh>
    <rPh sb="2" eb="4">
      <t>カンシ</t>
    </rPh>
    <rPh sb="4" eb="6">
      <t>ホウシキ</t>
    </rPh>
    <rPh sb="6" eb="8">
      <t>ガイヨウ</t>
    </rPh>
    <phoneticPr fontId="2"/>
  </si>
  <si>
    <t>死活監視方式</t>
    <rPh sb="0" eb="2">
      <t>シカツ</t>
    </rPh>
    <rPh sb="2" eb="4">
      <t>カンシ</t>
    </rPh>
    <rPh sb="4" eb="6">
      <t>ホウシキ</t>
    </rPh>
    <phoneticPr fontId="2"/>
  </si>
  <si>
    <t>常駐バッチが正常に動作しているかどうかを監視する方法である。</t>
    <rPh sb="0" eb="2">
      <t>ジョウチュウ</t>
    </rPh>
    <rPh sb="6" eb="8">
      <t>セイジョウ</t>
    </rPh>
    <rPh sb="9" eb="11">
      <t>ドウサ</t>
    </rPh>
    <rPh sb="20" eb="22">
      <t>カンシ</t>
    </rPh>
    <rPh sb="24" eb="26">
      <t>ホウホウ</t>
    </rPh>
    <phoneticPr fontId="2"/>
  </si>
  <si>
    <t>プロセス監視</t>
    <rPh sb="4" eb="6">
      <t>カンシ</t>
    </rPh>
    <phoneticPr fontId="2"/>
  </si>
  <si>
    <t>常駐バッチ処理のプロセスが実行状態にあるかどうかを定期的に監視する方法。</t>
    <rPh sb="0" eb="2">
      <t>ジョウチュウ</t>
    </rPh>
    <rPh sb="5" eb="7">
      <t>ショリ</t>
    </rPh>
    <rPh sb="13" eb="15">
      <t>ジッコウ</t>
    </rPh>
    <rPh sb="15" eb="17">
      <t>ジョウタイ</t>
    </rPh>
    <rPh sb="25" eb="28">
      <t>テイキテキ</t>
    </rPh>
    <rPh sb="29" eb="31">
      <t>カンシ</t>
    </rPh>
    <rPh sb="33" eb="35">
      <t>ホウホウ</t>
    </rPh>
    <phoneticPr fontId="2"/>
  </si>
  <si>
    <t>プロセス監視</t>
    <rPh sb="4" eb="6">
      <t>カンシ</t>
    </rPh>
    <phoneticPr fontId="2"/>
  </si>
  <si>
    <t>※Nablarchでは常駐バッチ処理のプロセス監視ツールが用意されている。</t>
    <rPh sb="11" eb="13">
      <t>ジョウチュウ</t>
    </rPh>
    <rPh sb="16" eb="18">
      <t>ショリ</t>
    </rPh>
    <rPh sb="23" eb="25">
      <t>カンシ</t>
    </rPh>
    <rPh sb="29" eb="31">
      <t>ヨウイ</t>
    </rPh>
    <phoneticPr fontId="2"/>
  </si>
  <si>
    <t>ログ監視</t>
    <rPh sb="2" eb="4">
      <t>カンシ</t>
    </rPh>
    <phoneticPr fontId="2"/>
  </si>
  <si>
    <t>常駐バッチ処理のプロセスが出力するログを監視し、エラーなどでプロセスが実行状態でない</t>
    <rPh sb="0" eb="2">
      <t>ジョウチュウ</t>
    </rPh>
    <rPh sb="5" eb="7">
      <t>ショリ</t>
    </rPh>
    <rPh sb="13" eb="15">
      <t>シュツリョク</t>
    </rPh>
    <rPh sb="20" eb="22">
      <t>カンシ</t>
    </rPh>
    <rPh sb="35" eb="37">
      <t>ジッコウ</t>
    </rPh>
    <rPh sb="37" eb="39">
      <t>ジョウタイ</t>
    </rPh>
    <phoneticPr fontId="2"/>
  </si>
  <si>
    <t>ログ監視</t>
    <rPh sb="2" eb="4">
      <t>カンシ</t>
    </rPh>
    <phoneticPr fontId="2"/>
  </si>
  <si>
    <t>使用しない</t>
    <rPh sb="0" eb="2">
      <t>シヨウ</t>
    </rPh>
    <phoneticPr fontId="2"/>
  </si>
  <si>
    <t>死活監視詳細</t>
    <rPh sb="0" eb="2">
      <t>シカツ</t>
    </rPh>
    <rPh sb="2" eb="4">
      <t>カンシ</t>
    </rPh>
    <rPh sb="4" eb="6">
      <t>ショウサイ</t>
    </rPh>
    <phoneticPr fontId="2"/>
  </si>
  <si>
    <t>(1)</t>
    <phoneticPr fontId="2"/>
  </si>
  <si>
    <t>復旧方法</t>
    <rPh sb="0" eb="2">
      <t>フッキュウ</t>
    </rPh>
    <rPh sb="2" eb="4">
      <t>ホウホウ</t>
    </rPh>
    <phoneticPr fontId="2"/>
  </si>
  <si>
    <t>死活監視の方式として、プロセス監視を使用する。</t>
    <rPh sb="0" eb="2">
      <t>シカツ</t>
    </rPh>
    <rPh sb="2" eb="4">
      <t>カンシ</t>
    </rPh>
    <rPh sb="5" eb="7">
      <t>ホウシキ</t>
    </rPh>
    <rPh sb="15" eb="17">
      <t>カンシ</t>
    </rPh>
    <rPh sb="18" eb="20">
      <t>シヨウ</t>
    </rPh>
    <phoneticPr fontId="2"/>
  </si>
  <si>
    <t>死活監視の方式としてはログ監視を使用しない。ただし、障害監視としてログ監視は実施する。</t>
    <rPh sb="0" eb="2">
      <t>シカツ</t>
    </rPh>
    <rPh sb="2" eb="4">
      <t>カンシ</t>
    </rPh>
    <rPh sb="5" eb="7">
      <t>ホウシキ</t>
    </rPh>
    <rPh sb="13" eb="15">
      <t>カンシ</t>
    </rPh>
    <rPh sb="16" eb="18">
      <t>シヨウ</t>
    </rPh>
    <rPh sb="26" eb="28">
      <t>ショウガイ</t>
    </rPh>
    <rPh sb="28" eb="30">
      <t>カンシ</t>
    </rPh>
    <rPh sb="35" eb="37">
      <t>カンシ</t>
    </rPh>
    <rPh sb="38" eb="40">
      <t>ジッシ</t>
    </rPh>
    <phoneticPr fontId="2"/>
  </si>
  <si>
    <t>一定回数のリトライを行なっても、エラーが除去できない場合には処理を終了する。</t>
    <phoneticPr fontId="2"/>
  </si>
  <si>
    <t>※１</t>
    <phoneticPr fontId="2"/>
  </si>
  <si>
    <t>常駐バッチのプロセスがダウンした場合、以下の操作にて復旧を図る。</t>
    <rPh sb="0" eb="2">
      <t>ジョウチュウ</t>
    </rPh>
    <rPh sb="16" eb="18">
      <t>バアイ</t>
    </rPh>
    <rPh sb="19" eb="21">
      <t>イカ</t>
    </rPh>
    <rPh sb="22" eb="24">
      <t>ソウサ</t>
    </rPh>
    <rPh sb="26" eb="28">
      <t>フッキュウ</t>
    </rPh>
    <rPh sb="29" eb="30">
      <t>ハカ</t>
    </rPh>
    <phoneticPr fontId="2"/>
  </si>
  <si>
    <t>1.</t>
    <phoneticPr fontId="2"/>
  </si>
  <si>
    <t>2.</t>
    <phoneticPr fontId="2"/>
  </si>
  <si>
    <t>監視エージェントがオペレータに常駐バッチプロセスのダウンを通知</t>
    <rPh sb="0" eb="2">
      <t>カンシ</t>
    </rPh>
    <rPh sb="15" eb="17">
      <t>ジョウチュウ</t>
    </rPh>
    <rPh sb="29" eb="31">
      <t>ツウチ</t>
    </rPh>
    <phoneticPr fontId="2"/>
  </si>
  <si>
    <t>監視エージェントが常駐バッチプロセスのダウンを検知</t>
    <rPh sb="0" eb="2">
      <t>カンシ</t>
    </rPh>
    <rPh sb="9" eb="11">
      <t>ジョウチュウ</t>
    </rPh>
    <rPh sb="23" eb="25">
      <t>ケンチ</t>
    </rPh>
    <phoneticPr fontId="2"/>
  </si>
  <si>
    <t>3.</t>
    <phoneticPr fontId="2"/>
  </si>
  <si>
    <t>オペレータがダウンした際に動作していた系とは別の系で常駐バッチを再起動（※１）</t>
    <rPh sb="11" eb="12">
      <t>サイ</t>
    </rPh>
    <rPh sb="13" eb="15">
      <t>ドウサ</t>
    </rPh>
    <rPh sb="19" eb="20">
      <t>ケイ</t>
    </rPh>
    <rPh sb="22" eb="23">
      <t>ベツ</t>
    </rPh>
    <rPh sb="24" eb="25">
      <t>ケイ</t>
    </rPh>
    <rPh sb="26" eb="28">
      <t>ジョウチュウ</t>
    </rPh>
    <rPh sb="32" eb="35">
      <t>サイキドウ</t>
    </rPh>
    <phoneticPr fontId="2"/>
  </si>
  <si>
    <t>ACT系にて停止した場合はSTB系にて再起動し、STB系にて停止した場合はACT系で再起動する。</t>
    <rPh sb="3" eb="4">
      <t>ケイ</t>
    </rPh>
    <rPh sb="6" eb="8">
      <t>テイシ</t>
    </rPh>
    <rPh sb="10" eb="12">
      <t>バアイ</t>
    </rPh>
    <rPh sb="16" eb="17">
      <t>ケイ</t>
    </rPh>
    <rPh sb="19" eb="20">
      <t>サイ</t>
    </rPh>
    <rPh sb="20" eb="22">
      <t>キドウ</t>
    </rPh>
    <rPh sb="27" eb="28">
      <t>ケイ</t>
    </rPh>
    <rPh sb="30" eb="32">
      <t>テイシ</t>
    </rPh>
    <rPh sb="34" eb="36">
      <t>バアイ</t>
    </rPh>
    <rPh sb="40" eb="41">
      <t>ケイ</t>
    </rPh>
    <rPh sb="42" eb="43">
      <t>サイ</t>
    </rPh>
    <rPh sb="43" eb="45">
      <t>キドウ</t>
    </rPh>
    <phoneticPr fontId="2"/>
  </si>
  <si>
    <t>再起動するのに障害がある場合は、ここで取り除く。</t>
    <rPh sb="0" eb="3">
      <t>サイキドウ</t>
    </rPh>
    <rPh sb="7" eb="9">
      <t>ショウガイ</t>
    </rPh>
    <rPh sb="12" eb="14">
      <t>バアイ</t>
    </rPh>
    <rPh sb="19" eb="20">
      <t>ト</t>
    </rPh>
    <rPh sb="21" eb="22">
      <t>ノゾ</t>
    </rPh>
    <phoneticPr fontId="2"/>
  </si>
  <si>
    <t>監視エージェントが常駐バッチ処理のプロセス監視ツールをポーリング実行し、実行ステータスを確認することで実現する。</t>
    <rPh sb="0" eb="2">
      <t>カンシ</t>
    </rPh>
    <rPh sb="9" eb="11">
      <t>ジョウチュウ</t>
    </rPh>
    <rPh sb="14" eb="16">
      <t>ショリ</t>
    </rPh>
    <rPh sb="21" eb="23">
      <t>カンシ</t>
    </rPh>
    <rPh sb="32" eb="34">
      <t>ジッコウ</t>
    </rPh>
    <rPh sb="36" eb="38">
      <t>ジッコウ</t>
    </rPh>
    <rPh sb="44" eb="46">
      <t>カクニン</t>
    </rPh>
    <rPh sb="51" eb="53">
      <t>ジツゲン</t>
    </rPh>
    <phoneticPr fontId="2"/>
  </si>
  <si>
    <t>※ログの出力および監視方法は7.12.アプリケーションログに従うものとする。</t>
    <rPh sb="4" eb="6">
      <t>シュツリョク</t>
    </rPh>
    <rPh sb="9" eb="11">
      <t>カンシ</t>
    </rPh>
    <rPh sb="11" eb="13">
      <t>ホウホウ</t>
    </rPh>
    <rPh sb="30" eb="31">
      <t>シタガ</t>
    </rPh>
    <phoneticPr fontId="2"/>
  </si>
  <si>
    <t>状態に遷移したかどうかを検知する方式である。</t>
    <rPh sb="0" eb="2">
      <t>ジョウタイ</t>
    </rPh>
    <rPh sb="3" eb="5">
      <t>センイ</t>
    </rPh>
    <rPh sb="12" eb="14">
      <t>ケンチ</t>
    </rPh>
    <rPh sb="16" eb="18">
      <t>ホウシキ</t>
    </rPh>
    <phoneticPr fontId="2"/>
  </si>
  <si>
    <t>1.</t>
    <phoneticPr fontId="2"/>
  </si>
  <si>
    <t>2.</t>
    <phoneticPr fontId="2"/>
  </si>
  <si>
    <t>3.</t>
    <phoneticPr fontId="2"/>
  </si>
  <si>
    <t>監視エージェントはNablarch常駐バッチプロセス監視ツールを実行する。</t>
    <rPh sb="0" eb="2">
      <t>カンシ</t>
    </rPh>
    <rPh sb="17" eb="19">
      <t>ジョウチュウ</t>
    </rPh>
    <rPh sb="26" eb="28">
      <t>カンシ</t>
    </rPh>
    <rPh sb="32" eb="34">
      <t>ジッコウ</t>
    </rPh>
    <phoneticPr fontId="2"/>
  </si>
  <si>
    <t>4.</t>
    <phoneticPr fontId="2"/>
  </si>
  <si>
    <t>Nablarch常駐バッチプロセス監視ツールはDBサーバより常駐バッチの実行ステータスを取得する。</t>
    <rPh sb="8" eb="10">
      <t>ジョウチュウ</t>
    </rPh>
    <rPh sb="17" eb="19">
      <t>カンシ</t>
    </rPh>
    <rPh sb="30" eb="32">
      <t>ジョウチュウ</t>
    </rPh>
    <rPh sb="36" eb="38">
      <t>ジッコウ</t>
    </rPh>
    <rPh sb="44" eb="46">
      <t>シュトク</t>
    </rPh>
    <phoneticPr fontId="2"/>
  </si>
  <si>
    <t>5.</t>
    <phoneticPr fontId="2"/>
  </si>
  <si>
    <t>4.にて取得した常駐バッチの実行ステータスに問題がある場合、監視エージェントは運用監視ツールに警告を発報する。</t>
    <rPh sb="4" eb="6">
      <t>シュトク</t>
    </rPh>
    <rPh sb="8" eb="10">
      <t>ジョウチュウ</t>
    </rPh>
    <rPh sb="14" eb="16">
      <t>ジッコウ</t>
    </rPh>
    <rPh sb="22" eb="24">
      <t>モンダイ</t>
    </rPh>
    <rPh sb="27" eb="29">
      <t>バアイ</t>
    </rPh>
    <rPh sb="30" eb="32">
      <t>カンシ</t>
    </rPh>
    <rPh sb="39" eb="41">
      <t>ウンヨウ</t>
    </rPh>
    <rPh sb="41" eb="43">
      <t>カンシ</t>
    </rPh>
    <rPh sb="47" eb="49">
      <t>ケイコク</t>
    </rPh>
    <rPh sb="50" eb="51">
      <t>ハッ</t>
    </rPh>
    <rPh sb="51" eb="52">
      <t>ポウ</t>
    </rPh>
    <phoneticPr fontId="2"/>
  </si>
  <si>
    <t>常駐バッチは自己の実行ステータスをDBサーバと同期する。</t>
    <rPh sb="0" eb="2">
      <t>ジョウチュウ</t>
    </rPh>
    <rPh sb="6" eb="8">
      <t>ジコ</t>
    </rPh>
    <rPh sb="9" eb="11">
      <t>ジッコウ</t>
    </rPh>
    <rPh sb="23" eb="25">
      <t>ドウキ</t>
    </rPh>
    <phoneticPr fontId="2"/>
  </si>
  <si>
    <t>常駐バッチの死活監視は以下の流れで実施される。</t>
    <rPh sb="0" eb="2">
      <t>ジョウチュウ</t>
    </rPh>
    <rPh sb="6" eb="8">
      <t>シカツ</t>
    </rPh>
    <rPh sb="8" eb="10">
      <t>カンシ</t>
    </rPh>
    <rPh sb="11" eb="13">
      <t>イカ</t>
    </rPh>
    <rPh sb="14" eb="15">
      <t>ナガ</t>
    </rPh>
    <rPh sb="17" eb="19">
      <t>ジッシ</t>
    </rPh>
    <phoneticPr fontId="2"/>
  </si>
  <si>
    <t>※</t>
    <phoneticPr fontId="2"/>
  </si>
  <si>
    <t>上記方法ではACT/STB系を意識せずに死活監視が可能となる。</t>
    <rPh sb="0" eb="2">
      <t>ジョウキ</t>
    </rPh>
    <rPh sb="2" eb="4">
      <t>ホウホウ</t>
    </rPh>
    <rPh sb="13" eb="14">
      <t>ケイ</t>
    </rPh>
    <rPh sb="15" eb="17">
      <t>イシキ</t>
    </rPh>
    <rPh sb="20" eb="22">
      <t>シカツ</t>
    </rPh>
    <rPh sb="22" eb="24">
      <t>カンシ</t>
    </rPh>
    <rPh sb="25" eb="27">
      <t>カノウ</t>
    </rPh>
    <phoneticPr fontId="2"/>
  </si>
  <si>
    <t>常駐バッチはバッチサーバのACT系にて動作する。（デフォルトの動作；障害発生時にはSTB系で動作することもある。）</t>
    <rPh sb="0" eb="2">
      <t>ジョウチュウ</t>
    </rPh>
    <rPh sb="16" eb="17">
      <t>ケイ</t>
    </rPh>
    <rPh sb="19" eb="21">
      <t>ドウサ</t>
    </rPh>
    <rPh sb="31" eb="33">
      <t>ドウサ</t>
    </rPh>
    <rPh sb="34" eb="36">
      <t>ショウガイ</t>
    </rPh>
    <rPh sb="36" eb="38">
      <t>ハッセイ</t>
    </rPh>
    <rPh sb="38" eb="39">
      <t>ジ</t>
    </rPh>
    <rPh sb="44" eb="45">
      <t>ケイ</t>
    </rPh>
    <rPh sb="46" eb="48">
      <t>ドウサ</t>
    </rPh>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</si>
  <si>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</si>
  <si>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</si>
  <si>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</si>
  <si>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</si>
  <si>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</si>
  <si>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</si>
  <si>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</si>
  <si>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監視基盤の作り方次第となる。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</si>
  <si>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</si>
  <si>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</si>
  <si>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</si>
  <si>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</si>
  <si>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</si>
  <si>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</si>
  <si>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</si>
  <si>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</si>
  <si>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</si>
  <si>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</si>
  <si>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</si>
  <si>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</si>
  <si>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</si>
  <si>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</si>
  <si>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本システムでの選択基準を以下に示す。</t>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</si>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</sst>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4" fillId="0" borderId="0" xfId="0" quotePrefix="1" applyFont="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105</xdr:row>
      <xdr:rowOff>0</xdr:rowOff>
    </xdr:from>
    <xdr:to>
      <xdr:col>26</xdr:col>
      <xdr:colOff>0</xdr:colOff>
      <xdr:row>108</xdr:row>
      <xdr:rowOff>0</xdr:rowOff>
    </xdr:to>
    <xdr:sp macro="" textlink="">
      <xdr:nvSpPr>
        <xdr:cNvPr id="5" name="角丸四角形 4">
          <a:extLst>
            <a:ext uri="{FF2B5EF4-FFF2-40B4-BE49-F238E27FC236}">
              <a16:creationId xmlns:a16="http://schemas.microsoft.com/office/drawing/2014/main" id="{00000000-0008-0000-0000-000005000000}"/>
            </a:ext>
          </a:extLst>
        </xdr:cNvPr>
        <xdr:cNvSpPr/>
      </xdr:nvSpPr>
      <xdr:spPr>
        <a:xfrm>
          <a:off x="1639957" y="23497761"/>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監視エージェント</a:t>
          </a:r>
        </a:p>
      </xdr:txBody>
    </xdr:sp>
    <xdr:clientData/>
  </xdr:twoCellAnchor>
  <xdr:twoCellAnchor>
    <xdr:from>
      <xdr:col>6</xdr:col>
      <xdr:colOff>0</xdr:colOff>
      <xdr:row>109</xdr:row>
      <xdr:rowOff>1</xdr:rowOff>
    </xdr:from>
    <xdr:to>
      <xdr:col>11</xdr:col>
      <xdr:colOff>0</xdr:colOff>
      <xdr:row>117</xdr:row>
      <xdr:rowOff>0</xdr:rowOff>
    </xdr:to>
    <xdr:sp macro="" textlink="">
      <xdr:nvSpPr>
        <xdr:cNvPr id="7" name="角丸四角形 6">
          <a:extLst>
            <a:ext uri="{FF2B5EF4-FFF2-40B4-BE49-F238E27FC236}">
              <a16:creationId xmlns:a16="http://schemas.microsoft.com/office/drawing/2014/main" id="{00000000-0008-0000-0000-000007000000}"/>
            </a:ext>
          </a:extLst>
        </xdr:cNvPr>
        <xdr:cNvSpPr/>
      </xdr:nvSpPr>
      <xdr:spPr>
        <a:xfrm>
          <a:off x="1639957" y="24060979"/>
          <a:ext cx="1366630" cy="112643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Nablarch</a:t>
          </a:r>
          <a:r>
            <a:rPr kumimoji="1" lang="ja-JP" altLang="en-US" sz="900"/>
            <a:t>常駐バッチ</a:t>
          </a:r>
          <a:br>
            <a:rPr kumimoji="1" lang="en-US" altLang="ja-JP" sz="900"/>
          </a:br>
          <a:r>
            <a:rPr kumimoji="1" lang="ja-JP" altLang="en-US" sz="900"/>
            <a:t>プロセス監視ツール</a:t>
          </a:r>
        </a:p>
      </xdr:txBody>
    </xdr:sp>
    <xdr:clientData/>
  </xdr:twoCellAnchor>
  <xdr:twoCellAnchor>
    <xdr:from>
      <xdr:col>6</xdr:col>
      <xdr:colOff>0</xdr:colOff>
      <xdr:row>99</xdr:row>
      <xdr:rowOff>0</xdr:rowOff>
    </xdr:from>
    <xdr:to>
      <xdr:col>26</xdr:col>
      <xdr:colOff>0</xdr:colOff>
      <xdr:row>102</xdr:row>
      <xdr:rowOff>0</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1639957" y="22652935"/>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運用監視ツール</a:t>
          </a:r>
        </a:p>
      </xdr:txBody>
    </xdr:sp>
    <xdr:clientData/>
  </xdr:twoCellAnchor>
  <xdr:twoCellAnchor>
    <xdr:from>
      <xdr:col>7</xdr:col>
      <xdr:colOff>273325</xdr:colOff>
      <xdr:row>107</xdr:row>
      <xdr:rowOff>0</xdr:rowOff>
    </xdr:from>
    <xdr:to>
      <xdr:col>10</xdr:col>
      <xdr:colOff>0</xdr:colOff>
      <xdr:row>111</xdr:row>
      <xdr:rowOff>0</xdr:rowOff>
    </xdr:to>
    <xdr:sp macro="" textlink="">
      <xdr:nvSpPr>
        <xdr:cNvPr id="6" name="環状矢印 5">
          <a:extLst>
            <a:ext uri="{FF2B5EF4-FFF2-40B4-BE49-F238E27FC236}">
              <a16:creationId xmlns:a16="http://schemas.microsoft.com/office/drawing/2014/main" id="{00000000-0008-0000-0000-000006000000}"/>
            </a:ext>
          </a:extLst>
        </xdr:cNvPr>
        <xdr:cNvSpPr/>
      </xdr:nvSpPr>
      <xdr:spPr>
        <a:xfrm>
          <a:off x="2186608" y="23779370"/>
          <a:ext cx="546653" cy="563217"/>
        </a:xfrm>
        <a:prstGeom prst="circularArrow">
          <a:avLst>
            <a:gd name="adj1" fmla="val 12396"/>
            <a:gd name="adj2" fmla="val 3365615"/>
            <a:gd name="adj3" fmla="val 6911457"/>
            <a:gd name="adj4" fmla="val 10800000"/>
            <a:gd name="adj5" fmla="val 169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16</xdr:col>
      <xdr:colOff>1</xdr:colOff>
      <xdr:row>102</xdr:row>
      <xdr:rowOff>0</xdr:rowOff>
    </xdr:from>
    <xdr:to>
      <xdr:col>16</xdr:col>
      <xdr:colOff>1</xdr:colOff>
      <xdr:row>105</xdr:row>
      <xdr:rowOff>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5" idx="0"/>
          <a:endCxn id="8" idx="2"/>
        </xdr:cNvCxnSpPr>
      </xdr:nvCxnSpPr>
      <xdr:spPr>
        <a:xfrm flipV="1">
          <a:off x="4373218" y="23075348"/>
          <a:ext cx="0" cy="42241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110</xdr:row>
      <xdr:rowOff>0</xdr:rowOff>
    </xdr:from>
    <xdr:to>
      <xdr:col>17</xdr:col>
      <xdr:colOff>273326</xdr:colOff>
      <xdr:row>116</xdr:row>
      <xdr:rowOff>0</xdr:rowOff>
    </xdr:to>
    <xdr:sp macro="" textlink="">
      <xdr:nvSpPr>
        <xdr:cNvPr id="12" name="フローチャート : 磁気ディスク 11">
          <a:extLst>
            <a:ext uri="{FF2B5EF4-FFF2-40B4-BE49-F238E27FC236}">
              <a16:creationId xmlns:a16="http://schemas.microsoft.com/office/drawing/2014/main" id="{00000000-0008-0000-0000-00000C000000}"/>
            </a:ext>
          </a:extLst>
        </xdr:cNvPr>
        <xdr:cNvSpPr/>
      </xdr:nvSpPr>
      <xdr:spPr>
        <a:xfrm>
          <a:off x="3826565" y="24201783"/>
          <a:ext cx="1093304" cy="844826"/>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ジョブ状態管理</a:t>
          </a:r>
        </a:p>
      </xdr:txBody>
    </xdr:sp>
    <xdr:clientData/>
  </xdr:twoCellAnchor>
  <xdr:twoCellAnchor>
    <xdr:from>
      <xdr:col>20</xdr:col>
      <xdr:colOff>1</xdr:colOff>
      <xdr:row>110</xdr:row>
      <xdr:rowOff>0</xdr:rowOff>
    </xdr:from>
    <xdr:to>
      <xdr:col>26</xdr:col>
      <xdr:colOff>1</xdr:colOff>
      <xdr:row>116</xdr:row>
      <xdr:rowOff>0</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5466523" y="24201783"/>
          <a:ext cx="1639956" cy="8448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常駐バッチ</a:t>
          </a:r>
        </a:p>
      </xdr:txBody>
    </xdr:sp>
    <xdr:clientData/>
  </xdr:twoCellAnchor>
  <xdr:twoCellAnchor>
    <xdr:from>
      <xdr:col>17</xdr:col>
      <xdr:colOff>273326</xdr:colOff>
      <xdr:row>113</xdr:row>
      <xdr:rowOff>0</xdr:rowOff>
    </xdr:from>
    <xdr:to>
      <xdr:col>20</xdr:col>
      <xdr:colOff>1</xdr:colOff>
      <xdr:row>113</xdr:row>
      <xdr:rowOff>0</xdr:rowOff>
    </xdr:to>
    <xdr:cxnSp macro="">
      <xdr:nvCxnSpPr>
        <xdr:cNvPr id="14" name="直線矢印コネクタ 13">
          <a:extLst>
            <a:ext uri="{FF2B5EF4-FFF2-40B4-BE49-F238E27FC236}">
              <a16:creationId xmlns:a16="http://schemas.microsoft.com/office/drawing/2014/main" id="{00000000-0008-0000-0000-00000E000000}"/>
            </a:ext>
          </a:extLst>
        </xdr:cNvPr>
        <xdr:cNvCxnSpPr>
          <a:stCxn id="13" idx="1"/>
          <a:endCxn id="12" idx="4"/>
        </xdr:cNvCxnSpPr>
      </xdr:nvCxnSpPr>
      <xdr:spPr>
        <a:xfrm flipH="1">
          <a:off x="4919869" y="24624196"/>
          <a:ext cx="54665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113</xdr:row>
      <xdr:rowOff>0</xdr:rowOff>
    </xdr:from>
    <xdr:to>
      <xdr:col>14</xdr:col>
      <xdr:colOff>0</xdr:colOff>
      <xdr:row>113</xdr:row>
      <xdr:rowOff>0</xdr:rowOff>
    </xdr:to>
    <xdr:cxnSp macro="">
      <xdr:nvCxnSpPr>
        <xdr:cNvPr id="17" name="直線矢印コネクタ 16">
          <a:extLst>
            <a:ext uri="{FF2B5EF4-FFF2-40B4-BE49-F238E27FC236}">
              <a16:creationId xmlns:a16="http://schemas.microsoft.com/office/drawing/2014/main" id="{00000000-0008-0000-0000-000011000000}"/>
            </a:ext>
          </a:extLst>
        </xdr:cNvPr>
        <xdr:cNvCxnSpPr>
          <a:stCxn id="12" idx="2"/>
          <a:endCxn id="7" idx="3"/>
        </xdr:cNvCxnSpPr>
      </xdr:nvCxnSpPr>
      <xdr:spPr>
        <a:xfrm flipH="1">
          <a:off x="3006587" y="24624196"/>
          <a:ext cx="81997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273326</xdr:colOff>
      <xdr:row>116</xdr:row>
      <xdr:rowOff>1</xdr:rowOff>
    </xdr:from>
    <xdr:to>
      <xdr:col>22</xdr:col>
      <xdr:colOff>1</xdr:colOff>
      <xdr:row>118</xdr:row>
      <xdr:rowOff>1</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4646543" y="25046610"/>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実行ステータスの更新</a:t>
          </a:r>
        </a:p>
      </xdr:txBody>
    </xdr:sp>
    <xdr:clientData/>
  </xdr:twoCellAnchor>
  <xdr:twoCellAnchor>
    <xdr:from>
      <xdr:col>10</xdr:col>
      <xdr:colOff>273324</xdr:colOff>
      <xdr:row>116</xdr:row>
      <xdr:rowOff>0</xdr:rowOff>
    </xdr:from>
    <xdr:to>
      <xdr:col>16</xdr:col>
      <xdr:colOff>0</xdr:colOff>
      <xdr:row>118</xdr:row>
      <xdr:rowOff>0</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3006585" y="25046609"/>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実行ステータスの取得</a:t>
          </a:r>
        </a:p>
      </xdr:txBody>
    </xdr:sp>
    <xdr:clientData/>
  </xdr:twoCellAnchor>
  <xdr:twoCellAnchor>
    <xdr:from>
      <xdr:col>6</xdr:col>
      <xdr:colOff>0</xdr:colOff>
      <xdr:row>106</xdr:row>
      <xdr:rowOff>1</xdr:rowOff>
    </xdr:from>
    <xdr:to>
      <xdr:col>11</xdr:col>
      <xdr:colOff>2</xdr:colOff>
      <xdr:row>108</xdr:row>
      <xdr:rowOff>0</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1639957" y="23638566"/>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ポーリング実行</a:t>
          </a:r>
        </a:p>
      </xdr:txBody>
    </xdr:sp>
    <xdr:clientData/>
  </xdr:twoCellAnchor>
  <xdr:twoCellAnchor>
    <xdr:from>
      <xdr:col>13</xdr:col>
      <xdr:colOff>0</xdr:colOff>
      <xdr:row>101</xdr:row>
      <xdr:rowOff>140804</xdr:rowOff>
    </xdr:from>
    <xdr:to>
      <xdr:col>19</xdr:col>
      <xdr:colOff>1</xdr:colOff>
      <xdr:row>104</xdr:row>
      <xdr:rowOff>140803</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3553239" y="23075347"/>
          <a:ext cx="163995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障害通知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6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4"/>
      <c r="F1" s="35"/>
      <c r="G1" s="35"/>
      <c r="H1" s="35"/>
      <c r="I1" s="35"/>
      <c r="J1" s="35"/>
      <c r="K1" s="35"/>
      <c r="L1" s="35"/>
      <c r="M1" s="35"/>
      <c r="N1" s="35"/>
      <c r="O1" s="36"/>
      <c r="P1" s="1" t="s">
        <v>1</v>
      </c>
      <c r="Q1" s="2"/>
      <c r="R1" s="37" t="s">
        <v>81</v>
      </c>
      <c r="S1" s="38"/>
      <c r="T1" s="38"/>
      <c r="U1" s="38"/>
      <c r="V1" s="38"/>
      <c r="W1" s="38"/>
      <c r="X1" s="39"/>
      <c r="Y1" s="1" t="s">
        <v>2</v>
      </c>
      <c r="Z1" s="3"/>
      <c r="AA1" s="40"/>
      <c r="AB1" s="41"/>
      <c r="AC1" s="41"/>
      <c r="AD1" s="41"/>
      <c r="AE1" s="42"/>
      <c r="AF1" s="31"/>
      <c r="AG1" s="32"/>
      <c r="AH1" s="32"/>
      <c r="AI1" s="33"/>
    </row>
    <row r="2" spans="1:35" ht="14.25" customHeight="1" x14ac:dyDescent="0.15">
      <c r="A2" s="5" t="s">
        <v>3</v>
      </c>
      <c r="B2" s="6"/>
      <c r="C2" s="6"/>
      <c r="D2" s="7"/>
      <c r="E2" s="43"/>
      <c r="F2" s="44"/>
      <c r="G2" s="44"/>
      <c r="H2" s="44"/>
      <c r="I2" s="44"/>
      <c r="J2" s="44"/>
      <c r="K2" s="44"/>
      <c r="L2" s="44"/>
      <c r="M2" s="44"/>
      <c r="N2" s="44"/>
      <c r="O2" s="45"/>
      <c r="P2" s="8" t="s">
        <v>4</v>
      </c>
      <c r="Q2" s="9"/>
      <c r="R2" s="46" t="s">
        <v>5</v>
      </c>
      <c r="S2" s="47"/>
      <c r="T2" s="47"/>
      <c r="U2" s="47"/>
      <c r="V2" s="47"/>
      <c r="W2" s="47"/>
      <c r="X2" s="48"/>
      <c r="Y2" s="1" t="s">
        <v>6</v>
      </c>
      <c r="Z2" s="3"/>
      <c r="AA2" s="40"/>
      <c r="AB2" s="41"/>
      <c r="AC2" s="41"/>
      <c r="AD2" s="41"/>
      <c r="AE2" s="42"/>
      <c r="AF2" s="31"/>
      <c r="AG2" s="32"/>
      <c r="AH2" s="32"/>
      <c r="AI2" s="33"/>
    </row>
    <row r="3" spans="1:35" ht="14.25" customHeight="1" x14ac:dyDescent="0.15">
      <c r="A3" s="1" t="s">
        <v>7</v>
      </c>
      <c r="B3" s="10"/>
      <c r="C3" s="11"/>
      <c r="D3" s="3"/>
      <c r="E3" s="52"/>
      <c r="F3" s="52"/>
      <c r="G3" s="52"/>
      <c r="H3" s="52"/>
      <c r="I3" s="52"/>
      <c r="J3" s="52"/>
      <c r="K3" s="52"/>
      <c r="L3" s="52"/>
      <c r="M3" s="52"/>
      <c r="N3" s="52"/>
      <c r="O3" s="52"/>
      <c r="P3" s="12"/>
      <c r="Q3" s="13"/>
      <c r="R3" s="49"/>
      <c r="S3" s="50"/>
      <c r="T3" s="50"/>
      <c r="U3" s="50"/>
      <c r="V3" s="50"/>
      <c r="W3" s="50"/>
      <c r="X3" s="51"/>
      <c r="Y3" s="12" t="s">
        <v>8</v>
      </c>
      <c r="Z3" s="14"/>
      <c r="AA3" s="40"/>
      <c r="AB3" s="41"/>
      <c r="AC3" s="41"/>
      <c r="AD3" s="41"/>
      <c r="AE3" s="42"/>
      <c r="AF3" s="31"/>
      <c r="AG3" s="32"/>
      <c r="AH3" s="32"/>
      <c r="AI3" s="33"/>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102</v>
      </c>
    </row>
    <row r="11" spans="1:35" ht="11.25" customHeight="1" x14ac:dyDescent="0.15">
      <c r="E11" s="15"/>
      <c r="F11" s="4" t="s">
        <v>108</v>
      </c>
    </row>
    <row r="12" spans="1:35" ht="11.25" customHeight="1" x14ac:dyDescent="0.15">
      <c r="E12" s="15"/>
      <c r="F12" s="4" t="s">
        <v>109</v>
      </c>
    </row>
    <row r="13" spans="1:35" ht="11.25" customHeight="1" x14ac:dyDescent="0.15">
      <c r="F13" s="4" t="s">
        <v>101</v>
      </c>
    </row>
    <row r="14" spans="1:35" ht="11.25" customHeight="1" x14ac:dyDescent="0.15"/>
    <row r="15" spans="1:35" ht="11.25" customHeight="1" x14ac:dyDescent="0.15">
      <c r="E15" s="15" t="str">
        <f>$D$9&amp;"2."</f>
        <v>4.2.1.2.</v>
      </c>
      <c r="F15" s="4" t="s">
        <v>33</v>
      </c>
    </row>
    <row r="16" spans="1:35" ht="11.25" customHeight="1" x14ac:dyDescent="0.15">
      <c r="B16" s="28"/>
      <c r="F16" s="4" t="s">
        <v>103</v>
      </c>
    </row>
    <row r="17" spans="4:34" ht="11.25" customHeight="1" x14ac:dyDescent="0.15">
      <c r="F17" s="16" t="s">
        <v>82</v>
      </c>
      <c r="G17" s="17"/>
      <c r="H17" s="17"/>
      <c r="I17" s="17"/>
      <c r="J17" s="17"/>
      <c r="K17" s="17"/>
      <c r="L17" s="18"/>
      <c r="M17" s="17" t="s">
        <v>29</v>
      </c>
      <c r="N17" s="17"/>
      <c r="O17" s="17"/>
      <c r="P17" s="18"/>
      <c r="Q17" s="17" t="s">
        <v>83</v>
      </c>
      <c r="R17" s="17"/>
      <c r="S17" s="17"/>
      <c r="T17" s="17"/>
      <c r="U17" s="17"/>
      <c r="V17" s="17"/>
      <c r="W17" s="17"/>
      <c r="X17" s="17"/>
      <c r="Y17" s="17"/>
      <c r="Z17" s="17"/>
      <c r="AA17" s="17"/>
      <c r="AB17" s="17"/>
      <c r="AC17" s="17"/>
      <c r="AD17" s="17"/>
      <c r="AE17" s="17"/>
      <c r="AF17" s="17"/>
      <c r="AG17" s="17"/>
      <c r="AH17" s="18"/>
    </row>
    <row r="18" spans="4:34" ht="11.25" customHeight="1" x14ac:dyDescent="0.15">
      <c r="F18" s="22" t="s">
        <v>96</v>
      </c>
      <c r="G18" s="23"/>
      <c r="H18" s="23"/>
      <c r="I18" s="23"/>
      <c r="J18" s="23"/>
      <c r="K18" s="23"/>
      <c r="L18" s="24"/>
      <c r="M18" s="23" t="s">
        <v>31</v>
      </c>
      <c r="N18" s="23"/>
      <c r="O18" s="23"/>
      <c r="P18" s="24"/>
      <c r="Q18" s="23" t="s">
        <v>32</v>
      </c>
      <c r="R18" s="23"/>
      <c r="S18" s="23"/>
      <c r="T18" s="23"/>
      <c r="U18" s="23"/>
      <c r="V18" s="23"/>
      <c r="W18" s="23"/>
      <c r="X18" s="23"/>
      <c r="Y18" s="23"/>
      <c r="Z18" s="23"/>
      <c r="AA18" s="23"/>
      <c r="AB18" s="23"/>
      <c r="AC18" s="23"/>
      <c r="AD18" s="23"/>
      <c r="AE18" s="23"/>
      <c r="AF18" s="23"/>
      <c r="AG18" s="23"/>
      <c r="AH18" s="24"/>
    </row>
    <row r="19" spans="4:34" ht="11.25" customHeight="1" x14ac:dyDescent="0.15">
      <c r="F19" s="25" t="s">
        <v>97</v>
      </c>
      <c r="G19" s="26"/>
      <c r="H19" s="26"/>
      <c r="I19" s="26"/>
      <c r="J19" s="26"/>
      <c r="K19" s="26"/>
      <c r="L19" s="27"/>
      <c r="M19" s="26"/>
      <c r="N19" s="26"/>
      <c r="O19" s="26"/>
      <c r="P19" s="27"/>
      <c r="Q19" s="26"/>
      <c r="R19" s="26"/>
      <c r="S19" s="26"/>
      <c r="T19" s="26"/>
      <c r="U19" s="26"/>
      <c r="V19" s="26"/>
      <c r="W19" s="26"/>
      <c r="X19" s="26"/>
      <c r="Y19" s="26"/>
      <c r="Z19" s="26"/>
      <c r="AA19" s="26"/>
      <c r="AB19" s="26"/>
      <c r="AC19" s="26"/>
      <c r="AD19" s="26"/>
      <c r="AE19" s="26"/>
      <c r="AF19" s="26"/>
      <c r="AG19" s="26"/>
      <c r="AH19" s="27"/>
    </row>
    <row r="20" spans="4:34" ht="11.25" customHeight="1" x14ac:dyDescent="0.15">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row>
    <row r="21" spans="4:34" ht="11.25" customHeight="1" x14ac:dyDescent="0.15">
      <c r="F21" s="23" t="s">
        <v>104</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row>
    <row r="22" spans="4:34" ht="11.25" customHeight="1" x14ac:dyDescent="0.15">
      <c r="F22" s="23" t="s">
        <v>105</v>
      </c>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row>
    <row r="23" spans="4:34" ht="11.25" customHeight="1" x14ac:dyDescent="0.15">
      <c r="F23" s="4" t="s">
        <v>106</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row>
    <row r="24" spans="4:34" ht="11.25" customHeight="1" x14ac:dyDescent="0.15">
      <c r="F24" s="23" t="s">
        <v>107</v>
      </c>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30" t="s">
        <v>98</v>
      </c>
    </row>
    <row r="29" spans="4:34" ht="11.25" customHeight="1" x14ac:dyDescent="0.15">
      <c r="F29" s="4" t="s">
        <v>99</v>
      </c>
    </row>
    <row r="30" spans="4:34" ht="11.25" customHeight="1" x14ac:dyDescent="0.15"/>
    <row r="31" spans="4:34" ht="11.25" customHeight="1" x14ac:dyDescent="0.15">
      <c r="E31" s="15" t="str">
        <f>$D$26&amp;"2."</f>
        <v>4.2.2.2.</v>
      </c>
      <c r="F31" s="4" t="s">
        <v>15</v>
      </c>
    </row>
    <row r="32" spans="4:34" ht="11.25" customHeight="1" x14ac:dyDescent="0.15">
      <c r="E32" s="15"/>
      <c r="F32" s="4" t="s">
        <v>100</v>
      </c>
    </row>
    <row r="33" spans="5:6" ht="11.25" customHeight="1" x14ac:dyDescent="0.15">
      <c r="E33" s="15"/>
      <c r="F33" s="4" t="s">
        <v>110</v>
      </c>
    </row>
    <row r="34" spans="5:6" ht="11.25" customHeight="1" x14ac:dyDescent="0.15">
      <c r="E34" s="15"/>
    </row>
    <row r="35" spans="5:6" ht="11.25" customHeight="1" x14ac:dyDescent="0.15">
      <c r="E35" s="15"/>
      <c r="F35" s="4" t="s">
        <v>14</v>
      </c>
    </row>
    <row r="36" spans="5:6" ht="11.25" customHeight="1" x14ac:dyDescent="0.15">
      <c r="E36" s="15"/>
      <c r="F36" s="4" t="s">
        <v>84</v>
      </c>
    </row>
    <row r="37" spans="5:6" ht="11.25" customHeight="1" x14ac:dyDescent="0.15">
      <c r="E37" s="15"/>
    </row>
    <row r="38" spans="5:6" ht="11.25" customHeight="1" x14ac:dyDescent="0.15">
      <c r="E38" s="15" t="str">
        <f>$D$26&amp;"3."</f>
        <v>4.2.2.3.</v>
      </c>
      <c r="F38" s="4" t="s">
        <v>16</v>
      </c>
    </row>
    <row r="39" spans="5:6" ht="11.25" customHeight="1" x14ac:dyDescent="0.15">
      <c r="F39" s="4" t="s">
        <v>85</v>
      </c>
    </row>
    <row r="40" spans="5:6" ht="11.25" customHeight="1" x14ac:dyDescent="0.15">
      <c r="F40" s="4" t="s">
        <v>86</v>
      </c>
    </row>
    <row r="41" spans="5:6" ht="11.25" customHeight="1" x14ac:dyDescent="0.15">
      <c r="F41" s="4" t="s">
        <v>87</v>
      </c>
    </row>
    <row r="42" spans="5:6" ht="11.25" customHeight="1" x14ac:dyDescent="0.15">
      <c r="F42" s="4" t="s">
        <v>88</v>
      </c>
    </row>
    <row r="43" spans="5:6" ht="11.25" customHeight="1" x14ac:dyDescent="0.15"/>
    <row r="44" spans="5:6" ht="11.25" customHeight="1" x14ac:dyDescent="0.15">
      <c r="F44" s="4" t="s">
        <v>89</v>
      </c>
    </row>
    <row r="45" spans="5:6" ht="11.25" customHeight="1" x14ac:dyDescent="0.15">
      <c r="F45" s="4" t="s">
        <v>90</v>
      </c>
    </row>
    <row r="46" spans="5:6" ht="11.25" customHeight="1" x14ac:dyDescent="0.15"/>
    <row r="47" spans="5:6" ht="11.25" customHeight="1" x14ac:dyDescent="0.15">
      <c r="E47" s="15" t="str">
        <f>$D$26&amp;"4."</f>
        <v>4.2.2.4.</v>
      </c>
      <c r="F47" s="4" t="s">
        <v>17</v>
      </c>
    </row>
    <row r="48" spans="5:6" ht="11.25" customHeight="1" x14ac:dyDescent="0.15">
      <c r="E48" s="15"/>
      <c r="F48" s="4" t="s">
        <v>34</v>
      </c>
    </row>
    <row r="49" spans="4:6" ht="11.25" customHeight="1" x14ac:dyDescent="0.15">
      <c r="E49" s="15"/>
      <c r="F49" s="4" t="s">
        <v>35</v>
      </c>
    </row>
    <row r="50" spans="4:6" ht="11.25" customHeight="1" x14ac:dyDescent="0.15">
      <c r="D50" s="15"/>
    </row>
    <row r="51" spans="4:6" ht="11.25" customHeight="1" x14ac:dyDescent="0.15">
      <c r="D51" s="15"/>
    </row>
    <row r="52" spans="4:6" ht="11.25" customHeight="1" x14ac:dyDescent="0.15">
      <c r="D52" s="15" t="str">
        <f>$C$7&amp;"4."</f>
        <v>4.2.4.</v>
      </c>
      <c r="E52" s="4" t="s">
        <v>18</v>
      </c>
    </row>
    <row r="53" spans="4:6" ht="11.25" customHeight="1" x14ac:dyDescent="0.15">
      <c r="D53" s="15"/>
      <c r="E53" s="4" t="s">
        <v>19</v>
      </c>
    </row>
    <row r="54" spans="4:6" ht="11.25" customHeight="1" x14ac:dyDescent="0.15">
      <c r="D54" s="15"/>
      <c r="E54" s="4" t="s">
        <v>20</v>
      </c>
    </row>
    <row r="55" spans="4:6" ht="11.25" customHeight="1" x14ac:dyDescent="0.15">
      <c r="D55" s="15"/>
      <c r="E55" s="4" t="s">
        <v>21</v>
      </c>
    </row>
    <row r="56" spans="4:6" ht="11.25" customHeight="1" x14ac:dyDescent="0.15">
      <c r="D56" s="15"/>
    </row>
    <row r="57" spans="4:6" ht="11.25" customHeight="1" x14ac:dyDescent="0.15">
      <c r="D57" s="15"/>
    </row>
    <row r="58" spans="4:6" ht="11.25" customHeight="1" x14ac:dyDescent="0.15">
      <c r="D58" s="15" t="str">
        <f>$C$7&amp;"5."</f>
        <v>4.2.5.</v>
      </c>
      <c r="E58" s="4" t="s">
        <v>22</v>
      </c>
    </row>
    <row r="59" spans="4:6" ht="11.25" customHeight="1" x14ac:dyDescent="0.15">
      <c r="D59" s="15"/>
      <c r="E59" s="15" t="str">
        <f>$D$58&amp;"1."</f>
        <v>4.2.5.1.</v>
      </c>
      <c r="F59" s="4" t="s">
        <v>23</v>
      </c>
    </row>
    <row r="60" spans="4:6" ht="11.25" customHeight="1" x14ac:dyDescent="0.15">
      <c r="D60" s="15"/>
      <c r="F60" s="4" t="s">
        <v>91</v>
      </c>
    </row>
    <row r="61" spans="4:6" ht="11.25" customHeight="1" x14ac:dyDescent="0.15">
      <c r="D61" s="15"/>
      <c r="F61" s="4" t="s">
        <v>92</v>
      </c>
    </row>
    <row r="62" spans="4:6" ht="11.25" customHeight="1" x14ac:dyDescent="0.15">
      <c r="D62" s="15"/>
      <c r="F62" s="4" t="s">
        <v>24</v>
      </c>
    </row>
    <row r="63" spans="4:6" ht="11.25" customHeight="1" x14ac:dyDescent="0.15">
      <c r="D63" s="15"/>
      <c r="F63" s="4" t="s">
        <v>25</v>
      </c>
    </row>
    <row r="64" spans="4:6" ht="11.25" customHeight="1" x14ac:dyDescent="0.15">
      <c r="D64" s="15"/>
      <c r="F64" s="4" t="s">
        <v>54</v>
      </c>
    </row>
    <row r="65" spans="2:34" ht="11.25" customHeight="1" x14ac:dyDescent="0.15">
      <c r="D65" s="15"/>
    </row>
    <row r="66" spans="2:34" ht="11.25" customHeight="1" x14ac:dyDescent="0.15">
      <c r="D66" s="15"/>
      <c r="F66" s="4" t="s">
        <v>93</v>
      </c>
    </row>
    <row r="67" spans="2:34" ht="11.25" customHeight="1" x14ac:dyDescent="0.15">
      <c r="D67" s="15"/>
      <c r="F67" s="4" t="s">
        <v>94</v>
      </c>
    </row>
    <row r="68" spans="2:34" ht="11.25" customHeight="1" x14ac:dyDescent="0.15">
      <c r="D68" s="15"/>
      <c r="F68" s="4" t="s">
        <v>95</v>
      </c>
    </row>
    <row r="69" spans="2:34" ht="11.25" customHeight="1" x14ac:dyDescent="0.15">
      <c r="D69" s="15"/>
      <c r="F69" s="4" t="s">
        <v>36</v>
      </c>
    </row>
    <row r="70" spans="2:34" ht="11.25" customHeight="1" x14ac:dyDescent="0.15">
      <c r="D70" s="15"/>
    </row>
    <row r="71" spans="2:34" ht="11.25" customHeight="1" x14ac:dyDescent="0.15">
      <c r="D71" s="15"/>
    </row>
    <row r="72" spans="2:34" ht="11.25" customHeight="1" x14ac:dyDescent="0.15">
      <c r="D72" s="15" t="str">
        <f>$C$7&amp;"6."</f>
        <v>4.2.6.</v>
      </c>
      <c r="E72" s="4" t="s">
        <v>37</v>
      </c>
    </row>
    <row r="73" spans="2:34" ht="11.25" customHeight="1" x14ac:dyDescent="0.15">
      <c r="D73" s="15"/>
      <c r="E73" s="15" t="str">
        <f>$D$72&amp;"1."</f>
        <v>4.2.6.1.</v>
      </c>
      <c r="F73" s="4" t="s">
        <v>38</v>
      </c>
    </row>
    <row r="74" spans="2:34" ht="11.25" customHeight="1" x14ac:dyDescent="0.15">
      <c r="E74" s="15"/>
      <c r="F74" s="4" t="s">
        <v>40</v>
      </c>
    </row>
    <row r="75" spans="2:34" ht="11.25" customHeight="1" x14ac:dyDescent="0.15"/>
    <row r="76" spans="2:34" ht="11.25" customHeight="1" x14ac:dyDescent="0.15">
      <c r="E76" s="15" t="str">
        <f>$D$72&amp;"2."</f>
        <v>4.2.6.2.</v>
      </c>
      <c r="F76" s="4" t="s">
        <v>39</v>
      </c>
    </row>
    <row r="77" spans="2:34" ht="11.25" customHeight="1" x14ac:dyDescent="0.15">
      <c r="F77" s="4" t="str">
        <f>$E$9&amp;"を行う機能には、以下の方法がある。"</f>
        <v>処理方式概要を行う機能には、以下の方法がある。</v>
      </c>
    </row>
    <row r="78" spans="2:34" ht="11.25" customHeight="1" x14ac:dyDescent="0.15"/>
    <row r="79" spans="2:34" ht="11.25" customHeight="1" x14ac:dyDescent="0.15">
      <c r="B79" s="28"/>
      <c r="F79" s="16" t="s">
        <v>39</v>
      </c>
      <c r="G79" s="17"/>
      <c r="H79" s="17"/>
      <c r="I79" s="17"/>
      <c r="J79" s="17"/>
      <c r="K79" s="17"/>
      <c r="L79" s="17"/>
      <c r="M79" s="18"/>
      <c r="N79" s="17" t="s">
        <v>27</v>
      </c>
      <c r="O79" s="17"/>
      <c r="P79" s="17"/>
      <c r="Q79" s="17"/>
      <c r="R79" s="17"/>
      <c r="S79" s="17"/>
      <c r="T79" s="17"/>
      <c r="U79" s="17"/>
      <c r="V79" s="17"/>
      <c r="W79" s="17"/>
      <c r="X79" s="17"/>
      <c r="Y79" s="17"/>
      <c r="Z79" s="17"/>
      <c r="AA79" s="17"/>
      <c r="AB79" s="17"/>
      <c r="AC79" s="17"/>
      <c r="AD79" s="17"/>
      <c r="AE79" s="17"/>
      <c r="AF79" s="17"/>
      <c r="AG79" s="17"/>
      <c r="AH79" s="18"/>
    </row>
    <row r="80" spans="2:34" ht="11.25" customHeight="1" x14ac:dyDescent="0.15">
      <c r="B80" s="28"/>
      <c r="F80" s="19" t="s">
        <v>41</v>
      </c>
      <c r="G80" s="20"/>
      <c r="H80" s="20"/>
      <c r="I80" s="20"/>
      <c r="J80" s="20"/>
      <c r="K80" s="20"/>
      <c r="L80" s="20"/>
      <c r="M80" s="20"/>
      <c r="N80" s="19" t="s">
        <v>42</v>
      </c>
      <c r="O80" s="20"/>
      <c r="P80" s="20"/>
      <c r="Q80" s="20"/>
      <c r="R80" s="20"/>
      <c r="S80" s="20"/>
      <c r="T80" s="20"/>
      <c r="U80" s="20"/>
      <c r="V80" s="20"/>
      <c r="W80" s="20"/>
      <c r="X80" s="20"/>
      <c r="Y80" s="20"/>
      <c r="Z80" s="20"/>
      <c r="AA80" s="20"/>
      <c r="AB80" s="20"/>
      <c r="AC80" s="20"/>
      <c r="AD80" s="20"/>
      <c r="AE80" s="20"/>
      <c r="AF80" s="20"/>
      <c r="AG80" s="20"/>
      <c r="AH80" s="21"/>
    </row>
    <row r="81" spans="2:34" ht="11.25" customHeight="1" x14ac:dyDescent="0.15">
      <c r="B81" s="28"/>
      <c r="F81" s="22"/>
      <c r="G81" s="23"/>
      <c r="H81" s="23"/>
      <c r="I81" s="23"/>
      <c r="J81" s="23"/>
      <c r="K81" s="23"/>
      <c r="L81" s="23"/>
      <c r="M81" s="23"/>
      <c r="N81" s="22" t="s">
        <v>44</v>
      </c>
      <c r="O81" s="23"/>
      <c r="P81" s="23"/>
      <c r="Q81" s="23"/>
      <c r="R81" s="23"/>
      <c r="S81" s="23"/>
      <c r="T81" s="23"/>
      <c r="U81" s="23"/>
      <c r="V81" s="23"/>
      <c r="W81" s="23"/>
      <c r="X81" s="23"/>
      <c r="Y81" s="23"/>
      <c r="Z81" s="23"/>
      <c r="AA81" s="23"/>
      <c r="AB81" s="23"/>
      <c r="AC81" s="23"/>
      <c r="AD81" s="23"/>
      <c r="AE81" s="23"/>
      <c r="AF81" s="23"/>
      <c r="AG81" s="23"/>
      <c r="AH81" s="24"/>
    </row>
    <row r="82" spans="2:34" ht="11.25" customHeight="1" x14ac:dyDescent="0.15">
      <c r="B82" s="28"/>
      <c r="F82" s="25"/>
      <c r="G82" s="26"/>
      <c r="H82" s="26"/>
      <c r="I82" s="26"/>
      <c r="J82" s="26"/>
      <c r="K82" s="26"/>
      <c r="L82" s="26"/>
      <c r="M82" s="26"/>
      <c r="N82" s="25"/>
      <c r="O82" s="26"/>
      <c r="P82" s="26"/>
      <c r="Q82" s="26"/>
      <c r="R82" s="26"/>
      <c r="S82" s="26"/>
      <c r="T82" s="26"/>
      <c r="U82" s="26"/>
      <c r="V82" s="26"/>
      <c r="W82" s="26"/>
      <c r="X82" s="26"/>
      <c r="Y82" s="26"/>
      <c r="Z82" s="26"/>
      <c r="AA82" s="26"/>
      <c r="AB82" s="26"/>
      <c r="AC82" s="26"/>
      <c r="AD82" s="26"/>
      <c r="AE82" s="26"/>
      <c r="AF82" s="26"/>
      <c r="AG82" s="26"/>
      <c r="AH82" s="27"/>
    </row>
    <row r="83" spans="2:34" ht="11.25" customHeight="1" x14ac:dyDescent="0.15">
      <c r="B83" s="28"/>
      <c r="F83" s="19" t="s">
        <v>45</v>
      </c>
      <c r="G83" s="20"/>
      <c r="H83" s="20"/>
      <c r="I83" s="20"/>
      <c r="J83" s="20"/>
      <c r="K83" s="20"/>
      <c r="L83" s="20"/>
      <c r="M83" s="20"/>
      <c r="N83" s="19" t="s">
        <v>46</v>
      </c>
      <c r="O83" s="20"/>
      <c r="P83" s="20"/>
      <c r="Q83" s="20"/>
      <c r="R83" s="20"/>
      <c r="S83" s="20"/>
      <c r="T83" s="20"/>
      <c r="U83" s="20"/>
      <c r="V83" s="20"/>
      <c r="W83" s="20"/>
      <c r="X83" s="20"/>
      <c r="Y83" s="20"/>
      <c r="Z83" s="20"/>
      <c r="AA83" s="20"/>
      <c r="AB83" s="20"/>
      <c r="AC83" s="20"/>
      <c r="AD83" s="20"/>
      <c r="AE83" s="20"/>
      <c r="AF83" s="20"/>
      <c r="AG83" s="20"/>
      <c r="AH83" s="21"/>
    </row>
    <row r="84" spans="2:34" ht="11.25" customHeight="1" x14ac:dyDescent="0.15">
      <c r="B84" s="28"/>
      <c r="F84" s="22"/>
      <c r="G84" s="23"/>
      <c r="H84" s="23"/>
      <c r="I84" s="23"/>
      <c r="J84" s="23"/>
      <c r="K84" s="23"/>
      <c r="L84" s="23"/>
      <c r="M84" s="23"/>
      <c r="N84" s="22" t="s">
        <v>67</v>
      </c>
      <c r="O84" s="23"/>
      <c r="P84" s="23"/>
      <c r="Q84" s="23"/>
      <c r="R84" s="23"/>
      <c r="S84" s="23"/>
      <c r="T84" s="23"/>
      <c r="U84" s="23"/>
      <c r="V84" s="23"/>
      <c r="W84" s="23"/>
      <c r="X84" s="23"/>
      <c r="Y84" s="23"/>
      <c r="Z84" s="23"/>
      <c r="AA84" s="23"/>
      <c r="AB84" s="23"/>
      <c r="AC84" s="23"/>
      <c r="AD84" s="23"/>
      <c r="AE84" s="23"/>
      <c r="AF84" s="23"/>
      <c r="AG84" s="23"/>
      <c r="AH84" s="24"/>
    </row>
    <row r="85" spans="2:34" ht="11.25" customHeight="1" x14ac:dyDescent="0.15">
      <c r="B85" s="28"/>
      <c r="F85" s="25"/>
      <c r="G85" s="26"/>
      <c r="H85" s="26"/>
      <c r="I85" s="26"/>
      <c r="J85" s="26"/>
      <c r="K85" s="26"/>
      <c r="L85" s="26"/>
      <c r="M85" s="26"/>
      <c r="N85" s="25"/>
      <c r="O85" s="26"/>
      <c r="P85" s="26"/>
      <c r="Q85" s="26"/>
      <c r="R85" s="26"/>
      <c r="S85" s="26"/>
      <c r="T85" s="26"/>
      <c r="U85" s="26"/>
      <c r="V85" s="26"/>
      <c r="W85" s="26"/>
      <c r="X85" s="26"/>
      <c r="Y85" s="26"/>
      <c r="Z85" s="26"/>
      <c r="AA85" s="26"/>
      <c r="AB85" s="26"/>
      <c r="AC85" s="26"/>
      <c r="AD85" s="26"/>
      <c r="AE85" s="26"/>
      <c r="AF85" s="26"/>
      <c r="AG85" s="26"/>
      <c r="AH85" s="27"/>
    </row>
    <row r="86" spans="2:34" ht="11.25" customHeight="1" x14ac:dyDescent="0.15">
      <c r="B86" s="28"/>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row>
    <row r="87" spans="2:34" ht="11.25" customHeight="1" x14ac:dyDescent="0.15">
      <c r="B87" s="28"/>
      <c r="F87" s="4" t="s">
        <v>28</v>
      </c>
    </row>
    <row r="88" spans="2:34" ht="11.25" customHeight="1" x14ac:dyDescent="0.15">
      <c r="F88" s="16" t="s">
        <v>26</v>
      </c>
      <c r="G88" s="17"/>
      <c r="H88" s="17"/>
      <c r="I88" s="18"/>
      <c r="J88" s="17" t="s">
        <v>29</v>
      </c>
      <c r="K88" s="17"/>
      <c r="L88" s="17"/>
      <c r="M88" s="17"/>
      <c r="N88" s="16" t="s">
        <v>30</v>
      </c>
      <c r="O88" s="17"/>
      <c r="P88" s="17"/>
      <c r="Q88" s="17"/>
      <c r="R88" s="17"/>
      <c r="S88" s="17"/>
      <c r="T88" s="17"/>
      <c r="U88" s="17"/>
      <c r="V88" s="17"/>
      <c r="W88" s="17"/>
      <c r="X88" s="17"/>
      <c r="Y88" s="17"/>
      <c r="Z88" s="17"/>
      <c r="AA88" s="17"/>
      <c r="AB88" s="17"/>
      <c r="AC88" s="17"/>
      <c r="AD88" s="17"/>
      <c r="AE88" s="17"/>
      <c r="AF88" s="17"/>
      <c r="AG88" s="17"/>
      <c r="AH88" s="18"/>
    </row>
    <row r="89" spans="2:34" ht="11.25" customHeight="1" x14ac:dyDescent="0.15">
      <c r="F89" s="22" t="s">
        <v>43</v>
      </c>
      <c r="G89" s="23"/>
      <c r="H89" s="23"/>
      <c r="I89" s="24"/>
      <c r="J89" s="23" t="s">
        <v>31</v>
      </c>
      <c r="K89" s="23"/>
      <c r="L89" s="23"/>
      <c r="M89" s="23"/>
      <c r="N89" s="22" t="s">
        <v>52</v>
      </c>
      <c r="O89" s="23"/>
      <c r="P89" s="23"/>
      <c r="Q89" s="23"/>
      <c r="R89" s="23"/>
      <c r="S89" s="23"/>
      <c r="T89" s="23"/>
      <c r="U89" s="23"/>
      <c r="V89" s="23"/>
      <c r="W89" s="23"/>
      <c r="X89" s="23"/>
      <c r="Y89" s="23"/>
      <c r="Z89" s="23"/>
      <c r="AA89" s="23"/>
      <c r="AB89" s="23"/>
      <c r="AC89" s="23"/>
      <c r="AD89" s="23"/>
      <c r="AE89" s="23"/>
      <c r="AF89" s="23"/>
      <c r="AG89" s="23"/>
      <c r="AH89" s="24"/>
    </row>
    <row r="90" spans="2:34" ht="11.25" customHeight="1" x14ac:dyDescent="0.15">
      <c r="F90" s="25"/>
      <c r="G90" s="26"/>
      <c r="H90" s="26"/>
      <c r="I90" s="27"/>
      <c r="J90" s="26"/>
      <c r="K90" s="26"/>
      <c r="L90" s="26"/>
      <c r="M90" s="26"/>
      <c r="N90" s="25"/>
      <c r="O90" s="26"/>
      <c r="P90" s="26"/>
      <c r="Q90" s="26"/>
      <c r="R90" s="26"/>
      <c r="S90" s="26"/>
      <c r="T90" s="26"/>
      <c r="U90" s="26"/>
      <c r="V90" s="26"/>
      <c r="W90" s="26"/>
      <c r="X90" s="26"/>
      <c r="Y90" s="26"/>
      <c r="Z90" s="26"/>
      <c r="AA90" s="26"/>
      <c r="AB90" s="26"/>
      <c r="AC90" s="26"/>
      <c r="AD90" s="26"/>
      <c r="AE90" s="26"/>
      <c r="AF90" s="26"/>
      <c r="AG90" s="26"/>
      <c r="AH90" s="27"/>
    </row>
    <row r="91" spans="2:34" ht="11.25" customHeight="1" x14ac:dyDescent="0.15">
      <c r="F91" s="22" t="s">
        <v>47</v>
      </c>
      <c r="G91" s="23"/>
      <c r="H91" s="23"/>
      <c r="I91" s="24"/>
      <c r="J91" s="23" t="s">
        <v>48</v>
      </c>
      <c r="K91" s="23"/>
      <c r="L91" s="23"/>
      <c r="M91" s="23"/>
      <c r="N91" s="22" t="s">
        <v>53</v>
      </c>
      <c r="O91" s="23"/>
      <c r="P91" s="23"/>
      <c r="Q91" s="23"/>
      <c r="R91" s="23"/>
      <c r="S91" s="23"/>
      <c r="T91" s="23"/>
      <c r="U91" s="23"/>
      <c r="V91" s="23"/>
      <c r="W91" s="23"/>
      <c r="X91" s="23"/>
      <c r="Y91" s="23"/>
      <c r="Z91" s="23"/>
      <c r="AA91" s="23"/>
      <c r="AB91" s="23"/>
      <c r="AC91" s="23"/>
      <c r="AD91" s="23"/>
      <c r="AE91" s="23"/>
      <c r="AF91" s="23"/>
      <c r="AG91" s="23"/>
      <c r="AH91" s="24"/>
    </row>
    <row r="92" spans="2:34" ht="11.25" customHeight="1" x14ac:dyDescent="0.15">
      <c r="F92" s="25"/>
      <c r="G92" s="26"/>
      <c r="H92" s="26"/>
      <c r="I92" s="27"/>
      <c r="J92" s="26"/>
      <c r="K92" s="26"/>
      <c r="L92" s="26"/>
      <c r="M92" s="26"/>
      <c r="N92" s="25" t="s">
        <v>66</v>
      </c>
      <c r="O92" s="26"/>
      <c r="P92" s="26"/>
      <c r="Q92" s="26"/>
      <c r="R92" s="26"/>
      <c r="S92" s="26"/>
      <c r="T92" s="26"/>
      <c r="U92" s="26"/>
      <c r="V92" s="26"/>
      <c r="W92" s="26"/>
      <c r="X92" s="26"/>
      <c r="Y92" s="26"/>
      <c r="Z92" s="26"/>
      <c r="AA92" s="26"/>
      <c r="AB92" s="26"/>
      <c r="AC92" s="26"/>
      <c r="AD92" s="26"/>
      <c r="AE92" s="26"/>
      <c r="AF92" s="26"/>
      <c r="AG92" s="26"/>
      <c r="AH92" s="27"/>
    </row>
    <row r="93" spans="2:34" ht="11.25" customHeight="1" x14ac:dyDescent="0.15">
      <c r="D93" s="15"/>
    </row>
    <row r="94" spans="2:34" ht="11.25" customHeight="1" x14ac:dyDescent="0.15">
      <c r="D94" s="15"/>
    </row>
    <row r="95" spans="2:34" ht="11.25" customHeight="1" x14ac:dyDescent="0.15">
      <c r="D95" s="15"/>
      <c r="E95" s="15" t="str">
        <f>$D$72&amp;"3."</f>
        <v>4.2.6.3.</v>
      </c>
      <c r="F95" s="4" t="s">
        <v>49</v>
      </c>
    </row>
    <row r="96" spans="2:34" ht="11.25" customHeight="1" x14ac:dyDescent="0.15">
      <c r="D96" s="15"/>
      <c r="F96" s="29" t="s">
        <v>50</v>
      </c>
      <c r="G96" s="4" t="s">
        <v>43</v>
      </c>
    </row>
    <row r="97" spans="4:7" ht="11.25" customHeight="1" x14ac:dyDescent="0.15">
      <c r="D97" s="15"/>
      <c r="F97" s="29"/>
      <c r="G97" s="4" t="s">
        <v>65</v>
      </c>
    </row>
    <row r="98" spans="4:7" ht="11.25" customHeight="1" x14ac:dyDescent="0.15">
      <c r="D98" s="15"/>
      <c r="F98" s="29"/>
    </row>
    <row r="99" spans="4:7" ht="11.25" customHeight="1" x14ac:dyDescent="0.15">
      <c r="D99" s="15"/>
      <c r="F99" s="29"/>
    </row>
    <row r="100" spans="4:7" ht="11.25" customHeight="1" x14ac:dyDescent="0.15">
      <c r="D100" s="15"/>
      <c r="F100" s="29"/>
    </row>
    <row r="101" spans="4:7" ht="11.25" customHeight="1" x14ac:dyDescent="0.15">
      <c r="D101" s="15"/>
      <c r="F101" s="29"/>
    </row>
    <row r="102" spans="4:7" ht="11.25" customHeight="1" x14ac:dyDescent="0.15">
      <c r="D102" s="15"/>
      <c r="F102" s="29"/>
    </row>
    <row r="103" spans="4:7" ht="11.25" customHeight="1" x14ac:dyDescent="0.15">
      <c r="D103" s="15"/>
      <c r="F103" s="29"/>
    </row>
    <row r="104" spans="4:7" ht="11.25" customHeight="1" x14ac:dyDescent="0.15">
      <c r="D104" s="15"/>
      <c r="F104" s="29"/>
    </row>
    <row r="105" spans="4:7" ht="11.25" customHeight="1" x14ac:dyDescent="0.15">
      <c r="D105" s="15"/>
      <c r="F105" s="29"/>
    </row>
    <row r="106" spans="4:7" ht="11.25" customHeight="1" x14ac:dyDescent="0.15">
      <c r="D106" s="15"/>
      <c r="F106" s="29"/>
    </row>
    <row r="107" spans="4:7" ht="11.25" customHeight="1" x14ac:dyDescent="0.15">
      <c r="D107" s="15"/>
      <c r="F107" s="29"/>
    </row>
    <row r="108" spans="4:7" ht="11.25" customHeight="1" x14ac:dyDescent="0.15">
      <c r="D108" s="15"/>
      <c r="F108" s="29"/>
    </row>
    <row r="109" spans="4:7" ht="11.25" customHeight="1" x14ac:dyDescent="0.15">
      <c r="D109" s="15"/>
      <c r="F109" s="29"/>
    </row>
    <row r="110" spans="4:7" ht="11.25" customHeight="1" x14ac:dyDescent="0.15">
      <c r="D110" s="15"/>
      <c r="F110" s="29"/>
    </row>
    <row r="111" spans="4:7" ht="11.25" customHeight="1" x14ac:dyDescent="0.15">
      <c r="D111" s="15"/>
      <c r="F111" s="29"/>
    </row>
    <row r="112" spans="4:7" ht="11.25" customHeight="1" x14ac:dyDescent="0.15">
      <c r="D112" s="15"/>
      <c r="F112" s="29"/>
    </row>
    <row r="113" spans="4:8" ht="11.25" customHeight="1" x14ac:dyDescent="0.15">
      <c r="D113" s="15"/>
      <c r="F113" s="29"/>
    </row>
    <row r="114" spans="4:8" ht="11.25" customHeight="1" x14ac:dyDescent="0.15">
      <c r="D114" s="15"/>
      <c r="F114" s="29"/>
    </row>
    <row r="115" spans="4:8" ht="11.25" customHeight="1" x14ac:dyDescent="0.15">
      <c r="D115" s="15"/>
      <c r="F115" s="29"/>
    </row>
    <row r="116" spans="4:8" ht="11.25" customHeight="1" x14ac:dyDescent="0.15">
      <c r="D116" s="15"/>
      <c r="F116" s="29"/>
    </row>
    <row r="117" spans="4:8" ht="11.25" customHeight="1" x14ac:dyDescent="0.15">
      <c r="D117" s="15"/>
      <c r="F117" s="29"/>
    </row>
    <row r="118" spans="4:8" ht="11.25" customHeight="1" x14ac:dyDescent="0.15">
      <c r="D118" s="15"/>
      <c r="F118" s="29"/>
    </row>
    <row r="119" spans="4:8" ht="11.25" customHeight="1" x14ac:dyDescent="0.15">
      <c r="D119" s="15"/>
      <c r="F119" s="29"/>
    </row>
    <row r="120" spans="4:8" ht="11.25" customHeight="1" x14ac:dyDescent="0.15">
      <c r="D120" s="15"/>
      <c r="F120" s="29"/>
      <c r="G120" s="4" t="s">
        <v>77</v>
      </c>
    </row>
    <row r="121" spans="4:8" ht="11.25" customHeight="1" x14ac:dyDescent="0.15">
      <c r="D121" s="15"/>
      <c r="F121" s="29"/>
      <c r="G121" s="15" t="s">
        <v>68</v>
      </c>
      <c r="H121" s="4" t="s">
        <v>80</v>
      </c>
    </row>
    <row r="122" spans="4:8" ht="11.25" customHeight="1" x14ac:dyDescent="0.15">
      <c r="D122" s="15"/>
      <c r="F122" s="29"/>
      <c r="G122" s="15" t="s">
        <v>69</v>
      </c>
      <c r="H122" s="4" t="s">
        <v>76</v>
      </c>
    </row>
    <row r="123" spans="4:8" ht="11.25" customHeight="1" x14ac:dyDescent="0.15">
      <c r="D123" s="15"/>
      <c r="F123" s="29"/>
      <c r="G123" s="15" t="s">
        <v>70</v>
      </c>
      <c r="H123" s="4" t="s">
        <v>71</v>
      </c>
    </row>
    <row r="124" spans="4:8" ht="11.25" customHeight="1" x14ac:dyDescent="0.15">
      <c r="D124" s="15"/>
      <c r="F124" s="29"/>
      <c r="G124" s="15" t="s">
        <v>72</v>
      </c>
      <c r="H124" s="4" t="s">
        <v>73</v>
      </c>
    </row>
    <row r="125" spans="4:8" ht="11.25" customHeight="1" x14ac:dyDescent="0.15">
      <c r="D125" s="15"/>
      <c r="F125" s="29"/>
      <c r="G125" s="15" t="s">
        <v>74</v>
      </c>
      <c r="H125" s="4" t="s">
        <v>75</v>
      </c>
    </row>
    <row r="126" spans="4:8" ht="11.25" customHeight="1" x14ac:dyDescent="0.15">
      <c r="D126" s="15"/>
      <c r="F126" s="29"/>
      <c r="G126" s="15"/>
    </row>
    <row r="127" spans="4:8" ht="11.25" customHeight="1" x14ac:dyDescent="0.15">
      <c r="D127" s="15"/>
      <c r="F127" s="29"/>
      <c r="G127" s="15" t="s">
        <v>78</v>
      </c>
      <c r="H127" s="4" t="s">
        <v>79</v>
      </c>
    </row>
    <row r="128" spans="4:8" ht="11.25" customHeight="1" x14ac:dyDescent="0.15">
      <c r="D128" s="15"/>
      <c r="F128" s="29"/>
    </row>
    <row r="129" spans="4:8" ht="11.25" customHeight="1" x14ac:dyDescent="0.15">
      <c r="D129" s="15"/>
      <c r="E129" s="15" t="str">
        <f>$D$72&amp;"4."</f>
        <v>4.2.6.4.</v>
      </c>
      <c r="F129" s="4" t="s">
        <v>51</v>
      </c>
    </row>
    <row r="130" spans="4:8" ht="11.25" customHeight="1" x14ac:dyDescent="0.15">
      <c r="D130" s="15"/>
      <c r="E130" s="15"/>
      <c r="F130" s="4" t="s">
        <v>56</v>
      </c>
    </row>
    <row r="131" spans="4:8" ht="11.25" customHeight="1" x14ac:dyDescent="0.15">
      <c r="D131" s="15"/>
      <c r="E131" s="15"/>
      <c r="F131" s="15" t="s">
        <v>57</v>
      </c>
      <c r="G131" s="4" t="s">
        <v>60</v>
      </c>
    </row>
    <row r="132" spans="4:8" ht="11.25" customHeight="1" x14ac:dyDescent="0.15">
      <c r="D132" s="15"/>
      <c r="E132" s="15"/>
      <c r="F132" s="15" t="s">
        <v>58</v>
      </c>
      <c r="G132" s="4" t="s">
        <v>59</v>
      </c>
    </row>
    <row r="133" spans="4:8" ht="11.25" customHeight="1" x14ac:dyDescent="0.15">
      <c r="D133" s="15"/>
      <c r="E133" s="15"/>
      <c r="F133" s="15" t="s">
        <v>61</v>
      </c>
      <c r="G133" s="4" t="s">
        <v>62</v>
      </c>
    </row>
    <row r="134" spans="4:8" ht="11.25" customHeight="1" x14ac:dyDescent="0.15">
      <c r="D134" s="15"/>
      <c r="E134" s="15"/>
      <c r="F134" s="29"/>
      <c r="G134" s="4" t="s">
        <v>55</v>
      </c>
      <c r="H134" s="4" t="s">
        <v>63</v>
      </c>
    </row>
    <row r="135" spans="4:8" ht="11.25" customHeight="1" x14ac:dyDescent="0.15">
      <c r="D135" s="15"/>
      <c r="E135" s="15"/>
      <c r="F135" s="29"/>
      <c r="H135" s="4" t="s">
        <v>64</v>
      </c>
    </row>
    <row r="136" spans="4:8" ht="11.25" customHeight="1" x14ac:dyDescent="0.15">
      <c r="D136" s="15"/>
      <c r="E136" s="15"/>
    </row>
    <row r="137" spans="4:8" ht="11.25" customHeight="1" x14ac:dyDescent="0.15">
      <c r="D137" s="15"/>
    </row>
    <row r="138" spans="4:8" ht="11.25" customHeight="1" x14ac:dyDescent="0.15"/>
    <row r="139" spans="4:8" ht="11.25" customHeight="1" x14ac:dyDescent="0.15"/>
    <row r="140" spans="4:8" ht="11.25" customHeight="1" x14ac:dyDescent="0.15"/>
    <row r="141" spans="4:8" ht="11.25" customHeight="1" x14ac:dyDescent="0.15"/>
    <row r="142" spans="4:8" ht="11.25" customHeight="1" x14ac:dyDescent="0.15"/>
    <row r="143" spans="4:8" ht="11.25" customHeight="1" x14ac:dyDescent="0.15"/>
    <row r="144" spans="4:8"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6" max="34" man="1"/>
    <brk id="71"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2022-07-27T06:01:04Z</dcterms:modified>
</cp:coreProperties>
</file>