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90" windowWidth="19425" windowHeight="11025"/>
  </bookViews>
  <sheets>
    <sheet name="4.2.常駐バッチ" sheetId="4" r:id="rId1"/>
  </sheets>
  <definedNames>
    <definedName name="_xlnm.Print_Area" localSheetId="0">'4.2.常駐バッチ'!$A$1:$AI$130</definedName>
    <definedName name="Z_344DE406_F393_4E5A_9A14_596BA958D606_.wvu.PrintArea" localSheetId="0" hidden="1">'4.2.常駐バッチ'!$A$1:$AI$132</definedName>
    <definedName name="Z_AC3D26AC_6835_49DE_BCEC_94F40C257790_.wvu.PrintArea" localSheetId="0" hidden="1">'4.2.常駐バッチ'!$A$1:$AI$132</definedName>
    <definedName name="Z_B9596DFB_62BC_4685_B6E9_D37718868A8E_.wvu.PrintArea" localSheetId="0" hidden="1">'4.2.常駐バッチ'!$A$1:$AI$132</definedName>
    <definedName name="Z_E93A55B4_B092_4477_988B_A2DD8C792DE3_.wvu.PrintArea" localSheetId="0" hidden="1">'4.2.常駐バッチ'!$A$1:$AI$132</definedName>
  </definedNames>
  <calcPr calcId="145621"/>
</workbook>
</file>

<file path=xl/calcChain.xml><?xml version="1.0" encoding="utf-8"?>
<calcChain xmlns="http://schemas.openxmlformats.org/spreadsheetml/2006/main">
  <c r="F71" i="4" l="1"/>
  <c r="F21" i="4" l="1"/>
  <c r="C7" i="4" l="1"/>
  <c r="D66" i="4" s="1"/>
  <c r="E89" i="4" l="1"/>
  <c r="E123" i="4"/>
  <c r="E70" i="4"/>
  <c r="E67" i="4"/>
  <c r="D52" i="4"/>
  <c r="E53" i="4" s="1"/>
  <c r="D46" i="4"/>
  <c r="D9" i="4"/>
  <c r="D20" i="4"/>
  <c r="E41" i="4" s="1"/>
  <c r="E14" i="4" l="1"/>
  <c r="E10" i="4"/>
  <c r="E32" i="4"/>
  <c r="E25" i="4"/>
  <c r="E21" i="4"/>
</calcChain>
</file>

<file path=xl/sharedStrings.xml><?xml version="1.0" encoding="utf-8"?>
<sst xmlns="http://schemas.openxmlformats.org/spreadsheetml/2006/main" count="110" uniqueCount="106">
  <si>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</si>
  <si>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</si>
  <si>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</si>
  <si>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</si>
  <si>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</si>
  <si>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</si>
  <si>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</si>
  <si>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</si>
  <si>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</si>
  <si>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</si>
  <si>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</si>
  <si>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</si>
  <si>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</si>
  <si>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</si>
  <si>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</si>
  <si>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ジョブ起動</t>
    <rPh sb="3" eb="5">
      <t>キドウ</t>
    </rPh>
    <phoneticPr fontId="2"/>
  </si>
  <si>
    <t>ジョブ停止</t>
    <rPh sb="3" eb="5">
      <t>テイシ</t>
    </rPh>
    <phoneticPr fontId="2"/>
  </si>
  <si>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</si>
  <si>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</si>
  <si>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</si>
  <si>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</si>
  <si>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</si>
  <si>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</si>
  <si>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</si>
  <si>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</si>
  <si>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</si>
  <si>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ストア名</t>
  </si>
  <si>
    <t>特徴</t>
  </si>
  <si>
    <t>上記の特徴を踏まえ、本システムでの選択基準を以下に示す。</t>
    <phoneticPr fontId="2"/>
  </si>
  <si>
    <t>方針</t>
  </si>
  <si>
    <t>内容</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</si>
  <si>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</si>
  <si>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</si>
  <si>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</si>
  <si>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</si>
  <si>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</si>
  <si>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※本システム共通となるエラー発生時の処理は、【2.5.6.エラー処理概要】を参照。</t>
    <phoneticPr fontId="2"/>
  </si>
  <si>
    <t>死活監視</t>
    <rPh sb="0" eb="2">
      <t>シカツ</t>
    </rPh>
    <rPh sb="2" eb="4">
      <t>カンシ</t>
    </rPh>
    <phoneticPr fontId="2"/>
  </si>
  <si>
    <t>死活監視方式概要</t>
    <rPh sb="0" eb="2">
      <t>シカツ</t>
    </rPh>
    <rPh sb="2" eb="4">
      <t>カンシ</t>
    </rPh>
    <rPh sb="4" eb="6">
      <t>ホウシキ</t>
    </rPh>
    <rPh sb="6" eb="8">
      <t>ガイヨウ</t>
    </rPh>
    <phoneticPr fontId="2"/>
  </si>
  <si>
    <t>死活監視方式</t>
    <rPh sb="0" eb="2">
      <t>シカツ</t>
    </rPh>
    <rPh sb="2" eb="4">
      <t>カンシ</t>
    </rPh>
    <rPh sb="4" eb="6">
      <t>ホウシキ</t>
    </rPh>
    <phoneticPr fontId="2"/>
  </si>
  <si>
    <t>常駐バッチが正常に動作しているかどうかを監視する方法である。</t>
    <rPh sb="0" eb="2">
      <t>ジョウチュウ</t>
    </rPh>
    <rPh sb="6" eb="8">
      <t>セイジョウ</t>
    </rPh>
    <rPh sb="9" eb="11">
      <t>ドウサ</t>
    </rPh>
    <rPh sb="20" eb="22">
      <t>カンシ</t>
    </rPh>
    <rPh sb="24" eb="26">
      <t>ホウホウ</t>
    </rPh>
    <phoneticPr fontId="2"/>
  </si>
  <si>
    <t>プロセス監視</t>
    <rPh sb="4" eb="6">
      <t>カンシ</t>
    </rPh>
    <phoneticPr fontId="2"/>
  </si>
  <si>
    <t>常駐バッチ処理のプロセスが実行状態にあるかどうかを定期的に監視する方法。</t>
    <rPh sb="0" eb="2">
      <t>ジョウチュウ</t>
    </rPh>
    <rPh sb="5" eb="7">
      <t>ショリ</t>
    </rPh>
    <rPh sb="13" eb="15">
      <t>ジッコウ</t>
    </rPh>
    <rPh sb="15" eb="17">
      <t>ジョウタイ</t>
    </rPh>
    <rPh sb="25" eb="28">
      <t>テイキテキ</t>
    </rPh>
    <rPh sb="29" eb="31">
      <t>カンシ</t>
    </rPh>
    <rPh sb="33" eb="35">
      <t>ホウホウ</t>
    </rPh>
    <phoneticPr fontId="2"/>
  </si>
  <si>
    <t>プロセス監視</t>
    <rPh sb="4" eb="6">
      <t>カンシ</t>
    </rPh>
    <phoneticPr fontId="2"/>
  </si>
  <si>
    <t>※Nablarchでは常駐バッチ処理のプロセス監視ツールが用意されている。</t>
    <rPh sb="11" eb="13">
      <t>ジョウチュウ</t>
    </rPh>
    <rPh sb="16" eb="18">
      <t>ショリ</t>
    </rPh>
    <rPh sb="23" eb="25">
      <t>カンシ</t>
    </rPh>
    <rPh sb="29" eb="31">
      <t>ヨウイ</t>
    </rPh>
    <phoneticPr fontId="2"/>
  </si>
  <si>
    <t>ログ監視</t>
    <rPh sb="2" eb="4">
      <t>カンシ</t>
    </rPh>
    <phoneticPr fontId="2"/>
  </si>
  <si>
    <t>常駐バッチ処理のプロセスが出力するログを監視し、エラーなどでプロセスが実行状態でない</t>
    <rPh sb="0" eb="2">
      <t>ジョウチュウ</t>
    </rPh>
    <rPh sb="5" eb="7">
      <t>ショリ</t>
    </rPh>
    <rPh sb="13" eb="15">
      <t>シュツリョク</t>
    </rPh>
    <rPh sb="20" eb="22">
      <t>カンシ</t>
    </rPh>
    <rPh sb="35" eb="37">
      <t>ジッコウ</t>
    </rPh>
    <rPh sb="37" eb="39">
      <t>ジョウタイ</t>
    </rPh>
    <phoneticPr fontId="2"/>
  </si>
  <si>
    <t>ログ監視</t>
    <rPh sb="2" eb="4">
      <t>カンシ</t>
    </rPh>
    <phoneticPr fontId="2"/>
  </si>
  <si>
    <t>使用しない</t>
    <rPh sb="0" eb="2">
      <t>シヨウ</t>
    </rPh>
    <phoneticPr fontId="2"/>
  </si>
  <si>
    <t>死活監視詳細</t>
    <rPh sb="0" eb="2">
      <t>シカツ</t>
    </rPh>
    <rPh sb="2" eb="4">
      <t>カンシ</t>
    </rPh>
    <rPh sb="4" eb="6">
      <t>ショウサイ</t>
    </rPh>
    <phoneticPr fontId="2"/>
  </si>
  <si>
    <t>(1)</t>
    <phoneticPr fontId="2"/>
  </si>
  <si>
    <t>復旧方法</t>
    <rPh sb="0" eb="2">
      <t>フッキュウ</t>
    </rPh>
    <rPh sb="2" eb="4">
      <t>ホウホウ</t>
    </rPh>
    <phoneticPr fontId="2"/>
  </si>
  <si>
    <t>死活監視の方式として、プロセス監視を使用する。</t>
    <rPh sb="0" eb="2">
      <t>シカツ</t>
    </rPh>
    <rPh sb="2" eb="4">
      <t>カンシ</t>
    </rPh>
    <rPh sb="5" eb="7">
      <t>ホウシキ</t>
    </rPh>
    <rPh sb="15" eb="17">
      <t>カンシ</t>
    </rPh>
    <rPh sb="18" eb="20">
      <t>シヨウ</t>
    </rPh>
    <phoneticPr fontId="2"/>
  </si>
  <si>
    <t>死活監視の方式としてはログ監視を使用しない。ただし、障害監視としてログ監視は実施する。</t>
    <rPh sb="0" eb="2">
      <t>シカツ</t>
    </rPh>
    <rPh sb="2" eb="4">
      <t>カンシ</t>
    </rPh>
    <rPh sb="5" eb="7">
      <t>ホウシキ</t>
    </rPh>
    <rPh sb="13" eb="15">
      <t>カンシ</t>
    </rPh>
    <rPh sb="16" eb="18">
      <t>シヨウ</t>
    </rPh>
    <rPh sb="26" eb="28">
      <t>ショウガイ</t>
    </rPh>
    <rPh sb="28" eb="30">
      <t>カンシ</t>
    </rPh>
    <rPh sb="35" eb="37">
      <t>カンシ</t>
    </rPh>
    <rPh sb="38" eb="40">
      <t>ジッシ</t>
    </rPh>
    <phoneticPr fontId="2"/>
  </si>
  <si>
    <t>一定回数のリトライを行なっても、エラーが除去できない場合には処理を終了する。</t>
    <phoneticPr fontId="2"/>
  </si>
  <si>
    <t>※１</t>
    <phoneticPr fontId="2"/>
  </si>
  <si>
    <t>常駐バッチのプロセスがダウンした場合、以下の操作にて復旧を図る。</t>
    <rPh sb="0" eb="2">
      <t>ジョウチュウ</t>
    </rPh>
    <rPh sb="16" eb="18">
      <t>バアイ</t>
    </rPh>
    <rPh sb="19" eb="21">
      <t>イカ</t>
    </rPh>
    <rPh sb="22" eb="24">
      <t>ソウサ</t>
    </rPh>
    <rPh sb="26" eb="28">
      <t>フッキュウ</t>
    </rPh>
    <rPh sb="29" eb="30">
      <t>ハカ</t>
    </rPh>
    <phoneticPr fontId="2"/>
  </si>
  <si>
    <t>1.</t>
    <phoneticPr fontId="2"/>
  </si>
  <si>
    <t>2.</t>
    <phoneticPr fontId="2"/>
  </si>
  <si>
    <t>監視エージェントがオペレータに常駐バッチプロセスのダウンを通知</t>
    <rPh sb="0" eb="2">
      <t>カンシ</t>
    </rPh>
    <rPh sb="15" eb="17">
      <t>ジョウチュウ</t>
    </rPh>
    <rPh sb="29" eb="31">
      <t>ツウチ</t>
    </rPh>
    <phoneticPr fontId="2"/>
  </si>
  <si>
    <t>監視エージェントが常駐バッチプロセスのダウンを検知</t>
    <rPh sb="0" eb="2">
      <t>カンシ</t>
    </rPh>
    <rPh sb="9" eb="11">
      <t>ジョウチュウ</t>
    </rPh>
    <rPh sb="23" eb="25">
      <t>ケンチ</t>
    </rPh>
    <phoneticPr fontId="2"/>
  </si>
  <si>
    <t>3.</t>
    <phoneticPr fontId="2"/>
  </si>
  <si>
    <t>オペレータがダウンした際に動作していた系とは別の系で常駐バッチを再起動（※１）</t>
    <rPh sb="11" eb="12">
      <t>サイ</t>
    </rPh>
    <rPh sb="13" eb="15">
      <t>ドウサ</t>
    </rPh>
    <rPh sb="19" eb="20">
      <t>ケイ</t>
    </rPh>
    <rPh sb="22" eb="23">
      <t>ベツ</t>
    </rPh>
    <rPh sb="24" eb="25">
      <t>ケイ</t>
    </rPh>
    <rPh sb="26" eb="28">
      <t>ジョウチュウ</t>
    </rPh>
    <rPh sb="32" eb="35">
      <t>サイキドウ</t>
    </rPh>
    <phoneticPr fontId="2"/>
  </si>
  <si>
    <t>ACT系にて停止した場合はSTB系にて再起動し、STB系にて停止した場合はACT系で再起動する。</t>
    <rPh sb="3" eb="4">
      <t>ケイ</t>
    </rPh>
    <rPh sb="6" eb="8">
      <t>テイシ</t>
    </rPh>
    <rPh sb="10" eb="12">
      <t>バアイ</t>
    </rPh>
    <rPh sb="16" eb="17">
      <t>ケイ</t>
    </rPh>
    <rPh sb="19" eb="20">
      <t>サイ</t>
    </rPh>
    <rPh sb="20" eb="22">
      <t>キドウ</t>
    </rPh>
    <rPh sb="27" eb="28">
      <t>ケイ</t>
    </rPh>
    <rPh sb="30" eb="32">
      <t>テイシ</t>
    </rPh>
    <rPh sb="34" eb="36">
      <t>バアイ</t>
    </rPh>
    <rPh sb="40" eb="41">
      <t>ケイ</t>
    </rPh>
    <rPh sb="42" eb="43">
      <t>サイ</t>
    </rPh>
    <rPh sb="43" eb="45">
      <t>キドウ</t>
    </rPh>
    <phoneticPr fontId="2"/>
  </si>
  <si>
    <t>再起動するのに障害がある場合は、ここで取り除く。</t>
    <rPh sb="0" eb="3">
      <t>サイキドウ</t>
    </rPh>
    <rPh sb="7" eb="9">
      <t>ショウガイ</t>
    </rPh>
    <rPh sb="12" eb="14">
      <t>バアイ</t>
    </rPh>
    <rPh sb="19" eb="20">
      <t>ト</t>
    </rPh>
    <rPh sb="21" eb="22">
      <t>ノゾ</t>
    </rPh>
    <phoneticPr fontId="2"/>
  </si>
  <si>
    <t>監視エージェントが常駐バッチ処理のプロセス監視ツールをポーリング実行し、実行ステータスを確認することで実現する。</t>
    <rPh sb="0" eb="2">
      <t>カンシ</t>
    </rPh>
    <rPh sb="9" eb="11">
      <t>ジョウチュウ</t>
    </rPh>
    <rPh sb="14" eb="16">
      <t>ショリ</t>
    </rPh>
    <rPh sb="21" eb="23">
      <t>カンシ</t>
    </rPh>
    <rPh sb="32" eb="34">
      <t>ジッコウ</t>
    </rPh>
    <rPh sb="36" eb="38">
      <t>ジッコウ</t>
    </rPh>
    <rPh sb="44" eb="46">
      <t>カクニン</t>
    </rPh>
    <rPh sb="51" eb="53">
      <t>ジツゲン</t>
    </rPh>
    <phoneticPr fontId="2"/>
  </si>
  <si>
    <t>※ログの出力および監視方法は7.12.アプリケーションログに従うものとする。</t>
    <rPh sb="4" eb="6">
      <t>シュツリョク</t>
    </rPh>
    <rPh sb="9" eb="11">
      <t>カンシ</t>
    </rPh>
    <rPh sb="11" eb="13">
      <t>ホウホウ</t>
    </rPh>
    <rPh sb="30" eb="31">
      <t>シタガ</t>
    </rPh>
    <phoneticPr fontId="2"/>
  </si>
  <si>
    <t>状態に遷移したかどうかを検知する方式である。</t>
    <rPh sb="0" eb="2">
      <t>ジョウタイ</t>
    </rPh>
    <rPh sb="3" eb="5">
      <t>センイ</t>
    </rPh>
    <rPh sb="12" eb="14">
      <t>ケンチ</t>
    </rPh>
    <rPh sb="16" eb="18">
      <t>ホウシキ</t>
    </rPh>
    <phoneticPr fontId="2"/>
  </si>
  <si>
    <t>1.</t>
    <phoneticPr fontId="2"/>
  </si>
  <si>
    <t>2.</t>
    <phoneticPr fontId="2"/>
  </si>
  <si>
    <t>3.</t>
    <phoneticPr fontId="2"/>
  </si>
  <si>
    <t>監視エージェントはNablarch常駐バッチプロセス監視ツールを実行する。</t>
    <rPh sb="0" eb="2">
      <t>カンシ</t>
    </rPh>
    <rPh sb="17" eb="19">
      <t>ジョウチュウ</t>
    </rPh>
    <rPh sb="26" eb="28">
      <t>カンシ</t>
    </rPh>
    <rPh sb="32" eb="34">
      <t>ジッコウ</t>
    </rPh>
    <phoneticPr fontId="2"/>
  </si>
  <si>
    <t>4.</t>
    <phoneticPr fontId="2"/>
  </si>
  <si>
    <t>Nablarch常駐バッチプロセス監視ツールはDBサーバより常駐バッチの実行ステータスを取得する。</t>
    <rPh sb="8" eb="10">
      <t>ジョウチュウ</t>
    </rPh>
    <rPh sb="17" eb="19">
      <t>カンシ</t>
    </rPh>
    <rPh sb="30" eb="32">
      <t>ジョウチュウ</t>
    </rPh>
    <rPh sb="36" eb="38">
      <t>ジッコウ</t>
    </rPh>
    <rPh sb="44" eb="46">
      <t>シュトク</t>
    </rPh>
    <phoneticPr fontId="2"/>
  </si>
  <si>
    <t>5.</t>
    <phoneticPr fontId="2"/>
  </si>
  <si>
    <t>4.にて取得した常駐バッチの実行ステータスに問題がある場合、監視エージェントは運用監視ツールに警告を発報する。</t>
    <rPh sb="4" eb="6">
      <t>シュトク</t>
    </rPh>
    <rPh sb="8" eb="10">
      <t>ジョウチュウ</t>
    </rPh>
    <rPh sb="14" eb="16">
      <t>ジッコウ</t>
    </rPh>
    <rPh sb="22" eb="24">
      <t>モンダイ</t>
    </rPh>
    <rPh sb="27" eb="29">
      <t>バアイ</t>
    </rPh>
    <rPh sb="30" eb="32">
      <t>カンシ</t>
    </rPh>
    <rPh sb="39" eb="41">
      <t>ウンヨウ</t>
    </rPh>
    <rPh sb="41" eb="43">
      <t>カンシ</t>
    </rPh>
    <rPh sb="47" eb="49">
      <t>ケイコク</t>
    </rPh>
    <rPh sb="50" eb="51">
      <t>ハッ</t>
    </rPh>
    <rPh sb="51" eb="52">
      <t>ポウ</t>
    </rPh>
    <phoneticPr fontId="2"/>
  </si>
  <si>
    <t>常駐バッチは自己の実行ステータスをDBサーバと同期する。</t>
    <rPh sb="0" eb="2">
      <t>ジョウチュウ</t>
    </rPh>
    <rPh sb="6" eb="8">
      <t>ジコ</t>
    </rPh>
    <rPh sb="9" eb="11">
      <t>ジッコウ</t>
    </rPh>
    <rPh sb="23" eb="25">
      <t>ドウキ</t>
    </rPh>
    <phoneticPr fontId="2"/>
  </si>
  <si>
    <t>常駐バッチの死活監視は以下の流れで実施される。</t>
    <rPh sb="0" eb="2">
      <t>ジョウチュウ</t>
    </rPh>
    <rPh sb="6" eb="8">
      <t>シカツ</t>
    </rPh>
    <rPh sb="8" eb="10">
      <t>カンシ</t>
    </rPh>
    <rPh sb="11" eb="13">
      <t>イカ</t>
    </rPh>
    <rPh sb="14" eb="15">
      <t>ナガ</t>
    </rPh>
    <rPh sb="17" eb="19">
      <t>ジッシ</t>
    </rPh>
    <phoneticPr fontId="2"/>
  </si>
  <si>
    <t>※</t>
    <phoneticPr fontId="2"/>
  </si>
  <si>
    <t>上記方法ではACT/STB系を意識せずに死活監視が可能となる。</t>
    <rPh sb="0" eb="2">
      <t>ジョウキ</t>
    </rPh>
    <rPh sb="2" eb="4">
      <t>ホウホウ</t>
    </rPh>
    <rPh sb="13" eb="14">
      <t>ケイ</t>
    </rPh>
    <rPh sb="15" eb="17">
      <t>イシキ</t>
    </rPh>
    <rPh sb="20" eb="22">
      <t>シカツ</t>
    </rPh>
    <rPh sb="22" eb="24">
      <t>カンシ</t>
    </rPh>
    <rPh sb="25" eb="27">
      <t>カノウ</t>
    </rPh>
    <phoneticPr fontId="2"/>
  </si>
  <si>
    <t>常駐バッチはバッチサーバのACT系にて動作する。（デフォルトの動作；障害発生時にはSTB系で動作することもある。）</t>
    <rPh sb="0" eb="2">
      <t>ジョウチュウ</t>
    </rPh>
    <rPh sb="16" eb="17">
      <t>ケイ</t>
    </rPh>
    <rPh sb="19" eb="21">
      <t>ドウサ</t>
    </rPh>
    <rPh sb="31" eb="33">
      <t>ドウサ</t>
    </rPh>
    <rPh sb="34" eb="36">
      <t>ショウガイ</t>
    </rPh>
    <rPh sb="36" eb="38">
      <t>ハッセイ</t>
    </rPh>
    <rPh sb="38" eb="39">
      <t>ジ</t>
    </rPh>
    <rPh sb="44" eb="45">
      <t>ケイ</t>
    </rPh>
    <rPh sb="46" eb="48">
      <t>ドウサ</t>
    </rPh>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</si>
  <si>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</si>
  <si>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</si>
  <si>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</si>
  <si>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</si>
  <si>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紐づいたJAVAバッチプログラムが起動される。</t>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</si>
  <si>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</si>
  <si>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</si>
  <si>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</si>
  <si>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監視基盤の作り方次第となる。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</si>
  <si>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</si>
  <si>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</si>
  <si>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</si>
  <si>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</si>
  <si>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</si>
  <si>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</si>
  <si>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</si>
  <si>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</si>
  <si>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</si>
  <si>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</si>
  <si>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</si>
  <si>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</si>
  <si>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プロセスを起動しておき、一定間隔でバッチ処理を実行する。 例えば、オンライン処理で作成された要求データを定期的に一括処理するような場合に使用する。</t>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</si>
  <si>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</si>
  <si>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</si>
  <si>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本システムでの選択基準を以下に示す。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</si>
</sst>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4" fillId="0" borderId="0" xfId="0" quotePrefix="1" applyFont="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cellStyle name="標準_画面標準" xfId="1"/>
    <cellStyle name="標準_画面標準定義"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99</xdr:row>
      <xdr:rowOff>0</xdr:rowOff>
    </xdr:from>
    <xdr:to>
      <xdr:col>26</xdr:col>
      <xdr:colOff>0</xdr:colOff>
      <xdr:row>102</xdr:row>
      <xdr:rowOff>0</xdr:rowOff>
    </xdr:to>
    <xdr:sp macro="" textlink="">
      <xdr:nvSpPr>
        <xdr:cNvPr id="5" name="角丸四角形 4"/>
        <xdr:cNvSpPr/>
      </xdr:nvSpPr>
      <xdr:spPr>
        <a:xfrm>
          <a:off x="1639957" y="23497761"/>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監視エージェント</a:t>
          </a:r>
        </a:p>
      </xdr:txBody>
    </xdr:sp>
    <xdr:clientData/>
  </xdr:twoCellAnchor>
  <xdr:twoCellAnchor>
    <xdr:from>
      <xdr:col>6</xdr:col>
      <xdr:colOff>0</xdr:colOff>
      <xdr:row>103</xdr:row>
      <xdr:rowOff>1</xdr:rowOff>
    </xdr:from>
    <xdr:to>
      <xdr:col>11</xdr:col>
      <xdr:colOff>0</xdr:colOff>
      <xdr:row>111</xdr:row>
      <xdr:rowOff>0</xdr:rowOff>
    </xdr:to>
    <xdr:sp macro="" textlink="">
      <xdr:nvSpPr>
        <xdr:cNvPr id="7" name="角丸四角形 6"/>
        <xdr:cNvSpPr/>
      </xdr:nvSpPr>
      <xdr:spPr>
        <a:xfrm>
          <a:off x="1639957" y="24060979"/>
          <a:ext cx="1366630" cy="112643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Nablarch</a:t>
          </a:r>
          <a:r>
            <a:rPr kumimoji="1" lang="ja-JP" altLang="en-US" sz="900"/>
            <a:t>常駐バッチ</a:t>
          </a:r>
          <a:r>
            <a:rPr kumimoji="1" lang="en-US" altLang="ja-JP" sz="900"/>
            <a:t/>
          </a:r>
          <a:br>
            <a:rPr kumimoji="1" lang="en-US" altLang="ja-JP" sz="900"/>
          </a:br>
          <a:r>
            <a:rPr kumimoji="1" lang="ja-JP" altLang="en-US" sz="900"/>
            <a:t>プロセス監視ツール</a:t>
          </a:r>
        </a:p>
      </xdr:txBody>
    </xdr:sp>
    <xdr:clientData/>
  </xdr:twoCellAnchor>
  <xdr:twoCellAnchor>
    <xdr:from>
      <xdr:col>6</xdr:col>
      <xdr:colOff>0</xdr:colOff>
      <xdr:row>93</xdr:row>
      <xdr:rowOff>0</xdr:rowOff>
    </xdr:from>
    <xdr:to>
      <xdr:col>26</xdr:col>
      <xdr:colOff>0</xdr:colOff>
      <xdr:row>96</xdr:row>
      <xdr:rowOff>0</xdr:rowOff>
    </xdr:to>
    <xdr:sp macro="" textlink="">
      <xdr:nvSpPr>
        <xdr:cNvPr id="8" name="角丸四角形 7"/>
        <xdr:cNvSpPr/>
      </xdr:nvSpPr>
      <xdr:spPr>
        <a:xfrm>
          <a:off x="1639957" y="22652935"/>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運用監視ツール</a:t>
          </a:r>
        </a:p>
      </xdr:txBody>
    </xdr:sp>
    <xdr:clientData/>
  </xdr:twoCellAnchor>
  <xdr:twoCellAnchor>
    <xdr:from>
      <xdr:col>7</xdr:col>
      <xdr:colOff>273325</xdr:colOff>
      <xdr:row>101</xdr:row>
      <xdr:rowOff>0</xdr:rowOff>
    </xdr:from>
    <xdr:to>
      <xdr:col>10</xdr:col>
      <xdr:colOff>0</xdr:colOff>
      <xdr:row>105</xdr:row>
      <xdr:rowOff>0</xdr:rowOff>
    </xdr:to>
    <xdr:sp macro="" textlink="">
      <xdr:nvSpPr>
        <xdr:cNvPr id="6" name="環状矢印 5"/>
        <xdr:cNvSpPr/>
      </xdr:nvSpPr>
      <xdr:spPr>
        <a:xfrm>
          <a:off x="2186608" y="23779370"/>
          <a:ext cx="546653" cy="563217"/>
        </a:xfrm>
        <a:prstGeom prst="circularArrow">
          <a:avLst>
            <a:gd name="adj1" fmla="val 12396"/>
            <a:gd name="adj2" fmla="val 3365615"/>
            <a:gd name="adj3" fmla="val 6911457"/>
            <a:gd name="adj4" fmla="val 10800000"/>
            <a:gd name="adj5" fmla="val 1698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16</xdr:col>
      <xdr:colOff>1</xdr:colOff>
      <xdr:row>96</xdr:row>
      <xdr:rowOff>0</xdr:rowOff>
    </xdr:from>
    <xdr:to>
      <xdr:col>16</xdr:col>
      <xdr:colOff>1</xdr:colOff>
      <xdr:row>99</xdr:row>
      <xdr:rowOff>0</xdr:rowOff>
    </xdr:to>
    <xdr:cxnSp macro="">
      <xdr:nvCxnSpPr>
        <xdr:cNvPr id="11" name="直線矢印コネクタ 10"/>
        <xdr:cNvCxnSpPr>
          <a:stCxn id="5" idx="0"/>
          <a:endCxn id="8" idx="2"/>
        </xdr:cNvCxnSpPr>
      </xdr:nvCxnSpPr>
      <xdr:spPr>
        <a:xfrm flipV="1">
          <a:off x="4373218" y="23075348"/>
          <a:ext cx="0" cy="42241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104</xdr:row>
      <xdr:rowOff>0</xdr:rowOff>
    </xdr:from>
    <xdr:to>
      <xdr:col>17</xdr:col>
      <xdr:colOff>273326</xdr:colOff>
      <xdr:row>110</xdr:row>
      <xdr:rowOff>0</xdr:rowOff>
    </xdr:to>
    <xdr:sp macro="" textlink="">
      <xdr:nvSpPr>
        <xdr:cNvPr id="12" name="フローチャート : 磁気ディスク 11"/>
        <xdr:cNvSpPr/>
      </xdr:nvSpPr>
      <xdr:spPr>
        <a:xfrm>
          <a:off x="3826565" y="24201783"/>
          <a:ext cx="1093304" cy="844826"/>
        </a:xfrm>
        <a:prstGeom prst="flowChartMagneticDisk">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ジョブ状態管理</a:t>
          </a:r>
        </a:p>
      </xdr:txBody>
    </xdr:sp>
    <xdr:clientData/>
  </xdr:twoCellAnchor>
  <xdr:twoCellAnchor>
    <xdr:from>
      <xdr:col>20</xdr:col>
      <xdr:colOff>1</xdr:colOff>
      <xdr:row>104</xdr:row>
      <xdr:rowOff>0</xdr:rowOff>
    </xdr:from>
    <xdr:to>
      <xdr:col>26</xdr:col>
      <xdr:colOff>1</xdr:colOff>
      <xdr:row>110</xdr:row>
      <xdr:rowOff>0</xdr:rowOff>
    </xdr:to>
    <xdr:sp macro="" textlink="">
      <xdr:nvSpPr>
        <xdr:cNvPr id="13" name="正方形/長方形 12"/>
        <xdr:cNvSpPr/>
      </xdr:nvSpPr>
      <xdr:spPr>
        <a:xfrm>
          <a:off x="5466523" y="24201783"/>
          <a:ext cx="1639956" cy="8448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常駐バッチ</a:t>
          </a:r>
        </a:p>
      </xdr:txBody>
    </xdr:sp>
    <xdr:clientData/>
  </xdr:twoCellAnchor>
  <xdr:twoCellAnchor>
    <xdr:from>
      <xdr:col>17</xdr:col>
      <xdr:colOff>273326</xdr:colOff>
      <xdr:row>107</xdr:row>
      <xdr:rowOff>0</xdr:rowOff>
    </xdr:from>
    <xdr:to>
      <xdr:col>20</xdr:col>
      <xdr:colOff>1</xdr:colOff>
      <xdr:row>107</xdr:row>
      <xdr:rowOff>0</xdr:rowOff>
    </xdr:to>
    <xdr:cxnSp macro="">
      <xdr:nvCxnSpPr>
        <xdr:cNvPr id="14" name="直線矢印コネクタ 13"/>
        <xdr:cNvCxnSpPr>
          <a:stCxn id="13" idx="1"/>
          <a:endCxn id="12" idx="4"/>
        </xdr:cNvCxnSpPr>
      </xdr:nvCxnSpPr>
      <xdr:spPr>
        <a:xfrm flipH="1">
          <a:off x="4919869" y="24624196"/>
          <a:ext cx="54665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107</xdr:row>
      <xdr:rowOff>0</xdr:rowOff>
    </xdr:from>
    <xdr:to>
      <xdr:col>14</xdr:col>
      <xdr:colOff>0</xdr:colOff>
      <xdr:row>107</xdr:row>
      <xdr:rowOff>0</xdr:rowOff>
    </xdr:to>
    <xdr:cxnSp macro="">
      <xdr:nvCxnSpPr>
        <xdr:cNvPr id="17" name="直線矢印コネクタ 16"/>
        <xdr:cNvCxnSpPr>
          <a:stCxn id="12" idx="2"/>
          <a:endCxn id="7" idx="3"/>
        </xdr:cNvCxnSpPr>
      </xdr:nvCxnSpPr>
      <xdr:spPr>
        <a:xfrm flipH="1">
          <a:off x="3006587" y="24624196"/>
          <a:ext cx="81997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273326</xdr:colOff>
      <xdr:row>110</xdr:row>
      <xdr:rowOff>1</xdr:rowOff>
    </xdr:from>
    <xdr:to>
      <xdr:col>22</xdr:col>
      <xdr:colOff>1</xdr:colOff>
      <xdr:row>112</xdr:row>
      <xdr:rowOff>1</xdr:rowOff>
    </xdr:to>
    <xdr:sp macro="" textlink="">
      <xdr:nvSpPr>
        <xdr:cNvPr id="21" name="テキスト ボックス 20"/>
        <xdr:cNvSpPr txBox="1"/>
      </xdr:nvSpPr>
      <xdr:spPr>
        <a:xfrm>
          <a:off x="4646543" y="25046610"/>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実行ステータスの更新</a:t>
          </a:r>
        </a:p>
      </xdr:txBody>
    </xdr:sp>
    <xdr:clientData/>
  </xdr:twoCellAnchor>
  <xdr:twoCellAnchor>
    <xdr:from>
      <xdr:col>10</xdr:col>
      <xdr:colOff>273324</xdr:colOff>
      <xdr:row>110</xdr:row>
      <xdr:rowOff>0</xdr:rowOff>
    </xdr:from>
    <xdr:to>
      <xdr:col>16</xdr:col>
      <xdr:colOff>0</xdr:colOff>
      <xdr:row>112</xdr:row>
      <xdr:rowOff>0</xdr:rowOff>
    </xdr:to>
    <xdr:sp macro="" textlink="">
      <xdr:nvSpPr>
        <xdr:cNvPr id="22" name="テキスト ボックス 21"/>
        <xdr:cNvSpPr txBox="1"/>
      </xdr:nvSpPr>
      <xdr:spPr>
        <a:xfrm>
          <a:off x="3006585" y="25046609"/>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実行ステータスの取得</a:t>
          </a:r>
        </a:p>
      </xdr:txBody>
    </xdr:sp>
    <xdr:clientData/>
  </xdr:twoCellAnchor>
  <xdr:twoCellAnchor>
    <xdr:from>
      <xdr:col>6</xdr:col>
      <xdr:colOff>0</xdr:colOff>
      <xdr:row>100</xdr:row>
      <xdr:rowOff>1</xdr:rowOff>
    </xdr:from>
    <xdr:to>
      <xdr:col>11</xdr:col>
      <xdr:colOff>2</xdr:colOff>
      <xdr:row>102</xdr:row>
      <xdr:rowOff>0</xdr:rowOff>
    </xdr:to>
    <xdr:sp macro="" textlink="">
      <xdr:nvSpPr>
        <xdr:cNvPr id="23" name="テキスト ボックス 22"/>
        <xdr:cNvSpPr txBox="1"/>
      </xdr:nvSpPr>
      <xdr:spPr>
        <a:xfrm>
          <a:off x="1639957" y="23638566"/>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ポーリング実行</a:t>
          </a:r>
        </a:p>
      </xdr:txBody>
    </xdr:sp>
    <xdr:clientData/>
  </xdr:twoCellAnchor>
  <xdr:twoCellAnchor>
    <xdr:from>
      <xdr:col>13</xdr:col>
      <xdr:colOff>0</xdr:colOff>
      <xdr:row>95</xdr:row>
      <xdr:rowOff>140804</xdr:rowOff>
    </xdr:from>
    <xdr:to>
      <xdr:col>19</xdr:col>
      <xdr:colOff>1</xdr:colOff>
      <xdr:row>98</xdr:row>
      <xdr:rowOff>140803</xdr:rowOff>
    </xdr:to>
    <xdr:sp macro="" textlink="">
      <xdr:nvSpPr>
        <xdr:cNvPr id="24" name="テキスト ボックス 23"/>
        <xdr:cNvSpPr txBox="1"/>
      </xdr:nvSpPr>
      <xdr:spPr>
        <a:xfrm>
          <a:off x="3553239" y="23075347"/>
          <a:ext cx="163995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障害通知</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63"/>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4"/>
      <c r="F1" s="35"/>
      <c r="G1" s="35"/>
      <c r="H1" s="35"/>
      <c r="I1" s="35"/>
      <c r="J1" s="35"/>
      <c r="K1" s="35"/>
      <c r="L1" s="35"/>
      <c r="M1" s="35"/>
      <c r="N1" s="35"/>
      <c r="O1" s="36"/>
      <c r="P1" s="1" t="s">
        <v>1</v>
      </c>
      <c r="Q1" s="2"/>
      <c r="R1" s="37" t="s">
        <v>81</v>
      </c>
      <c r="S1" s="38"/>
      <c r="T1" s="38"/>
      <c r="U1" s="38"/>
      <c r="V1" s="38"/>
      <c r="W1" s="38"/>
      <c r="X1" s="39"/>
      <c r="Y1" s="1" t="s">
        <v>2</v>
      </c>
      <c r="Z1" s="3"/>
      <c r="AA1" s="40"/>
      <c r="AB1" s="41"/>
      <c r="AC1" s="41"/>
      <c r="AD1" s="41"/>
      <c r="AE1" s="42"/>
      <c r="AF1" s="31"/>
      <c r="AG1" s="32"/>
      <c r="AH1" s="32"/>
      <c r="AI1" s="33"/>
    </row>
    <row r="2" spans="1:35" ht="14.25" customHeight="1" x14ac:dyDescent="0.15">
      <c r="A2" s="5" t="s">
        <v>3</v>
      </c>
      <c r="B2" s="6"/>
      <c r="C2" s="6"/>
      <c r="D2" s="7"/>
      <c r="E2" s="43"/>
      <c r="F2" s="44"/>
      <c r="G2" s="44"/>
      <c r="H2" s="44"/>
      <c r="I2" s="44"/>
      <c r="J2" s="44"/>
      <c r="K2" s="44"/>
      <c r="L2" s="44"/>
      <c r="M2" s="44"/>
      <c r="N2" s="44"/>
      <c r="O2" s="45"/>
      <c r="P2" s="8" t="s">
        <v>4</v>
      </c>
      <c r="Q2" s="9"/>
      <c r="R2" s="46" t="s">
        <v>5</v>
      </c>
      <c r="S2" s="47"/>
      <c r="T2" s="47"/>
      <c r="U2" s="47"/>
      <c r="V2" s="47"/>
      <c r="W2" s="47"/>
      <c r="X2" s="48"/>
      <c r="Y2" s="1" t="s">
        <v>6</v>
      </c>
      <c r="Z2" s="3"/>
      <c r="AA2" s="40"/>
      <c r="AB2" s="41"/>
      <c r="AC2" s="41"/>
      <c r="AD2" s="41"/>
      <c r="AE2" s="42"/>
      <c r="AF2" s="31"/>
      <c r="AG2" s="32"/>
      <c r="AH2" s="32"/>
      <c r="AI2" s="33"/>
    </row>
    <row r="3" spans="1:35" ht="14.25" customHeight="1" x14ac:dyDescent="0.15">
      <c r="A3" s="1" t="s">
        <v>7</v>
      </c>
      <c r="B3" s="10"/>
      <c r="C3" s="11"/>
      <c r="D3" s="3"/>
      <c r="E3" s="52"/>
      <c r="F3" s="52"/>
      <c r="G3" s="52"/>
      <c r="H3" s="52"/>
      <c r="I3" s="52"/>
      <c r="J3" s="52"/>
      <c r="K3" s="52"/>
      <c r="L3" s="52"/>
      <c r="M3" s="52"/>
      <c r="N3" s="52"/>
      <c r="O3" s="52"/>
      <c r="P3" s="12"/>
      <c r="Q3" s="13"/>
      <c r="R3" s="49"/>
      <c r="S3" s="50"/>
      <c r="T3" s="50"/>
      <c r="U3" s="50"/>
      <c r="V3" s="50"/>
      <c r="W3" s="50"/>
      <c r="X3" s="51"/>
      <c r="Y3" s="12" t="s">
        <v>8</v>
      </c>
      <c r="Z3" s="14"/>
      <c r="AA3" s="40"/>
      <c r="AB3" s="41"/>
      <c r="AC3" s="41"/>
      <c r="AD3" s="41"/>
      <c r="AE3" s="42"/>
      <c r="AF3" s="31"/>
      <c r="AG3" s="32"/>
      <c r="AH3" s="32"/>
      <c r="AI3" s="33"/>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104</v>
      </c>
    </row>
    <row r="11" spans="1:35" ht="11.25" customHeight="1" x14ac:dyDescent="0.15">
      <c r="E11" s="15"/>
      <c r="F11" s="4" t="s">
        <v>102</v>
      </c>
    </row>
    <row r="12" spans="1:35" ht="11.25" customHeight="1" x14ac:dyDescent="0.15">
      <c r="F12" s="4" t="s">
        <v>103</v>
      </c>
    </row>
    <row r="13" spans="1:35" ht="11.25" customHeight="1" x14ac:dyDescent="0.15"/>
    <row r="14" spans="1:35" ht="11.25" customHeight="1" x14ac:dyDescent="0.15">
      <c r="E14" s="15" t="str">
        <f>$D$9&amp;"2."</f>
        <v>4.2.1.2.</v>
      </c>
      <c r="F14" s="4" t="s">
        <v>33</v>
      </c>
    </row>
    <row r="15" spans="1:35" ht="11.25" customHeight="1" x14ac:dyDescent="0.15">
      <c r="B15" s="28"/>
      <c r="F15" s="4" t="s">
        <v>105</v>
      </c>
    </row>
    <row r="16" spans="1:35" ht="11.25" customHeight="1" x14ac:dyDescent="0.15">
      <c r="F16" s="16" t="s">
        <v>82</v>
      </c>
      <c r="G16" s="17"/>
      <c r="H16" s="17"/>
      <c r="I16" s="17"/>
      <c r="J16" s="17"/>
      <c r="K16" s="17"/>
      <c r="L16" s="18"/>
      <c r="M16" s="17" t="s">
        <v>29</v>
      </c>
      <c r="N16" s="17"/>
      <c r="O16" s="17"/>
      <c r="P16" s="18"/>
      <c r="Q16" s="17" t="s">
        <v>83</v>
      </c>
      <c r="R16" s="17"/>
      <c r="S16" s="17"/>
      <c r="T16" s="17"/>
      <c r="U16" s="17"/>
      <c r="V16" s="17"/>
      <c r="W16" s="17"/>
      <c r="X16" s="17"/>
      <c r="Y16" s="17"/>
      <c r="Z16" s="17"/>
      <c r="AA16" s="17"/>
      <c r="AB16" s="17"/>
      <c r="AC16" s="17"/>
      <c r="AD16" s="17"/>
      <c r="AE16" s="17"/>
      <c r="AF16" s="17"/>
      <c r="AG16" s="17"/>
      <c r="AH16" s="18"/>
    </row>
    <row r="17" spans="4:34" ht="11.25" customHeight="1" x14ac:dyDescent="0.15">
      <c r="F17" s="22" t="s">
        <v>97</v>
      </c>
      <c r="G17" s="23"/>
      <c r="H17" s="23"/>
      <c r="I17" s="23"/>
      <c r="J17" s="23"/>
      <c r="K17" s="23"/>
      <c r="L17" s="24"/>
      <c r="M17" s="23" t="s">
        <v>31</v>
      </c>
      <c r="N17" s="23"/>
      <c r="O17" s="23"/>
      <c r="P17" s="24"/>
      <c r="Q17" s="23" t="s">
        <v>32</v>
      </c>
      <c r="R17" s="23"/>
      <c r="S17" s="23"/>
      <c r="T17" s="23"/>
      <c r="U17" s="23"/>
      <c r="V17" s="23"/>
      <c r="W17" s="23"/>
      <c r="X17" s="23"/>
      <c r="Y17" s="23"/>
      <c r="Z17" s="23"/>
      <c r="AA17" s="23"/>
      <c r="AB17" s="23"/>
      <c r="AC17" s="23"/>
      <c r="AD17" s="23"/>
      <c r="AE17" s="23"/>
      <c r="AF17" s="23"/>
      <c r="AG17" s="23"/>
      <c r="AH17" s="24"/>
    </row>
    <row r="18" spans="4:34" ht="11.25" customHeight="1" x14ac:dyDescent="0.15">
      <c r="F18" s="25" t="s">
        <v>98</v>
      </c>
      <c r="G18" s="26"/>
      <c r="H18" s="26"/>
      <c r="I18" s="26"/>
      <c r="J18" s="26"/>
      <c r="K18" s="26"/>
      <c r="L18" s="27"/>
      <c r="M18" s="26"/>
      <c r="N18" s="26"/>
      <c r="O18" s="26"/>
      <c r="P18" s="27"/>
      <c r="Q18" s="26"/>
      <c r="R18" s="26"/>
      <c r="S18" s="26"/>
      <c r="T18" s="26"/>
      <c r="U18" s="26"/>
      <c r="V18" s="26"/>
      <c r="W18" s="26"/>
      <c r="X18" s="26"/>
      <c r="Y18" s="26"/>
      <c r="Z18" s="26"/>
      <c r="AA18" s="26"/>
      <c r="AB18" s="26"/>
      <c r="AC18" s="26"/>
      <c r="AD18" s="26"/>
      <c r="AE18" s="26"/>
      <c r="AF18" s="26"/>
      <c r="AG18" s="26"/>
      <c r="AH18" s="27"/>
    </row>
    <row r="19" spans="4:34" ht="11.25" customHeight="1" x14ac:dyDescent="0.15">
      <c r="D19" s="15"/>
    </row>
    <row r="20" spans="4:34" ht="11.25" customHeight="1" x14ac:dyDescent="0.15">
      <c r="D20" s="15" t="str">
        <f>$C$7&amp;"2."</f>
        <v>4.2.2.</v>
      </c>
      <c r="E20" s="4" t="s">
        <v>13</v>
      </c>
    </row>
    <row r="21" spans="4:34" ht="11.25" customHeight="1" x14ac:dyDescent="0.15">
      <c r="D21" s="15"/>
      <c r="E21" s="15" t="str">
        <f>$D$20&amp;"1."</f>
        <v>4.2.2.1.</v>
      </c>
      <c r="F21" s="4" t="str">
        <f>$E$20&amp;"機能概要"</f>
        <v>処理制御機能概要</v>
      </c>
    </row>
    <row r="22" spans="4:34" ht="11.25" customHeight="1" x14ac:dyDescent="0.15">
      <c r="F22" s="30" t="s">
        <v>99</v>
      </c>
    </row>
    <row r="23" spans="4:34" ht="11.25" customHeight="1" x14ac:dyDescent="0.15">
      <c r="F23" s="4" t="s">
        <v>100</v>
      </c>
    </row>
    <row r="24" spans="4:34" ht="11.25" customHeight="1" x14ac:dyDescent="0.15"/>
    <row r="25" spans="4:34" ht="11.25" customHeight="1" x14ac:dyDescent="0.15">
      <c r="E25" s="15" t="str">
        <f>$D$20&amp;"2."</f>
        <v>4.2.2.2.</v>
      </c>
      <c r="F25" s="4" t="s">
        <v>15</v>
      </c>
    </row>
    <row r="26" spans="4:34" ht="11.25" customHeight="1" x14ac:dyDescent="0.15">
      <c r="E26" s="15"/>
      <c r="F26" s="4" t="s">
        <v>101</v>
      </c>
    </row>
    <row r="27" spans="4:34" ht="11.25" customHeight="1" x14ac:dyDescent="0.15">
      <c r="E27" s="15"/>
      <c r="F27" s="4" t="s">
        <v>85</v>
      </c>
    </row>
    <row r="28" spans="4:34" ht="11.25" customHeight="1" x14ac:dyDescent="0.15">
      <c r="E28" s="15"/>
    </row>
    <row r="29" spans="4:34" ht="11.25" customHeight="1" x14ac:dyDescent="0.15">
      <c r="E29" s="15"/>
      <c r="F29" s="4" t="s">
        <v>14</v>
      </c>
    </row>
    <row r="30" spans="4:34" ht="11.25" customHeight="1" x14ac:dyDescent="0.15">
      <c r="E30" s="15"/>
      <c r="F30" s="4" t="s">
        <v>84</v>
      </c>
    </row>
    <row r="31" spans="4:34" ht="11.25" customHeight="1" x14ac:dyDescent="0.15">
      <c r="E31" s="15"/>
    </row>
    <row r="32" spans="4:34" ht="11.25" customHeight="1" x14ac:dyDescent="0.15">
      <c r="E32" s="15" t="str">
        <f>$D$20&amp;"3."</f>
        <v>4.2.2.3.</v>
      </c>
      <c r="F32" s="4" t="s">
        <v>16</v>
      </c>
    </row>
    <row r="33" spans="4:6" ht="11.25" customHeight="1" x14ac:dyDescent="0.15">
      <c r="F33" s="4" t="s">
        <v>86</v>
      </c>
    </row>
    <row r="34" spans="4:6" ht="11.25" customHeight="1" x14ac:dyDescent="0.15">
      <c r="F34" s="4" t="s">
        <v>87</v>
      </c>
    </row>
    <row r="35" spans="4:6" ht="11.25" customHeight="1" x14ac:dyDescent="0.15">
      <c r="F35" s="4" t="s">
        <v>88</v>
      </c>
    </row>
    <row r="36" spans="4:6" ht="11.25" customHeight="1" x14ac:dyDescent="0.15">
      <c r="F36" s="4" t="s">
        <v>89</v>
      </c>
    </row>
    <row r="37" spans="4:6" ht="11.25" customHeight="1" x14ac:dyDescent="0.15"/>
    <row r="38" spans="4:6" ht="11.25" customHeight="1" x14ac:dyDescent="0.15">
      <c r="F38" s="4" t="s">
        <v>90</v>
      </c>
    </row>
    <row r="39" spans="4:6" ht="11.25" customHeight="1" x14ac:dyDescent="0.15">
      <c r="F39" s="4" t="s">
        <v>91</v>
      </c>
    </row>
    <row r="40" spans="4:6" ht="11.25" customHeight="1" x14ac:dyDescent="0.15"/>
    <row r="41" spans="4:6" ht="11.25" customHeight="1" x14ac:dyDescent="0.15">
      <c r="E41" s="15" t="str">
        <f>$D$20&amp;"4."</f>
        <v>4.2.2.4.</v>
      </c>
      <c r="F41" s="4" t="s">
        <v>17</v>
      </c>
    </row>
    <row r="42" spans="4:6" ht="11.25" customHeight="1" x14ac:dyDescent="0.15">
      <c r="E42" s="15"/>
      <c r="F42" s="4" t="s">
        <v>34</v>
      </c>
    </row>
    <row r="43" spans="4:6" ht="11.25" customHeight="1" x14ac:dyDescent="0.15">
      <c r="E43" s="15"/>
      <c r="F43" s="4" t="s">
        <v>35</v>
      </c>
    </row>
    <row r="44" spans="4:6" ht="11.25" customHeight="1" x14ac:dyDescent="0.15">
      <c r="D44" s="15"/>
    </row>
    <row r="45" spans="4:6" ht="11.25" customHeight="1" x14ac:dyDescent="0.15">
      <c r="D45" s="15"/>
    </row>
    <row r="46" spans="4:6" ht="11.25" customHeight="1" x14ac:dyDescent="0.15">
      <c r="D46" s="15" t="str">
        <f>$C$7&amp;"4."</f>
        <v>4.2.4.</v>
      </c>
      <c r="E46" s="4" t="s">
        <v>18</v>
      </c>
    </row>
    <row r="47" spans="4:6" ht="11.25" customHeight="1" x14ac:dyDescent="0.15">
      <c r="D47" s="15"/>
      <c r="E47" s="4" t="s">
        <v>19</v>
      </c>
    </row>
    <row r="48" spans="4:6" ht="11.25" customHeight="1" x14ac:dyDescent="0.15">
      <c r="D48" s="15"/>
      <c r="E48" s="4" t="s">
        <v>20</v>
      </c>
    </row>
    <row r="49" spans="4:6" ht="11.25" customHeight="1" x14ac:dyDescent="0.15">
      <c r="D49" s="15"/>
      <c r="E49" s="4" t="s">
        <v>21</v>
      </c>
    </row>
    <row r="50" spans="4:6" ht="11.25" customHeight="1" x14ac:dyDescent="0.15">
      <c r="D50" s="15"/>
    </row>
    <row r="51" spans="4:6" ht="11.25" customHeight="1" x14ac:dyDescent="0.15">
      <c r="D51" s="15"/>
    </row>
    <row r="52" spans="4:6" ht="11.25" customHeight="1" x14ac:dyDescent="0.15">
      <c r="D52" s="15" t="str">
        <f>$C$7&amp;"5."</f>
        <v>4.2.5.</v>
      </c>
      <c r="E52" s="4" t="s">
        <v>22</v>
      </c>
    </row>
    <row r="53" spans="4:6" ht="11.25" customHeight="1" x14ac:dyDescent="0.15">
      <c r="D53" s="15"/>
      <c r="E53" s="15" t="str">
        <f>$D$52&amp;"1."</f>
        <v>4.2.5.1.</v>
      </c>
      <c r="F53" s="4" t="s">
        <v>23</v>
      </c>
    </row>
    <row r="54" spans="4:6" ht="11.25" customHeight="1" x14ac:dyDescent="0.15">
      <c r="D54" s="15"/>
      <c r="F54" s="4" t="s">
        <v>92</v>
      </c>
    </row>
    <row r="55" spans="4:6" ht="11.25" customHeight="1" x14ac:dyDescent="0.15">
      <c r="D55" s="15"/>
      <c r="F55" s="4" t="s">
        <v>93</v>
      </c>
    </row>
    <row r="56" spans="4:6" ht="11.25" customHeight="1" x14ac:dyDescent="0.15">
      <c r="D56" s="15"/>
      <c r="F56" s="4" t="s">
        <v>24</v>
      </c>
    </row>
    <row r="57" spans="4:6" ht="11.25" customHeight="1" x14ac:dyDescent="0.15">
      <c r="D57" s="15"/>
      <c r="F57" s="4" t="s">
        <v>25</v>
      </c>
    </row>
    <row r="58" spans="4:6" ht="11.25" customHeight="1" x14ac:dyDescent="0.15">
      <c r="D58" s="15"/>
      <c r="F58" s="4" t="s">
        <v>54</v>
      </c>
    </row>
    <row r="59" spans="4:6" ht="11.25" customHeight="1" x14ac:dyDescent="0.15">
      <c r="D59" s="15"/>
    </row>
    <row r="60" spans="4:6" ht="11.25" customHeight="1" x14ac:dyDescent="0.15">
      <c r="D60" s="15"/>
      <c r="F60" s="4" t="s">
        <v>94</v>
      </c>
    </row>
    <row r="61" spans="4:6" ht="11.25" customHeight="1" x14ac:dyDescent="0.15">
      <c r="D61" s="15"/>
      <c r="F61" s="4" t="s">
        <v>95</v>
      </c>
    </row>
    <row r="62" spans="4:6" ht="11.25" customHeight="1" x14ac:dyDescent="0.15">
      <c r="D62" s="15"/>
      <c r="F62" s="4" t="s">
        <v>96</v>
      </c>
    </row>
    <row r="63" spans="4:6" ht="11.25" customHeight="1" x14ac:dyDescent="0.15">
      <c r="D63" s="15"/>
      <c r="F63" s="4" t="s">
        <v>36</v>
      </c>
    </row>
    <row r="64" spans="4:6" ht="11.25" customHeight="1" x14ac:dyDescent="0.15">
      <c r="D64" s="15"/>
    </row>
    <row r="65" spans="2:34" ht="11.25" customHeight="1" x14ac:dyDescent="0.15">
      <c r="D65" s="15"/>
    </row>
    <row r="66" spans="2:34" ht="11.25" customHeight="1" x14ac:dyDescent="0.15">
      <c r="D66" s="15" t="str">
        <f>$C$7&amp;"6."</f>
        <v>4.2.6.</v>
      </c>
      <c r="E66" s="4" t="s">
        <v>37</v>
      </c>
    </row>
    <row r="67" spans="2:34" ht="11.25" customHeight="1" x14ac:dyDescent="0.15">
      <c r="D67" s="15"/>
      <c r="E67" s="15" t="str">
        <f>$D$66&amp;"1."</f>
        <v>4.2.6.1.</v>
      </c>
      <c r="F67" s="4" t="s">
        <v>38</v>
      </c>
    </row>
    <row r="68" spans="2:34" ht="11.25" customHeight="1" x14ac:dyDescent="0.15">
      <c r="E68" s="15"/>
      <c r="F68" s="4" t="s">
        <v>40</v>
      </c>
    </row>
    <row r="69" spans="2:34" ht="11.25" customHeight="1" x14ac:dyDescent="0.15"/>
    <row r="70" spans="2:34" ht="11.25" customHeight="1" x14ac:dyDescent="0.15">
      <c r="E70" s="15" t="str">
        <f>$D$66&amp;"2."</f>
        <v>4.2.6.2.</v>
      </c>
      <c r="F70" s="4" t="s">
        <v>39</v>
      </c>
    </row>
    <row r="71" spans="2:34" ht="11.25" customHeight="1" x14ac:dyDescent="0.15">
      <c r="F71" s="4" t="str">
        <f>$E$9&amp;"を行う機能には、以下の方法がある。"</f>
        <v>処理方式概要を行う機能には、以下の方法がある。</v>
      </c>
    </row>
    <row r="72" spans="2:34" ht="11.25" customHeight="1" x14ac:dyDescent="0.15"/>
    <row r="73" spans="2:34" ht="11.25" customHeight="1" x14ac:dyDescent="0.15">
      <c r="B73" s="28"/>
      <c r="F73" s="16" t="s">
        <v>39</v>
      </c>
      <c r="G73" s="17"/>
      <c r="H73" s="17"/>
      <c r="I73" s="17"/>
      <c r="J73" s="17"/>
      <c r="K73" s="17"/>
      <c r="L73" s="17"/>
      <c r="M73" s="18"/>
      <c r="N73" s="17" t="s">
        <v>27</v>
      </c>
      <c r="O73" s="17"/>
      <c r="P73" s="17"/>
      <c r="Q73" s="17"/>
      <c r="R73" s="17"/>
      <c r="S73" s="17"/>
      <c r="T73" s="17"/>
      <c r="U73" s="17"/>
      <c r="V73" s="17"/>
      <c r="W73" s="17"/>
      <c r="X73" s="17"/>
      <c r="Y73" s="17"/>
      <c r="Z73" s="17"/>
      <c r="AA73" s="17"/>
      <c r="AB73" s="17"/>
      <c r="AC73" s="17"/>
      <c r="AD73" s="17"/>
      <c r="AE73" s="17"/>
      <c r="AF73" s="17"/>
      <c r="AG73" s="17"/>
      <c r="AH73" s="18"/>
    </row>
    <row r="74" spans="2:34" ht="11.25" customHeight="1" x14ac:dyDescent="0.15">
      <c r="B74" s="28"/>
      <c r="F74" s="19" t="s">
        <v>41</v>
      </c>
      <c r="G74" s="20"/>
      <c r="H74" s="20"/>
      <c r="I74" s="20"/>
      <c r="J74" s="20"/>
      <c r="K74" s="20"/>
      <c r="L74" s="20"/>
      <c r="M74" s="20"/>
      <c r="N74" s="19" t="s">
        <v>42</v>
      </c>
      <c r="O74" s="20"/>
      <c r="P74" s="20"/>
      <c r="Q74" s="20"/>
      <c r="R74" s="20"/>
      <c r="S74" s="20"/>
      <c r="T74" s="20"/>
      <c r="U74" s="20"/>
      <c r="V74" s="20"/>
      <c r="W74" s="20"/>
      <c r="X74" s="20"/>
      <c r="Y74" s="20"/>
      <c r="Z74" s="20"/>
      <c r="AA74" s="20"/>
      <c r="AB74" s="20"/>
      <c r="AC74" s="20"/>
      <c r="AD74" s="20"/>
      <c r="AE74" s="20"/>
      <c r="AF74" s="20"/>
      <c r="AG74" s="20"/>
      <c r="AH74" s="21"/>
    </row>
    <row r="75" spans="2:34" ht="11.25" customHeight="1" x14ac:dyDescent="0.15">
      <c r="B75" s="28"/>
      <c r="F75" s="22"/>
      <c r="G75" s="23"/>
      <c r="H75" s="23"/>
      <c r="I75" s="23"/>
      <c r="J75" s="23"/>
      <c r="K75" s="23"/>
      <c r="L75" s="23"/>
      <c r="M75" s="23"/>
      <c r="N75" s="22" t="s">
        <v>44</v>
      </c>
      <c r="O75" s="23"/>
      <c r="P75" s="23"/>
      <c r="Q75" s="23"/>
      <c r="R75" s="23"/>
      <c r="S75" s="23"/>
      <c r="T75" s="23"/>
      <c r="U75" s="23"/>
      <c r="V75" s="23"/>
      <c r="W75" s="23"/>
      <c r="X75" s="23"/>
      <c r="Y75" s="23"/>
      <c r="Z75" s="23"/>
      <c r="AA75" s="23"/>
      <c r="AB75" s="23"/>
      <c r="AC75" s="23"/>
      <c r="AD75" s="23"/>
      <c r="AE75" s="23"/>
      <c r="AF75" s="23"/>
      <c r="AG75" s="23"/>
      <c r="AH75" s="24"/>
    </row>
    <row r="76" spans="2:34" ht="11.25" customHeight="1" x14ac:dyDescent="0.15">
      <c r="B76" s="28"/>
      <c r="F76" s="25"/>
      <c r="G76" s="26"/>
      <c r="H76" s="26"/>
      <c r="I76" s="26"/>
      <c r="J76" s="26"/>
      <c r="K76" s="26"/>
      <c r="L76" s="26"/>
      <c r="M76" s="26"/>
      <c r="N76" s="25"/>
      <c r="O76" s="26"/>
      <c r="P76" s="26"/>
      <c r="Q76" s="26"/>
      <c r="R76" s="26"/>
      <c r="S76" s="26"/>
      <c r="T76" s="26"/>
      <c r="U76" s="26"/>
      <c r="V76" s="26"/>
      <c r="W76" s="26"/>
      <c r="X76" s="26"/>
      <c r="Y76" s="26"/>
      <c r="Z76" s="26"/>
      <c r="AA76" s="26"/>
      <c r="AB76" s="26"/>
      <c r="AC76" s="26"/>
      <c r="AD76" s="26"/>
      <c r="AE76" s="26"/>
      <c r="AF76" s="26"/>
      <c r="AG76" s="26"/>
      <c r="AH76" s="27"/>
    </row>
    <row r="77" spans="2:34" ht="11.25" customHeight="1" x14ac:dyDescent="0.15">
      <c r="B77" s="28"/>
      <c r="F77" s="19" t="s">
        <v>45</v>
      </c>
      <c r="G77" s="20"/>
      <c r="H77" s="20"/>
      <c r="I77" s="20"/>
      <c r="J77" s="20"/>
      <c r="K77" s="20"/>
      <c r="L77" s="20"/>
      <c r="M77" s="20"/>
      <c r="N77" s="19" t="s">
        <v>46</v>
      </c>
      <c r="O77" s="20"/>
      <c r="P77" s="20"/>
      <c r="Q77" s="20"/>
      <c r="R77" s="20"/>
      <c r="S77" s="20"/>
      <c r="T77" s="20"/>
      <c r="U77" s="20"/>
      <c r="V77" s="20"/>
      <c r="W77" s="20"/>
      <c r="X77" s="20"/>
      <c r="Y77" s="20"/>
      <c r="Z77" s="20"/>
      <c r="AA77" s="20"/>
      <c r="AB77" s="20"/>
      <c r="AC77" s="20"/>
      <c r="AD77" s="20"/>
      <c r="AE77" s="20"/>
      <c r="AF77" s="20"/>
      <c r="AG77" s="20"/>
      <c r="AH77" s="21"/>
    </row>
    <row r="78" spans="2:34" ht="11.25" customHeight="1" x14ac:dyDescent="0.15">
      <c r="B78" s="28"/>
      <c r="F78" s="22"/>
      <c r="G78" s="23"/>
      <c r="H78" s="23"/>
      <c r="I78" s="23"/>
      <c r="J78" s="23"/>
      <c r="K78" s="23"/>
      <c r="L78" s="23"/>
      <c r="M78" s="23"/>
      <c r="N78" s="22" t="s">
        <v>67</v>
      </c>
      <c r="O78" s="23"/>
      <c r="P78" s="23"/>
      <c r="Q78" s="23"/>
      <c r="R78" s="23"/>
      <c r="S78" s="23"/>
      <c r="T78" s="23"/>
      <c r="U78" s="23"/>
      <c r="V78" s="23"/>
      <c r="W78" s="23"/>
      <c r="X78" s="23"/>
      <c r="Y78" s="23"/>
      <c r="Z78" s="23"/>
      <c r="AA78" s="23"/>
      <c r="AB78" s="23"/>
      <c r="AC78" s="23"/>
      <c r="AD78" s="23"/>
      <c r="AE78" s="23"/>
      <c r="AF78" s="23"/>
      <c r="AG78" s="23"/>
      <c r="AH78" s="24"/>
    </row>
    <row r="79" spans="2:34" ht="11.25" customHeight="1" x14ac:dyDescent="0.15">
      <c r="B79" s="28"/>
      <c r="F79" s="25"/>
      <c r="G79" s="26"/>
      <c r="H79" s="26"/>
      <c r="I79" s="26"/>
      <c r="J79" s="26"/>
      <c r="K79" s="26"/>
      <c r="L79" s="26"/>
      <c r="M79" s="26"/>
      <c r="N79" s="25"/>
      <c r="O79" s="26"/>
      <c r="P79" s="26"/>
      <c r="Q79" s="26"/>
      <c r="R79" s="26"/>
      <c r="S79" s="26"/>
      <c r="T79" s="26"/>
      <c r="U79" s="26"/>
      <c r="V79" s="26"/>
      <c r="W79" s="26"/>
      <c r="X79" s="26"/>
      <c r="Y79" s="26"/>
      <c r="Z79" s="26"/>
      <c r="AA79" s="26"/>
      <c r="AB79" s="26"/>
      <c r="AC79" s="26"/>
      <c r="AD79" s="26"/>
      <c r="AE79" s="26"/>
      <c r="AF79" s="26"/>
      <c r="AG79" s="26"/>
      <c r="AH79" s="27"/>
    </row>
    <row r="80" spans="2:34" ht="11.25" customHeight="1" x14ac:dyDescent="0.15">
      <c r="B80" s="28"/>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row>
    <row r="81" spans="2:34" ht="11.25" customHeight="1" x14ac:dyDescent="0.15">
      <c r="B81" s="28"/>
      <c r="F81" s="4" t="s">
        <v>28</v>
      </c>
    </row>
    <row r="82" spans="2:34" ht="11.25" customHeight="1" x14ac:dyDescent="0.15">
      <c r="F82" s="16" t="s">
        <v>26</v>
      </c>
      <c r="G82" s="17"/>
      <c r="H82" s="17"/>
      <c r="I82" s="18"/>
      <c r="J82" s="17" t="s">
        <v>29</v>
      </c>
      <c r="K82" s="17"/>
      <c r="L82" s="17"/>
      <c r="M82" s="17"/>
      <c r="N82" s="16" t="s">
        <v>30</v>
      </c>
      <c r="O82" s="17"/>
      <c r="P82" s="17"/>
      <c r="Q82" s="17"/>
      <c r="R82" s="17"/>
      <c r="S82" s="17"/>
      <c r="T82" s="17"/>
      <c r="U82" s="17"/>
      <c r="V82" s="17"/>
      <c r="W82" s="17"/>
      <c r="X82" s="17"/>
      <c r="Y82" s="17"/>
      <c r="Z82" s="17"/>
      <c r="AA82" s="17"/>
      <c r="AB82" s="17"/>
      <c r="AC82" s="17"/>
      <c r="AD82" s="17"/>
      <c r="AE82" s="17"/>
      <c r="AF82" s="17"/>
      <c r="AG82" s="17"/>
      <c r="AH82" s="18"/>
    </row>
    <row r="83" spans="2:34" ht="11.25" customHeight="1" x14ac:dyDescent="0.15">
      <c r="F83" s="22" t="s">
        <v>43</v>
      </c>
      <c r="G83" s="23"/>
      <c r="H83" s="23"/>
      <c r="I83" s="24"/>
      <c r="J83" s="23" t="s">
        <v>31</v>
      </c>
      <c r="K83" s="23"/>
      <c r="L83" s="23"/>
      <c r="M83" s="23"/>
      <c r="N83" s="22" t="s">
        <v>52</v>
      </c>
      <c r="O83" s="23"/>
      <c r="P83" s="23"/>
      <c r="Q83" s="23"/>
      <c r="R83" s="23"/>
      <c r="S83" s="23"/>
      <c r="T83" s="23"/>
      <c r="U83" s="23"/>
      <c r="V83" s="23"/>
      <c r="W83" s="23"/>
      <c r="X83" s="23"/>
      <c r="Y83" s="23"/>
      <c r="Z83" s="23"/>
      <c r="AA83" s="23"/>
      <c r="AB83" s="23"/>
      <c r="AC83" s="23"/>
      <c r="AD83" s="23"/>
      <c r="AE83" s="23"/>
      <c r="AF83" s="23"/>
      <c r="AG83" s="23"/>
      <c r="AH83" s="24"/>
    </row>
    <row r="84" spans="2:34" ht="11.25" customHeight="1" x14ac:dyDescent="0.15">
      <c r="F84" s="25"/>
      <c r="G84" s="26"/>
      <c r="H84" s="26"/>
      <c r="I84" s="27"/>
      <c r="J84" s="26"/>
      <c r="K84" s="26"/>
      <c r="L84" s="26"/>
      <c r="M84" s="26"/>
      <c r="N84" s="25"/>
      <c r="O84" s="26"/>
      <c r="P84" s="26"/>
      <c r="Q84" s="26"/>
      <c r="R84" s="26"/>
      <c r="S84" s="26"/>
      <c r="T84" s="26"/>
      <c r="U84" s="26"/>
      <c r="V84" s="26"/>
      <c r="W84" s="26"/>
      <c r="X84" s="26"/>
      <c r="Y84" s="26"/>
      <c r="Z84" s="26"/>
      <c r="AA84" s="26"/>
      <c r="AB84" s="26"/>
      <c r="AC84" s="26"/>
      <c r="AD84" s="26"/>
      <c r="AE84" s="26"/>
      <c r="AF84" s="26"/>
      <c r="AG84" s="26"/>
      <c r="AH84" s="27"/>
    </row>
    <row r="85" spans="2:34" ht="11.25" customHeight="1" x14ac:dyDescent="0.15">
      <c r="F85" s="22" t="s">
        <v>47</v>
      </c>
      <c r="G85" s="23"/>
      <c r="H85" s="23"/>
      <c r="I85" s="24"/>
      <c r="J85" s="23" t="s">
        <v>48</v>
      </c>
      <c r="K85" s="23"/>
      <c r="L85" s="23"/>
      <c r="M85" s="23"/>
      <c r="N85" s="22" t="s">
        <v>53</v>
      </c>
      <c r="O85" s="23"/>
      <c r="P85" s="23"/>
      <c r="Q85" s="23"/>
      <c r="R85" s="23"/>
      <c r="S85" s="23"/>
      <c r="T85" s="23"/>
      <c r="U85" s="23"/>
      <c r="V85" s="23"/>
      <c r="W85" s="23"/>
      <c r="X85" s="23"/>
      <c r="Y85" s="23"/>
      <c r="Z85" s="23"/>
      <c r="AA85" s="23"/>
      <c r="AB85" s="23"/>
      <c r="AC85" s="23"/>
      <c r="AD85" s="23"/>
      <c r="AE85" s="23"/>
      <c r="AF85" s="23"/>
      <c r="AG85" s="23"/>
      <c r="AH85" s="24"/>
    </row>
    <row r="86" spans="2:34" ht="11.25" customHeight="1" x14ac:dyDescent="0.15">
      <c r="F86" s="25"/>
      <c r="G86" s="26"/>
      <c r="H86" s="26"/>
      <c r="I86" s="27"/>
      <c r="J86" s="26"/>
      <c r="K86" s="26"/>
      <c r="L86" s="26"/>
      <c r="M86" s="26"/>
      <c r="N86" s="25" t="s">
        <v>66</v>
      </c>
      <c r="O86" s="26"/>
      <c r="P86" s="26"/>
      <c r="Q86" s="26"/>
      <c r="R86" s="26"/>
      <c r="S86" s="26"/>
      <c r="T86" s="26"/>
      <c r="U86" s="26"/>
      <c r="V86" s="26"/>
      <c r="W86" s="26"/>
      <c r="X86" s="26"/>
      <c r="Y86" s="26"/>
      <c r="Z86" s="26"/>
      <c r="AA86" s="26"/>
      <c r="AB86" s="26"/>
      <c r="AC86" s="26"/>
      <c r="AD86" s="26"/>
      <c r="AE86" s="26"/>
      <c r="AF86" s="26"/>
      <c r="AG86" s="26"/>
      <c r="AH86" s="27"/>
    </row>
    <row r="87" spans="2:34" ht="11.25" customHeight="1" x14ac:dyDescent="0.15">
      <c r="D87" s="15"/>
    </row>
    <row r="88" spans="2:34" ht="11.25" customHeight="1" x14ac:dyDescent="0.15">
      <c r="D88" s="15"/>
    </row>
    <row r="89" spans="2:34" ht="11.25" customHeight="1" x14ac:dyDescent="0.15">
      <c r="D89" s="15"/>
      <c r="E89" s="15" t="str">
        <f>$D$66&amp;"3."</f>
        <v>4.2.6.3.</v>
      </c>
      <c r="F89" s="4" t="s">
        <v>49</v>
      </c>
    </row>
    <row r="90" spans="2:34" ht="11.25" customHeight="1" x14ac:dyDescent="0.15">
      <c r="D90" s="15"/>
      <c r="F90" s="29" t="s">
        <v>50</v>
      </c>
      <c r="G90" s="4" t="s">
        <v>43</v>
      </c>
    </row>
    <row r="91" spans="2:34" ht="11.25" customHeight="1" x14ac:dyDescent="0.15">
      <c r="D91" s="15"/>
      <c r="F91" s="29"/>
      <c r="G91" s="4" t="s">
        <v>65</v>
      </c>
    </row>
    <row r="92" spans="2:34" ht="11.25" customHeight="1" x14ac:dyDescent="0.15">
      <c r="D92" s="15"/>
      <c r="F92" s="29"/>
    </row>
    <row r="93" spans="2:34" ht="11.25" customHeight="1" x14ac:dyDescent="0.15">
      <c r="D93" s="15"/>
      <c r="F93" s="29"/>
    </row>
    <row r="94" spans="2:34" ht="11.25" customHeight="1" x14ac:dyDescent="0.15">
      <c r="D94" s="15"/>
      <c r="F94" s="29"/>
    </row>
    <row r="95" spans="2:34" ht="11.25" customHeight="1" x14ac:dyDescent="0.15">
      <c r="D95" s="15"/>
      <c r="F95" s="29"/>
    </row>
    <row r="96" spans="2:34" ht="11.25" customHeight="1" x14ac:dyDescent="0.15">
      <c r="D96" s="15"/>
      <c r="F96" s="29"/>
    </row>
    <row r="97" spans="4:6" ht="11.25" customHeight="1" x14ac:dyDescent="0.15">
      <c r="D97" s="15"/>
      <c r="F97" s="29"/>
    </row>
    <row r="98" spans="4:6" ht="11.25" customHeight="1" x14ac:dyDescent="0.15">
      <c r="D98" s="15"/>
      <c r="F98" s="29"/>
    </row>
    <row r="99" spans="4:6" ht="11.25" customHeight="1" x14ac:dyDescent="0.15">
      <c r="D99" s="15"/>
      <c r="F99" s="29"/>
    </row>
    <row r="100" spans="4:6" ht="11.25" customHeight="1" x14ac:dyDescent="0.15">
      <c r="D100" s="15"/>
      <c r="F100" s="29"/>
    </row>
    <row r="101" spans="4:6" ht="11.25" customHeight="1" x14ac:dyDescent="0.15">
      <c r="D101" s="15"/>
      <c r="F101" s="29"/>
    </row>
    <row r="102" spans="4:6" ht="11.25" customHeight="1" x14ac:dyDescent="0.15">
      <c r="D102" s="15"/>
      <c r="F102" s="29"/>
    </row>
    <row r="103" spans="4:6" ht="11.25" customHeight="1" x14ac:dyDescent="0.15">
      <c r="D103" s="15"/>
      <c r="F103" s="29"/>
    </row>
    <row r="104" spans="4:6" ht="11.25" customHeight="1" x14ac:dyDescent="0.15">
      <c r="D104" s="15"/>
      <c r="F104" s="29"/>
    </row>
    <row r="105" spans="4:6" ht="11.25" customHeight="1" x14ac:dyDescent="0.15">
      <c r="D105" s="15"/>
      <c r="F105" s="29"/>
    </row>
    <row r="106" spans="4:6" ht="11.25" customHeight="1" x14ac:dyDescent="0.15">
      <c r="D106" s="15"/>
      <c r="F106" s="29"/>
    </row>
    <row r="107" spans="4:6" ht="11.25" customHeight="1" x14ac:dyDescent="0.15">
      <c r="D107" s="15"/>
      <c r="F107" s="29"/>
    </row>
    <row r="108" spans="4:6" ht="11.25" customHeight="1" x14ac:dyDescent="0.15">
      <c r="D108" s="15"/>
      <c r="F108" s="29"/>
    </row>
    <row r="109" spans="4:6" ht="11.25" customHeight="1" x14ac:dyDescent="0.15">
      <c r="D109" s="15"/>
      <c r="F109" s="29"/>
    </row>
    <row r="110" spans="4:6" ht="11.25" customHeight="1" x14ac:dyDescent="0.15">
      <c r="D110" s="15"/>
      <c r="F110" s="29"/>
    </row>
    <row r="111" spans="4:6" ht="11.25" customHeight="1" x14ac:dyDescent="0.15">
      <c r="D111" s="15"/>
      <c r="F111" s="29"/>
    </row>
    <row r="112" spans="4:6" ht="11.25" customHeight="1" x14ac:dyDescent="0.15">
      <c r="D112" s="15"/>
      <c r="F112" s="29"/>
    </row>
    <row r="113" spans="4:8" ht="11.25" customHeight="1" x14ac:dyDescent="0.15">
      <c r="D113" s="15"/>
      <c r="F113" s="29"/>
    </row>
    <row r="114" spans="4:8" ht="11.25" customHeight="1" x14ac:dyDescent="0.15">
      <c r="D114" s="15"/>
      <c r="F114" s="29"/>
      <c r="G114" s="4" t="s">
        <v>77</v>
      </c>
    </row>
    <row r="115" spans="4:8" ht="11.25" customHeight="1" x14ac:dyDescent="0.15">
      <c r="D115" s="15"/>
      <c r="F115" s="29"/>
      <c r="G115" s="15" t="s">
        <v>68</v>
      </c>
      <c r="H115" s="4" t="s">
        <v>80</v>
      </c>
    </row>
    <row r="116" spans="4:8" ht="11.25" customHeight="1" x14ac:dyDescent="0.15">
      <c r="D116" s="15"/>
      <c r="F116" s="29"/>
      <c r="G116" s="15" t="s">
        <v>69</v>
      </c>
      <c r="H116" s="4" t="s">
        <v>76</v>
      </c>
    </row>
    <row r="117" spans="4:8" ht="11.25" customHeight="1" x14ac:dyDescent="0.15">
      <c r="D117" s="15"/>
      <c r="F117" s="29"/>
      <c r="G117" s="15" t="s">
        <v>70</v>
      </c>
      <c r="H117" s="4" t="s">
        <v>71</v>
      </c>
    </row>
    <row r="118" spans="4:8" ht="11.25" customHeight="1" x14ac:dyDescent="0.15">
      <c r="D118" s="15"/>
      <c r="F118" s="29"/>
      <c r="G118" s="15" t="s">
        <v>72</v>
      </c>
      <c r="H118" s="4" t="s">
        <v>73</v>
      </c>
    </row>
    <row r="119" spans="4:8" ht="11.25" customHeight="1" x14ac:dyDescent="0.15">
      <c r="D119" s="15"/>
      <c r="F119" s="29"/>
      <c r="G119" s="15" t="s">
        <v>74</v>
      </c>
      <c r="H119" s="4" t="s">
        <v>75</v>
      </c>
    </row>
    <row r="120" spans="4:8" ht="11.25" customHeight="1" x14ac:dyDescent="0.15">
      <c r="D120" s="15"/>
      <c r="F120" s="29"/>
      <c r="G120" s="15"/>
    </row>
    <row r="121" spans="4:8" ht="11.25" customHeight="1" x14ac:dyDescent="0.15">
      <c r="D121" s="15"/>
      <c r="F121" s="29"/>
      <c r="G121" s="15" t="s">
        <v>78</v>
      </c>
      <c r="H121" s="4" t="s">
        <v>79</v>
      </c>
    </row>
    <row r="122" spans="4:8" ht="11.25" customHeight="1" x14ac:dyDescent="0.15">
      <c r="D122" s="15"/>
      <c r="F122" s="29"/>
    </row>
    <row r="123" spans="4:8" ht="11.25" customHeight="1" x14ac:dyDescent="0.15">
      <c r="D123" s="15"/>
      <c r="E123" s="15" t="str">
        <f>$D$66&amp;"4."</f>
        <v>4.2.6.4.</v>
      </c>
      <c r="F123" s="4" t="s">
        <v>51</v>
      </c>
    </row>
    <row r="124" spans="4:8" ht="11.25" customHeight="1" x14ac:dyDescent="0.15">
      <c r="D124" s="15"/>
      <c r="E124" s="15"/>
      <c r="F124" s="4" t="s">
        <v>56</v>
      </c>
    </row>
    <row r="125" spans="4:8" ht="11.25" customHeight="1" x14ac:dyDescent="0.15">
      <c r="D125" s="15"/>
      <c r="E125" s="15"/>
      <c r="F125" s="15" t="s">
        <v>57</v>
      </c>
      <c r="G125" s="4" t="s">
        <v>60</v>
      </c>
    </row>
    <row r="126" spans="4:8" ht="11.25" customHeight="1" x14ac:dyDescent="0.15">
      <c r="D126" s="15"/>
      <c r="E126" s="15"/>
      <c r="F126" s="15" t="s">
        <v>58</v>
      </c>
      <c r="G126" s="4" t="s">
        <v>59</v>
      </c>
    </row>
    <row r="127" spans="4:8" ht="11.25" customHeight="1" x14ac:dyDescent="0.15">
      <c r="D127" s="15"/>
      <c r="E127" s="15"/>
      <c r="F127" s="15" t="s">
        <v>61</v>
      </c>
      <c r="G127" s="4" t="s">
        <v>62</v>
      </c>
    </row>
    <row r="128" spans="4:8" ht="11.25" customHeight="1" x14ac:dyDescent="0.15">
      <c r="D128" s="15"/>
      <c r="E128" s="15"/>
      <c r="F128" s="29"/>
      <c r="G128" s="4" t="s">
        <v>55</v>
      </c>
      <c r="H128" s="4" t="s">
        <v>63</v>
      </c>
    </row>
    <row r="129" spans="4:8" ht="11.25" customHeight="1" x14ac:dyDescent="0.15">
      <c r="D129" s="15"/>
      <c r="E129" s="15"/>
      <c r="F129" s="29"/>
      <c r="H129" s="4" t="s">
        <v>64</v>
      </c>
    </row>
    <row r="130" spans="4:8" ht="11.25" customHeight="1" x14ac:dyDescent="0.15">
      <c r="D130" s="15"/>
      <c r="E130" s="15"/>
    </row>
    <row r="131" spans="4:8" ht="11.25" customHeight="1" x14ac:dyDescent="0.15">
      <c r="D131" s="15"/>
    </row>
    <row r="132" spans="4:8" ht="11.25" customHeight="1" x14ac:dyDescent="0.15"/>
    <row r="133" spans="4:8" ht="11.25" customHeight="1" x14ac:dyDescent="0.15"/>
    <row r="134" spans="4:8" ht="11.25" customHeight="1" x14ac:dyDescent="0.15"/>
    <row r="135" spans="4:8" ht="11.25" customHeight="1" x14ac:dyDescent="0.15"/>
    <row r="136" spans="4:8" ht="11.25" customHeight="1" x14ac:dyDescent="0.15"/>
    <row r="137" spans="4:8" ht="11.25" customHeight="1" x14ac:dyDescent="0.15"/>
    <row r="138" spans="4:8" ht="11.25" customHeight="1" x14ac:dyDescent="0.15"/>
    <row r="139" spans="4:8" ht="11.25" customHeight="1" x14ac:dyDescent="0.15"/>
    <row r="140" spans="4:8" ht="11.25" customHeight="1" x14ac:dyDescent="0.15"/>
    <row r="141" spans="4:8" ht="11.25" customHeight="1" x14ac:dyDescent="0.15"/>
    <row r="142" spans="4:8" ht="11.25" customHeight="1" x14ac:dyDescent="0.15"/>
    <row r="143" spans="4:8" ht="11.25" customHeight="1" x14ac:dyDescent="0.15"/>
    <row r="144" spans="4:8"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4" max="34" man="1"/>
    <brk id="65" max="34" man="1"/>
    <brk id="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2019-02-20T11:17:48Z</dcterms:modified>
</cp:coreProperties>
</file>