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05" windowWidth="19080" windowHeight="7230"/>
  </bookViews>
  <sheets>
    <sheet name="6.1.メッセージ仕向け" sheetId="12" r:id="rId1"/>
  </sheets>
  <definedNames>
    <definedName name="_xlnm.Print_Area" localSheetId="0">'6.1.メッセージ仕向け'!$A$1:$AI$183</definedName>
  </definedNames>
  <calcPr calcId="145621"/>
</workbook>
</file>

<file path=xl/calcChain.xml><?xml version="1.0" encoding="utf-8"?>
<calcChain xmlns="http://schemas.openxmlformats.org/spreadsheetml/2006/main">
  <c r="F145" i="12" l="1"/>
  <c r="E13" i="12" l="1"/>
  <c r="E9" i="12"/>
  <c r="F81" i="12" l="1"/>
  <c r="F111" i="12"/>
  <c r="F126" i="12"/>
  <c r="F140" i="12"/>
  <c r="G81" i="12"/>
  <c r="E29" i="12" l="1"/>
  <c r="C7" i="12" l="1"/>
  <c r="D149" i="12" s="1"/>
  <c r="D9" i="12" l="1"/>
  <c r="D29" i="12"/>
  <c r="D13" i="12"/>
</calcChain>
</file>

<file path=xl/sharedStrings.xml><?xml version="1.0" encoding="utf-8"?>
<sst xmlns="http://schemas.openxmlformats.org/spreadsheetml/2006/main" count="157" uniqueCount="140">
  <si>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</si>
  <si>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</si>
  <si>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</si>
  <si>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</si>
  <si>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</si>
  <si>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</si>
  <si>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</si>
  <si>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</si>
  <si>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</si>
  <si>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理由</t>
    <rPh sb="0" eb="2">
      <t>リユウ</t>
    </rPh>
    <phoneticPr fontId="2"/>
  </si>
  <si>
    <t>処理フロー</t>
    <rPh sb="0" eb="2">
      <t>ショリ</t>
    </rPh>
    <phoneticPr fontId="2"/>
  </si>
  <si>
    <t>開閉局</t>
  </si>
  <si>
    <t>エラー処理</t>
  </si>
  <si>
    <t>メッセージレイアウト</t>
  </si>
  <si>
    <t>6.</t>
    <phoneticPr fontId="2"/>
  </si>
  <si>
    <t>出力処理方式</t>
    <rPh sb="0" eb="2">
      <t>シュツリョク</t>
    </rPh>
    <rPh sb="2" eb="4">
      <t>ショリ</t>
    </rPh>
    <rPh sb="4" eb="6">
      <t>ホウシキ</t>
    </rPh>
    <phoneticPr fontId="2"/>
  </si>
  <si>
    <t>内容</t>
    <rPh sb="0" eb="2">
      <t>ナイヨウ</t>
    </rPh>
    <phoneticPr fontId="2"/>
  </si>
  <si>
    <t>方針</t>
    <rPh sb="0" eb="2">
      <t>ホウシン</t>
    </rPh>
    <phoneticPr fontId="2"/>
  </si>
  <si>
    <t>使用しない</t>
    <rPh sb="0" eb="2">
      <t>シヨウ</t>
    </rPh>
    <phoneticPr fontId="2"/>
  </si>
  <si>
    <t>使用する</t>
    <rPh sb="0" eb="2">
      <t>シヨウ</t>
    </rPh>
    <phoneticPr fontId="2"/>
  </si>
  <si>
    <t>No.</t>
    <phoneticPr fontId="2"/>
  </si>
  <si>
    <t>処理</t>
    <rPh sb="0" eb="2">
      <t>ショリ</t>
    </rPh>
    <phoneticPr fontId="2"/>
  </si>
  <si>
    <t>処理内容</t>
    <rPh sb="0" eb="2">
      <t>ショリ</t>
    </rPh>
    <rPh sb="2" eb="4">
      <t>ナイヨウ</t>
    </rPh>
    <phoneticPr fontId="2"/>
  </si>
  <si>
    <t>要求データ送信</t>
    <rPh sb="0" eb="2">
      <t>ヨウキュウ</t>
    </rPh>
    <rPh sb="5" eb="7">
      <t>ソウシン</t>
    </rPh>
    <phoneticPr fontId="2"/>
  </si>
  <si>
    <t>要求電文送信</t>
    <rPh sb="0" eb="2">
      <t>ヨウキュウ</t>
    </rPh>
    <rPh sb="2" eb="4">
      <t>デンブン</t>
    </rPh>
    <rPh sb="4" eb="6">
      <t>ソウシン</t>
    </rPh>
    <phoneticPr fontId="2"/>
  </si>
  <si>
    <t>接続先システム処理</t>
    <rPh sb="0" eb="2">
      <t>セツゾク</t>
    </rPh>
    <rPh sb="2" eb="3">
      <t>サキ</t>
    </rPh>
    <rPh sb="7" eb="9">
      <t>ショリ</t>
    </rPh>
    <phoneticPr fontId="2"/>
  </si>
  <si>
    <t>応答電文送信</t>
    <rPh sb="0" eb="2">
      <t>オウトウ</t>
    </rPh>
    <rPh sb="2" eb="4">
      <t>デンブン</t>
    </rPh>
    <rPh sb="4" eb="6">
      <t>ソウシン</t>
    </rPh>
    <phoneticPr fontId="2"/>
  </si>
  <si>
    <t>応答電文受信</t>
    <rPh sb="0" eb="2">
      <t>オウトウ</t>
    </rPh>
    <rPh sb="2" eb="4">
      <t>デンブン</t>
    </rPh>
    <rPh sb="4" eb="6">
      <t>ジュシン</t>
    </rPh>
    <phoneticPr fontId="2"/>
  </si>
  <si>
    <t>応答データ受信</t>
    <rPh sb="0" eb="2">
      <t>オウトウ</t>
    </rPh>
    <rPh sb="5" eb="7">
      <t>ジュシン</t>
    </rPh>
    <phoneticPr fontId="2"/>
  </si>
  <si>
    <t>接続先システムが要求電文を受取り、処理を実行する。</t>
  </si>
  <si>
    <t>接続先システムが応答電文を送信する。</t>
  </si>
  <si>
    <t>本システムのメッセージ仕向けでは、JSON形式の電文にて接続先システムとやり取りを行う。</t>
    <rPh sb="0" eb="1">
      <t>ホン</t>
    </rPh>
    <rPh sb="11" eb="13">
      <t>シム</t>
    </rPh>
    <rPh sb="21" eb="23">
      <t>ケイシキ</t>
    </rPh>
    <rPh sb="24" eb="26">
      <t>デンブン</t>
    </rPh>
    <rPh sb="28" eb="30">
      <t>セツゾク</t>
    </rPh>
    <rPh sb="30" eb="31">
      <t>サキ</t>
    </rPh>
    <rPh sb="38" eb="39">
      <t>ト</t>
    </rPh>
    <rPh sb="41" eb="42">
      <t>オコナ</t>
    </rPh>
    <phoneticPr fontId="2"/>
  </si>
  <si>
    <t>各電文のフォーマットは接続先のシステムの仕様に合わせた設計が必要となる。</t>
    <rPh sb="0" eb="1">
      <t>カク</t>
    </rPh>
    <rPh sb="1" eb="3">
      <t>デンブン</t>
    </rPh>
    <rPh sb="11" eb="13">
      <t>セツゾク</t>
    </rPh>
    <rPh sb="13" eb="14">
      <t>サキ</t>
    </rPh>
    <rPh sb="20" eb="22">
      <t>シヨウ</t>
    </rPh>
    <rPh sb="23" eb="24">
      <t>ア</t>
    </rPh>
    <rPh sb="27" eb="29">
      <t>セッケイ</t>
    </rPh>
    <rPh sb="30" eb="32">
      <t>ヒツヨウ</t>
    </rPh>
    <phoneticPr fontId="2"/>
  </si>
  <si>
    <t>以下に、メッセージ仕向けにおいて想定されるエラーと発生時のエラー処理を記載する。</t>
    <rPh sb="0" eb="2">
      <t>イカ</t>
    </rPh>
    <rPh sb="9" eb="11">
      <t>シム</t>
    </rPh>
    <rPh sb="16" eb="18">
      <t>ソウテイ</t>
    </rPh>
    <rPh sb="25" eb="27">
      <t>ハッセイ</t>
    </rPh>
    <rPh sb="27" eb="28">
      <t>ジ</t>
    </rPh>
    <rPh sb="32" eb="34">
      <t>ショリ</t>
    </rPh>
    <rPh sb="35" eb="37">
      <t>キサイ</t>
    </rPh>
    <phoneticPr fontId="2"/>
  </si>
  <si>
    <t>エラー内容</t>
    <rPh sb="3" eb="5">
      <t>ナイヨウ</t>
    </rPh>
    <phoneticPr fontId="2"/>
  </si>
  <si>
    <t>エラー処理</t>
    <rPh sb="3" eb="5">
      <t>ショリ</t>
    </rPh>
    <phoneticPr fontId="2"/>
  </si>
  <si>
    <t>エラー応答受信</t>
  </si>
  <si>
    <t>接続タイムアウト</t>
  </si>
  <si>
    <t>取引不整合の防止</t>
    <rPh sb="0" eb="2">
      <t>トリヒキ</t>
    </rPh>
    <rPh sb="2" eb="5">
      <t>フセイゴウ</t>
    </rPh>
    <rPh sb="6" eb="8">
      <t>ボウシ</t>
    </rPh>
    <phoneticPr fontId="2"/>
  </si>
  <si>
    <t>HTTP同期応答通信では要求ごとに処理が完結（コミット）され接続先システムとのトランザクション制御が行えないため、</t>
  </si>
  <si>
    <t>受信時に本ライブラリ内でエラーが発生した場合、もしくは応答電文の待機中にタイムアウトが発生した場合に</t>
    <phoneticPr fontId="2"/>
  </si>
  <si>
    <t>HTTP同期応答通信を</t>
    <phoneticPr fontId="2"/>
  </si>
  <si>
    <t>アクションの最後に行う</t>
  </si>
  <si>
    <t>2回以上更新系の要求を行わない</t>
  </si>
  <si>
    <t>同一アクション内で</t>
    <rPh sb="0" eb="2">
      <t>ドウイツ</t>
    </rPh>
    <rPh sb="7" eb="8">
      <t>ナイ</t>
    </rPh>
    <phoneticPr fontId="2"/>
  </si>
  <si>
    <t>設計指針</t>
    <rPh sb="0" eb="2">
      <t>セッケイ</t>
    </rPh>
    <rPh sb="2" eb="4">
      <t>シシン</t>
    </rPh>
    <phoneticPr fontId="2"/>
  </si>
  <si>
    <t>処理のリトライ</t>
    <rPh sb="0" eb="2">
      <t>ショリ</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</si>
  <si>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</si>
  <si>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</si>
  <si>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</si>
  <si>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</si>
  <si>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1.取消電文の送信</t>
    <rPh sb="2" eb="4">
      <t>トリケシ</t>
    </rPh>
    <rPh sb="4" eb="6">
      <t>デンブン</t>
    </rPh>
    <rPh sb="7" eb="9">
      <t>ソウシン</t>
    </rPh>
    <phoneticPr fontId="2"/>
  </si>
  <si>
    <t>2.不整合が発生した処理を再実行する</t>
    <rPh sb="2" eb="5">
      <t>フセイゴウ</t>
    </rPh>
    <rPh sb="6" eb="8">
      <t>ハッセイ</t>
    </rPh>
    <rPh sb="10" eb="12">
      <t>ショリ</t>
    </rPh>
    <rPh sb="13" eb="16">
      <t>サイジッコウ</t>
    </rPh>
    <phoneticPr fontId="2"/>
  </si>
  <si>
    <t>3.不整合が発生した処理を再実行する</t>
    <rPh sb="2" eb="5">
      <t>フセイゴウ</t>
    </rPh>
    <rPh sb="6" eb="8">
      <t>ハッセイ</t>
    </rPh>
    <rPh sb="10" eb="12">
      <t>ショリ</t>
    </rPh>
    <rPh sb="13" eb="16">
      <t>サイジッコウ</t>
    </rPh>
    <phoneticPr fontId="2"/>
  </si>
  <si>
    <t>2.取消電文の送信</t>
    <rPh sb="2" eb="4">
      <t>トリケシ</t>
    </rPh>
    <rPh sb="4" eb="6">
      <t>デンブン</t>
    </rPh>
    <rPh sb="7" eb="9">
      <t>ソウシン</t>
    </rPh>
    <phoneticPr fontId="2"/>
  </si>
  <si>
    <t>1.照会電文の送信</t>
    <rPh sb="2" eb="4">
      <t>ショウカイ</t>
    </rPh>
    <rPh sb="4" eb="6">
      <t>デンブン</t>
    </rPh>
    <rPh sb="7" eb="9">
      <t>ソウシン</t>
    </rPh>
    <phoneticPr fontId="2"/>
  </si>
  <si>
    <t>開閉局の概要</t>
    <rPh sb="0" eb="2">
      <t>カイヘイ</t>
    </rPh>
    <rPh sb="2" eb="3">
      <t>キョク</t>
    </rPh>
    <rPh sb="4" eb="6">
      <t>ガイヨウ</t>
    </rPh>
    <phoneticPr fontId="2"/>
  </si>
  <si>
    <t>(1)</t>
    <phoneticPr fontId="2"/>
  </si>
  <si>
    <t>(2)</t>
    <phoneticPr fontId="2"/>
  </si>
  <si>
    <t>(3)</t>
    <phoneticPr fontId="2"/>
  </si>
  <si>
    <t>本システム・接続先システム間で取引の不整合が発生する可能性がある。</t>
    <phoneticPr fontId="2"/>
  </si>
  <si>
    <t>不整合状態を防止するために業務アプリケーションとしての設計指針を以下に示す。</t>
  </si>
  <si>
    <t>メッセージ仕向け（HTTP/HTTPS）</t>
    <rPh sb="5" eb="7">
      <t>シム</t>
    </rPh>
    <phoneticPr fontId="2"/>
  </si>
  <si>
    <t>他システムの同期処理終了後直ちにレスポンスを受信する機能を提供する。</t>
  </si>
  <si>
    <t>接続先閉局エラー</t>
    <rPh sb="0" eb="2">
      <t>セツゾク</t>
    </rPh>
    <rPh sb="2" eb="3">
      <t>サキ</t>
    </rPh>
    <rPh sb="3" eb="5">
      <t>ヘイキョク</t>
    </rPh>
    <phoneticPr fontId="2"/>
  </si>
  <si>
    <t>メッセージ仕向け（HTTP/HTTPS）では、HTTP/HTTPS接続により他システムにリクエストを送信し、</t>
    <rPh sb="33" eb="35">
      <t>セツゾク</t>
    </rPh>
    <rPh sb="38" eb="39">
      <t>タ</t>
    </rPh>
    <rPh sb="50" eb="52">
      <t>ソウシン</t>
    </rPh>
    <phoneticPr fontId="2"/>
  </si>
  <si>
    <t>本システムでは、画面にて開閉局制御を行う。</t>
    <rPh sb="0" eb="1">
      <t>ホン</t>
    </rPh>
    <rPh sb="8" eb="10">
      <t>ガメン</t>
    </rPh>
    <rPh sb="12" eb="14">
      <t>カイヘイ</t>
    </rPh>
    <rPh sb="14" eb="15">
      <t>キョク</t>
    </rPh>
    <rPh sb="15" eb="17">
      <t>セイギョ</t>
    </rPh>
    <rPh sb="18" eb="19">
      <t>オコナ</t>
    </rPh>
    <phoneticPr fontId="2"/>
  </si>
  <si>
    <t>そのため、メッセージ仕向け（HTTP/HTTPS）からは開閉局制御を行わない</t>
    <rPh sb="28" eb="30">
      <t>カイヘイ</t>
    </rPh>
    <rPh sb="30" eb="31">
      <t>キョク</t>
    </rPh>
    <rPh sb="31" eb="33">
      <t>セイギョ</t>
    </rPh>
    <rPh sb="34" eb="35">
      <t>オコナ</t>
    </rPh>
    <phoneticPr fontId="2"/>
  </si>
  <si>
    <t>メッセージ仕向け（HTTP/HTTPS）は以下に準拠して作成する。</t>
    <rPh sb="21" eb="23">
      <t>イカ</t>
    </rPh>
    <rPh sb="24" eb="26">
      <t>ジュンキョ</t>
    </rPh>
    <rPh sb="28" eb="30">
      <t>サクセイ</t>
    </rPh>
    <phoneticPr fontId="2"/>
  </si>
  <si>
    <t>JAX-RS</t>
    <phoneticPr fontId="2"/>
  </si>
  <si>
    <t>JAX-WS</t>
    <phoneticPr fontId="2"/>
  </si>
  <si>
    <t>準拠方式</t>
    <rPh sb="0" eb="2">
      <t>ジュンキョ</t>
    </rPh>
    <rPh sb="2" eb="4">
      <t>ホウシキ</t>
    </rPh>
    <phoneticPr fontId="2"/>
  </si>
  <si>
    <t>SOAPなどによるWEBサービスをJavaで構築するための仕様。</t>
    <rPh sb="22" eb="24">
      <t>コウチク</t>
    </rPh>
    <rPh sb="29" eb="31">
      <t>シヨウ</t>
    </rPh>
    <phoneticPr fontId="2"/>
  </si>
  <si>
    <t>RESTによるWEBサービスをJavaで構築するための仕様。</t>
    <rPh sb="20" eb="22">
      <t>コウチク</t>
    </rPh>
    <rPh sb="27" eb="29">
      <t>シヨウ</t>
    </rPh>
    <phoneticPr fontId="2"/>
  </si>
  <si>
    <t>本システムでは準拠方針は以下とする。</t>
    <rPh sb="0" eb="1">
      <t>ホン</t>
    </rPh>
    <rPh sb="7" eb="9">
      <t>ジュンキョ</t>
    </rPh>
    <rPh sb="9" eb="11">
      <t>ホウシン</t>
    </rPh>
    <rPh sb="12" eb="14">
      <t>イカ</t>
    </rPh>
    <phoneticPr fontId="2"/>
  </si>
  <si>
    <t>本システムでは、外部システム連携にSOAPなどは使用しないため。</t>
    <rPh sb="0" eb="1">
      <t>ホン</t>
    </rPh>
    <rPh sb="8" eb="10">
      <t>ガイブ</t>
    </rPh>
    <rPh sb="14" eb="16">
      <t>レンケイ</t>
    </rPh>
    <rPh sb="24" eb="26">
      <t>シヨウ</t>
    </rPh>
    <phoneticPr fontId="2"/>
  </si>
  <si>
    <t>本システムでは、オンラインおよび一部バッチで外部システムとの連携に</t>
    <rPh sb="0" eb="1">
      <t>ホン</t>
    </rPh>
    <rPh sb="16" eb="18">
      <t>イチブ</t>
    </rPh>
    <rPh sb="22" eb="24">
      <t>ガイブ</t>
    </rPh>
    <rPh sb="30" eb="32">
      <t>レンケイ</t>
    </rPh>
    <phoneticPr fontId="2"/>
  </si>
  <si>
    <t>接続先提供のREST-APIを使用するため。</t>
    <rPh sb="0" eb="2">
      <t>セツゾク</t>
    </rPh>
    <rPh sb="2" eb="3">
      <t>サキ</t>
    </rPh>
    <rPh sb="3" eb="5">
      <t>テイキョウ</t>
    </rPh>
    <rPh sb="15" eb="17">
      <t>シヨウ</t>
    </rPh>
    <phoneticPr fontId="2"/>
  </si>
  <si>
    <t>(4)</t>
    <phoneticPr fontId="2"/>
  </si>
  <si>
    <t>業務例外を業務アプリケーションに送出する。</t>
  </si>
  <si>
    <t>リクエスト送信後、エラー応答を受信した場合の処理。</t>
    <rPh sb="5" eb="7">
      <t>ソウシン</t>
    </rPh>
    <rPh sb="7" eb="8">
      <t>ゴ</t>
    </rPh>
    <rPh sb="12" eb="14">
      <t>オウトウ</t>
    </rPh>
    <rPh sb="15" eb="17">
      <t>ジュシン</t>
    </rPh>
    <rPh sb="19" eb="21">
      <t>バアイ</t>
    </rPh>
    <rPh sb="22" eb="24">
      <t>ショリ</t>
    </rPh>
    <phoneticPr fontId="2"/>
  </si>
  <si>
    <t>エラー応答内容を業務例外として業務アプリケーションに送出する。</t>
    <phoneticPr fontId="2"/>
  </si>
  <si>
    <t>リクエスト送信後、接続タイムアウトが発生した場合の処理。</t>
    <rPh sb="5" eb="7">
      <t>ソウシン</t>
    </rPh>
    <rPh sb="7" eb="8">
      <t>ゴ</t>
    </rPh>
    <rPh sb="9" eb="11">
      <t>セツゾク</t>
    </rPh>
    <rPh sb="18" eb="20">
      <t>ハッセイ</t>
    </rPh>
    <rPh sb="22" eb="24">
      <t>バアイ</t>
    </rPh>
    <rPh sb="25" eb="27">
      <t>ショリ</t>
    </rPh>
    <phoneticPr fontId="2"/>
  </si>
  <si>
    <t>システム例外を業務アプリケーションに送出する。</t>
  </si>
  <si>
    <t>接続先で取引成立がしていないため、処理はロールバックされる。</t>
    <rPh sb="0" eb="2">
      <t>セツゾク</t>
    </rPh>
    <rPh sb="2" eb="3">
      <t>サキ</t>
    </rPh>
    <rPh sb="4" eb="6">
      <t>トリヒキ</t>
    </rPh>
    <rPh sb="6" eb="8">
      <t>セイリツ</t>
    </rPh>
    <rPh sb="17" eb="19">
      <t>ショリ</t>
    </rPh>
    <phoneticPr fontId="2"/>
  </si>
  <si>
    <t>レスポンス受信後、業務アプリ内でエラーが発生した場合の処理。</t>
    <rPh sb="5" eb="7">
      <t>ジュシン</t>
    </rPh>
    <rPh sb="7" eb="8">
      <t>ゴ</t>
    </rPh>
    <rPh sb="9" eb="11">
      <t>ギョウム</t>
    </rPh>
    <rPh sb="14" eb="15">
      <t>ナイ</t>
    </rPh>
    <rPh sb="20" eb="22">
      <t>ハッセイ</t>
    </rPh>
    <rPh sb="24" eb="26">
      <t>バアイ</t>
    </rPh>
    <rPh sb="27" eb="29">
      <t>ショリ</t>
    </rPh>
    <phoneticPr fontId="2"/>
  </si>
  <si>
    <t>リクエスト送信後、接続先が閉局中である旨を示すレスポンスを受信した場合の処理。</t>
    <rPh sb="5" eb="7">
      <t>ソウシン</t>
    </rPh>
    <rPh sb="7" eb="8">
      <t>ゴ</t>
    </rPh>
    <rPh sb="9" eb="11">
      <t>セツゾク</t>
    </rPh>
    <rPh sb="11" eb="12">
      <t>サキ</t>
    </rPh>
    <rPh sb="13" eb="15">
      <t>ヘイキョク</t>
    </rPh>
    <rPh sb="15" eb="16">
      <t>チュウ</t>
    </rPh>
    <rPh sb="19" eb="20">
      <t>ムネ</t>
    </rPh>
    <rPh sb="21" eb="22">
      <t>シメ</t>
    </rPh>
    <rPh sb="29" eb="31">
      <t>ジュシン</t>
    </rPh>
    <rPh sb="33" eb="35">
      <t>バアイ</t>
    </rPh>
    <rPh sb="36" eb="38">
      <t>ショリ</t>
    </rPh>
    <phoneticPr fontId="2"/>
  </si>
  <si>
    <t>上記6パターンに該当しない場合の処理。</t>
    <rPh sb="0" eb="2">
      <t>ジョウキ</t>
    </rPh>
    <rPh sb="8" eb="10">
      <t>ガイトウ</t>
    </rPh>
    <rPh sb="13" eb="15">
      <t>バアイ</t>
    </rPh>
    <rPh sb="16" eb="18">
      <t>ショリ</t>
    </rPh>
    <phoneticPr fontId="2"/>
  </si>
  <si>
    <t>可能な限り1アクション内で接続先システムに対しての更新処理は１回のみに制限する。</t>
  </si>
  <si>
    <t>同一アクション内で、２回以降の接続先システム更新処理を呼び出しで失敗した場合、</t>
    <phoneticPr fontId="2"/>
  </si>
  <si>
    <t>それ以前の更新処理の取り消し処理を考慮しなければならない。</t>
  </si>
  <si>
    <t>接続先システムのHTTP同期応答を行った後に本システムDBの更新に失敗した場合、</t>
    <phoneticPr fontId="2"/>
  </si>
  <si>
    <t>接続先システムに行った更新処理の取り消し処理を考慮しなければならない。</t>
  </si>
  <si>
    <t>接続先システムで取引が成立していなかった場合、</t>
    <phoneticPr fontId="2"/>
  </si>
  <si>
    <t>接続先システムの仕様によってはエラー応答を返される可能性がある。</t>
  </si>
  <si>
    <t>接続先システム側で成立しているかもしれない取引を取り消す電文を送信し、</t>
    <phoneticPr fontId="2"/>
  </si>
  <si>
    <t>その後最初から処理を再実行する。</t>
  </si>
  <si>
    <t>接続先システム側で成立しているかもしれない取引を照会する電文を送信する。</t>
  </si>
  <si>
    <t>応答電文を確認し、取引が成立していなければ最初から処理を再実行する。</t>
  </si>
  <si>
    <t>取引が成立していれば、取消し電文を送信後、最初から処理を再実行する。</t>
  </si>
  <si>
    <t>PJ固有の要件</t>
    <rPh sb="2" eb="4">
      <t>コユウ</t>
    </rPh>
    <rPh sb="5" eb="7">
      <t>ヨウケン</t>
    </rPh>
    <phoneticPr fontId="2"/>
  </si>
  <si>
    <t>業務処理から要求データ（JavaBean形式）をJAX-RS実装APIに引き渡す。</t>
  </si>
  <si>
    <t>この際、接続先システムはプロパティファイルで管理する。</t>
  </si>
  <si>
    <t>その後はAPIから制御が返される（=応答データが届く）まで待機状態となる。</t>
  </si>
  <si>
    <t>JAX-RS実装APIが、応答電文（JSON形式）を受信し、エラー判定およびエラー処理を行う。</t>
  </si>
  <si>
    <t>また、応答電文から応答データ（JavaBean形式）を作成し、待機状態の業務処理に返却する。</t>
  </si>
  <si>
    <t>業務処理は応答データを受信し、後続の処理を実行する。</t>
  </si>
  <si>
    <t>応答データのエラー判定およびエラー処理は業務処理にて行う。</t>
  </si>
  <si>
    <t>JAX-RS実装APIが、要求データを要求電文（JSON形式）に変換し、</t>
    <phoneticPr fontId="2"/>
  </si>
  <si>
    <t>接続先システムのWebサービスに対して電文を送信する。</t>
  </si>
  <si>
    <t>要求データ変換エラー</t>
    <rPh sb="0" eb="2">
      <t>ヨウキュウ</t>
    </rPh>
    <rPh sb="5" eb="7">
      <t>ヘンカン</t>
    </rPh>
    <phoneticPr fontId="2"/>
  </si>
  <si>
    <t>APIが受け取った要求データを要求電文に変換する際にエラーが発生した場合の処理。</t>
    <rPh sb="4" eb="5">
      <t>ウ</t>
    </rPh>
    <rPh sb="6" eb="7">
      <t>ト</t>
    </rPh>
    <rPh sb="9" eb="11">
      <t>ヨウキュウ</t>
    </rPh>
    <rPh sb="15" eb="17">
      <t>ヨウキュウ</t>
    </rPh>
    <rPh sb="17" eb="19">
      <t>デンブン</t>
    </rPh>
    <rPh sb="20" eb="22">
      <t>ヘンカン</t>
    </rPh>
    <rPh sb="24" eb="25">
      <t>サイ</t>
    </rPh>
    <rPh sb="30" eb="32">
      <t>ハッセイ</t>
    </rPh>
    <rPh sb="34" eb="36">
      <t>バアイ</t>
    </rPh>
    <rPh sb="37" eb="39">
      <t>ショリ</t>
    </rPh>
    <phoneticPr fontId="2"/>
  </si>
  <si>
    <t>システム例外を業務コンポーネントに送出する。</t>
    <rPh sb="4" eb="6">
      <t>レイガイ</t>
    </rPh>
    <rPh sb="7" eb="9">
      <t>ギョウム</t>
    </rPh>
    <rPh sb="17" eb="19">
      <t>ソウシュツ</t>
    </rPh>
    <phoneticPr fontId="2"/>
  </si>
  <si>
    <t>応答電文変換エラー</t>
    <rPh sb="0" eb="2">
      <t>オウトウ</t>
    </rPh>
    <rPh sb="2" eb="4">
      <t>デンブン</t>
    </rPh>
    <rPh sb="4" eb="6">
      <t>ヘンカン</t>
    </rPh>
    <phoneticPr fontId="2"/>
  </si>
  <si>
    <t>APIが受け取った応答電文を応答データに変換する際にエラーが発生した場合の処理。</t>
    <rPh sb="4" eb="5">
      <t>ウ</t>
    </rPh>
    <rPh sb="6" eb="7">
      <t>ト</t>
    </rPh>
    <rPh sb="9" eb="11">
      <t>オウトウ</t>
    </rPh>
    <rPh sb="11" eb="13">
      <t>デンブン</t>
    </rPh>
    <rPh sb="14" eb="16">
      <t>オウトウ</t>
    </rPh>
    <rPh sb="20" eb="22">
      <t>ヘンカン</t>
    </rPh>
    <rPh sb="24" eb="25">
      <t>サイ</t>
    </rPh>
    <rPh sb="30" eb="32">
      <t>ハッセイ</t>
    </rPh>
    <rPh sb="34" eb="36">
      <t>バアイ</t>
    </rPh>
    <rPh sb="37" eb="39">
      <t>ショリ</t>
    </rPh>
    <phoneticPr fontId="2"/>
  </si>
  <si>
    <t>要件定義</t>
    <rPh sb="0" eb="2">
      <t>ヨウケン</t>
    </rPh>
    <rPh sb="2" eb="4">
      <t>テイギ</t>
    </rPh>
    <phoneticPr fontId="2"/>
  </si>
  <si>
    <t>処理のリトライを行う。</t>
    <rPh sb="0" eb="2">
      <t>ショリ</t>
    </rPh>
    <rPh sb="8" eb="9">
      <t>オコナ</t>
    </rPh>
    <phoneticPr fontId="2"/>
  </si>
  <si>
    <t>接続先での取引成否が不明のため、本システムの処理をロールバックし、</t>
    <rPh sb="0" eb="2">
      <t>セツゾク</t>
    </rPh>
    <rPh sb="2" eb="3">
      <t>サキ</t>
    </rPh>
    <rPh sb="5" eb="7">
      <t>トリヒキ</t>
    </rPh>
    <rPh sb="7" eb="9">
      <t>セイヒ</t>
    </rPh>
    <rPh sb="10" eb="12">
      <t>フメイ</t>
    </rPh>
    <rPh sb="16" eb="17">
      <t>ホン</t>
    </rPh>
    <rPh sb="22" eb="24">
      <t>ショリ</t>
    </rPh>
    <phoneticPr fontId="2"/>
  </si>
  <si>
    <t>接続先で取引が成立しているため、本システムの処理をロールバックし、</t>
    <rPh sb="0" eb="2">
      <t>セツゾク</t>
    </rPh>
    <rPh sb="2" eb="3">
      <t>サキ</t>
    </rPh>
    <rPh sb="4" eb="6">
      <t>トリヒキ</t>
    </rPh>
    <rPh sb="7" eb="9">
      <t>セイリツ</t>
    </rPh>
    <rPh sb="16" eb="17">
      <t>ホン</t>
    </rPh>
    <rPh sb="22" eb="24">
      <t>ショリ</t>
    </rPh>
    <phoneticPr fontId="2"/>
  </si>
  <si>
    <t>これはDB更新処理の後でHTTP同期応答通信を行うことである程度回避することが</t>
    <phoneticPr fontId="2"/>
  </si>
  <si>
    <t>可能であるため、HTTP同期応答通信をアクションの最後に行う。</t>
    <phoneticPr fontId="2"/>
  </si>
  <si>
    <t>応答データ受信後の</t>
    <phoneticPr fontId="2"/>
  </si>
  <si>
    <t>業務アプリ内エラー</t>
    <phoneticPr fontId="2"/>
  </si>
  <si>
    <t>上記以外の本ライブラリ内での</t>
    <phoneticPr fontId="2"/>
  </si>
  <si>
    <t>予期しないエラー</t>
    <phoneticPr fontId="2"/>
  </si>
  <si>
    <t>API呼出の性能要件を満たすために、一部接続先システムに対して、複数のREST通信をマルチスレッドで取得可能な方式とする。</t>
    <rPh sb="3" eb="5">
      <t>ヨビダシ</t>
    </rPh>
    <rPh sb="6" eb="8">
      <t>セイノウ</t>
    </rPh>
    <rPh sb="8" eb="10">
      <t>ヨウケン</t>
    </rPh>
    <rPh sb="11" eb="12">
      <t>ミ</t>
    </rPh>
    <rPh sb="18" eb="20">
      <t>イチブ</t>
    </rPh>
    <rPh sb="20" eb="22">
      <t>セツゾク</t>
    </rPh>
    <rPh sb="22" eb="23">
      <t>サキ</t>
    </rPh>
    <rPh sb="28" eb="29">
      <t>タイ</t>
    </rPh>
    <rPh sb="32" eb="34">
      <t>フクスウ</t>
    </rPh>
    <rPh sb="39" eb="41">
      <t>ツウシン</t>
    </rPh>
    <rPh sb="50" eb="52">
      <t>シュトク</t>
    </rPh>
    <rPh sb="52" eb="54">
      <t>カノウ</t>
    </rPh>
    <rPh sb="55" eb="57">
      <t>ホウシキ</t>
    </rPh>
    <phoneticPr fontId="2"/>
  </si>
  <si>
    <t>(5)</t>
    <phoneticPr fontId="2"/>
  </si>
  <si>
    <t>テスト方法</t>
    <rPh sb="3" eb="5">
      <t>ホウホウ</t>
    </rPh>
    <phoneticPr fontId="2"/>
  </si>
  <si>
    <t>システム内で確認する際のテスト方法</t>
    <rPh sb="4" eb="5">
      <t>ナイ</t>
    </rPh>
    <rPh sb="6" eb="8">
      <t>カクニン</t>
    </rPh>
    <rPh sb="10" eb="11">
      <t>サイ</t>
    </rPh>
    <rPh sb="15" eb="17">
      <t>ホウホウ</t>
    </rPh>
    <phoneticPr fontId="2"/>
  </si>
  <si>
    <t>接続先システムに接続することなくシステム内で動作確認を行うために、接続先システムの代替となるシミュレーターを用意する。</t>
    <rPh sb="0" eb="2">
      <t>セツゾク</t>
    </rPh>
    <rPh sb="2" eb="3">
      <t>サキ</t>
    </rPh>
    <rPh sb="8" eb="10">
      <t>セツゾク</t>
    </rPh>
    <rPh sb="20" eb="21">
      <t>ナイ</t>
    </rPh>
    <rPh sb="22" eb="24">
      <t>ドウサ</t>
    </rPh>
    <rPh sb="24" eb="26">
      <t>カクニン</t>
    </rPh>
    <rPh sb="27" eb="28">
      <t>オコナ</t>
    </rPh>
    <rPh sb="33" eb="35">
      <t>セツゾク</t>
    </rPh>
    <rPh sb="35" eb="36">
      <t>サキ</t>
    </rPh>
    <rPh sb="41" eb="43">
      <t>ダイタイ</t>
    </rPh>
    <rPh sb="54" eb="56">
      <t>ヨウイ</t>
    </rPh>
    <phoneticPr fontId="2"/>
  </si>
  <si>
    <t>また、接続先システムに、実際に接続するかどうかをコンフィギュレーションで変更できるようにする。</t>
    <rPh sb="3" eb="5">
      <t>セツゾク</t>
    </rPh>
    <phoneticPr fontId="2"/>
  </si>
  <si>
    <t>通信ログ</t>
    <rPh sb="0" eb="2">
      <t>ツウシン</t>
    </rPh>
    <phoneticPr fontId="2"/>
  </si>
  <si>
    <t>システム間で送受信したパラメータのうち、障害調査時に必要となるパラメータは、ログに記録する。</t>
    <phoneticPr fontId="2"/>
  </si>
  <si>
    <t>ログ出力対象のパラメータは以下の通り。</t>
    <rPh sb="2" eb="4">
      <t>シュツリョク</t>
    </rPh>
    <rPh sb="4" eb="6">
      <t>タイショウ</t>
    </rPh>
    <rPh sb="13" eb="15">
      <t>イカ</t>
    </rPh>
    <rPh sb="16" eb="17">
      <t>トオ</t>
    </rPh>
    <phoneticPr fontId="2"/>
  </si>
  <si>
    <t>(1)</t>
    <phoneticPr fontId="2"/>
  </si>
  <si>
    <t>性能対策</t>
    <rPh sb="0" eb="2">
      <t>セイノウ</t>
    </rPh>
    <rPh sb="2" eb="4">
      <t>タイサク</t>
    </rPh>
    <phoneticPr fontId="2"/>
  </si>
  <si>
    <t>(2)</t>
    <phoneticPr fontId="2"/>
  </si>
  <si>
    <t>XXX管理番号</t>
    <rPh sb="3" eb="5">
      <t>カンリ</t>
    </rPh>
    <rPh sb="5" eb="7">
      <t>バンゴウ</t>
    </rPh>
    <phoneticPr fontId="2"/>
  </si>
  <si>
    <t>ユーザからの要求に対して、APIによる照会処理を並列実行し、レスポンスを待ち合わせて処理結果を画面に表示する。</t>
    <rPh sb="6" eb="8">
      <t>ヨウキュウ</t>
    </rPh>
    <rPh sb="9" eb="10">
      <t>タイ</t>
    </rPh>
    <rPh sb="19" eb="21">
      <t>ショウカイ</t>
    </rPh>
    <rPh sb="21" eb="23">
      <t>ショリ</t>
    </rPh>
    <rPh sb="24" eb="26">
      <t>ヘイレツ</t>
    </rPh>
    <rPh sb="26" eb="28">
      <t>ジッコウ</t>
    </rPh>
    <rPh sb="36" eb="37">
      <t>マ</t>
    </rPh>
    <rPh sb="38" eb="39">
      <t>ア</t>
    </rPh>
    <rPh sb="42" eb="44">
      <t>ショリ</t>
    </rPh>
    <rPh sb="44" eb="46">
      <t>ケッカ</t>
    </rPh>
    <rPh sb="47" eb="49">
      <t>ガメン</t>
    </rPh>
    <rPh sb="50" eb="52">
      <t>ヒョウジ</t>
    </rPh>
    <phoneticPr fontId="2"/>
  </si>
  <si>
    <t>接続先システム側のWEBサービスの仕様は、接続先システムのインタフェース仕様書から確認する。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</si>
</sst>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Alignment="1">
      <alignment horizontal="righ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0" xfId="0" quotePrefix="1" applyFont="1">
      <alignment vertical="center"/>
    </xf>
    <xf numFmtId="0" fontId="4" fillId="0" borderId="0" xfId="0" quotePrefix="1" applyFont="1" applyFill="1" applyAlignment="1">
      <alignment horizontal="right" vertical="center"/>
    </xf>
    <xf numFmtId="0" fontId="4" fillId="0" borderId="0" xfId="0" applyFont="1"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cellStyle name="標準_画面標準" xfId="1"/>
    <cellStyle name="標準_画面標準定義"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31</xdr:row>
      <xdr:rowOff>0</xdr:rowOff>
    </xdr:from>
    <xdr:to>
      <xdr:col>22</xdr:col>
      <xdr:colOff>142875</xdr:colOff>
      <xdr:row>57</xdr:row>
      <xdr:rowOff>104775</xdr:rowOff>
    </xdr:to>
    <xdr:pic>
      <xdr:nvPicPr>
        <xdr:cNvPr id="45" name="図 4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4543425"/>
          <a:ext cx="4838700" cy="3819525"/>
        </a:xfrm>
        <a:prstGeom prst="rect">
          <a:avLst/>
        </a:prstGeom>
        <a:ln>
          <a:solidFill>
            <a:sysClr val="windowText" lastClr="000000"/>
          </a:solidFill>
        </a:ln>
      </xdr:spPr>
    </xdr:pic>
    <xdr:clientData/>
  </xdr:twoCellAnchor>
  <xdr:twoCellAnchor editAs="oneCell">
    <xdr:from>
      <xdr:col>6</xdr:col>
      <xdr:colOff>60615</xdr:colOff>
      <xdr:row>153</xdr:row>
      <xdr:rowOff>123</xdr:rowOff>
    </xdr:from>
    <xdr:to>
      <xdr:col>23</xdr:col>
      <xdr:colOff>86591</xdr:colOff>
      <xdr:row>176</xdr:row>
      <xdr:rowOff>30308</xdr:rowOff>
    </xdr:to>
    <xdr:pic>
      <xdr:nvPicPr>
        <xdr:cNvPr id="5" name="図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23160" y="23803964"/>
          <a:ext cx="4736522" cy="341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84"/>
  <sheetViews>
    <sheetView showGridLines="0" tabSelected="1" view="pageBreakPreview" zoomScaleNormal="100" zoomScaleSheetLayoutView="100" workbookViewId="0"/>
  </sheetViews>
  <sheetFormatPr defaultColWidth="3.625" defaultRowHeight="14.25" customHeight="1" x14ac:dyDescent="0.15"/>
  <cols>
    <col min="1" max="16384" width="3.625" style="19"/>
  </cols>
  <sheetData>
    <row r="1" spans="1:35" ht="14.25" customHeight="1" x14ac:dyDescent="0.15">
      <c r="A1" s="1" t="s">
        <v>0</v>
      </c>
      <c r="B1" s="2"/>
      <c r="C1" s="2"/>
      <c r="D1" s="3"/>
      <c r="E1" s="38"/>
      <c r="F1" s="39"/>
      <c r="G1" s="39"/>
      <c r="H1" s="39"/>
      <c r="I1" s="39"/>
      <c r="J1" s="39"/>
      <c r="K1" s="39"/>
      <c r="L1" s="39"/>
      <c r="M1" s="39"/>
      <c r="N1" s="39"/>
      <c r="O1" s="40"/>
      <c r="P1" s="1" t="s">
        <v>1</v>
      </c>
      <c r="Q1" s="2"/>
      <c r="R1" s="41" t="s">
        <v>115</v>
      </c>
      <c r="S1" s="42"/>
      <c r="T1" s="42"/>
      <c r="U1" s="42"/>
      <c r="V1" s="42"/>
      <c r="W1" s="42"/>
      <c r="X1" s="43"/>
      <c r="Y1" s="1" t="s">
        <v>2</v>
      </c>
      <c r="Z1" s="3"/>
      <c r="AA1" s="44"/>
      <c r="AB1" s="45"/>
      <c r="AC1" s="45"/>
      <c r="AD1" s="45"/>
      <c r="AE1" s="46"/>
      <c r="AF1" s="35"/>
      <c r="AG1" s="36"/>
      <c r="AH1" s="36"/>
      <c r="AI1" s="37"/>
    </row>
    <row r="2" spans="1:35" ht="14.25" customHeight="1" x14ac:dyDescent="0.15">
      <c r="A2" s="4" t="s">
        <v>3</v>
      </c>
      <c r="B2" s="5"/>
      <c r="C2" s="5"/>
      <c r="D2" s="6"/>
      <c r="E2" s="47"/>
      <c r="F2" s="48"/>
      <c r="G2" s="48"/>
      <c r="H2" s="48"/>
      <c r="I2" s="48"/>
      <c r="J2" s="48"/>
      <c r="K2" s="48"/>
      <c r="L2" s="48"/>
      <c r="M2" s="48"/>
      <c r="N2" s="48"/>
      <c r="O2" s="49"/>
      <c r="P2" s="7" t="s">
        <v>4</v>
      </c>
      <c r="Q2" s="8"/>
      <c r="R2" s="50" t="s">
        <v>8</v>
      </c>
      <c r="S2" s="51"/>
      <c r="T2" s="51"/>
      <c r="U2" s="51"/>
      <c r="V2" s="51"/>
      <c r="W2" s="51"/>
      <c r="X2" s="52"/>
      <c r="Y2" s="1" t="s">
        <v>5</v>
      </c>
      <c r="Z2" s="3"/>
      <c r="AA2" s="44"/>
      <c r="AB2" s="45"/>
      <c r="AC2" s="45"/>
      <c r="AD2" s="45"/>
      <c r="AE2" s="46"/>
      <c r="AF2" s="35"/>
      <c r="AG2" s="36"/>
      <c r="AH2" s="36"/>
      <c r="AI2" s="37"/>
    </row>
    <row r="3" spans="1:35" ht="14.25" customHeight="1" x14ac:dyDescent="0.15">
      <c r="A3" s="1" t="s">
        <v>6</v>
      </c>
      <c r="B3" s="9"/>
      <c r="C3" s="10"/>
      <c r="D3" s="3"/>
      <c r="E3" s="56"/>
      <c r="F3" s="56"/>
      <c r="G3" s="56"/>
      <c r="H3" s="56"/>
      <c r="I3" s="56"/>
      <c r="J3" s="56"/>
      <c r="K3" s="56"/>
      <c r="L3" s="56"/>
      <c r="M3" s="56"/>
      <c r="N3" s="56"/>
      <c r="O3" s="56"/>
      <c r="P3" s="11"/>
      <c r="Q3" s="12"/>
      <c r="R3" s="53"/>
      <c r="S3" s="54"/>
      <c r="T3" s="54"/>
      <c r="U3" s="54"/>
      <c r="V3" s="54"/>
      <c r="W3" s="54"/>
      <c r="X3" s="55"/>
      <c r="Y3" s="11" t="s">
        <v>7</v>
      </c>
      <c r="Z3" s="13"/>
      <c r="AA3" s="44"/>
      <c r="AB3" s="45"/>
      <c r="AC3" s="45"/>
      <c r="AD3" s="45"/>
      <c r="AE3" s="46"/>
      <c r="AF3" s="35"/>
      <c r="AG3" s="36"/>
      <c r="AH3" s="36"/>
      <c r="AI3" s="37"/>
    </row>
    <row r="4" spans="1:35" ht="11.25" customHeight="1" x14ac:dyDescent="0.15"/>
    <row r="5" spans="1:35" ht="11.25" customHeight="1" x14ac:dyDescent="0.15">
      <c r="B5" s="15" t="s">
        <v>14</v>
      </c>
      <c r="C5" s="19" t="s">
        <v>15</v>
      </c>
    </row>
    <row r="6" spans="1:35" ht="11.25" customHeight="1" x14ac:dyDescent="0.15"/>
    <row r="7" spans="1:35" ht="11.25" customHeight="1" x14ac:dyDescent="0.15">
      <c r="C7" s="15" t="str">
        <f>$B$5&amp;"1."</f>
        <v>6.1.</v>
      </c>
      <c r="D7" s="19" t="s">
        <v>62</v>
      </c>
    </row>
    <row r="8" spans="1:35" ht="11.25" customHeight="1" x14ac:dyDescent="0.15">
      <c r="C8" s="15"/>
    </row>
    <row r="9" spans="1:35" ht="11.25" customHeight="1" x14ac:dyDescent="0.15">
      <c r="C9" s="15"/>
      <c r="D9" s="15" t="str">
        <f>$C$7&amp;"1."</f>
        <v>6.1.1.</v>
      </c>
      <c r="E9" s="19" t="str">
        <f>D7&amp;"の機能概要"</f>
        <v>メッセージ仕向け（HTTP/HTTPS）の機能概要</v>
      </c>
    </row>
    <row r="10" spans="1:35" ht="11.25" customHeight="1" x14ac:dyDescent="0.15">
      <c r="C10" s="15"/>
      <c r="E10" s="19" t="s">
        <v>65</v>
      </c>
    </row>
    <row r="11" spans="1:35" ht="11.25" customHeight="1" x14ac:dyDescent="0.15">
      <c r="C11" s="15"/>
      <c r="E11" s="19" t="s">
        <v>63</v>
      </c>
    </row>
    <row r="12" spans="1:35" ht="11.25" customHeight="1" x14ac:dyDescent="0.15">
      <c r="C12" s="15"/>
    </row>
    <row r="13" spans="1:35" ht="11.25" customHeight="1" x14ac:dyDescent="0.15">
      <c r="C13" s="15"/>
      <c r="D13" s="15" t="str">
        <f>$C$7&amp;"2."</f>
        <v>6.1.2.</v>
      </c>
      <c r="E13" s="19" t="str">
        <f>D7&amp;"の方法"</f>
        <v>メッセージ仕向け（HTTP/HTTPS）の方法</v>
      </c>
    </row>
    <row r="14" spans="1:35" ht="11.25" customHeight="1" x14ac:dyDescent="0.15">
      <c r="C14" s="15"/>
      <c r="E14" s="19" t="s">
        <v>68</v>
      </c>
    </row>
    <row r="15" spans="1:35" ht="11.25" customHeight="1" x14ac:dyDescent="0.15">
      <c r="C15" s="15"/>
    </row>
    <row r="16" spans="1:35" ht="11.25" customHeight="1" x14ac:dyDescent="0.15">
      <c r="C16" s="15"/>
      <c r="E16" s="26" t="s">
        <v>71</v>
      </c>
      <c r="F16" s="27"/>
      <c r="G16" s="27"/>
      <c r="H16" s="27"/>
      <c r="I16" s="27"/>
      <c r="J16" s="28"/>
      <c r="K16" s="26" t="s">
        <v>16</v>
      </c>
      <c r="L16" s="27"/>
      <c r="M16" s="27"/>
      <c r="N16" s="27"/>
      <c r="O16" s="27"/>
      <c r="P16" s="27"/>
      <c r="Q16" s="27"/>
      <c r="R16" s="27"/>
      <c r="S16" s="27"/>
      <c r="T16" s="27"/>
      <c r="U16" s="27"/>
      <c r="V16" s="27"/>
      <c r="W16" s="27"/>
      <c r="X16" s="27"/>
      <c r="Y16" s="27"/>
      <c r="Z16" s="27"/>
      <c r="AA16" s="27"/>
      <c r="AB16" s="28"/>
    </row>
    <row r="17" spans="3:31" ht="11.25" customHeight="1" x14ac:dyDescent="0.15">
      <c r="C17" s="15"/>
      <c r="E17" s="16" t="s">
        <v>69</v>
      </c>
      <c r="F17" s="17"/>
      <c r="G17" s="17"/>
      <c r="H17" s="17"/>
      <c r="I17" s="17"/>
      <c r="J17" s="18"/>
      <c r="K17" s="16" t="s">
        <v>73</v>
      </c>
      <c r="L17" s="17"/>
      <c r="M17" s="17"/>
      <c r="N17" s="17"/>
      <c r="O17" s="17"/>
      <c r="P17" s="17"/>
      <c r="Q17" s="17"/>
      <c r="R17" s="17"/>
      <c r="S17" s="17"/>
      <c r="T17" s="17"/>
      <c r="U17" s="17"/>
      <c r="V17" s="17"/>
      <c r="W17" s="17"/>
      <c r="X17" s="17"/>
      <c r="Y17" s="17"/>
      <c r="Z17" s="17"/>
      <c r="AA17" s="17"/>
      <c r="AB17" s="18"/>
    </row>
    <row r="18" spans="3:31" ht="11.25" customHeight="1" x14ac:dyDescent="0.15">
      <c r="C18" s="15"/>
      <c r="E18" s="23"/>
      <c r="F18" s="24"/>
      <c r="G18" s="24"/>
      <c r="H18" s="24"/>
      <c r="I18" s="24"/>
      <c r="J18" s="25"/>
      <c r="K18" s="23"/>
      <c r="L18" s="24"/>
      <c r="M18" s="24"/>
      <c r="N18" s="24"/>
      <c r="O18" s="24"/>
      <c r="P18" s="24"/>
      <c r="Q18" s="24"/>
      <c r="R18" s="24"/>
      <c r="S18" s="24"/>
      <c r="T18" s="24"/>
      <c r="U18" s="24"/>
      <c r="V18" s="24"/>
      <c r="W18" s="24"/>
      <c r="X18" s="24"/>
      <c r="Y18" s="24"/>
      <c r="Z18" s="24"/>
      <c r="AA18" s="24"/>
      <c r="AB18" s="25"/>
    </row>
    <row r="19" spans="3:31" ht="11.25" customHeight="1" x14ac:dyDescent="0.15">
      <c r="C19" s="15"/>
      <c r="E19" s="16" t="s">
        <v>70</v>
      </c>
      <c r="F19" s="17"/>
      <c r="G19" s="17"/>
      <c r="H19" s="17"/>
      <c r="I19" s="17"/>
      <c r="J19" s="18"/>
      <c r="K19" s="16" t="s">
        <v>72</v>
      </c>
      <c r="L19" s="17"/>
      <c r="M19" s="17"/>
      <c r="N19" s="17"/>
      <c r="O19" s="17"/>
      <c r="P19" s="17"/>
      <c r="Q19" s="17"/>
      <c r="R19" s="17"/>
      <c r="S19" s="17"/>
      <c r="T19" s="17"/>
      <c r="U19" s="17"/>
      <c r="V19" s="17"/>
      <c r="W19" s="17"/>
      <c r="X19" s="17"/>
      <c r="Y19" s="17"/>
      <c r="Z19" s="17"/>
      <c r="AA19" s="17"/>
      <c r="AB19" s="18"/>
    </row>
    <row r="20" spans="3:31" ht="11.25" customHeight="1" x14ac:dyDescent="0.15">
      <c r="C20" s="15"/>
      <c r="E20" s="23"/>
      <c r="F20" s="24"/>
      <c r="G20" s="24"/>
      <c r="H20" s="24"/>
      <c r="I20" s="24"/>
      <c r="J20" s="25"/>
      <c r="K20" s="23"/>
      <c r="L20" s="24"/>
      <c r="M20" s="24"/>
      <c r="N20" s="24"/>
      <c r="O20" s="24"/>
      <c r="P20" s="24"/>
      <c r="Q20" s="24"/>
      <c r="R20" s="24"/>
      <c r="S20" s="24"/>
      <c r="T20" s="24"/>
      <c r="U20" s="24"/>
      <c r="V20" s="24"/>
      <c r="W20" s="24"/>
      <c r="X20" s="24"/>
      <c r="Y20" s="24"/>
      <c r="Z20" s="24"/>
      <c r="AA20" s="24"/>
      <c r="AB20" s="25"/>
    </row>
    <row r="21" spans="3:31" ht="11.25" customHeight="1" x14ac:dyDescent="0.15">
      <c r="C21" s="15"/>
    </row>
    <row r="22" spans="3:31" ht="11.25" customHeight="1" x14ac:dyDescent="0.15">
      <c r="C22" s="15"/>
      <c r="E22" s="19" t="s">
        <v>74</v>
      </c>
    </row>
    <row r="23" spans="3:31" ht="11.25" customHeight="1" x14ac:dyDescent="0.15">
      <c r="C23" s="15"/>
      <c r="E23" s="26" t="s">
        <v>71</v>
      </c>
      <c r="F23" s="27"/>
      <c r="G23" s="27"/>
      <c r="H23" s="27"/>
      <c r="I23" s="27"/>
      <c r="J23" s="28"/>
      <c r="K23" s="27" t="s">
        <v>17</v>
      </c>
      <c r="L23" s="27"/>
      <c r="M23" s="27"/>
      <c r="N23" s="27"/>
      <c r="O23" s="28"/>
      <c r="P23" s="26" t="s">
        <v>9</v>
      </c>
      <c r="Q23" s="27"/>
      <c r="R23" s="27"/>
      <c r="S23" s="27"/>
      <c r="T23" s="27"/>
      <c r="U23" s="27"/>
      <c r="V23" s="27"/>
      <c r="W23" s="27"/>
      <c r="X23" s="27"/>
      <c r="Y23" s="27"/>
      <c r="Z23" s="27"/>
      <c r="AA23" s="27"/>
      <c r="AB23" s="27"/>
      <c r="AC23" s="27"/>
      <c r="AD23" s="27"/>
      <c r="AE23" s="28"/>
    </row>
    <row r="24" spans="3:31" ht="11.25" customHeight="1" x14ac:dyDescent="0.15">
      <c r="C24" s="15"/>
      <c r="E24" s="16" t="s">
        <v>69</v>
      </c>
      <c r="F24" s="17"/>
      <c r="G24" s="17"/>
      <c r="H24" s="17"/>
      <c r="I24" s="17"/>
      <c r="J24" s="18"/>
      <c r="K24" s="17" t="s">
        <v>19</v>
      </c>
      <c r="L24" s="17"/>
      <c r="M24" s="17"/>
      <c r="N24" s="17"/>
      <c r="O24" s="18"/>
      <c r="P24" s="16" t="s">
        <v>76</v>
      </c>
      <c r="Q24" s="17"/>
      <c r="R24" s="17"/>
      <c r="S24" s="17"/>
      <c r="T24" s="17"/>
      <c r="U24" s="17"/>
      <c r="V24" s="17"/>
      <c r="W24" s="17"/>
      <c r="X24" s="17"/>
      <c r="Y24" s="17"/>
      <c r="Z24" s="17"/>
      <c r="AA24" s="17"/>
      <c r="AB24" s="17"/>
      <c r="AC24" s="17"/>
      <c r="AD24" s="17"/>
      <c r="AE24" s="18"/>
    </row>
    <row r="25" spans="3:31" ht="11.25" customHeight="1" x14ac:dyDescent="0.15">
      <c r="C25" s="15"/>
      <c r="E25" s="23"/>
      <c r="F25" s="24"/>
      <c r="G25" s="24"/>
      <c r="H25" s="24"/>
      <c r="I25" s="24"/>
      <c r="J25" s="25"/>
      <c r="K25" s="23"/>
      <c r="L25" s="24"/>
      <c r="M25" s="24"/>
      <c r="N25" s="24"/>
      <c r="O25" s="25"/>
      <c r="P25" s="23" t="s">
        <v>77</v>
      </c>
      <c r="Q25" s="24"/>
      <c r="R25" s="24"/>
      <c r="S25" s="24"/>
      <c r="T25" s="24"/>
      <c r="U25" s="24"/>
      <c r="V25" s="24"/>
      <c r="W25" s="24"/>
      <c r="X25" s="24"/>
      <c r="Y25" s="24"/>
      <c r="Z25" s="24"/>
      <c r="AA25" s="24"/>
      <c r="AB25" s="24"/>
      <c r="AC25" s="24"/>
      <c r="AD25" s="24"/>
      <c r="AE25" s="25"/>
    </row>
    <row r="26" spans="3:31" ht="11.25" customHeight="1" x14ac:dyDescent="0.15">
      <c r="C26" s="15"/>
      <c r="E26" s="16" t="s">
        <v>70</v>
      </c>
      <c r="F26" s="17"/>
      <c r="G26" s="17"/>
      <c r="H26" s="17"/>
      <c r="I26" s="17"/>
      <c r="J26" s="18"/>
      <c r="K26" s="17" t="s">
        <v>18</v>
      </c>
      <c r="L26" s="17"/>
      <c r="M26" s="17"/>
      <c r="N26" s="17"/>
      <c r="O26" s="18"/>
      <c r="P26" s="16" t="s">
        <v>75</v>
      </c>
      <c r="Q26" s="17"/>
      <c r="R26" s="17"/>
      <c r="S26" s="17"/>
      <c r="T26" s="17"/>
      <c r="U26" s="17"/>
      <c r="V26" s="17"/>
      <c r="W26" s="17"/>
      <c r="X26" s="17"/>
      <c r="Y26" s="17"/>
      <c r="Z26" s="17"/>
      <c r="AA26" s="17"/>
      <c r="AB26" s="17"/>
      <c r="AC26" s="17"/>
      <c r="AD26" s="17"/>
      <c r="AE26" s="18"/>
    </row>
    <row r="27" spans="3:31" ht="11.25" customHeight="1" x14ac:dyDescent="0.15">
      <c r="C27" s="15"/>
      <c r="E27" s="23"/>
      <c r="F27" s="24"/>
      <c r="G27" s="24"/>
      <c r="H27" s="24"/>
      <c r="I27" s="24"/>
      <c r="J27" s="25"/>
      <c r="K27" s="23"/>
      <c r="L27" s="24"/>
      <c r="M27" s="24"/>
      <c r="N27" s="24"/>
      <c r="O27" s="25"/>
      <c r="P27" s="23"/>
      <c r="Q27" s="24"/>
      <c r="R27" s="24"/>
      <c r="S27" s="24"/>
      <c r="T27" s="24"/>
      <c r="U27" s="24"/>
      <c r="V27" s="24"/>
      <c r="W27" s="24"/>
      <c r="X27" s="24"/>
      <c r="Y27" s="24"/>
      <c r="Z27" s="24"/>
      <c r="AA27" s="24"/>
      <c r="AB27" s="24"/>
      <c r="AC27" s="24"/>
      <c r="AD27" s="24"/>
      <c r="AE27" s="25"/>
    </row>
    <row r="28" spans="3:31" ht="11.25" customHeight="1" x14ac:dyDescent="0.15">
      <c r="C28" s="15"/>
    </row>
    <row r="29" spans="3:31" ht="11.25" customHeight="1" x14ac:dyDescent="0.15">
      <c r="C29" s="15"/>
      <c r="D29" s="15" t="str">
        <f>$C$7&amp;"3."</f>
        <v>6.1.3.</v>
      </c>
      <c r="E29" s="19" t="str">
        <f>D7&amp;"機能詳細"</f>
        <v>メッセージ仕向け（HTTP/HTTPS）機能詳細</v>
      </c>
    </row>
    <row r="30" spans="3:31" ht="11.25" customHeight="1" x14ac:dyDescent="0.15">
      <c r="C30" s="15"/>
      <c r="E30" s="32" t="s">
        <v>57</v>
      </c>
      <c r="F30" s="19" t="s">
        <v>10</v>
      </c>
    </row>
    <row r="31" spans="3:31" ht="11.25" customHeight="1" x14ac:dyDescent="0.15">
      <c r="C31" s="15"/>
      <c r="E31" s="32"/>
    </row>
    <row r="32" spans="3:31" ht="11.25" customHeight="1" x14ac:dyDescent="0.15">
      <c r="C32" s="15"/>
      <c r="E32" s="32"/>
    </row>
    <row r="33" spans="3:5" ht="11.25" customHeight="1" x14ac:dyDescent="0.15">
      <c r="C33" s="15"/>
      <c r="E33" s="32"/>
    </row>
    <row r="34" spans="3:5" ht="11.25" customHeight="1" x14ac:dyDescent="0.15">
      <c r="C34" s="15"/>
      <c r="E34" s="32"/>
    </row>
    <row r="35" spans="3:5" ht="11.25" customHeight="1" x14ac:dyDescent="0.15">
      <c r="C35" s="15"/>
      <c r="E35" s="32"/>
    </row>
    <row r="36" spans="3:5" ht="11.25" customHeight="1" x14ac:dyDescent="0.15">
      <c r="C36" s="15"/>
      <c r="E36" s="32"/>
    </row>
    <row r="37" spans="3:5" ht="11.25" customHeight="1" x14ac:dyDescent="0.15">
      <c r="C37" s="15"/>
      <c r="E37" s="32"/>
    </row>
    <row r="38" spans="3:5" ht="11.25" customHeight="1" x14ac:dyDescent="0.15">
      <c r="C38" s="15"/>
      <c r="E38" s="32"/>
    </row>
    <row r="39" spans="3:5" ht="11.25" customHeight="1" x14ac:dyDescent="0.15">
      <c r="C39" s="15"/>
      <c r="E39" s="32"/>
    </row>
    <row r="40" spans="3:5" ht="11.25" customHeight="1" x14ac:dyDescent="0.15">
      <c r="C40" s="15"/>
      <c r="E40" s="32"/>
    </row>
    <row r="41" spans="3:5" ht="11.25" customHeight="1" x14ac:dyDescent="0.15">
      <c r="C41" s="15"/>
      <c r="E41" s="32"/>
    </row>
    <row r="42" spans="3:5" ht="11.25" customHeight="1" x14ac:dyDescent="0.15">
      <c r="C42" s="15"/>
      <c r="E42" s="32"/>
    </row>
    <row r="43" spans="3:5" ht="11.25" customHeight="1" x14ac:dyDescent="0.15">
      <c r="C43" s="15"/>
      <c r="E43" s="32"/>
    </row>
    <row r="44" spans="3:5" ht="11.25" customHeight="1" x14ac:dyDescent="0.15">
      <c r="C44" s="15"/>
      <c r="E44" s="32"/>
    </row>
    <row r="45" spans="3:5" ht="11.25" customHeight="1" x14ac:dyDescent="0.15">
      <c r="C45" s="15"/>
      <c r="E45" s="32"/>
    </row>
    <row r="46" spans="3:5" ht="11.25" customHeight="1" x14ac:dyDescent="0.15">
      <c r="C46" s="15"/>
      <c r="E46" s="32"/>
    </row>
    <row r="47" spans="3:5" ht="11.25" customHeight="1" x14ac:dyDescent="0.15">
      <c r="C47" s="15"/>
      <c r="E47" s="32"/>
    </row>
    <row r="48" spans="3:5" ht="11.25" customHeight="1" x14ac:dyDescent="0.15">
      <c r="C48" s="15"/>
      <c r="E48" s="32"/>
    </row>
    <row r="49" spans="3:31" ht="11.25" customHeight="1" x14ac:dyDescent="0.15">
      <c r="C49" s="15"/>
      <c r="E49" s="32"/>
    </row>
    <row r="50" spans="3:31" ht="11.25" customHeight="1" x14ac:dyDescent="0.15">
      <c r="C50" s="15"/>
      <c r="E50" s="32"/>
    </row>
    <row r="51" spans="3:31" ht="11.25" customHeight="1" x14ac:dyDescent="0.15">
      <c r="C51" s="15"/>
      <c r="E51" s="32"/>
    </row>
    <row r="52" spans="3:31" ht="11.25" customHeight="1" x14ac:dyDescent="0.15">
      <c r="C52" s="15"/>
      <c r="E52" s="32"/>
    </row>
    <row r="53" spans="3:31" ht="11.25" customHeight="1" x14ac:dyDescent="0.15">
      <c r="C53" s="15"/>
      <c r="E53" s="32"/>
    </row>
    <row r="54" spans="3:31" ht="11.25" customHeight="1" x14ac:dyDescent="0.15">
      <c r="C54" s="15"/>
      <c r="E54" s="32"/>
    </row>
    <row r="55" spans="3:31" ht="11.25" customHeight="1" x14ac:dyDescent="0.15">
      <c r="C55" s="15"/>
      <c r="E55" s="32"/>
    </row>
    <row r="56" spans="3:31" ht="11.25" customHeight="1" x14ac:dyDescent="0.15">
      <c r="C56" s="15"/>
      <c r="E56" s="32"/>
    </row>
    <row r="57" spans="3:31" ht="11.25" customHeight="1" x14ac:dyDescent="0.15">
      <c r="C57" s="15"/>
      <c r="E57" s="32"/>
    </row>
    <row r="58" spans="3:31" ht="11.25" customHeight="1" x14ac:dyDescent="0.15">
      <c r="C58" s="15"/>
      <c r="E58" s="32"/>
    </row>
    <row r="59" spans="3:31" ht="11.25" customHeight="1" x14ac:dyDescent="0.15">
      <c r="D59" s="15"/>
    </row>
    <row r="60" spans="3:31" ht="11.25" customHeight="1" x14ac:dyDescent="0.15">
      <c r="E60" s="15"/>
      <c r="F60" s="26" t="s">
        <v>20</v>
      </c>
      <c r="G60" s="26" t="s">
        <v>21</v>
      </c>
      <c r="H60" s="27"/>
      <c r="I60" s="27"/>
      <c r="J60" s="27"/>
      <c r="K60" s="28"/>
      <c r="L60" s="26" t="s">
        <v>22</v>
      </c>
      <c r="M60" s="27"/>
      <c r="N60" s="27"/>
      <c r="O60" s="27"/>
      <c r="P60" s="27"/>
      <c r="Q60" s="27"/>
      <c r="R60" s="27"/>
      <c r="S60" s="27"/>
      <c r="T60" s="27"/>
      <c r="U60" s="27"/>
      <c r="V60" s="27"/>
      <c r="W60" s="27"/>
      <c r="X60" s="27"/>
      <c r="Y60" s="27"/>
      <c r="Z60" s="27"/>
      <c r="AA60" s="27"/>
      <c r="AB60" s="27"/>
      <c r="AC60" s="27"/>
      <c r="AD60" s="27"/>
      <c r="AE60" s="28"/>
    </row>
    <row r="61" spans="3:31" ht="11.25" customHeight="1" x14ac:dyDescent="0.15">
      <c r="E61" s="15"/>
      <c r="F61" s="16">
        <v>1</v>
      </c>
      <c r="G61" s="16" t="s">
        <v>23</v>
      </c>
      <c r="H61" s="17"/>
      <c r="I61" s="17"/>
      <c r="J61" s="17"/>
      <c r="K61" s="18"/>
      <c r="L61" s="16" t="s">
        <v>101</v>
      </c>
      <c r="M61" s="17"/>
      <c r="N61" s="17"/>
      <c r="O61" s="17"/>
      <c r="P61" s="17"/>
      <c r="Q61" s="17"/>
      <c r="R61" s="17"/>
      <c r="S61" s="17"/>
      <c r="T61" s="17"/>
      <c r="U61" s="17"/>
      <c r="V61" s="17"/>
      <c r="W61" s="17"/>
      <c r="X61" s="17"/>
      <c r="Y61" s="17"/>
      <c r="Z61" s="17"/>
      <c r="AA61" s="17"/>
      <c r="AB61" s="17"/>
      <c r="AC61" s="17"/>
      <c r="AD61" s="17"/>
      <c r="AE61" s="18"/>
    </row>
    <row r="62" spans="3:31" ht="11.25" customHeight="1" x14ac:dyDescent="0.15">
      <c r="E62" s="15"/>
      <c r="F62" s="20"/>
      <c r="G62" s="20"/>
      <c r="H62" s="21"/>
      <c r="I62" s="21"/>
      <c r="J62" s="21"/>
      <c r="K62" s="22"/>
      <c r="L62" s="20" t="s">
        <v>102</v>
      </c>
      <c r="M62" s="21"/>
      <c r="N62" s="21"/>
      <c r="O62" s="21"/>
      <c r="P62" s="21"/>
      <c r="Q62" s="21"/>
      <c r="R62" s="21"/>
      <c r="S62" s="21"/>
      <c r="T62" s="21"/>
      <c r="U62" s="21"/>
      <c r="V62" s="21"/>
      <c r="W62" s="21"/>
      <c r="X62" s="21"/>
      <c r="Y62" s="21"/>
      <c r="Z62" s="21"/>
      <c r="AA62" s="21"/>
      <c r="AB62" s="21"/>
      <c r="AC62" s="21"/>
      <c r="AD62" s="21"/>
      <c r="AE62" s="22"/>
    </row>
    <row r="63" spans="3:31" ht="11.25" customHeight="1" x14ac:dyDescent="0.15">
      <c r="E63" s="15"/>
      <c r="F63" s="23"/>
      <c r="G63" s="23"/>
      <c r="H63" s="24"/>
      <c r="I63" s="24"/>
      <c r="J63" s="24"/>
      <c r="K63" s="25"/>
      <c r="L63" s="23" t="s">
        <v>103</v>
      </c>
      <c r="M63" s="24"/>
      <c r="N63" s="24"/>
      <c r="O63" s="24"/>
      <c r="P63" s="24"/>
      <c r="Q63" s="24"/>
      <c r="R63" s="24"/>
      <c r="S63" s="24"/>
      <c r="T63" s="24"/>
      <c r="U63" s="24"/>
      <c r="V63" s="24"/>
      <c r="W63" s="24"/>
      <c r="X63" s="24"/>
      <c r="Y63" s="24"/>
      <c r="Z63" s="24"/>
      <c r="AA63" s="24"/>
      <c r="AB63" s="24"/>
      <c r="AC63" s="24"/>
      <c r="AD63" s="24"/>
      <c r="AE63" s="25"/>
    </row>
    <row r="64" spans="3:31" ht="11.25" customHeight="1" x14ac:dyDescent="0.15">
      <c r="F64" s="16">
        <v>2</v>
      </c>
      <c r="G64" s="16" t="s">
        <v>24</v>
      </c>
      <c r="H64" s="17"/>
      <c r="I64" s="17"/>
      <c r="J64" s="17"/>
      <c r="K64" s="18"/>
      <c r="L64" s="16" t="s">
        <v>108</v>
      </c>
      <c r="M64" s="17"/>
      <c r="N64" s="17"/>
      <c r="O64" s="17"/>
      <c r="P64" s="17"/>
      <c r="Q64" s="17"/>
      <c r="R64" s="17"/>
      <c r="S64" s="17"/>
      <c r="T64" s="17"/>
      <c r="U64" s="17"/>
      <c r="V64" s="17"/>
      <c r="W64" s="17"/>
      <c r="X64" s="17"/>
      <c r="Y64" s="17"/>
      <c r="Z64" s="17"/>
      <c r="AA64" s="17"/>
      <c r="AB64" s="17"/>
      <c r="AC64" s="17"/>
      <c r="AD64" s="17"/>
      <c r="AE64" s="18"/>
    </row>
    <row r="65" spans="4:31" ht="11.25" customHeight="1" x14ac:dyDescent="0.15">
      <c r="F65" s="23"/>
      <c r="G65" s="23"/>
      <c r="H65" s="24"/>
      <c r="I65" s="24"/>
      <c r="J65" s="24"/>
      <c r="K65" s="25"/>
      <c r="L65" s="23" t="s">
        <v>109</v>
      </c>
      <c r="M65" s="24"/>
      <c r="N65" s="24"/>
      <c r="O65" s="24"/>
      <c r="P65" s="24"/>
      <c r="Q65" s="24"/>
      <c r="R65" s="24"/>
      <c r="S65" s="24"/>
      <c r="T65" s="24"/>
      <c r="U65" s="24"/>
      <c r="V65" s="24"/>
      <c r="W65" s="24"/>
      <c r="X65" s="24"/>
      <c r="Y65" s="24"/>
      <c r="Z65" s="24"/>
      <c r="AA65" s="24"/>
      <c r="AB65" s="24"/>
      <c r="AC65" s="24"/>
      <c r="AD65" s="24"/>
      <c r="AE65" s="25"/>
    </row>
    <row r="66" spans="4:31" ht="11.25" customHeight="1" x14ac:dyDescent="0.15">
      <c r="F66" s="16">
        <v>3</v>
      </c>
      <c r="G66" s="16" t="s">
        <v>25</v>
      </c>
      <c r="H66" s="17"/>
      <c r="I66" s="17"/>
      <c r="J66" s="17"/>
      <c r="K66" s="18"/>
      <c r="L66" s="16" t="s">
        <v>29</v>
      </c>
      <c r="M66" s="17"/>
      <c r="N66" s="17"/>
      <c r="O66" s="17"/>
      <c r="P66" s="17"/>
      <c r="Q66" s="17"/>
      <c r="R66" s="17"/>
      <c r="S66" s="17"/>
      <c r="T66" s="17"/>
      <c r="U66" s="17"/>
      <c r="V66" s="17"/>
      <c r="W66" s="17"/>
      <c r="X66" s="17"/>
      <c r="Y66" s="17"/>
      <c r="Z66" s="17"/>
      <c r="AA66" s="17"/>
      <c r="AB66" s="17"/>
      <c r="AC66" s="17"/>
      <c r="AD66" s="17"/>
      <c r="AE66" s="18"/>
    </row>
    <row r="67" spans="4:31" ht="11.25" customHeight="1" x14ac:dyDescent="0.15">
      <c r="F67" s="23"/>
      <c r="G67" s="23"/>
      <c r="H67" s="24"/>
      <c r="I67" s="24"/>
      <c r="J67" s="24"/>
      <c r="K67" s="25"/>
      <c r="L67" s="23"/>
      <c r="M67" s="24"/>
      <c r="N67" s="24"/>
      <c r="O67" s="24"/>
      <c r="P67" s="24"/>
      <c r="Q67" s="24"/>
      <c r="R67" s="24"/>
      <c r="S67" s="24"/>
      <c r="T67" s="24"/>
      <c r="U67" s="24"/>
      <c r="V67" s="24"/>
      <c r="W67" s="24"/>
      <c r="X67" s="24"/>
      <c r="Y67" s="24"/>
      <c r="Z67" s="24"/>
      <c r="AA67" s="24"/>
      <c r="AB67" s="24"/>
      <c r="AC67" s="24"/>
      <c r="AD67" s="24"/>
      <c r="AE67" s="25"/>
    </row>
    <row r="68" spans="4:31" ht="11.25" customHeight="1" x14ac:dyDescent="0.15">
      <c r="F68" s="16">
        <v>4</v>
      </c>
      <c r="G68" s="16" t="s">
        <v>26</v>
      </c>
      <c r="H68" s="17"/>
      <c r="I68" s="17"/>
      <c r="J68" s="17"/>
      <c r="K68" s="18"/>
      <c r="L68" s="16" t="s">
        <v>30</v>
      </c>
      <c r="M68" s="17"/>
      <c r="N68" s="17"/>
      <c r="O68" s="17"/>
      <c r="P68" s="17"/>
      <c r="Q68" s="17"/>
      <c r="R68" s="17"/>
      <c r="S68" s="17"/>
      <c r="T68" s="17"/>
      <c r="U68" s="17"/>
      <c r="V68" s="17"/>
      <c r="W68" s="17"/>
      <c r="X68" s="17"/>
      <c r="Y68" s="17"/>
      <c r="Z68" s="17"/>
      <c r="AA68" s="17"/>
      <c r="AB68" s="17"/>
      <c r="AC68" s="17"/>
      <c r="AD68" s="17"/>
      <c r="AE68" s="18"/>
    </row>
    <row r="69" spans="4:31" ht="11.25" customHeight="1" x14ac:dyDescent="0.15">
      <c r="F69" s="23"/>
      <c r="G69" s="23"/>
      <c r="H69" s="24"/>
      <c r="I69" s="24"/>
      <c r="J69" s="24"/>
      <c r="K69" s="25"/>
      <c r="L69" s="23"/>
      <c r="M69" s="24"/>
      <c r="N69" s="24"/>
      <c r="O69" s="24"/>
      <c r="P69" s="24"/>
      <c r="Q69" s="24"/>
      <c r="R69" s="24"/>
      <c r="S69" s="24"/>
      <c r="T69" s="24"/>
      <c r="U69" s="24"/>
      <c r="V69" s="24"/>
      <c r="W69" s="24"/>
      <c r="X69" s="24"/>
      <c r="Y69" s="24"/>
      <c r="Z69" s="24"/>
      <c r="AA69" s="24"/>
      <c r="AB69" s="24"/>
      <c r="AC69" s="24"/>
      <c r="AD69" s="24"/>
      <c r="AE69" s="25"/>
    </row>
    <row r="70" spans="4:31" ht="11.25" customHeight="1" x14ac:dyDescent="0.15">
      <c r="F70" s="16">
        <v>5</v>
      </c>
      <c r="G70" s="16" t="s">
        <v>27</v>
      </c>
      <c r="H70" s="17"/>
      <c r="I70" s="17"/>
      <c r="J70" s="17"/>
      <c r="K70" s="18"/>
      <c r="L70" s="16" t="s">
        <v>104</v>
      </c>
      <c r="M70" s="17"/>
      <c r="N70" s="17"/>
      <c r="O70" s="17"/>
      <c r="P70" s="17"/>
      <c r="Q70" s="17"/>
      <c r="R70" s="17"/>
      <c r="S70" s="17"/>
      <c r="T70" s="17"/>
      <c r="U70" s="17"/>
      <c r="V70" s="17"/>
      <c r="W70" s="17"/>
      <c r="X70" s="17"/>
      <c r="Y70" s="17"/>
      <c r="Z70" s="17"/>
      <c r="AA70" s="17"/>
      <c r="AB70" s="17"/>
      <c r="AC70" s="17"/>
      <c r="AD70" s="17"/>
      <c r="AE70" s="18"/>
    </row>
    <row r="71" spans="4:31" ht="11.25" customHeight="1" x14ac:dyDescent="0.15">
      <c r="F71" s="23"/>
      <c r="G71" s="23"/>
      <c r="H71" s="24"/>
      <c r="I71" s="24"/>
      <c r="J71" s="24"/>
      <c r="K71" s="25"/>
      <c r="L71" s="23" t="s">
        <v>105</v>
      </c>
      <c r="M71" s="24"/>
      <c r="N71" s="24"/>
      <c r="O71" s="24"/>
      <c r="P71" s="24"/>
      <c r="Q71" s="24"/>
      <c r="R71" s="24"/>
      <c r="S71" s="24"/>
      <c r="T71" s="24"/>
      <c r="U71" s="24"/>
      <c r="V71" s="24"/>
      <c r="W71" s="24"/>
      <c r="X71" s="24"/>
      <c r="Y71" s="24"/>
      <c r="Z71" s="24"/>
      <c r="AA71" s="24"/>
      <c r="AB71" s="24"/>
      <c r="AC71" s="24"/>
      <c r="AD71" s="24"/>
      <c r="AE71" s="25"/>
    </row>
    <row r="72" spans="4:31" ht="11.25" customHeight="1" x14ac:dyDescent="0.15">
      <c r="F72" s="16">
        <v>6</v>
      </c>
      <c r="G72" s="16" t="s">
        <v>28</v>
      </c>
      <c r="H72" s="17"/>
      <c r="I72" s="17"/>
      <c r="J72" s="17"/>
      <c r="K72" s="18"/>
      <c r="L72" s="16" t="s">
        <v>106</v>
      </c>
      <c r="M72" s="17"/>
      <c r="N72" s="17"/>
      <c r="O72" s="17"/>
      <c r="P72" s="17"/>
      <c r="Q72" s="17"/>
      <c r="R72" s="17"/>
      <c r="S72" s="17"/>
      <c r="T72" s="17"/>
      <c r="U72" s="17"/>
      <c r="V72" s="17"/>
      <c r="W72" s="17"/>
      <c r="X72" s="17"/>
      <c r="Y72" s="17"/>
      <c r="Z72" s="17"/>
      <c r="AA72" s="17"/>
      <c r="AB72" s="17"/>
      <c r="AC72" s="17"/>
      <c r="AD72" s="17"/>
      <c r="AE72" s="18"/>
    </row>
    <row r="73" spans="4:31" ht="11.25" customHeight="1" x14ac:dyDescent="0.15">
      <c r="F73" s="23"/>
      <c r="G73" s="23"/>
      <c r="H73" s="24"/>
      <c r="I73" s="24"/>
      <c r="J73" s="24"/>
      <c r="K73" s="25"/>
      <c r="L73" s="23" t="s">
        <v>107</v>
      </c>
      <c r="M73" s="24"/>
      <c r="N73" s="24"/>
      <c r="O73" s="24"/>
      <c r="P73" s="24"/>
      <c r="Q73" s="24"/>
      <c r="R73" s="24"/>
      <c r="S73" s="24"/>
      <c r="T73" s="24"/>
      <c r="U73" s="24"/>
      <c r="V73" s="24"/>
      <c r="W73" s="24"/>
      <c r="X73" s="24"/>
      <c r="Y73" s="24"/>
      <c r="Z73" s="24"/>
      <c r="AA73" s="24"/>
      <c r="AB73" s="24"/>
      <c r="AC73" s="24"/>
      <c r="AD73" s="24"/>
      <c r="AE73" s="25"/>
    </row>
    <row r="74" spans="4:31" ht="11.25" customHeight="1" x14ac:dyDescent="0.15"/>
    <row r="75" spans="4:31" ht="11.25" customHeight="1" x14ac:dyDescent="0.15">
      <c r="D75" s="15"/>
      <c r="E75" s="32" t="s">
        <v>58</v>
      </c>
      <c r="F75" s="19" t="s">
        <v>13</v>
      </c>
    </row>
    <row r="76" spans="4:31" ht="11.25" customHeight="1" x14ac:dyDescent="0.15">
      <c r="D76" s="15"/>
      <c r="F76" s="19" t="s">
        <v>31</v>
      </c>
    </row>
    <row r="77" spans="4:31" ht="11.25" customHeight="1" x14ac:dyDescent="0.15">
      <c r="D77" s="15"/>
      <c r="F77" s="19" t="s">
        <v>32</v>
      </c>
    </row>
    <row r="78" spans="4:31" ht="11.25" customHeight="1" x14ac:dyDescent="0.15">
      <c r="D78" s="15"/>
      <c r="F78" s="19" t="s">
        <v>139</v>
      </c>
    </row>
    <row r="79" spans="4:31" ht="11.25" customHeight="1" x14ac:dyDescent="0.15">
      <c r="D79" s="15"/>
    </row>
    <row r="80" spans="4:31" ht="11.25" customHeight="1" x14ac:dyDescent="0.15">
      <c r="D80" s="15"/>
      <c r="E80" s="32" t="s">
        <v>59</v>
      </c>
      <c r="F80" s="19" t="s">
        <v>12</v>
      </c>
    </row>
    <row r="81" spans="4:34" ht="11.25" customHeight="1" x14ac:dyDescent="0.15">
      <c r="D81" s="15"/>
      <c r="F81" s="14" t="str">
        <f>$E$80&amp;".1."</f>
        <v>(3).1.</v>
      </c>
      <c r="G81" s="19" t="str">
        <f>$F$80&amp;"内容"</f>
        <v>エラー処理内容</v>
      </c>
    </row>
    <row r="82" spans="4:34" ht="11.25" customHeight="1" x14ac:dyDescent="0.15">
      <c r="D82" s="15"/>
      <c r="G82" s="19" t="s">
        <v>33</v>
      </c>
    </row>
    <row r="83" spans="4:34" ht="11.25" customHeight="1" x14ac:dyDescent="0.15">
      <c r="D83" s="15"/>
    </row>
    <row r="84" spans="4:34" ht="11.25" customHeight="1" x14ac:dyDescent="0.15">
      <c r="D84" s="15"/>
      <c r="G84" s="26" t="s">
        <v>20</v>
      </c>
      <c r="H84" s="26" t="s">
        <v>34</v>
      </c>
      <c r="I84" s="27"/>
      <c r="J84" s="27"/>
      <c r="K84" s="27"/>
      <c r="L84" s="27"/>
      <c r="M84" s="27"/>
      <c r="N84" s="27"/>
      <c r="O84" s="28"/>
      <c r="P84" s="26" t="s">
        <v>35</v>
      </c>
      <c r="Q84" s="27"/>
      <c r="R84" s="27"/>
      <c r="S84" s="27"/>
      <c r="T84" s="27"/>
      <c r="U84" s="27"/>
      <c r="V84" s="27"/>
      <c r="W84" s="27"/>
      <c r="X84" s="27"/>
      <c r="Y84" s="27"/>
      <c r="Z84" s="27"/>
      <c r="AA84" s="27"/>
      <c r="AB84" s="27"/>
      <c r="AC84" s="27"/>
      <c r="AD84" s="27"/>
      <c r="AE84" s="27"/>
      <c r="AF84" s="27"/>
      <c r="AG84" s="27"/>
      <c r="AH84" s="28"/>
    </row>
    <row r="85" spans="4:34" ht="11.25" customHeight="1" x14ac:dyDescent="0.15">
      <c r="D85" s="15"/>
      <c r="G85" s="29">
        <v>1</v>
      </c>
      <c r="H85" s="16" t="s">
        <v>110</v>
      </c>
      <c r="I85" s="17"/>
      <c r="J85" s="17"/>
      <c r="K85" s="17"/>
      <c r="L85" s="17"/>
      <c r="M85" s="17"/>
      <c r="N85" s="17"/>
      <c r="O85" s="18"/>
      <c r="P85" s="16" t="s">
        <v>111</v>
      </c>
      <c r="Q85" s="17"/>
      <c r="R85" s="17"/>
      <c r="S85" s="17"/>
      <c r="T85" s="17"/>
      <c r="U85" s="17"/>
      <c r="V85" s="17"/>
      <c r="W85" s="17"/>
      <c r="X85" s="17"/>
      <c r="Y85" s="17"/>
      <c r="Z85" s="17"/>
      <c r="AA85" s="17"/>
      <c r="AB85" s="17"/>
      <c r="AC85" s="17"/>
      <c r="AD85" s="17"/>
      <c r="AE85" s="17"/>
      <c r="AF85" s="17"/>
      <c r="AG85" s="17"/>
      <c r="AH85" s="18"/>
    </row>
    <row r="86" spans="4:34" ht="11.25" customHeight="1" x14ac:dyDescent="0.15">
      <c r="D86" s="15"/>
      <c r="G86" s="30"/>
      <c r="H86" s="20"/>
      <c r="I86" s="21"/>
      <c r="J86" s="21"/>
      <c r="K86" s="21"/>
      <c r="L86" s="21"/>
      <c r="M86" s="21"/>
      <c r="N86" s="21"/>
      <c r="O86" s="22"/>
      <c r="P86" s="20" t="s">
        <v>112</v>
      </c>
      <c r="Q86" s="21"/>
      <c r="R86" s="21"/>
      <c r="S86" s="21"/>
      <c r="T86" s="21"/>
      <c r="U86" s="21"/>
      <c r="V86" s="21"/>
      <c r="W86" s="21"/>
      <c r="X86" s="21"/>
      <c r="Y86" s="21"/>
      <c r="Z86" s="21"/>
      <c r="AA86" s="21"/>
      <c r="AB86" s="21"/>
      <c r="AC86" s="21"/>
      <c r="AD86" s="21"/>
      <c r="AE86" s="21"/>
      <c r="AF86" s="21"/>
      <c r="AG86" s="21"/>
      <c r="AH86" s="22"/>
    </row>
    <row r="87" spans="4:34" ht="11.25" customHeight="1" x14ac:dyDescent="0.15">
      <c r="D87" s="15"/>
      <c r="G87" s="31"/>
      <c r="H87" s="23"/>
      <c r="I87" s="24"/>
      <c r="J87" s="24"/>
      <c r="K87" s="24"/>
      <c r="L87" s="24"/>
      <c r="M87" s="24"/>
      <c r="N87" s="24"/>
      <c r="O87" s="25"/>
      <c r="P87" s="23" t="s">
        <v>84</v>
      </c>
      <c r="Q87" s="24"/>
      <c r="R87" s="24"/>
      <c r="S87" s="24"/>
      <c r="T87" s="24"/>
      <c r="U87" s="24"/>
      <c r="V87" s="24"/>
      <c r="W87" s="24"/>
      <c r="X87" s="24"/>
      <c r="Y87" s="24"/>
      <c r="Z87" s="24"/>
      <c r="AA87" s="24"/>
      <c r="AB87" s="24"/>
      <c r="AC87" s="24"/>
      <c r="AD87" s="24"/>
      <c r="AE87" s="24"/>
      <c r="AF87" s="24"/>
      <c r="AG87" s="24"/>
      <c r="AH87" s="25"/>
    </row>
    <row r="88" spans="4:34" ht="11.25" customHeight="1" x14ac:dyDescent="0.15">
      <c r="D88" s="15"/>
      <c r="G88" s="29">
        <v>2</v>
      </c>
      <c r="H88" s="16" t="s">
        <v>36</v>
      </c>
      <c r="I88" s="17"/>
      <c r="J88" s="17"/>
      <c r="K88" s="17"/>
      <c r="L88" s="17"/>
      <c r="M88" s="17"/>
      <c r="N88" s="17"/>
      <c r="O88" s="18"/>
      <c r="P88" s="16" t="s">
        <v>80</v>
      </c>
      <c r="Q88" s="17"/>
      <c r="R88" s="17"/>
      <c r="S88" s="17"/>
      <c r="T88" s="17"/>
      <c r="U88" s="17"/>
      <c r="V88" s="17"/>
      <c r="W88" s="17"/>
      <c r="X88" s="17"/>
      <c r="Y88" s="17"/>
      <c r="Z88" s="17"/>
      <c r="AA88" s="17"/>
      <c r="AB88" s="17"/>
      <c r="AC88" s="17"/>
      <c r="AD88" s="17"/>
      <c r="AE88" s="17"/>
      <c r="AF88" s="17"/>
      <c r="AG88" s="17"/>
      <c r="AH88" s="18"/>
    </row>
    <row r="89" spans="4:34" ht="11.25" customHeight="1" x14ac:dyDescent="0.15">
      <c r="D89" s="15"/>
      <c r="G89" s="30"/>
      <c r="H89" s="20"/>
      <c r="I89" s="21"/>
      <c r="J89" s="21"/>
      <c r="K89" s="21"/>
      <c r="L89" s="21"/>
      <c r="M89" s="21"/>
      <c r="N89" s="21"/>
      <c r="O89" s="22"/>
      <c r="P89" s="20" t="s">
        <v>81</v>
      </c>
      <c r="Q89" s="21"/>
      <c r="R89" s="21"/>
      <c r="S89" s="21"/>
      <c r="T89" s="21"/>
      <c r="U89" s="21"/>
      <c r="V89" s="21"/>
      <c r="W89" s="21"/>
      <c r="X89" s="21"/>
      <c r="Y89" s="21"/>
      <c r="Z89" s="21"/>
      <c r="AA89" s="21"/>
      <c r="AB89" s="21"/>
      <c r="AC89" s="21"/>
      <c r="AD89" s="21"/>
      <c r="AE89" s="21"/>
      <c r="AF89" s="21"/>
      <c r="AG89" s="21"/>
      <c r="AH89" s="22"/>
    </row>
    <row r="90" spans="4:34" ht="11.25" customHeight="1" x14ac:dyDescent="0.15">
      <c r="D90" s="15"/>
      <c r="G90" s="31"/>
      <c r="H90" s="23"/>
      <c r="I90" s="24"/>
      <c r="J90" s="24"/>
      <c r="K90" s="24"/>
      <c r="L90" s="24"/>
      <c r="M90" s="24"/>
      <c r="N90" s="24"/>
      <c r="O90" s="25"/>
      <c r="P90" s="23" t="s">
        <v>84</v>
      </c>
      <c r="Q90" s="24"/>
      <c r="R90" s="24"/>
      <c r="S90" s="24"/>
      <c r="T90" s="24"/>
      <c r="U90" s="24"/>
      <c r="V90" s="24"/>
      <c r="W90" s="24"/>
      <c r="X90" s="24"/>
      <c r="Y90" s="24"/>
      <c r="Z90" s="24"/>
      <c r="AA90" s="24"/>
      <c r="AB90" s="24"/>
      <c r="AC90" s="24"/>
      <c r="AD90" s="24"/>
      <c r="AE90" s="24"/>
      <c r="AF90" s="24"/>
      <c r="AG90" s="24"/>
      <c r="AH90" s="25"/>
    </row>
    <row r="91" spans="4:34" ht="11.25" customHeight="1" x14ac:dyDescent="0.15">
      <c r="D91" s="15"/>
      <c r="G91" s="29">
        <v>3</v>
      </c>
      <c r="H91" s="16" t="s">
        <v>37</v>
      </c>
      <c r="I91" s="17"/>
      <c r="J91" s="17"/>
      <c r="K91" s="17"/>
      <c r="L91" s="17"/>
      <c r="M91" s="17"/>
      <c r="N91" s="17"/>
      <c r="O91" s="18"/>
      <c r="P91" s="16" t="s">
        <v>82</v>
      </c>
      <c r="Q91" s="17"/>
      <c r="R91" s="17"/>
      <c r="S91" s="17"/>
      <c r="T91" s="17"/>
      <c r="U91" s="17"/>
      <c r="V91" s="17"/>
      <c r="W91" s="17"/>
      <c r="X91" s="17"/>
      <c r="Y91" s="17"/>
      <c r="Z91" s="17"/>
      <c r="AA91" s="17"/>
      <c r="AB91" s="17"/>
      <c r="AC91" s="17"/>
      <c r="AD91" s="17"/>
      <c r="AE91" s="17"/>
      <c r="AF91" s="17"/>
      <c r="AG91" s="17"/>
      <c r="AH91" s="18"/>
    </row>
    <row r="92" spans="4:34" ht="11.25" customHeight="1" x14ac:dyDescent="0.15">
      <c r="D92" s="15"/>
      <c r="G92" s="30"/>
      <c r="H92" s="20"/>
      <c r="I92" s="21"/>
      <c r="J92" s="21"/>
      <c r="K92" s="21"/>
      <c r="L92" s="21"/>
      <c r="M92" s="21"/>
      <c r="N92" s="21"/>
      <c r="O92" s="22"/>
      <c r="P92" s="20" t="s">
        <v>83</v>
      </c>
      <c r="Q92" s="21"/>
      <c r="R92" s="21"/>
      <c r="S92" s="21"/>
      <c r="T92" s="21"/>
      <c r="U92" s="21"/>
      <c r="V92" s="21"/>
      <c r="W92" s="21"/>
      <c r="X92" s="21"/>
      <c r="Y92" s="21"/>
      <c r="Z92" s="21"/>
      <c r="AA92" s="21"/>
      <c r="AB92" s="21"/>
      <c r="AC92" s="21"/>
      <c r="AD92" s="21"/>
      <c r="AE92" s="21"/>
      <c r="AF92" s="21"/>
      <c r="AG92" s="21"/>
      <c r="AH92" s="22"/>
    </row>
    <row r="93" spans="4:34" ht="11.25" customHeight="1" x14ac:dyDescent="0.15">
      <c r="D93" s="15"/>
      <c r="G93" s="30"/>
      <c r="H93" s="20"/>
      <c r="I93" s="21"/>
      <c r="J93" s="21"/>
      <c r="K93" s="21"/>
      <c r="L93" s="21"/>
      <c r="M93" s="21"/>
      <c r="N93" s="21"/>
      <c r="O93" s="22"/>
      <c r="P93" s="20" t="s">
        <v>117</v>
      </c>
      <c r="Q93" s="21"/>
      <c r="R93" s="21"/>
      <c r="S93" s="21"/>
      <c r="T93" s="21"/>
      <c r="U93" s="21"/>
      <c r="V93" s="21"/>
      <c r="W93" s="21"/>
      <c r="X93" s="21"/>
      <c r="Y93" s="21"/>
      <c r="Z93" s="21"/>
      <c r="AA93" s="21"/>
      <c r="AB93" s="21"/>
      <c r="AC93" s="21"/>
      <c r="AD93" s="21"/>
      <c r="AE93" s="21"/>
      <c r="AF93" s="21"/>
      <c r="AG93" s="21"/>
      <c r="AH93" s="22"/>
    </row>
    <row r="94" spans="4:34" ht="11.25" customHeight="1" x14ac:dyDescent="0.15">
      <c r="D94" s="15"/>
      <c r="G94" s="31"/>
      <c r="H94" s="23"/>
      <c r="I94" s="24"/>
      <c r="J94" s="24"/>
      <c r="K94" s="24"/>
      <c r="L94" s="24"/>
      <c r="M94" s="24"/>
      <c r="N94" s="24"/>
      <c r="O94" s="25"/>
      <c r="P94" s="23" t="s">
        <v>116</v>
      </c>
      <c r="Q94" s="24"/>
      <c r="R94" s="24"/>
      <c r="S94" s="24"/>
      <c r="T94" s="24"/>
      <c r="U94" s="24"/>
      <c r="V94" s="24"/>
      <c r="W94" s="24"/>
      <c r="X94" s="24"/>
      <c r="Y94" s="24"/>
      <c r="Z94" s="24"/>
      <c r="AA94" s="24"/>
      <c r="AB94" s="24"/>
      <c r="AC94" s="24"/>
      <c r="AD94" s="24"/>
      <c r="AE94" s="24"/>
      <c r="AF94" s="24"/>
      <c r="AG94" s="24"/>
      <c r="AH94" s="25"/>
    </row>
    <row r="95" spans="4:34" ht="11.25" customHeight="1" x14ac:dyDescent="0.15">
      <c r="D95" s="15"/>
      <c r="E95" s="15"/>
      <c r="G95" s="29">
        <v>4</v>
      </c>
      <c r="H95" s="16" t="s">
        <v>113</v>
      </c>
      <c r="I95" s="17"/>
      <c r="J95" s="17"/>
      <c r="K95" s="17"/>
      <c r="L95" s="17"/>
      <c r="M95" s="17"/>
      <c r="N95" s="17"/>
      <c r="O95" s="18"/>
      <c r="P95" s="16" t="s">
        <v>114</v>
      </c>
      <c r="Q95" s="17"/>
      <c r="R95" s="17"/>
      <c r="S95" s="17"/>
      <c r="T95" s="17"/>
      <c r="U95" s="17"/>
      <c r="V95" s="17"/>
      <c r="W95" s="17"/>
      <c r="X95" s="17"/>
      <c r="Y95" s="17"/>
      <c r="Z95" s="17"/>
      <c r="AA95" s="17"/>
      <c r="AB95" s="17"/>
      <c r="AC95" s="17"/>
      <c r="AD95" s="17"/>
      <c r="AE95" s="17"/>
      <c r="AF95" s="17"/>
      <c r="AG95" s="17"/>
      <c r="AH95" s="18"/>
    </row>
    <row r="96" spans="4:34" ht="11.25" customHeight="1" x14ac:dyDescent="0.15">
      <c r="D96" s="15"/>
      <c r="E96" s="15"/>
      <c r="G96" s="30"/>
      <c r="H96" s="20"/>
      <c r="I96" s="21"/>
      <c r="J96" s="21"/>
      <c r="K96" s="21"/>
      <c r="L96" s="21"/>
      <c r="M96" s="21"/>
      <c r="N96" s="21"/>
      <c r="O96" s="22"/>
      <c r="P96" s="20" t="s">
        <v>83</v>
      </c>
      <c r="Q96" s="21"/>
      <c r="R96" s="21"/>
      <c r="S96" s="21"/>
      <c r="T96" s="21"/>
      <c r="U96" s="21"/>
      <c r="V96" s="21"/>
      <c r="W96" s="21"/>
      <c r="X96" s="21"/>
      <c r="Y96" s="21"/>
      <c r="Z96" s="21"/>
      <c r="AA96" s="21"/>
      <c r="AB96" s="21"/>
      <c r="AC96" s="21"/>
      <c r="AD96" s="21"/>
      <c r="AE96" s="21"/>
      <c r="AF96" s="21"/>
      <c r="AG96" s="21"/>
      <c r="AH96" s="22"/>
    </row>
    <row r="97" spans="4:34" ht="11.25" customHeight="1" x14ac:dyDescent="0.15">
      <c r="D97" s="15"/>
      <c r="G97" s="30"/>
      <c r="H97" s="20"/>
      <c r="I97" s="21"/>
      <c r="J97" s="21"/>
      <c r="K97" s="21"/>
      <c r="L97" s="21"/>
      <c r="M97" s="21"/>
      <c r="N97" s="21"/>
      <c r="O97" s="22"/>
      <c r="P97" s="20" t="s">
        <v>118</v>
      </c>
      <c r="Q97" s="21"/>
      <c r="R97" s="21"/>
      <c r="S97" s="21"/>
      <c r="T97" s="21"/>
      <c r="U97" s="21"/>
      <c r="V97" s="21"/>
      <c r="W97" s="21"/>
      <c r="X97" s="21"/>
      <c r="Y97" s="21"/>
      <c r="Z97" s="21"/>
      <c r="AA97" s="21"/>
      <c r="AB97" s="21"/>
      <c r="AC97" s="21"/>
      <c r="AD97" s="21"/>
      <c r="AE97" s="21"/>
      <c r="AF97" s="21"/>
      <c r="AG97" s="21"/>
      <c r="AH97" s="22"/>
    </row>
    <row r="98" spans="4:34" ht="11.25" customHeight="1" x14ac:dyDescent="0.15">
      <c r="D98" s="15"/>
      <c r="G98" s="31"/>
      <c r="H98" s="23"/>
      <c r="I98" s="24"/>
      <c r="J98" s="24"/>
      <c r="K98" s="24"/>
      <c r="L98" s="24"/>
      <c r="M98" s="24"/>
      <c r="N98" s="24"/>
      <c r="O98" s="25"/>
      <c r="P98" s="23" t="s">
        <v>116</v>
      </c>
      <c r="Q98" s="24"/>
      <c r="R98" s="24"/>
      <c r="S98" s="24"/>
      <c r="T98" s="24"/>
      <c r="U98" s="24"/>
      <c r="V98" s="24"/>
      <c r="W98" s="24"/>
      <c r="X98" s="24"/>
      <c r="Y98" s="24"/>
      <c r="Z98" s="24"/>
      <c r="AA98" s="24"/>
      <c r="AB98" s="24"/>
      <c r="AC98" s="24"/>
      <c r="AD98" s="24"/>
      <c r="AE98" s="24"/>
      <c r="AF98" s="24"/>
      <c r="AG98" s="24"/>
      <c r="AH98" s="25"/>
    </row>
    <row r="99" spans="4:34" ht="11.25" customHeight="1" x14ac:dyDescent="0.15">
      <c r="D99" s="15"/>
      <c r="G99" s="29">
        <v>5</v>
      </c>
      <c r="H99" s="16" t="s">
        <v>121</v>
      </c>
      <c r="I99" s="17"/>
      <c r="J99" s="17"/>
      <c r="K99" s="17"/>
      <c r="L99" s="17"/>
      <c r="M99" s="17"/>
      <c r="N99" s="17"/>
      <c r="O99" s="18"/>
      <c r="P99" s="16" t="s">
        <v>85</v>
      </c>
      <c r="Q99" s="17"/>
      <c r="R99" s="17"/>
      <c r="S99" s="17"/>
      <c r="T99" s="17"/>
      <c r="U99" s="17"/>
      <c r="V99" s="17"/>
      <c r="W99" s="17"/>
      <c r="X99" s="17"/>
      <c r="Y99" s="17"/>
      <c r="Z99" s="17"/>
      <c r="AA99" s="17"/>
      <c r="AB99" s="17"/>
      <c r="AC99" s="17"/>
      <c r="AD99" s="17"/>
      <c r="AE99" s="17"/>
      <c r="AF99" s="17"/>
      <c r="AG99" s="17"/>
      <c r="AH99" s="18"/>
    </row>
    <row r="100" spans="4:34" ht="11.25" customHeight="1" x14ac:dyDescent="0.15">
      <c r="D100" s="15"/>
      <c r="G100" s="30"/>
      <c r="H100" s="20" t="s">
        <v>122</v>
      </c>
      <c r="I100" s="21"/>
      <c r="J100" s="21"/>
      <c r="K100" s="21"/>
      <c r="L100" s="21"/>
      <c r="M100" s="21"/>
      <c r="N100" s="21"/>
      <c r="O100" s="22"/>
      <c r="P100" s="20" t="s">
        <v>79</v>
      </c>
      <c r="Q100" s="21"/>
      <c r="R100" s="21"/>
      <c r="S100" s="21"/>
      <c r="T100" s="21"/>
      <c r="U100" s="21"/>
      <c r="V100" s="21"/>
      <c r="W100" s="21"/>
      <c r="X100" s="21"/>
      <c r="Y100" s="21"/>
      <c r="Z100" s="21"/>
      <c r="AA100" s="21"/>
      <c r="AB100" s="21"/>
      <c r="AC100" s="21"/>
      <c r="AD100" s="21"/>
      <c r="AE100" s="21"/>
      <c r="AF100" s="21"/>
      <c r="AG100" s="21"/>
      <c r="AH100" s="22"/>
    </row>
    <row r="101" spans="4:34" ht="11.25" customHeight="1" x14ac:dyDescent="0.15">
      <c r="D101" s="15"/>
      <c r="G101" s="30"/>
      <c r="H101" s="20"/>
      <c r="I101" s="21"/>
      <c r="J101" s="21"/>
      <c r="K101" s="21"/>
      <c r="L101" s="21"/>
      <c r="M101" s="21"/>
      <c r="N101" s="21"/>
      <c r="O101" s="22"/>
      <c r="P101" s="20" t="s">
        <v>118</v>
      </c>
      <c r="Q101" s="21"/>
      <c r="R101" s="21"/>
      <c r="S101" s="21"/>
      <c r="T101" s="21"/>
      <c r="U101" s="21"/>
      <c r="V101" s="21"/>
      <c r="W101" s="21"/>
      <c r="X101" s="21"/>
      <c r="Y101" s="21"/>
      <c r="Z101" s="21"/>
      <c r="AA101" s="21"/>
      <c r="AB101" s="21"/>
      <c r="AC101" s="21"/>
      <c r="AD101" s="21"/>
      <c r="AE101" s="21"/>
      <c r="AF101" s="21"/>
      <c r="AG101" s="21"/>
      <c r="AH101" s="22"/>
    </row>
    <row r="102" spans="4:34" ht="11.25" customHeight="1" x14ac:dyDescent="0.15">
      <c r="D102" s="15"/>
      <c r="G102" s="31"/>
      <c r="H102" s="23"/>
      <c r="I102" s="24"/>
      <c r="J102" s="24"/>
      <c r="K102" s="24"/>
      <c r="L102" s="24"/>
      <c r="M102" s="24"/>
      <c r="N102" s="24"/>
      <c r="O102" s="25"/>
      <c r="P102" s="23" t="s">
        <v>116</v>
      </c>
      <c r="Q102" s="24"/>
      <c r="R102" s="24"/>
      <c r="S102" s="24"/>
      <c r="T102" s="24"/>
      <c r="U102" s="24"/>
      <c r="V102" s="24"/>
      <c r="W102" s="24"/>
      <c r="X102" s="24"/>
      <c r="Y102" s="24"/>
      <c r="Z102" s="24"/>
      <c r="AA102" s="24"/>
      <c r="AB102" s="24"/>
      <c r="AC102" s="24"/>
      <c r="AD102" s="24"/>
      <c r="AE102" s="24"/>
      <c r="AF102" s="24"/>
      <c r="AG102" s="24"/>
      <c r="AH102" s="25"/>
    </row>
    <row r="103" spans="4:34" ht="11.25" customHeight="1" x14ac:dyDescent="0.15">
      <c r="D103" s="15"/>
      <c r="G103" s="29">
        <v>6</v>
      </c>
      <c r="H103" s="16" t="s">
        <v>64</v>
      </c>
      <c r="I103" s="17"/>
      <c r="J103" s="17"/>
      <c r="K103" s="17"/>
      <c r="L103" s="17"/>
      <c r="M103" s="17"/>
      <c r="N103" s="17"/>
      <c r="O103" s="18"/>
      <c r="P103" s="16" t="s">
        <v>86</v>
      </c>
      <c r="Q103" s="17"/>
      <c r="R103" s="17"/>
      <c r="S103" s="17"/>
      <c r="T103" s="17"/>
      <c r="U103" s="17"/>
      <c r="V103" s="17"/>
      <c r="W103" s="17"/>
      <c r="X103" s="17"/>
      <c r="Y103" s="17"/>
      <c r="Z103" s="17"/>
      <c r="AA103" s="17"/>
      <c r="AB103" s="17"/>
      <c r="AC103" s="17"/>
      <c r="AD103" s="17"/>
      <c r="AE103" s="17"/>
      <c r="AF103" s="17"/>
      <c r="AG103" s="17"/>
      <c r="AH103" s="18"/>
    </row>
    <row r="104" spans="4:34" ht="11.25" customHeight="1" x14ac:dyDescent="0.15">
      <c r="D104" s="15"/>
      <c r="G104" s="30"/>
      <c r="H104" s="20"/>
      <c r="I104" s="21"/>
      <c r="J104" s="21"/>
      <c r="K104" s="21"/>
      <c r="L104" s="21"/>
      <c r="M104" s="21"/>
      <c r="N104" s="21"/>
      <c r="O104" s="22"/>
      <c r="P104" s="20" t="s">
        <v>79</v>
      </c>
      <c r="Q104" s="21"/>
      <c r="R104" s="21"/>
      <c r="S104" s="21"/>
      <c r="T104" s="21"/>
      <c r="U104" s="21"/>
      <c r="V104" s="21"/>
      <c r="W104" s="21"/>
      <c r="X104" s="21"/>
      <c r="Y104" s="21"/>
      <c r="Z104" s="21"/>
      <c r="AA104" s="21"/>
      <c r="AB104" s="21"/>
      <c r="AC104" s="21"/>
      <c r="AD104" s="21"/>
      <c r="AE104" s="21"/>
      <c r="AF104" s="21"/>
      <c r="AG104" s="21"/>
      <c r="AH104" s="22"/>
    </row>
    <row r="105" spans="4:34" ht="11.25" customHeight="1" x14ac:dyDescent="0.15">
      <c r="D105" s="15"/>
      <c r="G105" s="31"/>
      <c r="H105" s="23"/>
      <c r="I105" s="24"/>
      <c r="J105" s="24"/>
      <c r="K105" s="24"/>
      <c r="L105" s="24"/>
      <c r="M105" s="24"/>
      <c r="N105" s="24"/>
      <c r="O105" s="25"/>
      <c r="P105" s="23" t="s">
        <v>84</v>
      </c>
      <c r="Q105" s="24"/>
      <c r="R105" s="24"/>
      <c r="S105" s="24"/>
      <c r="T105" s="24"/>
      <c r="U105" s="24"/>
      <c r="V105" s="24"/>
      <c r="W105" s="24"/>
      <c r="X105" s="24"/>
      <c r="Y105" s="24"/>
      <c r="Z105" s="24"/>
      <c r="AA105" s="24"/>
      <c r="AB105" s="24"/>
      <c r="AC105" s="24"/>
      <c r="AD105" s="24"/>
      <c r="AE105" s="24"/>
      <c r="AF105" s="24"/>
      <c r="AG105" s="24"/>
      <c r="AH105" s="25"/>
    </row>
    <row r="106" spans="4:34" ht="11.25" customHeight="1" x14ac:dyDescent="0.15">
      <c r="D106" s="15"/>
      <c r="G106" s="29">
        <v>7</v>
      </c>
      <c r="H106" s="16" t="s">
        <v>123</v>
      </c>
      <c r="I106" s="17"/>
      <c r="J106" s="17"/>
      <c r="K106" s="17"/>
      <c r="L106" s="17"/>
      <c r="M106" s="17"/>
      <c r="N106" s="17"/>
      <c r="O106" s="18"/>
      <c r="P106" s="16" t="s">
        <v>87</v>
      </c>
      <c r="Q106" s="17"/>
      <c r="R106" s="17"/>
      <c r="S106" s="17"/>
      <c r="T106" s="17"/>
      <c r="U106" s="17"/>
      <c r="V106" s="17"/>
      <c r="W106" s="17"/>
      <c r="X106" s="17"/>
      <c r="Y106" s="17"/>
      <c r="Z106" s="17"/>
      <c r="AA106" s="17"/>
      <c r="AB106" s="17"/>
      <c r="AC106" s="17"/>
      <c r="AD106" s="17"/>
      <c r="AE106" s="17"/>
      <c r="AF106" s="17"/>
      <c r="AG106" s="17"/>
      <c r="AH106" s="18"/>
    </row>
    <row r="107" spans="4:34" ht="11.25" customHeight="1" x14ac:dyDescent="0.15">
      <c r="D107" s="15"/>
      <c r="G107" s="30"/>
      <c r="H107" s="20" t="s">
        <v>124</v>
      </c>
      <c r="I107" s="21"/>
      <c r="J107" s="21"/>
      <c r="K107" s="21"/>
      <c r="L107" s="21"/>
      <c r="M107" s="21"/>
      <c r="N107" s="21"/>
      <c r="O107" s="22"/>
      <c r="P107" s="20" t="s">
        <v>83</v>
      </c>
      <c r="Q107" s="21"/>
      <c r="R107" s="21"/>
      <c r="S107" s="21"/>
      <c r="T107" s="21"/>
      <c r="U107" s="21"/>
      <c r="V107" s="21"/>
      <c r="W107" s="21"/>
      <c r="X107" s="21"/>
      <c r="Y107" s="21"/>
      <c r="Z107" s="21"/>
      <c r="AA107" s="21"/>
      <c r="AB107" s="21"/>
      <c r="AC107" s="21"/>
      <c r="AD107" s="21"/>
      <c r="AE107" s="21"/>
      <c r="AF107" s="21"/>
      <c r="AG107" s="21"/>
      <c r="AH107" s="22"/>
    </row>
    <row r="108" spans="4:34" ht="11.25" customHeight="1" x14ac:dyDescent="0.15">
      <c r="D108" s="15"/>
      <c r="G108" s="30"/>
      <c r="H108" s="20"/>
      <c r="I108" s="21"/>
      <c r="J108" s="21"/>
      <c r="K108" s="21"/>
      <c r="L108" s="21"/>
      <c r="M108" s="21"/>
      <c r="N108" s="21"/>
      <c r="O108" s="22"/>
      <c r="P108" s="20" t="s">
        <v>117</v>
      </c>
      <c r="Q108" s="21"/>
      <c r="R108" s="21"/>
      <c r="S108" s="21"/>
      <c r="T108" s="21"/>
      <c r="U108" s="21"/>
      <c r="V108" s="21"/>
      <c r="W108" s="21"/>
      <c r="X108" s="21"/>
      <c r="Y108" s="21"/>
      <c r="Z108" s="21"/>
      <c r="AA108" s="21"/>
      <c r="AB108" s="21"/>
      <c r="AC108" s="21"/>
      <c r="AD108" s="21"/>
      <c r="AE108" s="21"/>
      <c r="AF108" s="21"/>
      <c r="AG108" s="21"/>
      <c r="AH108" s="22"/>
    </row>
    <row r="109" spans="4:34" ht="11.25" customHeight="1" x14ac:dyDescent="0.15">
      <c r="D109" s="15"/>
      <c r="G109" s="31"/>
      <c r="H109" s="23"/>
      <c r="I109" s="24"/>
      <c r="J109" s="24"/>
      <c r="K109" s="24"/>
      <c r="L109" s="24"/>
      <c r="M109" s="24"/>
      <c r="N109" s="24"/>
      <c r="O109" s="25"/>
      <c r="P109" s="23" t="s">
        <v>116</v>
      </c>
      <c r="Q109" s="24"/>
      <c r="R109" s="24"/>
      <c r="S109" s="24"/>
      <c r="T109" s="24"/>
      <c r="U109" s="24"/>
      <c r="V109" s="24"/>
      <c r="W109" s="24"/>
      <c r="X109" s="24"/>
      <c r="Y109" s="24"/>
      <c r="Z109" s="24"/>
      <c r="AA109" s="24"/>
      <c r="AB109" s="24"/>
      <c r="AC109" s="24"/>
      <c r="AD109" s="24"/>
      <c r="AE109" s="24"/>
      <c r="AF109" s="24"/>
      <c r="AG109" s="24"/>
      <c r="AH109" s="25"/>
    </row>
    <row r="110" spans="4:34" ht="11.25" customHeight="1" x14ac:dyDescent="0.15">
      <c r="D110" s="15"/>
    </row>
    <row r="111" spans="4:34" ht="11.25" customHeight="1" x14ac:dyDescent="0.15">
      <c r="D111" s="15"/>
      <c r="F111" s="15" t="str">
        <f>$E$80&amp;".2."</f>
        <v>(3).2.</v>
      </c>
      <c r="G111" s="19" t="s">
        <v>38</v>
      </c>
    </row>
    <row r="112" spans="4:34" ht="11.25" customHeight="1" x14ac:dyDescent="0.15">
      <c r="D112" s="15"/>
      <c r="G112" s="19" t="s">
        <v>39</v>
      </c>
    </row>
    <row r="113" spans="4:34" ht="11.25" customHeight="1" x14ac:dyDescent="0.15">
      <c r="D113" s="15"/>
      <c r="G113" s="19" t="s">
        <v>40</v>
      </c>
    </row>
    <row r="114" spans="4:34" ht="11.25" customHeight="1" x14ac:dyDescent="0.15">
      <c r="D114" s="15"/>
      <c r="G114" s="19" t="s">
        <v>60</v>
      </c>
    </row>
    <row r="115" spans="4:34" ht="11.25" customHeight="1" x14ac:dyDescent="0.15">
      <c r="D115" s="15"/>
      <c r="G115" s="19" t="s">
        <v>61</v>
      </c>
    </row>
    <row r="116" spans="4:34" ht="11.25" customHeight="1" x14ac:dyDescent="0.15">
      <c r="D116" s="15"/>
    </row>
    <row r="117" spans="4:34" ht="11.25" customHeight="1" x14ac:dyDescent="0.15">
      <c r="D117" s="15"/>
      <c r="G117" s="26" t="s">
        <v>20</v>
      </c>
      <c r="H117" s="26" t="s">
        <v>45</v>
      </c>
      <c r="I117" s="27"/>
      <c r="J117" s="27"/>
      <c r="K117" s="27"/>
      <c r="L117" s="27"/>
      <c r="M117" s="27"/>
      <c r="N117" s="27"/>
      <c r="O117" s="28"/>
      <c r="P117" s="26" t="s">
        <v>22</v>
      </c>
      <c r="Q117" s="27"/>
      <c r="R117" s="27"/>
      <c r="S117" s="27"/>
      <c r="T117" s="27"/>
      <c r="U117" s="27"/>
      <c r="V117" s="27"/>
      <c r="W117" s="27"/>
      <c r="X117" s="27"/>
      <c r="Y117" s="27"/>
      <c r="Z117" s="27"/>
      <c r="AA117" s="27"/>
      <c r="AB117" s="27"/>
      <c r="AC117" s="27"/>
      <c r="AD117" s="27"/>
      <c r="AE117" s="27"/>
      <c r="AF117" s="27"/>
      <c r="AG117" s="27"/>
      <c r="AH117" s="28"/>
    </row>
    <row r="118" spans="4:34" ht="11.25" customHeight="1" x14ac:dyDescent="0.15">
      <c r="D118" s="15"/>
      <c r="G118" s="29">
        <v>1</v>
      </c>
      <c r="H118" s="16" t="s">
        <v>44</v>
      </c>
      <c r="I118" s="17"/>
      <c r="J118" s="17"/>
      <c r="K118" s="17"/>
      <c r="L118" s="17"/>
      <c r="M118" s="17"/>
      <c r="N118" s="17"/>
      <c r="O118" s="18"/>
      <c r="P118" s="16" t="s">
        <v>89</v>
      </c>
      <c r="Q118" s="17"/>
      <c r="R118" s="17"/>
      <c r="S118" s="17"/>
      <c r="T118" s="17"/>
      <c r="U118" s="17"/>
      <c r="V118" s="17"/>
      <c r="W118" s="17"/>
      <c r="X118" s="17"/>
      <c r="Y118" s="17"/>
      <c r="Z118" s="17"/>
      <c r="AA118" s="17"/>
      <c r="AB118" s="17"/>
      <c r="AC118" s="17"/>
      <c r="AD118" s="17"/>
      <c r="AE118" s="17"/>
      <c r="AF118" s="17"/>
      <c r="AG118" s="17"/>
      <c r="AH118" s="18"/>
    </row>
    <row r="119" spans="4:34" ht="11.25" customHeight="1" x14ac:dyDescent="0.15">
      <c r="D119" s="15"/>
      <c r="G119" s="30"/>
      <c r="H119" s="20" t="s">
        <v>43</v>
      </c>
      <c r="I119" s="21"/>
      <c r="J119" s="21"/>
      <c r="K119" s="21"/>
      <c r="L119" s="21"/>
      <c r="M119" s="21"/>
      <c r="N119" s="21"/>
      <c r="O119" s="22"/>
      <c r="P119" s="20" t="s">
        <v>90</v>
      </c>
      <c r="Q119" s="21"/>
      <c r="R119" s="21"/>
      <c r="S119" s="21"/>
      <c r="T119" s="21"/>
      <c r="U119" s="21"/>
      <c r="V119" s="21"/>
      <c r="W119" s="21"/>
      <c r="X119" s="21"/>
      <c r="Y119" s="21"/>
      <c r="Z119" s="21"/>
      <c r="AA119" s="21"/>
      <c r="AB119" s="21"/>
      <c r="AC119" s="21"/>
      <c r="AD119" s="21"/>
      <c r="AE119" s="21"/>
      <c r="AF119" s="21"/>
      <c r="AG119" s="21"/>
      <c r="AH119" s="22"/>
    </row>
    <row r="120" spans="4:34" ht="11.25" customHeight="1" x14ac:dyDescent="0.15">
      <c r="D120" s="15"/>
      <c r="G120" s="31"/>
      <c r="H120" s="23"/>
      <c r="I120" s="24"/>
      <c r="J120" s="24"/>
      <c r="K120" s="24"/>
      <c r="L120" s="24"/>
      <c r="M120" s="24"/>
      <c r="N120" s="24"/>
      <c r="O120" s="25"/>
      <c r="P120" s="23" t="s">
        <v>88</v>
      </c>
      <c r="Q120" s="24"/>
      <c r="R120" s="24"/>
      <c r="S120" s="24"/>
      <c r="T120" s="24"/>
      <c r="U120" s="24"/>
      <c r="V120" s="24"/>
      <c r="W120" s="24"/>
      <c r="X120" s="24"/>
      <c r="Y120" s="24"/>
      <c r="Z120" s="24"/>
      <c r="AA120" s="24"/>
      <c r="AB120" s="24"/>
      <c r="AC120" s="24"/>
      <c r="AD120" s="24"/>
      <c r="AE120" s="24"/>
      <c r="AF120" s="24"/>
      <c r="AG120" s="24"/>
      <c r="AH120" s="25"/>
    </row>
    <row r="121" spans="4:34" ht="11.25" customHeight="1" x14ac:dyDescent="0.15">
      <c r="D121" s="15"/>
      <c r="G121" s="29">
        <v>2</v>
      </c>
      <c r="H121" s="16" t="s">
        <v>41</v>
      </c>
      <c r="I121" s="17"/>
      <c r="J121" s="17"/>
      <c r="K121" s="17"/>
      <c r="L121" s="17"/>
      <c r="M121" s="17"/>
      <c r="N121" s="17"/>
      <c r="O121" s="18"/>
      <c r="P121" s="16" t="s">
        <v>91</v>
      </c>
      <c r="Q121" s="17"/>
      <c r="R121" s="17"/>
      <c r="S121" s="17"/>
      <c r="T121" s="17"/>
      <c r="U121" s="17"/>
      <c r="V121" s="17"/>
      <c r="W121" s="17"/>
      <c r="X121" s="17"/>
      <c r="Y121" s="17"/>
      <c r="Z121" s="17"/>
      <c r="AA121" s="17"/>
      <c r="AB121" s="17"/>
      <c r="AC121" s="17"/>
      <c r="AD121" s="17"/>
      <c r="AE121" s="17"/>
      <c r="AF121" s="17"/>
      <c r="AG121" s="17"/>
      <c r="AH121" s="18"/>
    </row>
    <row r="122" spans="4:34" ht="11.25" customHeight="1" x14ac:dyDescent="0.15">
      <c r="D122" s="15"/>
      <c r="G122" s="30"/>
      <c r="H122" s="20" t="s">
        <v>42</v>
      </c>
      <c r="I122" s="21"/>
      <c r="J122" s="21"/>
      <c r="K122" s="21"/>
      <c r="L122" s="21"/>
      <c r="M122" s="21"/>
      <c r="N122" s="21"/>
      <c r="O122" s="22"/>
      <c r="P122" s="20" t="s">
        <v>92</v>
      </c>
      <c r="Q122" s="21"/>
      <c r="R122" s="21"/>
      <c r="S122" s="21"/>
      <c r="T122" s="21"/>
      <c r="U122" s="21"/>
      <c r="V122" s="21"/>
      <c r="W122" s="21"/>
      <c r="X122" s="21"/>
      <c r="Y122" s="21"/>
      <c r="Z122" s="21"/>
      <c r="AA122" s="21"/>
      <c r="AB122" s="21"/>
      <c r="AC122" s="21"/>
      <c r="AD122" s="21"/>
      <c r="AE122" s="21"/>
      <c r="AF122" s="21"/>
      <c r="AG122" s="21"/>
      <c r="AH122" s="22"/>
    </row>
    <row r="123" spans="4:34" ht="11.25" customHeight="1" x14ac:dyDescent="0.15">
      <c r="D123" s="15"/>
      <c r="G123" s="30"/>
      <c r="H123" s="20"/>
      <c r="I123" s="21"/>
      <c r="J123" s="21"/>
      <c r="K123" s="21"/>
      <c r="L123" s="21"/>
      <c r="M123" s="21"/>
      <c r="N123" s="21"/>
      <c r="O123" s="22"/>
      <c r="P123" s="20" t="s">
        <v>119</v>
      </c>
      <c r="Q123" s="21"/>
      <c r="R123" s="21"/>
      <c r="S123" s="21"/>
      <c r="T123" s="21"/>
      <c r="U123" s="21"/>
      <c r="V123" s="21"/>
      <c r="W123" s="21"/>
      <c r="X123" s="21"/>
      <c r="Y123" s="21"/>
      <c r="Z123" s="21"/>
      <c r="AA123" s="21"/>
      <c r="AB123" s="21"/>
      <c r="AC123" s="21"/>
      <c r="AD123" s="21"/>
      <c r="AE123" s="21"/>
      <c r="AF123" s="21"/>
      <c r="AG123" s="21"/>
      <c r="AH123" s="22"/>
    </row>
    <row r="124" spans="4:34" ht="11.25" customHeight="1" x14ac:dyDescent="0.15">
      <c r="D124" s="15"/>
      <c r="G124" s="31"/>
      <c r="H124" s="23"/>
      <c r="I124" s="24"/>
      <c r="J124" s="24"/>
      <c r="K124" s="24"/>
      <c r="L124" s="24"/>
      <c r="M124" s="24"/>
      <c r="N124" s="24"/>
      <c r="O124" s="25"/>
      <c r="P124" s="23" t="s">
        <v>120</v>
      </c>
      <c r="Q124" s="24"/>
      <c r="R124" s="24"/>
      <c r="S124" s="24"/>
      <c r="T124" s="24"/>
      <c r="U124" s="24"/>
      <c r="V124" s="24"/>
      <c r="W124" s="24"/>
      <c r="X124" s="24"/>
      <c r="Y124" s="24"/>
      <c r="Z124" s="24"/>
      <c r="AA124" s="24"/>
      <c r="AB124" s="24"/>
      <c r="AC124" s="24"/>
      <c r="AD124" s="24"/>
      <c r="AE124" s="24"/>
      <c r="AF124" s="24"/>
      <c r="AG124" s="24"/>
      <c r="AH124" s="25"/>
    </row>
    <row r="125" spans="4:34" ht="11.25" customHeight="1" x14ac:dyDescent="0.15">
      <c r="D125" s="15"/>
      <c r="E125" s="15"/>
    </row>
    <row r="126" spans="4:34" ht="11.25" customHeight="1" x14ac:dyDescent="0.15">
      <c r="D126" s="15"/>
      <c r="F126" s="15" t="str">
        <f>$E$80&amp;".3."</f>
        <v>(3).3.</v>
      </c>
      <c r="G126" s="19" t="s">
        <v>46</v>
      </c>
    </row>
    <row r="127" spans="4:34" ht="11.25" customHeight="1" x14ac:dyDescent="0.15">
      <c r="D127" s="15"/>
      <c r="F127" s="15"/>
      <c r="G127" s="19" t="s">
        <v>47</v>
      </c>
    </row>
    <row r="128" spans="4:34" ht="11.25" customHeight="1" x14ac:dyDescent="0.15">
      <c r="D128" s="15"/>
      <c r="F128" s="15"/>
      <c r="G128" s="19" t="s">
        <v>48</v>
      </c>
    </row>
    <row r="129" spans="4:35" ht="11.25" customHeight="1" x14ac:dyDescent="0.15">
      <c r="D129" s="15"/>
      <c r="F129" s="15"/>
    </row>
    <row r="130" spans="4:35" ht="11.25" customHeight="1" x14ac:dyDescent="0.15">
      <c r="D130" s="15"/>
      <c r="F130" s="15"/>
      <c r="G130" s="26" t="s">
        <v>20</v>
      </c>
      <c r="H130" s="26" t="s">
        <v>49</v>
      </c>
      <c r="I130" s="27"/>
      <c r="J130" s="27"/>
      <c r="K130" s="27"/>
      <c r="L130" s="27"/>
      <c r="M130" s="27"/>
      <c r="N130" s="27"/>
      <c r="O130" s="28"/>
      <c r="P130" s="26" t="s">
        <v>50</v>
      </c>
      <c r="Q130" s="27"/>
      <c r="R130" s="27"/>
      <c r="S130" s="27"/>
      <c r="T130" s="27"/>
      <c r="U130" s="27"/>
      <c r="V130" s="27"/>
      <c r="W130" s="27"/>
      <c r="X130" s="27"/>
      <c r="Y130" s="27"/>
      <c r="Z130" s="27"/>
      <c r="AA130" s="27"/>
      <c r="AB130" s="27"/>
      <c r="AC130" s="27"/>
      <c r="AD130" s="27"/>
      <c r="AE130" s="27"/>
      <c r="AF130" s="27"/>
      <c r="AG130" s="27"/>
      <c r="AH130" s="28"/>
      <c r="AI130" s="15"/>
    </row>
    <row r="131" spans="4:35" ht="11.25" customHeight="1" x14ac:dyDescent="0.15">
      <c r="D131" s="15"/>
      <c r="G131" s="29">
        <v>1</v>
      </c>
      <c r="H131" s="16" t="s">
        <v>51</v>
      </c>
      <c r="I131" s="17"/>
      <c r="J131" s="17"/>
      <c r="K131" s="17"/>
      <c r="L131" s="17"/>
      <c r="M131" s="17"/>
      <c r="N131" s="17"/>
      <c r="O131" s="18"/>
      <c r="P131" s="16" t="s">
        <v>95</v>
      </c>
      <c r="Q131" s="17"/>
      <c r="R131" s="17"/>
      <c r="S131" s="17"/>
      <c r="T131" s="17"/>
      <c r="U131" s="17"/>
      <c r="V131" s="17"/>
      <c r="W131" s="17"/>
      <c r="X131" s="17"/>
      <c r="Y131" s="17"/>
      <c r="Z131" s="17"/>
      <c r="AA131" s="17"/>
      <c r="AB131" s="17"/>
      <c r="AC131" s="17"/>
      <c r="AD131" s="17"/>
      <c r="AE131" s="17"/>
      <c r="AF131" s="17"/>
      <c r="AG131" s="17"/>
      <c r="AH131" s="18"/>
      <c r="AI131" s="15"/>
    </row>
    <row r="132" spans="4:35" ht="11.25" customHeight="1" x14ac:dyDescent="0.15">
      <c r="D132" s="15"/>
      <c r="G132" s="30"/>
      <c r="H132" s="20" t="s">
        <v>52</v>
      </c>
      <c r="I132" s="21"/>
      <c r="J132" s="21"/>
      <c r="K132" s="21"/>
      <c r="L132" s="21"/>
      <c r="M132" s="21"/>
      <c r="N132" s="21"/>
      <c r="O132" s="22"/>
      <c r="P132" s="20" t="s">
        <v>96</v>
      </c>
      <c r="Q132" s="21"/>
      <c r="R132" s="21"/>
      <c r="S132" s="21"/>
      <c r="T132" s="21"/>
      <c r="U132" s="21"/>
      <c r="V132" s="21"/>
      <c r="W132" s="21"/>
      <c r="X132" s="21"/>
      <c r="Y132" s="21"/>
      <c r="Z132" s="21"/>
      <c r="AA132" s="21"/>
      <c r="AB132" s="21"/>
      <c r="AC132" s="21"/>
      <c r="AD132" s="21"/>
      <c r="AE132" s="21"/>
      <c r="AF132" s="21"/>
      <c r="AG132" s="21"/>
      <c r="AH132" s="22"/>
      <c r="AI132" s="15"/>
    </row>
    <row r="133" spans="4:35" ht="11.25" customHeight="1" x14ac:dyDescent="0.15">
      <c r="D133" s="15"/>
      <c r="G133" s="30"/>
      <c r="H133" s="20"/>
      <c r="I133" s="21"/>
      <c r="J133" s="21"/>
      <c r="K133" s="21"/>
      <c r="L133" s="21"/>
      <c r="M133" s="21"/>
      <c r="N133" s="21"/>
      <c r="O133" s="22"/>
      <c r="P133" s="20" t="s">
        <v>93</v>
      </c>
      <c r="Q133" s="21"/>
      <c r="R133" s="21"/>
      <c r="S133" s="21"/>
      <c r="T133" s="21"/>
      <c r="U133" s="21"/>
      <c r="V133" s="21"/>
      <c r="W133" s="21"/>
      <c r="X133" s="21"/>
      <c r="Y133" s="21"/>
      <c r="Z133" s="21"/>
      <c r="AA133" s="21"/>
      <c r="AB133" s="21"/>
      <c r="AC133" s="21"/>
      <c r="AD133" s="21"/>
      <c r="AE133" s="21"/>
      <c r="AF133" s="21"/>
      <c r="AG133" s="21"/>
      <c r="AH133" s="22"/>
      <c r="AI133" s="15"/>
    </row>
    <row r="134" spans="4:35" ht="11.25" customHeight="1" x14ac:dyDescent="0.15">
      <c r="D134" s="15"/>
      <c r="G134" s="31"/>
      <c r="H134" s="23"/>
      <c r="I134" s="24"/>
      <c r="J134" s="24"/>
      <c r="K134" s="24"/>
      <c r="L134" s="24"/>
      <c r="M134" s="24"/>
      <c r="N134" s="24"/>
      <c r="O134" s="25"/>
      <c r="P134" s="23" t="s">
        <v>94</v>
      </c>
      <c r="Q134" s="24"/>
      <c r="R134" s="24"/>
      <c r="S134" s="24"/>
      <c r="T134" s="24"/>
      <c r="U134" s="24"/>
      <c r="V134" s="24"/>
      <c r="W134" s="24"/>
      <c r="X134" s="24"/>
      <c r="Y134" s="24"/>
      <c r="Z134" s="24"/>
      <c r="AA134" s="24"/>
      <c r="AB134" s="24"/>
      <c r="AC134" s="24"/>
      <c r="AD134" s="24"/>
      <c r="AE134" s="24"/>
      <c r="AF134" s="24"/>
      <c r="AG134" s="24"/>
      <c r="AH134" s="25"/>
      <c r="AI134" s="15"/>
    </row>
    <row r="135" spans="4:35" ht="11.25" customHeight="1" x14ac:dyDescent="0.15">
      <c r="D135" s="15"/>
      <c r="G135" s="29">
        <v>2</v>
      </c>
      <c r="H135" s="16" t="s">
        <v>55</v>
      </c>
      <c r="I135" s="17"/>
      <c r="J135" s="17"/>
      <c r="K135" s="17"/>
      <c r="L135" s="17"/>
      <c r="M135" s="17"/>
      <c r="N135" s="17"/>
      <c r="O135" s="18"/>
      <c r="P135" s="16" t="s">
        <v>97</v>
      </c>
      <c r="Q135" s="17"/>
      <c r="R135" s="17"/>
      <c r="S135" s="17"/>
      <c r="T135" s="17"/>
      <c r="U135" s="17"/>
      <c r="V135" s="17"/>
      <c r="W135" s="17"/>
      <c r="X135" s="17"/>
      <c r="Y135" s="17"/>
      <c r="Z135" s="17"/>
      <c r="AA135" s="17"/>
      <c r="AB135" s="17"/>
      <c r="AC135" s="17"/>
      <c r="AD135" s="17"/>
      <c r="AE135" s="17"/>
      <c r="AF135" s="17"/>
      <c r="AG135" s="17"/>
      <c r="AH135" s="18"/>
      <c r="AI135" s="15"/>
    </row>
    <row r="136" spans="4:35" ht="11.25" customHeight="1" x14ac:dyDescent="0.15">
      <c r="D136" s="15"/>
      <c r="G136" s="30"/>
      <c r="H136" s="20" t="s">
        <v>54</v>
      </c>
      <c r="I136" s="21"/>
      <c r="J136" s="21"/>
      <c r="K136" s="21"/>
      <c r="L136" s="21"/>
      <c r="M136" s="21"/>
      <c r="N136" s="21"/>
      <c r="O136" s="22"/>
      <c r="P136" s="20" t="s">
        <v>98</v>
      </c>
      <c r="Q136" s="21"/>
      <c r="R136" s="21"/>
      <c r="S136" s="21"/>
      <c r="T136" s="21"/>
      <c r="U136" s="21"/>
      <c r="V136" s="21"/>
      <c r="W136" s="21"/>
      <c r="X136" s="21"/>
      <c r="Y136" s="21"/>
      <c r="Z136" s="21"/>
      <c r="AA136" s="21"/>
      <c r="AB136" s="21"/>
      <c r="AC136" s="21"/>
      <c r="AD136" s="21"/>
      <c r="AE136" s="21"/>
      <c r="AF136" s="21"/>
      <c r="AG136" s="21"/>
      <c r="AH136" s="22"/>
    </row>
    <row r="137" spans="4:35" ht="11.25" customHeight="1" x14ac:dyDescent="0.15">
      <c r="D137" s="15"/>
      <c r="G137" s="31"/>
      <c r="H137" s="23" t="s">
        <v>53</v>
      </c>
      <c r="I137" s="24"/>
      <c r="J137" s="24"/>
      <c r="K137" s="24"/>
      <c r="L137" s="24"/>
      <c r="M137" s="24"/>
      <c r="N137" s="24"/>
      <c r="O137" s="25"/>
      <c r="P137" s="23" t="s">
        <v>99</v>
      </c>
      <c r="Q137" s="24"/>
      <c r="R137" s="24"/>
      <c r="S137" s="24"/>
      <c r="T137" s="24"/>
      <c r="U137" s="24"/>
      <c r="V137" s="24"/>
      <c r="W137" s="24"/>
      <c r="X137" s="24"/>
      <c r="Y137" s="24"/>
      <c r="Z137" s="24"/>
      <c r="AA137" s="24"/>
      <c r="AB137" s="24"/>
      <c r="AC137" s="24"/>
      <c r="AD137" s="24"/>
      <c r="AE137" s="24"/>
      <c r="AF137" s="24"/>
      <c r="AG137" s="24"/>
      <c r="AH137" s="25"/>
    </row>
    <row r="138" spans="4:35" ht="11.25" customHeight="1" x14ac:dyDescent="0.15">
      <c r="D138" s="15"/>
    </row>
    <row r="139" spans="4:35" ht="11.25" customHeight="1" x14ac:dyDescent="0.15">
      <c r="D139" s="15"/>
      <c r="E139" s="32" t="s">
        <v>78</v>
      </c>
      <c r="F139" s="19" t="s">
        <v>11</v>
      </c>
    </row>
    <row r="140" spans="4:35" ht="11.25" customHeight="1" x14ac:dyDescent="0.15">
      <c r="D140" s="15"/>
      <c r="F140" s="15" t="str">
        <f>$E$139&amp;".1."</f>
        <v>(4).1.</v>
      </c>
      <c r="G140" s="19" t="s">
        <v>56</v>
      </c>
    </row>
    <row r="141" spans="4:35" ht="11.25" customHeight="1" x14ac:dyDescent="0.15">
      <c r="D141" s="15"/>
      <c r="F141" s="15"/>
      <c r="G141" s="19" t="s">
        <v>66</v>
      </c>
    </row>
    <row r="142" spans="4:35" ht="11.25" customHeight="1" x14ac:dyDescent="0.15">
      <c r="D142" s="15"/>
      <c r="F142" s="15"/>
      <c r="G142" s="19" t="s">
        <v>67</v>
      </c>
    </row>
    <row r="143" spans="4:35" ht="11.25" customHeight="1" x14ac:dyDescent="0.15">
      <c r="D143" s="15"/>
    </row>
    <row r="144" spans="4:35" ht="11.25" customHeight="1" x14ac:dyDescent="0.15">
      <c r="D144" s="15"/>
      <c r="E144" s="32" t="s">
        <v>126</v>
      </c>
      <c r="F144" s="19" t="s">
        <v>127</v>
      </c>
    </row>
    <row r="145" spans="4:7" ht="11.25" customHeight="1" x14ac:dyDescent="0.15">
      <c r="D145" s="15"/>
      <c r="F145" s="15" t="str">
        <f>$E$144&amp;".1."</f>
        <v>(5).1.</v>
      </c>
      <c r="G145" s="19" t="s">
        <v>128</v>
      </c>
    </row>
    <row r="146" spans="4:7" ht="11.25" customHeight="1" x14ac:dyDescent="0.15">
      <c r="D146" s="15"/>
      <c r="G146" s="19" t="s">
        <v>129</v>
      </c>
    </row>
    <row r="147" spans="4:7" ht="11.25" customHeight="1" x14ac:dyDescent="0.15">
      <c r="D147" s="15"/>
      <c r="G147" s="19" t="s">
        <v>130</v>
      </c>
    </row>
    <row r="148" spans="4:7" ht="11.25" customHeight="1" x14ac:dyDescent="0.15">
      <c r="D148" s="15"/>
    </row>
    <row r="149" spans="4:7" ht="11.25" customHeight="1" x14ac:dyDescent="0.15">
      <c r="D149" s="15" t="str">
        <f>$C$7&amp;"4."</f>
        <v>6.1.4.</v>
      </c>
      <c r="E149" s="19" t="s">
        <v>100</v>
      </c>
    </row>
    <row r="150" spans="4:7" ht="11.25" customHeight="1" x14ac:dyDescent="0.15">
      <c r="D150" s="33"/>
      <c r="E150" s="32" t="s">
        <v>134</v>
      </c>
      <c r="F150" s="19" t="s">
        <v>135</v>
      </c>
    </row>
    <row r="151" spans="4:7" ht="11.25" customHeight="1" x14ac:dyDescent="0.15">
      <c r="D151" s="34"/>
      <c r="F151" s="19" t="s">
        <v>125</v>
      </c>
    </row>
    <row r="152" spans="4:7" ht="11.25" customHeight="1" x14ac:dyDescent="0.15">
      <c r="D152" s="34"/>
      <c r="F152" s="19" t="s">
        <v>138</v>
      </c>
    </row>
    <row r="153" spans="4:7" ht="11.25" customHeight="1" x14ac:dyDescent="0.15">
      <c r="D153" s="34"/>
    </row>
    <row r="154" spans="4:7" ht="11.25" customHeight="1" x14ac:dyDescent="0.15">
      <c r="D154" s="34"/>
    </row>
    <row r="155" spans="4:7" ht="11.25" customHeight="1" x14ac:dyDescent="0.15">
      <c r="D155" s="34"/>
    </row>
    <row r="156" spans="4:7" ht="11.25" customHeight="1" x14ac:dyDescent="0.15">
      <c r="D156" s="34"/>
    </row>
    <row r="157" spans="4:7" ht="11.25" customHeight="1" x14ac:dyDescent="0.15">
      <c r="D157" s="34"/>
    </row>
    <row r="158" spans="4:7" ht="11.25" customHeight="1" x14ac:dyDescent="0.15">
      <c r="D158" s="34"/>
    </row>
    <row r="159" spans="4:7" ht="11.25" customHeight="1" x14ac:dyDescent="0.15">
      <c r="D159" s="34"/>
    </row>
    <row r="160" spans="4:7" ht="11.25" customHeight="1" x14ac:dyDescent="0.15">
      <c r="D160" s="34"/>
    </row>
    <row r="161" spans="4:4" ht="11.25" customHeight="1" x14ac:dyDescent="0.15">
      <c r="D161" s="34"/>
    </row>
    <row r="162" spans="4:4" ht="11.25" customHeight="1" x14ac:dyDescent="0.15">
      <c r="D162" s="34"/>
    </row>
    <row r="163" spans="4:4" ht="11.25" customHeight="1" x14ac:dyDescent="0.15">
      <c r="D163" s="34"/>
    </row>
    <row r="164" spans="4:4" ht="11.25" customHeight="1" x14ac:dyDescent="0.15">
      <c r="D164" s="34"/>
    </row>
    <row r="165" spans="4:4" ht="11.25" customHeight="1" x14ac:dyDescent="0.15">
      <c r="D165" s="34"/>
    </row>
    <row r="166" spans="4:4" ht="11.25" customHeight="1" x14ac:dyDescent="0.15">
      <c r="D166" s="34"/>
    </row>
    <row r="167" spans="4:4" ht="11.25" customHeight="1" x14ac:dyDescent="0.15">
      <c r="D167" s="34"/>
    </row>
    <row r="168" spans="4:4" ht="11.25" customHeight="1" x14ac:dyDescent="0.15">
      <c r="D168" s="34"/>
    </row>
    <row r="169" spans="4:4" ht="11.25" customHeight="1" x14ac:dyDescent="0.15">
      <c r="D169" s="34"/>
    </row>
    <row r="170" spans="4:4" ht="11.25" customHeight="1" x14ac:dyDescent="0.15">
      <c r="D170" s="34"/>
    </row>
    <row r="171" spans="4:4" ht="11.25" customHeight="1" x14ac:dyDescent="0.15">
      <c r="D171" s="34"/>
    </row>
    <row r="172" spans="4:4" ht="11.25" customHeight="1" x14ac:dyDescent="0.15">
      <c r="D172" s="34"/>
    </row>
    <row r="173" spans="4:4" ht="11.25" customHeight="1" x14ac:dyDescent="0.15">
      <c r="D173" s="34"/>
    </row>
    <row r="174" spans="4:4" ht="11.25" customHeight="1" x14ac:dyDescent="0.15">
      <c r="D174" s="34"/>
    </row>
    <row r="175" spans="4:4" ht="11.25" customHeight="1" x14ac:dyDescent="0.15">
      <c r="D175" s="34"/>
    </row>
    <row r="176" spans="4:4" ht="11.25" customHeight="1" x14ac:dyDescent="0.15">
      <c r="D176" s="34"/>
    </row>
    <row r="177" spans="4:7" ht="11.25" customHeight="1" x14ac:dyDescent="0.15">
      <c r="D177" s="34"/>
    </row>
    <row r="178" spans="4:7" ht="11.25" customHeight="1" x14ac:dyDescent="0.15">
      <c r="D178" s="33"/>
      <c r="E178" s="32" t="s">
        <v>136</v>
      </c>
      <c r="F178" s="19" t="s">
        <v>131</v>
      </c>
    </row>
    <row r="179" spans="4:7" ht="11.25" customHeight="1" x14ac:dyDescent="0.15">
      <c r="D179" s="33"/>
      <c r="F179" s="19" t="s">
        <v>132</v>
      </c>
    </row>
    <row r="180" spans="4:7" ht="11.25" customHeight="1" x14ac:dyDescent="0.15">
      <c r="D180" s="33"/>
      <c r="F180" s="19" t="s">
        <v>133</v>
      </c>
    </row>
    <row r="181" spans="4:7" ht="11.25" customHeight="1" x14ac:dyDescent="0.15">
      <c r="D181" s="33"/>
      <c r="G181" s="19" t="s">
        <v>137</v>
      </c>
    </row>
    <row r="182" spans="4:7" ht="11.25" customHeight="1" x14ac:dyDescent="0.15">
      <c r="D182" s="33"/>
      <c r="F182" s="15"/>
    </row>
    <row r="183" spans="4:7" ht="11.25" customHeight="1" x14ac:dyDescent="0.15">
      <c r="D183" s="34"/>
    </row>
    <row r="184" spans="4:7"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28" max="34" man="1"/>
    <brk id="74" max="34" man="1"/>
    <brk id="110" max="34" man="1"/>
    <brk id="14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6.1.メッセージ仕向け</vt:lpstr>
      <vt:lpstr>'6.1.メッセージ仕向け'!Print_Area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2019-02-20T11:21:30Z</dcterms:created>
  <dcterms:modified xsi:type="dcterms:W3CDTF">2019-02-20T12:03:04Z</dcterms:modified>
</cp:coreProperties>
</file>