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87D45521-D0C8-440B-922A-48764D1B13BF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'7.2.文字コード'!$A$1:$AI$73</definedName>
    <definedName name="使用可能文字コード一覧">'7.2.文字コード'!$AM$7:$AM$18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62" i="12" s="1"/>
  <c r="D14" i="12" l="1"/>
  <c r="D9" i="12"/>
  <c r="E42" i="12" l="1"/>
  <c r="E32" i="12"/>
  <c r="E16" i="12"/>
  <c r="E64" i="12"/>
</calcChain>
</file>

<file path=xl/sharedStrings.xml><?xml version="1.0" encoding="utf-8"?>
<sst xmlns="http://schemas.openxmlformats.org/spreadsheetml/2006/main" count="98" uniqueCount="85">
  <si>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</si>
  <si>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</si>
  <si>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</si>
  <si>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</si>
  <si>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</si>
  <si>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</si>
  <si>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</si>
  <si>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</si>
  <si>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</si>
  <si>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</si>
  <si>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</si>
  <si>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原則、文字コード変換処理は本システム内で行う。他システムは、メッセージやファイルを本システムに送る際に文字コード変換を行う必要はない。</t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</si>
  <si>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</si>
  <si>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</si>
  <si>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</si>
  <si>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</si>
  <si>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</si>
  <si>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</si>
  <si>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</si>
  <si>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</si>
  <si>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</si>
  <si>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</si>
  <si>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</si>
  <si>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</si>
  <si>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システム内で使用する文字コード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</si>
  <si>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</si>
  <si>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</si>
  <si>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</si>
  <si>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</si>
  <si>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</si>
  <si>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</si>
  <si>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</si>
  <si>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</si>
  <si>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</si>
  <si>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</si>
  <si>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</si>
  <si>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</si>
  <si>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</si>
  <si>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</si>
  <si>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文字コード変換処理および特殊文字の変換は、ミドルウェア製品（例えばHULFT）の文字コード変換機能を使用して実現する。</t>
    <rPh sb="27" eb="29">
      <t>セイヒン</t>
    </rPh>
    <rPh sb="30" eb="31">
      <t>タト</t>
    </rPh>
    <rPh sb="40" eb="42">
      <t>モジ</t>
    </rPh>
    <rPh sb="45" eb="47">
      <t>ヘンカン</t>
    </rPh>
    <phoneticPr fontId="2"/>
  </si>
  <si>
    <t>また、必要に応じてNablarchおよび共通コンポーネントの文字コード変換機能を使用する。</t>
    <rPh sb="3" eb="5">
      <t>ヒツヨウ</t>
    </rPh>
    <rPh sb="6" eb="7">
      <t>オウ</t>
    </rPh>
    <rPh sb="40" eb="42">
      <t>シヨウ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</si>
  <si>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</si>
  <si>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</si>
  <si>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</si>
  <si>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</si>
  <si>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</si>
  <si>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</si>
  <si>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</si>
  <si>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接続先システム１との連携</t>
    <rPh sb="0" eb="2">
      <t>セツゾク</t>
    </rPh>
    <rPh sb="2" eb="3">
      <t>サキ</t>
    </rPh>
    <rPh sb="10" eb="12">
      <t>レンケイ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</si>
  <si>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</si>
  <si>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</si>
  <si>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</si>
  <si>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</si>
  <si>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</si>
  <si>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</si>
  <si>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具体的には、以下のケースで、文字化けが発生することが考えられる。</t>
  </si>
  <si>
    <t>特殊文字入力変換処理</t>
  </si>
  <si>
    <t>本システムのブラウザより、許容されない文字が入力された場合、特定文字へ変換後エラーを返す。</t>
  </si>
  <si>
    <t>No</t>
  </si>
  <si>
    <t>入力画面にエラーを返す。</t>
  </si>
  <si>
    <t>周辺システム</t>
  </si>
  <si>
    <t>エラーとして相手先に通知し、処理を中断する。</t>
  </si>
  <si>
    <t>エラーとするが特定文字に変換し、処理を継続する。　</t>
  </si>
  <si>
    <t>ファイル転送/外部媒体</t>
  </si>
  <si>
    <t>特殊文字出力変換処理</t>
  </si>
  <si>
    <t>接続先システムが、本システム選定の拡張文字を許容しない場合、代替文字（略字等）へ変換する。</t>
  </si>
  <si>
    <t>接続先の変換パターンに応じた個別テーブルの用意を必要とする。</t>
  </si>
  <si>
    <t>Java系の処理方式をとる場合、内部でUnicode変換が発生するので、コンバータが２箇所に跨るケースがある。</t>
    <phoneticPr fontId="2"/>
  </si>
  <si>
    <t>・コンバータ（エンコーディング表）によりコードポイントが異なる文字を処理するケース</t>
    <phoneticPr fontId="2"/>
  </si>
  <si>
    <t>・本システムと、周辺システムで異なるコンバータを使用する可能性がある。</t>
    <phoneticPr fontId="2"/>
  </si>
  <si>
    <t>他システムとのファイル転送およびメッセージ連携での取引において、本システムで使用する文字集合と適用しないものについては、</t>
    <phoneticPr fontId="2"/>
  </si>
  <si>
    <t>特殊文字変換処理を実施する。</t>
    <phoneticPr fontId="2"/>
  </si>
  <si>
    <t>接続先</t>
    <phoneticPr fontId="2"/>
  </si>
  <si>
    <t>ブラウザ</t>
    <phoneticPr fontId="2"/>
  </si>
  <si>
    <t>・</t>
    <phoneticPr fontId="2"/>
  </si>
  <si>
    <t>エラー時の振る舞い</t>
    <rPh sb="3" eb="4">
      <t>ジ</t>
    </rPh>
    <rPh sb="5" eb="6">
      <t>フ</t>
    </rPh>
    <rPh sb="7" eb="8">
      <t>マ</t>
    </rPh>
    <phoneticPr fontId="2"/>
  </si>
  <si>
    <t>エラー時の振る舞いは、業務コンポーネントにて制御する。</t>
    <rPh sb="11" eb="13">
      <t>ギョウム</t>
    </rPh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</si>
  <si>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</si>
  <si>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</si>
  <si>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・</t>
    <phoneticPr fontId="2"/>
  </si>
  <si>
    <t>禁止文字</t>
  </si>
  <si>
    <t>不要な文字化けを回避する為、外部システムからの入力禁止文字を定めエラーとして扱う。</t>
  </si>
  <si>
    <t>上記ケースの対象となる文字について、業務処理における影響度を調査のうえ、禁止文字を決定する。</t>
  </si>
  <si>
    <t>禁止文字、他システム非許容拡張文字の取り扱い</t>
  </si>
  <si>
    <t>非許容文字としては、前述の禁止文字に加え、選定外拡張文字を指す。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</si>
</sst>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8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226">
    <cellStyle name="_x000c_ーセン_x000c_" xfId="7" xr:uid="{00000000-0005-0000-0000-000000000000}"/>
    <cellStyle name="??????" xfId="8" xr:uid="{00000000-0005-0000-0000-000001000000}"/>
    <cellStyle name="??_???? ?? ??? (2)" xfId="9" xr:uid="{00000000-0005-0000-0000-000002000000}"/>
    <cellStyle name="?E°CE，°e1yAI" xfId="10" xr:uid="{00000000-0005-0000-0000-000003000000}"/>
    <cellStyle name="_ペンディング管理一..." xfId="11" xr:uid="{00000000-0005-0000-0000-000004000000}"/>
    <cellStyle name="0,0_x000d__x000a_NA_x000d__x000a_" xfId="12" xr:uid="{00000000-0005-0000-0000-000005000000}"/>
    <cellStyle name="20% - アクセント 1 2" xfId="13" xr:uid="{00000000-0005-0000-0000-000006000000}"/>
    <cellStyle name="20% - アクセント 2 2" xfId="14" xr:uid="{00000000-0005-0000-0000-000007000000}"/>
    <cellStyle name="20% - アクセント 3 2" xfId="15" xr:uid="{00000000-0005-0000-0000-000008000000}"/>
    <cellStyle name="20% - アクセント 4 2" xfId="16" xr:uid="{00000000-0005-0000-0000-000009000000}"/>
    <cellStyle name="20% - アクセント 5 2" xfId="17" xr:uid="{00000000-0005-0000-0000-00000A000000}"/>
    <cellStyle name="20% - アクセント 6 2" xfId="18" xr:uid="{00000000-0005-0000-0000-00000B000000}"/>
    <cellStyle name="40% - アクセント 1 2" xfId="19" xr:uid="{00000000-0005-0000-0000-00000C000000}"/>
    <cellStyle name="40% - アクセント 2 2" xfId="20" xr:uid="{00000000-0005-0000-0000-00000D000000}"/>
    <cellStyle name="40% - アクセント 3 2" xfId="21" xr:uid="{00000000-0005-0000-0000-00000E000000}"/>
    <cellStyle name="40% - アクセント 4 2" xfId="22" xr:uid="{00000000-0005-0000-0000-00000F000000}"/>
    <cellStyle name="40% - アクセント 5 2" xfId="23" xr:uid="{00000000-0005-0000-0000-000010000000}"/>
    <cellStyle name="40% - アクセント 6 2" xfId="24" xr:uid="{00000000-0005-0000-0000-000011000000}"/>
    <cellStyle name="60% - アクセント 1 2" xfId="25" xr:uid="{00000000-0005-0000-0000-000012000000}"/>
    <cellStyle name="60% - アクセント 2 2" xfId="26" xr:uid="{00000000-0005-0000-0000-000013000000}"/>
    <cellStyle name="60% - アクセント 3 2" xfId="27" xr:uid="{00000000-0005-0000-0000-000014000000}"/>
    <cellStyle name="60% - アクセント 4 2" xfId="28" xr:uid="{00000000-0005-0000-0000-000015000000}"/>
    <cellStyle name="60% - アクセント 5 2" xfId="29" xr:uid="{00000000-0005-0000-0000-000016000000}"/>
    <cellStyle name="60% - アクセント 6 2" xfId="30" xr:uid="{00000000-0005-0000-0000-000017000000}"/>
    <cellStyle name="AeE- [0]_Co´e0124" xfId="31" xr:uid="{00000000-0005-0000-0000-000018000000}"/>
    <cellStyle name="AeE-_Co´e0124" xfId="32" xr:uid="{00000000-0005-0000-0000-000019000000}"/>
    <cellStyle name="args.style" xfId="33" xr:uid="{00000000-0005-0000-0000-00001A000000}"/>
    <cellStyle name="AT，¶ [0]_Co´e0124" xfId="34" xr:uid="{00000000-0005-0000-0000-00001B000000}"/>
    <cellStyle name="AT，¶_Co´e0124" xfId="35" xr:uid="{00000000-0005-0000-0000-00001C000000}"/>
    <cellStyle name="BD標準" xfId="36" xr:uid="{00000000-0005-0000-0000-00001D000000}"/>
    <cellStyle name="C\AO_Co´e0124" xfId="37" xr:uid="{00000000-0005-0000-0000-00001E000000}"/>
    <cellStyle name="Calc Currency (0)" xfId="38" xr:uid="{00000000-0005-0000-0000-00001F000000}"/>
    <cellStyle name="Calc Currency (0) 2" xfId="39" xr:uid="{00000000-0005-0000-0000-000020000000}"/>
    <cellStyle name="Calc Currency (2)" xfId="40" xr:uid="{00000000-0005-0000-0000-000021000000}"/>
    <cellStyle name="Calc Percent (0)" xfId="41" xr:uid="{00000000-0005-0000-0000-000022000000}"/>
    <cellStyle name="Calc Percent (1)" xfId="42" xr:uid="{00000000-0005-0000-0000-000023000000}"/>
    <cellStyle name="Calc Percent (2)" xfId="43" xr:uid="{00000000-0005-0000-0000-000024000000}"/>
    <cellStyle name="Calc Units (0)" xfId="44" xr:uid="{00000000-0005-0000-0000-000025000000}"/>
    <cellStyle name="Calc Units (1)" xfId="45" xr:uid="{00000000-0005-0000-0000-000026000000}"/>
    <cellStyle name="Calc Units (2)" xfId="46" xr:uid="{00000000-0005-0000-0000-000027000000}"/>
    <cellStyle name="category" xfId="47" xr:uid="{00000000-0005-0000-0000-000028000000}"/>
    <cellStyle name="ColumnAttributeAbovePrompt" xfId="48" xr:uid="{00000000-0005-0000-0000-000029000000}"/>
    <cellStyle name="ColumnAttributePrompt" xfId="49" xr:uid="{00000000-0005-0000-0000-00002A000000}"/>
    <cellStyle name="ColumnAttributeValue" xfId="50" xr:uid="{00000000-0005-0000-0000-00002B000000}"/>
    <cellStyle name="ColumnHeadingPrompt" xfId="51" xr:uid="{00000000-0005-0000-0000-00002C000000}"/>
    <cellStyle name="ColumnHeadingValue" xfId="52" xr:uid="{00000000-0005-0000-0000-00002D000000}"/>
    <cellStyle name="Comma [0]_!!!GO" xfId="53" xr:uid="{00000000-0005-0000-0000-00002E000000}"/>
    <cellStyle name="Comma [00]" xfId="54" xr:uid="{00000000-0005-0000-0000-00002F000000}"/>
    <cellStyle name="Comma_!!!GO" xfId="55" xr:uid="{00000000-0005-0000-0000-000030000000}"/>
    <cellStyle name="Comma0" xfId="56" xr:uid="{00000000-0005-0000-0000-000031000000}"/>
    <cellStyle name="COMP定番表書式" xfId="57" xr:uid="{00000000-0005-0000-0000-000032000000}"/>
    <cellStyle name="Copied" xfId="58" xr:uid="{00000000-0005-0000-0000-000033000000}"/>
    <cellStyle name="Currency [0]_!!!GO" xfId="59" xr:uid="{00000000-0005-0000-0000-000034000000}"/>
    <cellStyle name="Currency [00]" xfId="60" xr:uid="{00000000-0005-0000-0000-000035000000}"/>
    <cellStyle name="Currency_!!!GO" xfId="61" xr:uid="{00000000-0005-0000-0000-000036000000}"/>
    <cellStyle name="Currency0" xfId="62" xr:uid="{00000000-0005-0000-0000-000037000000}"/>
    <cellStyle name="Date Short" xfId="63" xr:uid="{00000000-0005-0000-0000-000038000000}"/>
    <cellStyle name="Enter Currency (0)" xfId="64" xr:uid="{00000000-0005-0000-0000-000039000000}"/>
    <cellStyle name="Enter Currency (2)" xfId="65" xr:uid="{00000000-0005-0000-0000-00003A000000}"/>
    <cellStyle name="Enter Units (0)" xfId="66" xr:uid="{00000000-0005-0000-0000-00003B000000}"/>
    <cellStyle name="Enter Units (1)" xfId="67" xr:uid="{00000000-0005-0000-0000-00003C000000}"/>
    <cellStyle name="Enter Units (2)" xfId="68" xr:uid="{00000000-0005-0000-0000-00003D000000}"/>
    <cellStyle name="Entered" xfId="69" xr:uid="{00000000-0005-0000-0000-00003E000000}"/>
    <cellStyle name="entry" xfId="70" xr:uid="{00000000-0005-0000-0000-00003F000000}"/>
    <cellStyle name="Followed Hyperlink" xfId="71" xr:uid="{00000000-0005-0000-0000-000040000000}"/>
    <cellStyle name="Grey" xfId="72" xr:uid="{00000000-0005-0000-0000-000041000000}"/>
    <cellStyle name="Grey 2" xfId="73" xr:uid="{00000000-0005-0000-0000-000042000000}"/>
    <cellStyle name="HEADER" xfId="74" xr:uid="{00000000-0005-0000-0000-000043000000}"/>
    <cellStyle name="Header 1" xfId="75" xr:uid="{00000000-0005-0000-0000-000044000000}"/>
    <cellStyle name="Header 2" xfId="76" xr:uid="{00000000-0005-0000-0000-000045000000}"/>
    <cellStyle name="Header Center" xfId="77" xr:uid="{00000000-0005-0000-0000-000046000000}"/>
    <cellStyle name="Header1" xfId="78" xr:uid="{00000000-0005-0000-0000-000047000000}"/>
    <cellStyle name="Header2" xfId="79" xr:uid="{00000000-0005-0000-0000-000048000000}"/>
    <cellStyle name="Heading 1" xfId="80" xr:uid="{00000000-0005-0000-0000-000049000000}"/>
    <cellStyle name="Heading 1 2" xfId="81" xr:uid="{00000000-0005-0000-0000-00004A000000}"/>
    <cellStyle name="Heading 2" xfId="82" xr:uid="{00000000-0005-0000-0000-00004B000000}"/>
    <cellStyle name="HEADINGS" xfId="83" xr:uid="{00000000-0005-0000-0000-00004C000000}"/>
    <cellStyle name="HEADINGSTOP" xfId="84" xr:uid="{00000000-0005-0000-0000-00004D000000}"/>
    <cellStyle name="HP Logo" xfId="85" xr:uid="{00000000-0005-0000-0000-00004E000000}"/>
    <cellStyle name="Hyperlink" xfId="86" xr:uid="{00000000-0005-0000-0000-00004F000000}"/>
    <cellStyle name="IBM(401K)" xfId="87" xr:uid="{00000000-0005-0000-0000-000050000000}"/>
    <cellStyle name="Input [yellow]" xfId="88" xr:uid="{00000000-0005-0000-0000-000051000000}"/>
    <cellStyle name="Input [yellow] 2" xfId="89" xr:uid="{00000000-0005-0000-0000-000052000000}"/>
    <cellStyle name="J401K" xfId="90" xr:uid="{00000000-0005-0000-0000-000053000000}"/>
    <cellStyle name="LineItemPrompt" xfId="91" xr:uid="{00000000-0005-0000-0000-000054000000}"/>
    <cellStyle name="LineItemValue" xfId="92" xr:uid="{00000000-0005-0000-0000-000055000000}"/>
    <cellStyle name="Link Currency (0)" xfId="93" xr:uid="{00000000-0005-0000-0000-000056000000}"/>
    <cellStyle name="Link Currency (2)" xfId="94" xr:uid="{00000000-0005-0000-0000-000057000000}"/>
    <cellStyle name="Link Units (0)" xfId="95" xr:uid="{00000000-0005-0000-0000-000058000000}"/>
    <cellStyle name="Link Units (1)" xfId="96" xr:uid="{00000000-0005-0000-0000-000059000000}"/>
    <cellStyle name="Link Units (2)" xfId="97" xr:uid="{00000000-0005-0000-0000-00005A000000}"/>
    <cellStyle name="Millares [0]_BRASIL (2)" xfId="98" xr:uid="{00000000-0005-0000-0000-00005B000000}"/>
    <cellStyle name="Millares_5670-t123" xfId="99" xr:uid="{00000000-0005-0000-0000-00005C000000}"/>
    <cellStyle name="Milliers [0]_!!!GO" xfId="100" xr:uid="{00000000-0005-0000-0000-00005D000000}"/>
    <cellStyle name="Milliers_!!!GO" xfId="101" xr:uid="{00000000-0005-0000-0000-00005E000000}"/>
    <cellStyle name="Model" xfId="102" xr:uid="{00000000-0005-0000-0000-00005F000000}"/>
    <cellStyle name="Moneda [0]_BRASIL (2)" xfId="103" xr:uid="{00000000-0005-0000-0000-000060000000}"/>
    <cellStyle name="Moneda_5670-t123" xfId="104" xr:uid="{00000000-0005-0000-0000-000061000000}"/>
    <cellStyle name="Mon騁aire [0]_!!!GO" xfId="105" xr:uid="{00000000-0005-0000-0000-000062000000}"/>
    <cellStyle name="Mon騁aire_!!!GO" xfId="106" xr:uid="{00000000-0005-0000-0000-000063000000}"/>
    <cellStyle name="Normal - Style1" xfId="107" xr:uid="{00000000-0005-0000-0000-000064000000}"/>
    <cellStyle name="Normal - Style1 2" xfId="108" xr:uid="{00000000-0005-0000-0000-000065000000}"/>
    <cellStyle name="Normal_!!!GO" xfId="109" xr:uid="{00000000-0005-0000-0000-000066000000}"/>
    <cellStyle name="Normale_LSCO0697" xfId="110" xr:uid="{00000000-0005-0000-0000-000067000000}"/>
    <cellStyle name="nozawa" xfId="111" xr:uid="{00000000-0005-0000-0000-000068000000}"/>
    <cellStyle name="Oasis" xfId="112" xr:uid="{00000000-0005-0000-0000-000069000000}"/>
    <cellStyle name="OUTPUT AMOUNTS" xfId="113" xr:uid="{00000000-0005-0000-0000-00006A000000}"/>
    <cellStyle name="OUTPUT COLUMN HEADINGS" xfId="114" xr:uid="{00000000-0005-0000-0000-00006B000000}"/>
    <cellStyle name="OUTPUT LINE ITEMS" xfId="115" xr:uid="{00000000-0005-0000-0000-00006C000000}"/>
    <cellStyle name="OUTPUT REPORT HEADING" xfId="116" xr:uid="{00000000-0005-0000-0000-00006D000000}"/>
    <cellStyle name="OUTPUT REPORT TITLE" xfId="117" xr:uid="{00000000-0005-0000-0000-00006E000000}"/>
    <cellStyle name="per.style" xfId="118" xr:uid="{00000000-0005-0000-0000-00006F000000}"/>
    <cellStyle name="Percent [0]" xfId="119" xr:uid="{00000000-0005-0000-0000-000070000000}"/>
    <cellStyle name="Percent [00]" xfId="120" xr:uid="{00000000-0005-0000-0000-000071000000}"/>
    <cellStyle name="Percent [2]" xfId="121" xr:uid="{00000000-0005-0000-0000-000072000000}"/>
    <cellStyle name="Percent_#6 Temps &amp; Contractors" xfId="122" xr:uid="{00000000-0005-0000-0000-000073000000}"/>
    <cellStyle name="PrePop Currency (0)" xfId="123" xr:uid="{00000000-0005-0000-0000-000074000000}"/>
    <cellStyle name="PrePop Currency (2)" xfId="124" xr:uid="{00000000-0005-0000-0000-000075000000}"/>
    <cellStyle name="PrePop Units (0)" xfId="125" xr:uid="{00000000-0005-0000-0000-000076000000}"/>
    <cellStyle name="PrePop Units (1)" xfId="126" xr:uid="{00000000-0005-0000-0000-000077000000}"/>
    <cellStyle name="PrePop Units (2)" xfId="127" xr:uid="{00000000-0005-0000-0000-000078000000}"/>
    <cellStyle name="price" xfId="128" xr:uid="{00000000-0005-0000-0000-000079000000}"/>
    <cellStyle name="pricing" xfId="129" xr:uid="{00000000-0005-0000-0000-00007A000000}"/>
    <cellStyle name="PSChar" xfId="130" xr:uid="{00000000-0005-0000-0000-00007B000000}"/>
    <cellStyle name="PSHeading" xfId="131" xr:uid="{00000000-0005-0000-0000-00007C000000}"/>
    <cellStyle name="regstoresfromspecstores" xfId="132" xr:uid="{00000000-0005-0000-0000-00007D000000}"/>
    <cellStyle name="ReportTitlePrompt" xfId="133" xr:uid="{00000000-0005-0000-0000-00007E000000}"/>
    <cellStyle name="ReportTitleValue" xfId="134" xr:uid="{00000000-0005-0000-0000-00007F000000}"/>
    <cellStyle name="revised" xfId="135" xr:uid="{00000000-0005-0000-0000-000080000000}"/>
    <cellStyle name="RevList" xfId="136" xr:uid="{00000000-0005-0000-0000-000081000000}"/>
    <cellStyle name="RowAcctAbovePrompt" xfId="137" xr:uid="{00000000-0005-0000-0000-000082000000}"/>
    <cellStyle name="RowAcctSOBAbovePrompt" xfId="138" xr:uid="{00000000-0005-0000-0000-000083000000}"/>
    <cellStyle name="RowAcctSOBValue" xfId="139" xr:uid="{00000000-0005-0000-0000-000084000000}"/>
    <cellStyle name="RowAcctValue" xfId="140" xr:uid="{00000000-0005-0000-0000-000085000000}"/>
    <cellStyle name="RowAttrAbovePrompt" xfId="141" xr:uid="{00000000-0005-0000-0000-000086000000}"/>
    <cellStyle name="RowAttrValue" xfId="142" xr:uid="{00000000-0005-0000-0000-000087000000}"/>
    <cellStyle name="RowColSetAbovePrompt" xfId="143" xr:uid="{00000000-0005-0000-0000-000088000000}"/>
    <cellStyle name="RowColSetLeftPrompt" xfId="144" xr:uid="{00000000-0005-0000-0000-000089000000}"/>
    <cellStyle name="RowColSetValue" xfId="145" xr:uid="{00000000-0005-0000-0000-00008A000000}"/>
    <cellStyle name="RowLeftPrompt" xfId="146" xr:uid="{00000000-0005-0000-0000-00008B000000}"/>
    <cellStyle name="SampleUsingFormatMask" xfId="147" xr:uid="{00000000-0005-0000-0000-00008C000000}"/>
    <cellStyle name="SampleWithNoFormatMask" xfId="148" xr:uid="{00000000-0005-0000-0000-00008D000000}"/>
    <cellStyle name="section" xfId="149" xr:uid="{00000000-0005-0000-0000-00008E000000}"/>
    <cellStyle name="SHADEDSTORES" xfId="150" xr:uid="{00000000-0005-0000-0000-00008F000000}"/>
    <cellStyle name="specstores" xfId="151" xr:uid="{00000000-0005-0000-0000-000090000000}"/>
    <cellStyle name="subhead" xfId="152" xr:uid="{00000000-0005-0000-0000-000091000000}"/>
    <cellStyle name="Subtotal" xfId="153" xr:uid="{00000000-0005-0000-0000-000092000000}"/>
    <cellStyle name="Table Entry" xfId="154" xr:uid="{00000000-0005-0000-0000-000093000000}"/>
    <cellStyle name="Table Heading" xfId="155" xr:uid="{00000000-0005-0000-0000-000094000000}"/>
    <cellStyle name="Table Heading Center" xfId="156" xr:uid="{00000000-0005-0000-0000-000095000000}"/>
    <cellStyle name="Table Medium" xfId="157" xr:uid="{00000000-0005-0000-0000-000096000000}"/>
    <cellStyle name="Table Normal" xfId="158" xr:uid="{00000000-0005-0000-0000-000097000000}"/>
    <cellStyle name="Table Small" xfId="159" xr:uid="{00000000-0005-0000-0000-000098000000}"/>
    <cellStyle name="Table Small Bold" xfId="160" xr:uid="{00000000-0005-0000-0000-000099000000}"/>
    <cellStyle name="Table Small Center" xfId="161" xr:uid="{00000000-0005-0000-0000-00009A000000}"/>
    <cellStyle name="Table Title" xfId="162" xr:uid="{00000000-0005-0000-0000-00009B000000}"/>
    <cellStyle name="Text Indent A" xfId="163" xr:uid="{00000000-0005-0000-0000-00009C000000}"/>
    <cellStyle name="Text Indent B" xfId="164" xr:uid="{00000000-0005-0000-0000-00009D000000}"/>
    <cellStyle name="Text Indent C" xfId="165" xr:uid="{00000000-0005-0000-0000-00009E000000}"/>
    <cellStyle name="title" xfId="166" xr:uid="{00000000-0005-0000-0000-00009F000000}"/>
    <cellStyle name="Total" xfId="167" xr:uid="{00000000-0005-0000-0000-0000A0000000}"/>
    <cellStyle name="UploadThisRowValue" xfId="168" xr:uid="{00000000-0005-0000-0000-0000A1000000}"/>
    <cellStyle name="あああ" xfId="169" xr:uid="{00000000-0005-0000-0000-0000A2000000}"/>
    <cellStyle name="アクセント 1 2" xfId="170" xr:uid="{00000000-0005-0000-0000-0000A3000000}"/>
    <cellStyle name="アクセント 2 2" xfId="171" xr:uid="{00000000-0005-0000-0000-0000A4000000}"/>
    <cellStyle name="アクセント 3 2" xfId="172" xr:uid="{00000000-0005-0000-0000-0000A5000000}"/>
    <cellStyle name="アクセント 4 2" xfId="173" xr:uid="{00000000-0005-0000-0000-0000A6000000}"/>
    <cellStyle name="アクセント 5 2" xfId="174" xr:uid="{00000000-0005-0000-0000-0000A7000000}"/>
    <cellStyle name="アクセント 6 2" xfId="175" xr:uid="{00000000-0005-0000-0000-0000A8000000}"/>
    <cellStyle name="スタイル 1" xfId="176" xr:uid="{00000000-0005-0000-0000-0000A9000000}"/>
    <cellStyle name="センター" xfId="177" xr:uid="{00000000-0005-0000-0000-0000AA000000}"/>
    <cellStyle name="タイトル 2" xfId="178" xr:uid="{00000000-0005-0000-0000-0000AB000000}"/>
    <cellStyle name="チェック セル 2" xfId="179" xr:uid="{00000000-0005-0000-0000-0000AC000000}"/>
    <cellStyle name="どちらでもない 2" xfId="180" xr:uid="{00000000-0005-0000-0000-0000AD000000}"/>
    <cellStyle name="パーセント 2" xfId="181" xr:uid="{00000000-0005-0000-0000-0000AE000000}"/>
    <cellStyle name="ハイパーリンク 2" xfId="182" xr:uid="{00000000-0005-0000-0000-0000AF000000}"/>
    <cellStyle name="メモ 2" xfId="183" xr:uid="{00000000-0005-0000-0000-0000B0000000}"/>
    <cellStyle name="リンク セル 2" xfId="184" xr:uid="{00000000-0005-0000-0000-0000B1000000}"/>
    <cellStyle name="・'_x000c_・・・V_x0001_ｳ_x0018_ﾘ0_x0007__x0001__x0001_" xfId="185" xr:uid="{00000000-0005-0000-0000-0000B2000000}"/>
    <cellStyle name="悪い 2" xfId="186" xr:uid="{00000000-0005-0000-0000-0000B3000000}"/>
    <cellStyle name="開発計画書スタイル" xfId="187" xr:uid="{00000000-0005-0000-0000-0000B4000000}"/>
    <cellStyle name="計算 2" xfId="188" xr:uid="{00000000-0005-0000-0000-0000B5000000}"/>
    <cellStyle name="警告文 2" xfId="189" xr:uid="{00000000-0005-0000-0000-0000B6000000}"/>
    <cellStyle name="桁蟻唇Ｆ [0.00]_DATA" xfId="190" xr:uid="{00000000-0005-0000-0000-0000B7000000}"/>
    <cellStyle name="桁蟻唇Ｆ_DATA" xfId="191" xr:uid="{00000000-0005-0000-0000-0000B8000000}"/>
    <cellStyle name="桁区切? [0.00]" xfId="192" xr:uid="{00000000-0005-0000-0000-0000B9000000}"/>
    <cellStyle name="桁区切り 2" xfId="193" xr:uid="{00000000-0005-0000-0000-0000BA000000}"/>
    <cellStyle name="見出し 1 2" xfId="194" xr:uid="{00000000-0005-0000-0000-0000BB000000}"/>
    <cellStyle name="見出し 2 2" xfId="195" xr:uid="{00000000-0005-0000-0000-0000BC000000}"/>
    <cellStyle name="見出し 3 2" xfId="196" xr:uid="{00000000-0005-0000-0000-0000BD000000}"/>
    <cellStyle name="見出し 4 2" xfId="197" xr:uid="{00000000-0005-0000-0000-0000BE000000}"/>
    <cellStyle name="集計 2" xfId="198" xr:uid="{00000000-0005-0000-0000-0000BF000000}"/>
    <cellStyle name="出力 2" xfId="199" xr:uid="{00000000-0005-0000-0000-0000C0000000}"/>
    <cellStyle name="常规_GATE_共通DB(マスタ)_20070212" xfId="200" xr:uid="{00000000-0005-0000-0000-0000C1000000}"/>
    <cellStyle name="人月" xfId="201" xr:uid="{00000000-0005-0000-0000-0000C2000000}"/>
    <cellStyle name="説明文 2" xfId="202" xr:uid="{00000000-0005-0000-0000-0000C3000000}"/>
    <cellStyle name="脱浦 [0.00]_~0007176" xfId="203" xr:uid="{00000000-0005-0000-0000-0000C4000000}"/>
    <cellStyle name="脱浦_~0007176" xfId="204" xr:uid="{00000000-0005-0000-0000-0000C5000000}"/>
    <cellStyle name="通貨 2" xfId="205" xr:uid="{00000000-0005-0000-0000-0000C6000000}"/>
    <cellStyle name="入力 2" xfId="206" xr:uid="{00000000-0005-0000-0000-0000C7000000}"/>
    <cellStyle name="破線" xfId="207" xr:uid="{00000000-0005-0000-0000-0000C8000000}"/>
    <cellStyle name="標?_Pacific Region P&amp;L" xfId="208" xr:uid="{00000000-0005-0000-0000-0000C9000000}"/>
    <cellStyle name="標準" xfId="0" builtinId="0"/>
    <cellStyle name="標準 2" xfId="209" xr:uid="{00000000-0005-0000-0000-0000CB000000}"/>
    <cellStyle name="標準 3" xfId="4" xr:uid="{00000000-0005-0000-0000-0000CC000000}"/>
    <cellStyle name="標準 3 2" xfId="210" xr:uid="{00000000-0005-0000-0000-0000CD000000}"/>
    <cellStyle name="標準 3 2 3" xfId="3" xr:uid="{00000000-0005-0000-0000-0000CE000000}"/>
    <cellStyle name="標準 4" xfId="211" xr:uid="{00000000-0005-0000-0000-0000CF000000}"/>
    <cellStyle name="標準 5" xfId="212" xr:uid="{00000000-0005-0000-0000-0000D0000000}"/>
    <cellStyle name="標準 5 2" xfId="213" xr:uid="{00000000-0005-0000-0000-0000D1000000}"/>
    <cellStyle name="標準 6" xfId="6" xr:uid="{00000000-0005-0000-0000-0000D2000000}"/>
    <cellStyle name="標準 7" xfId="214" xr:uid="{00000000-0005-0000-0000-0000D3000000}"/>
    <cellStyle name="標準 8" xfId="5" xr:uid="{00000000-0005-0000-0000-0000D4000000}"/>
    <cellStyle name="標準_画面標準" xfId="1" xr:uid="{00000000-0005-0000-0000-0000D5000000}"/>
    <cellStyle name="標準_画面標準定義" xfId="2" xr:uid="{00000000-0005-0000-0000-0000D6000000}"/>
    <cellStyle name="標準１" xfId="215" xr:uid="{00000000-0005-0000-0000-0000D7000000}"/>
    <cellStyle name="標準TY" xfId="216" xr:uid="{00000000-0005-0000-0000-0000D8000000}"/>
    <cellStyle name="表旨巧・・ハイパーリンク" xfId="217" xr:uid="{00000000-0005-0000-0000-0000D9000000}"/>
    <cellStyle name="表題" xfId="218" xr:uid="{00000000-0005-0000-0000-0000DA000000}"/>
    <cellStyle name="磨葬e義" xfId="219" xr:uid="{00000000-0005-0000-0000-0000DB000000}"/>
    <cellStyle name="未定義" xfId="220" xr:uid="{00000000-0005-0000-0000-0000DC000000}"/>
    <cellStyle name="良い 2" xfId="221" xr:uid="{00000000-0005-0000-0000-0000DD000000}"/>
    <cellStyle name="爲敲据⁹〨崩⡜⑜Ⱓ⌣⸰〰⥜ ‪ⴢ㼢弿㬠 彀㼠 弻䀠 †††††††††††††††††††††††††㠠᠇鰁묂堀뀽w" xfId="222" xr:uid="{00000000-0005-0000-0000-0000DE000000}"/>
    <cellStyle name="捬䌠牵敲据⁹〨崩⡜⑜Ⱓ⌣⸰〰⥜ ‪ⴢ㼢弿㬠 彀㼠 弻䀠 †††††††††††††††††††††††††㠠᠇鰁묂堀뀽w" xfId="223" xr:uid="{00000000-0005-0000-0000-0000DF000000}"/>
    <cellStyle name="爱敲据⁹〨崩⡜⑜Ⱓ⌣⸰〰⥜ ‪ⴢ㼢弿㬠 彀㼠 弻䀠 †††††††††††††††††††††††††㠠᠇鰁묂堀뀽w" xfId="224" xr:uid="{00000000-0005-0000-0000-0000E0000000}"/>
    <cellStyle name="㠱䤭瑮牥敮⡴⑜Ⱓ⌣⸰〰⥜ ‪ⴢ㼢弿㬠 彀㼠 弻䀠 †††††††††††††††††††††††††㠠᠇鰁묂堀뀽w" xfId="225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8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62"/>
      <c r="F1" s="63"/>
      <c r="G1" s="63"/>
      <c r="H1" s="63"/>
      <c r="I1" s="63"/>
      <c r="J1" s="63"/>
      <c r="K1" s="63"/>
      <c r="L1" s="63"/>
      <c r="M1" s="63"/>
      <c r="N1" s="63"/>
      <c r="O1" s="64"/>
      <c r="P1" s="1" t="s">
        <v>1</v>
      </c>
      <c r="Q1" s="2"/>
      <c r="R1" s="65" t="s">
        <v>41</v>
      </c>
      <c r="S1" s="66"/>
      <c r="T1" s="66"/>
      <c r="U1" s="66"/>
      <c r="V1" s="66"/>
      <c r="W1" s="66"/>
      <c r="X1" s="67"/>
      <c r="Y1" s="1" t="s">
        <v>2</v>
      </c>
      <c r="Z1" s="3"/>
      <c r="AA1" s="68"/>
      <c r="AB1" s="69"/>
      <c r="AC1" s="69"/>
      <c r="AD1" s="69"/>
      <c r="AE1" s="70"/>
      <c r="AF1" s="71"/>
      <c r="AG1" s="72"/>
      <c r="AH1" s="72"/>
      <c r="AI1" s="73"/>
    </row>
    <row r="2" spans="1:35" ht="14.25" customHeight="1">
      <c r="A2" s="4" t="s">
        <v>3</v>
      </c>
      <c r="B2" s="5"/>
      <c r="C2" s="5"/>
      <c r="D2" s="6"/>
      <c r="E2" s="74"/>
      <c r="F2" s="75"/>
      <c r="G2" s="75"/>
      <c r="H2" s="75"/>
      <c r="I2" s="75"/>
      <c r="J2" s="75"/>
      <c r="K2" s="75"/>
      <c r="L2" s="75"/>
      <c r="M2" s="75"/>
      <c r="N2" s="75"/>
      <c r="O2" s="76"/>
      <c r="P2" s="7" t="s">
        <v>4</v>
      </c>
      <c r="Q2" s="8"/>
      <c r="R2" s="77" t="s">
        <v>8</v>
      </c>
      <c r="S2" s="78"/>
      <c r="T2" s="78"/>
      <c r="U2" s="78"/>
      <c r="V2" s="78"/>
      <c r="W2" s="78"/>
      <c r="X2" s="79"/>
      <c r="Y2" s="1" t="s">
        <v>5</v>
      </c>
      <c r="Z2" s="3"/>
      <c r="AA2" s="68"/>
      <c r="AB2" s="69"/>
      <c r="AC2" s="69"/>
      <c r="AD2" s="69"/>
      <c r="AE2" s="70"/>
      <c r="AF2" s="71"/>
      <c r="AG2" s="72"/>
      <c r="AH2" s="72"/>
      <c r="AI2" s="73"/>
    </row>
    <row r="3" spans="1:35" ht="14.25" customHeight="1">
      <c r="A3" s="1" t="s">
        <v>6</v>
      </c>
      <c r="B3" s="9"/>
      <c r="C3" s="10"/>
      <c r="D3" s="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11"/>
      <c r="Q3" s="12"/>
      <c r="R3" s="80"/>
      <c r="S3" s="81"/>
      <c r="T3" s="81"/>
      <c r="U3" s="81"/>
      <c r="V3" s="81"/>
      <c r="W3" s="81"/>
      <c r="X3" s="82"/>
      <c r="Y3" s="11" t="s">
        <v>7</v>
      </c>
      <c r="Z3" s="13"/>
      <c r="AA3" s="68"/>
      <c r="AB3" s="69"/>
      <c r="AC3" s="69"/>
      <c r="AD3" s="69"/>
      <c r="AE3" s="70"/>
      <c r="AF3" s="71"/>
      <c r="AG3" s="72"/>
      <c r="AH3" s="72"/>
      <c r="AI3" s="73"/>
    </row>
    <row r="4" spans="1:35" ht="14.1" customHeight="1"/>
    <row r="5" spans="1:35" ht="14.1" customHeight="1">
      <c r="B5" s="14" t="s">
        <v>15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12</v>
      </c>
    </row>
    <row r="10" spans="1:35" ht="14.1" customHeight="1">
      <c r="E10" s="17" t="s">
        <v>11</v>
      </c>
    </row>
    <row r="11" spans="1:35" ht="14.1" customHeight="1">
      <c r="E11" s="17" t="s">
        <v>39</v>
      </c>
    </row>
    <row r="12" spans="1:35" ht="14.1" customHeight="1">
      <c r="E12" s="17" t="s">
        <v>40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13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24</v>
      </c>
    </row>
    <row r="17" spans="5:34" ht="14.1" customHeight="1">
      <c r="F17" s="17" t="s">
        <v>38</v>
      </c>
    </row>
    <row r="18" spans="5:34" ht="14.1" customHeight="1"/>
    <row r="19" spans="5:34" ht="14.1" customHeight="1">
      <c r="F19" s="19" t="s">
        <v>18</v>
      </c>
      <c r="G19" s="20"/>
      <c r="H19" s="20"/>
      <c r="I19" s="20"/>
      <c r="J19" s="20"/>
      <c r="K19" s="21"/>
      <c r="L19" s="20" t="s">
        <v>10</v>
      </c>
      <c r="M19" s="20"/>
      <c r="N19" s="20"/>
      <c r="O19" s="20"/>
      <c r="P19" s="20"/>
      <c r="Q19" s="21"/>
      <c r="R19" s="26" t="s">
        <v>17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1"/>
    </row>
    <row r="20" spans="5:34" ht="14.1" customHeight="1">
      <c r="F20" s="15" t="s">
        <v>20</v>
      </c>
      <c r="G20" s="16"/>
      <c r="H20" s="16"/>
      <c r="I20" s="16"/>
      <c r="J20" s="16"/>
      <c r="K20" s="16"/>
      <c r="L20" s="59" t="s">
        <v>19</v>
      </c>
      <c r="M20" s="60"/>
      <c r="N20" s="60"/>
      <c r="O20" s="60"/>
      <c r="P20" s="60"/>
      <c r="Q20" s="61"/>
      <c r="R20" s="24" t="s">
        <v>16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</row>
    <row r="21" spans="5:34" ht="14.1" customHeight="1">
      <c r="F21" s="15" t="s">
        <v>21</v>
      </c>
      <c r="G21" s="16"/>
      <c r="H21" s="16"/>
      <c r="I21" s="16"/>
      <c r="J21" s="16"/>
      <c r="K21" s="16"/>
      <c r="L21" s="59" t="s">
        <v>19</v>
      </c>
      <c r="M21" s="60"/>
      <c r="N21" s="60"/>
      <c r="O21" s="60"/>
      <c r="P21" s="60"/>
      <c r="Q21" s="61"/>
      <c r="R21" s="24" t="s">
        <v>32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24" t="s">
        <v>22</v>
      </c>
      <c r="G22" s="22"/>
      <c r="H22" s="22"/>
      <c r="I22" s="22"/>
      <c r="J22" s="22"/>
      <c r="K22" s="22"/>
      <c r="L22" s="59" t="s">
        <v>29</v>
      </c>
      <c r="M22" s="60"/>
      <c r="N22" s="60"/>
      <c r="O22" s="60"/>
      <c r="P22" s="60"/>
      <c r="Q22" s="61"/>
      <c r="R22" s="24" t="s">
        <v>23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15" t="s">
        <v>25</v>
      </c>
      <c r="G23" s="22"/>
      <c r="H23" s="22"/>
      <c r="I23" s="22"/>
      <c r="J23" s="22"/>
      <c r="K23" s="22"/>
      <c r="L23" s="60"/>
      <c r="M23" s="60"/>
      <c r="N23" s="60"/>
      <c r="O23" s="60"/>
      <c r="P23" s="60"/>
      <c r="Q23" s="60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28"/>
      <c r="G24" s="22" t="s">
        <v>26</v>
      </c>
      <c r="H24" s="22"/>
      <c r="I24" s="22"/>
      <c r="J24" s="22"/>
      <c r="K24" s="22"/>
      <c r="L24" s="59" t="s">
        <v>29</v>
      </c>
      <c r="M24" s="60"/>
      <c r="N24" s="60"/>
      <c r="O24" s="60"/>
      <c r="P24" s="60"/>
      <c r="Q24" s="61"/>
      <c r="R24" s="24" t="s">
        <v>37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42</v>
      </c>
      <c r="H25" s="22"/>
      <c r="I25" s="22"/>
      <c r="J25" s="22"/>
      <c r="K25" s="22"/>
      <c r="L25" s="59" t="s">
        <v>29</v>
      </c>
      <c r="M25" s="60"/>
      <c r="N25" s="60"/>
      <c r="O25" s="60"/>
      <c r="P25" s="60"/>
      <c r="Q25" s="61"/>
      <c r="R25" s="24" t="s">
        <v>43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31</v>
      </c>
      <c r="H26" s="22"/>
      <c r="I26" s="22"/>
      <c r="J26" s="22"/>
      <c r="K26" s="22"/>
      <c r="L26" s="59" t="s">
        <v>29</v>
      </c>
      <c r="M26" s="60"/>
      <c r="N26" s="60"/>
      <c r="O26" s="60"/>
      <c r="P26" s="60"/>
      <c r="Q26" s="61"/>
      <c r="R26" s="24" t="s">
        <v>36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27</v>
      </c>
      <c r="H27" s="22"/>
      <c r="I27" s="22"/>
      <c r="J27" s="22"/>
      <c r="K27" s="22"/>
      <c r="L27" s="59" t="s">
        <v>29</v>
      </c>
      <c r="M27" s="60"/>
      <c r="N27" s="60"/>
      <c r="O27" s="60"/>
      <c r="P27" s="60"/>
      <c r="Q27" s="61"/>
      <c r="R27" s="24" t="s">
        <v>35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28</v>
      </c>
      <c r="H28" s="22"/>
      <c r="I28" s="22"/>
      <c r="J28" s="22"/>
      <c r="K28" s="22"/>
      <c r="L28" s="59" t="s">
        <v>29</v>
      </c>
      <c r="M28" s="60"/>
      <c r="N28" s="60"/>
      <c r="O28" s="60"/>
      <c r="P28" s="60"/>
      <c r="Q28" s="61"/>
      <c r="R28" s="24" t="s">
        <v>33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30</v>
      </c>
      <c r="H29" s="22"/>
      <c r="I29" s="22"/>
      <c r="J29" s="22"/>
      <c r="K29" s="22"/>
      <c r="L29" s="59" t="s">
        <v>29</v>
      </c>
      <c r="M29" s="60"/>
      <c r="N29" s="60"/>
      <c r="O29" s="60"/>
      <c r="P29" s="60"/>
      <c r="Q29" s="61"/>
      <c r="R29" s="24" t="s">
        <v>34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9"/>
      <c r="G30" s="22" t="s">
        <v>44</v>
      </c>
      <c r="H30" s="22"/>
      <c r="I30" s="22"/>
      <c r="J30" s="22"/>
      <c r="K30" s="22"/>
      <c r="L30" s="59" t="s">
        <v>29</v>
      </c>
      <c r="M30" s="60"/>
      <c r="N30" s="60"/>
      <c r="O30" s="60"/>
      <c r="P30" s="60"/>
      <c r="Q30" s="61"/>
      <c r="R30" s="24" t="s">
        <v>45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5:34" ht="14.1" customHeight="1">
      <c r="E32" s="14" t="str">
        <f>$D$14&amp;"2."</f>
        <v>7.2.2.2.</v>
      </c>
      <c r="F32" s="17" t="s">
        <v>80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5:34" ht="14.1" customHeight="1">
      <c r="F33" s="17" t="s">
        <v>67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5:34" ht="14.1" customHeight="1">
      <c r="F34" s="17" t="s">
        <v>81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F36" s="17" t="s">
        <v>55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F37" s="17" t="s">
        <v>68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5:34" ht="14.1" customHeight="1">
      <c r="F38" s="17" t="s">
        <v>69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5:34" ht="14.1" customHeight="1"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5:34" ht="14.1" customHeight="1">
      <c r="F40" s="17" t="s">
        <v>82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5:34" ht="14.1" customHeight="1"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5:34" ht="14.1" customHeight="1">
      <c r="E42" s="14" t="str">
        <f>$D$14&amp;"3."</f>
        <v>7.2.2.3.</v>
      </c>
      <c r="F42" s="17" t="s">
        <v>83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5:34" ht="14.1" customHeight="1">
      <c r="F43" s="17" t="s">
        <v>70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5:34" ht="14.1" customHeight="1">
      <c r="F44" s="17" t="s">
        <v>71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5:34" ht="14.1" customHeight="1"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5:34" ht="14.1" customHeight="1">
      <c r="F46" s="32" t="s">
        <v>74</v>
      </c>
      <c r="G46" s="17" t="s">
        <v>56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5:34" ht="14.1" customHeight="1">
      <c r="G47" s="17" t="s">
        <v>57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5:34" ht="14.1" customHeight="1">
      <c r="G48" s="17" t="s">
        <v>84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G49" s="17" t="s">
        <v>76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4:34" ht="14.1" customHeight="1">
      <c r="G51" s="19" t="s">
        <v>58</v>
      </c>
      <c r="H51" s="34" t="s">
        <v>72</v>
      </c>
      <c r="I51" s="35"/>
      <c r="J51" s="35"/>
      <c r="K51" s="35"/>
      <c r="L51" s="35"/>
      <c r="M51" s="35"/>
      <c r="N51" s="34" t="s">
        <v>75</v>
      </c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6"/>
    </row>
    <row r="52" spans="4:34" ht="14.1" customHeight="1">
      <c r="G52" s="33">
        <v>1</v>
      </c>
      <c r="H52" s="37" t="s">
        <v>73</v>
      </c>
      <c r="I52" s="38"/>
      <c r="J52" s="39"/>
      <c r="K52" s="39"/>
      <c r="L52" s="22"/>
      <c r="M52" s="39"/>
      <c r="N52" s="37" t="s">
        <v>59</v>
      </c>
      <c r="O52" s="39"/>
      <c r="P52" s="30"/>
      <c r="Q52" s="30"/>
      <c r="R52" s="30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3"/>
    </row>
    <row r="53" spans="4:34" ht="14.1" customHeight="1">
      <c r="G53" s="51">
        <v>2</v>
      </c>
      <c r="H53" s="41" t="s">
        <v>60</v>
      </c>
      <c r="I53" s="54"/>
      <c r="J53" s="42"/>
      <c r="K53" s="42"/>
      <c r="L53" s="16"/>
      <c r="M53" s="42"/>
      <c r="N53" s="41" t="s">
        <v>77</v>
      </c>
      <c r="O53" s="42"/>
      <c r="P53" s="43"/>
      <c r="Q53" s="43"/>
      <c r="R53" s="43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40"/>
    </row>
    <row r="54" spans="4:34" ht="14.1" customHeight="1">
      <c r="G54" s="56"/>
      <c r="H54" s="44"/>
      <c r="I54" s="45"/>
      <c r="J54" s="52"/>
      <c r="K54" s="52"/>
      <c r="L54" s="47"/>
      <c r="M54" s="53"/>
      <c r="N54" s="55" t="s">
        <v>78</v>
      </c>
      <c r="O54" s="31"/>
      <c r="P54" s="27"/>
      <c r="Q54" s="27"/>
      <c r="R54" s="27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50"/>
    </row>
    <row r="55" spans="4:34" ht="14.1" customHeight="1">
      <c r="G55" s="51">
        <v>3</v>
      </c>
      <c r="H55" s="41" t="s">
        <v>63</v>
      </c>
      <c r="I55" s="16"/>
      <c r="J55" s="16"/>
      <c r="K55" s="16"/>
      <c r="L55" s="16"/>
      <c r="M55" s="40"/>
      <c r="N55" s="57" t="s">
        <v>79</v>
      </c>
      <c r="O55" s="49" t="s">
        <v>61</v>
      </c>
      <c r="P55" s="27"/>
      <c r="Q55" s="27"/>
      <c r="R55" s="27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50"/>
    </row>
    <row r="56" spans="4:34" ht="14.1" customHeight="1">
      <c r="G56" s="29"/>
      <c r="H56" s="44"/>
      <c r="I56" s="52"/>
      <c r="J56" s="52"/>
      <c r="K56" s="52"/>
      <c r="L56" s="52"/>
      <c r="M56" s="53"/>
      <c r="N56" s="58" t="s">
        <v>79</v>
      </c>
      <c r="O56" s="45" t="s">
        <v>62</v>
      </c>
      <c r="P56" s="46"/>
      <c r="Q56" s="46"/>
      <c r="R56" s="46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8"/>
    </row>
    <row r="57" spans="4:34" ht="14.1" customHeight="1">
      <c r="G57" s="31"/>
      <c r="H57" s="31"/>
      <c r="I57" s="31"/>
      <c r="J57" s="31"/>
      <c r="K57" s="31"/>
      <c r="L57" s="31"/>
      <c r="M57" s="31"/>
      <c r="N57" s="31"/>
      <c r="O57" s="27"/>
      <c r="P57" s="27"/>
      <c r="Q57" s="27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4:34" ht="14.1" customHeight="1">
      <c r="F58" s="32" t="s">
        <v>74</v>
      </c>
      <c r="G58" s="17" t="s">
        <v>64</v>
      </c>
      <c r="H58" s="31"/>
      <c r="I58" s="31"/>
      <c r="J58" s="31"/>
      <c r="K58" s="31"/>
      <c r="L58" s="31"/>
      <c r="M58" s="31"/>
      <c r="N58" s="31"/>
      <c r="O58" s="27"/>
      <c r="P58" s="27"/>
      <c r="Q58" s="27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4:34" ht="14.1" customHeight="1">
      <c r="G59" s="17" t="s">
        <v>65</v>
      </c>
      <c r="I59" s="27"/>
      <c r="J59" s="27"/>
      <c r="K59" s="27"/>
      <c r="L59" s="27"/>
      <c r="M59" s="27"/>
      <c r="N59" s="27"/>
      <c r="O59" s="27"/>
      <c r="P59" s="27"/>
      <c r="Q59" s="27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4:34" ht="14.1" customHeight="1">
      <c r="G60" s="17" t="s">
        <v>66</v>
      </c>
      <c r="I60" s="27"/>
      <c r="J60" s="27"/>
      <c r="K60" s="27"/>
      <c r="L60" s="27"/>
      <c r="M60" s="27"/>
      <c r="N60" s="27"/>
      <c r="O60" s="27"/>
      <c r="P60" s="27"/>
      <c r="Q60" s="27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4:34" ht="14.1" customHeight="1">
      <c r="I61" s="27"/>
      <c r="J61" s="27"/>
      <c r="K61" s="27"/>
      <c r="L61" s="27"/>
      <c r="M61" s="27"/>
      <c r="N61" s="27"/>
      <c r="O61" s="27"/>
      <c r="P61" s="27"/>
      <c r="Q61" s="27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4:34" ht="14.1" customHeight="1">
      <c r="D62" s="14" t="str">
        <f>$C$7&amp;"3."</f>
        <v>7.2.3.</v>
      </c>
      <c r="E62" s="17" t="s">
        <v>14</v>
      </c>
    </row>
    <row r="63" spans="4:34" ht="14.1" customHeight="1"/>
    <row r="64" spans="4:34" ht="14.1" customHeight="1">
      <c r="E64" s="14" t="str">
        <f>$D$62&amp;"1."</f>
        <v>7.2.3.1.</v>
      </c>
      <c r="F64" s="17" t="s">
        <v>46</v>
      </c>
    </row>
    <row r="65" spans="6:34" ht="14.1" customHeight="1">
      <c r="F65" s="17" t="s">
        <v>47</v>
      </c>
    </row>
    <row r="66" spans="6:34" ht="14.1" customHeight="1">
      <c r="F66" s="19" t="s">
        <v>50</v>
      </c>
      <c r="G66" s="20"/>
      <c r="H66" s="20"/>
      <c r="I66" s="20"/>
      <c r="J66" s="20"/>
      <c r="K66" s="20"/>
      <c r="L66" s="21"/>
      <c r="M66" s="20" t="s">
        <v>51</v>
      </c>
      <c r="N66" s="20"/>
      <c r="O66" s="20"/>
      <c r="P66" s="20"/>
      <c r="Q66" s="20"/>
      <c r="R66" s="20"/>
      <c r="S66" s="21"/>
      <c r="T66" s="26" t="s">
        <v>54</v>
      </c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1"/>
    </row>
    <row r="67" spans="6:34" ht="14.25" customHeight="1">
      <c r="F67" s="15" t="s">
        <v>48</v>
      </c>
      <c r="G67" s="16"/>
      <c r="H67" s="16"/>
      <c r="I67" s="16"/>
      <c r="J67" s="16"/>
      <c r="K67" s="16"/>
      <c r="L67" s="16"/>
      <c r="M67" s="15" t="s">
        <v>52</v>
      </c>
      <c r="N67" s="16"/>
      <c r="O67" s="16"/>
      <c r="P67" s="16"/>
      <c r="Q67" s="16"/>
      <c r="R67" s="16"/>
      <c r="S67" s="16"/>
      <c r="T67" s="24" t="s">
        <v>53</v>
      </c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3"/>
    </row>
    <row r="68" spans="6:34" ht="14.25" customHeight="1">
      <c r="F68" s="24" t="s">
        <v>49</v>
      </c>
      <c r="G68" s="22"/>
      <c r="H68" s="22"/>
      <c r="I68" s="22"/>
      <c r="J68" s="22"/>
      <c r="K68" s="22"/>
      <c r="L68" s="23"/>
      <c r="M68" s="24" t="s">
        <v>52</v>
      </c>
      <c r="N68" s="22"/>
      <c r="O68" s="22"/>
      <c r="P68" s="22"/>
      <c r="Q68" s="22"/>
      <c r="R68" s="22"/>
      <c r="S68" s="23"/>
      <c r="T68" s="24" t="s">
        <v>53</v>
      </c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3"/>
    </row>
  </sheetData>
  <mergeCells count="22">
    <mergeCell ref="AF1:AI1"/>
    <mergeCell ref="E2:O2"/>
    <mergeCell ref="R2:X3"/>
    <mergeCell ref="AA2:AE2"/>
    <mergeCell ref="AF2:AI2"/>
    <mergeCell ref="E3:O3"/>
    <mergeCell ref="AA3:AE3"/>
    <mergeCell ref="AF3:AI3"/>
    <mergeCell ref="L30:Q30"/>
    <mergeCell ref="L25:Q25"/>
    <mergeCell ref="E1:O1"/>
    <mergeCell ref="R1:X1"/>
    <mergeCell ref="AA1:AE1"/>
    <mergeCell ref="L24:Q24"/>
    <mergeCell ref="L26:Q26"/>
    <mergeCell ref="L27:Q27"/>
    <mergeCell ref="L28:Q28"/>
    <mergeCell ref="L29:Q29"/>
    <mergeCell ref="L20:Q20"/>
    <mergeCell ref="L21:Q21"/>
    <mergeCell ref="L22:Q22"/>
    <mergeCell ref="L23:Q23"/>
  </mergeCells>
  <phoneticPr fontId="2"/>
  <dataValidations disablePrompts="1" count="1">
    <dataValidation type="list" allowBlank="1" showInputMessage="1" showErrorMessage="1" sqref="L20:L30" xr:uid="{00000000-0002-0000-0000-000000000000}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2" manualBreakCount="2">
    <brk id="31" max="34" man="1"/>
    <brk id="61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2022-07-29T02:47:35Z</dcterms:modified>
</cp:coreProperties>
</file>