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4DFBA7DB-6AE1-41A2-B95E-6CCDCE9FF4DF}"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'3.1.同期処理方式'!$A$1:$AI$354</definedName>
    <definedName name="Z_AC3D26AC_6835_49DE_BCEC_94F40C257790_.wvu.PrintArea" localSheetId="0" hidden="1">'3.1.同期処理方式'!$A$1:$AI$273</definedName>
    <definedName name="Z_B9596DFB_62BC_4685_B6E9_D37718868A8E_.wvu.PrintArea" localSheetId="0" hidden="1">'3.1.同期処理方式'!$A$1:$AI$273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8" i="2" l="1"/>
  <c r="F322" i="2"/>
  <c r="F276" i="2" l="1"/>
  <c r="F280" i="2"/>
  <c r="F286" i="2"/>
  <c r="G199" i="2" l="1"/>
  <c r="G189" i="2"/>
  <c r="G193" i="2"/>
  <c r="F48" i="2"/>
  <c r="F29" i="2"/>
  <c r="F14" i="2"/>
  <c r="F76" i="2"/>
  <c r="F82" i="2" s="1"/>
  <c r="G191" i="2"/>
  <c r="G195" i="2"/>
  <c r="F316" i="2"/>
  <c r="G187" i="2"/>
  <c r="G186" i="2"/>
  <c r="F160" i="2"/>
  <c r="F23" i="2"/>
  <c r="F92" i="2"/>
  <c r="F87" i="2"/>
  <c r="F45" i="2"/>
  <c r="F71" i="2"/>
  <c r="F115" i="2"/>
  <c r="F112" i="2"/>
  <c r="C7" i="2"/>
  <c r="D346" i="2" s="1"/>
  <c r="D315" i="2" l="1"/>
  <c r="D22" i="2"/>
  <c r="D13" i="2"/>
  <c r="E14" i="2" s="1"/>
  <c r="D274" i="2"/>
  <c r="E276" i="2" s="1"/>
  <c r="D111" i="2"/>
  <c r="D86" i="2"/>
  <c r="D70" i="2"/>
  <c r="D338" i="2"/>
  <c r="D44" i="2"/>
  <c r="D207" i="2"/>
  <c r="D159" i="2"/>
  <c r="E177" i="2" s="1"/>
  <c r="F117" i="2"/>
  <c r="D9" i="2"/>
  <c r="E45" i="2" l="1"/>
  <c r="E48" i="2"/>
  <c r="E57" i="2"/>
  <c r="E343" i="2"/>
  <c r="E339" i="2"/>
  <c r="E280" i="2"/>
  <c r="E286" i="2"/>
  <c r="E322" i="2"/>
  <c r="E316" i="2"/>
  <c r="E327" i="2"/>
  <c r="E35" i="2"/>
  <c r="E29" i="2"/>
  <c r="E23" i="2"/>
  <c r="E87" i="2"/>
  <c r="E92" i="2"/>
  <c r="E105" i="2"/>
  <c r="E82" i="2"/>
  <c r="E76" i="2"/>
  <c r="E71" i="2"/>
  <c r="E241" i="2"/>
  <c r="E208" i="2"/>
  <c r="E115" i="2"/>
  <c r="E112" i="2"/>
  <c r="E135" i="2"/>
  <c r="E169" i="2"/>
  <c r="E160" i="2"/>
</calcChain>
</file>

<file path=xl/sharedStrings.xml><?xml version="1.0" encoding="utf-8"?>
<sst xmlns="http://schemas.openxmlformats.org/spreadsheetml/2006/main" count="375" uniqueCount="326">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</sst>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288</xdr:row>
      <xdr:rowOff>107674</xdr:rowOff>
    </xdr:from>
    <xdr:to>
      <xdr:col>33</xdr:col>
      <xdr:colOff>57149</xdr:colOff>
      <xdr:row>294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783565"/>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5"/>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165</v>
      </c>
      <c r="F1" s="121"/>
      <c r="G1" s="121"/>
      <c r="H1" s="121"/>
      <c r="I1" s="121"/>
      <c r="J1" s="121"/>
      <c r="K1" s="121"/>
      <c r="L1" s="121"/>
      <c r="M1" s="121"/>
      <c r="N1" s="121"/>
      <c r="O1" s="122"/>
      <c r="P1" s="1" t="s">
        <v>0</v>
      </c>
      <c r="Q1" s="2"/>
      <c r="R1" s="123" t="s">
        <v>164</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317</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219</v>
      </c>
      <c r="G15" s="53"/>
      <c r="H15" s="53"/>
      <c r="I15" s="54"/>
      <c r="J15" s="110" t="s">
        <v>179</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116</v>
      </c>
      <c r="G16" s="57"/>
      <c r="H16" s="57"/>
      <c r="I16" s="57"/>
      <c r="J16" s="56" t="s">
        <v>220</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221</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222</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223</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117</v>
      </c>
    </row>
    <row r="27" spans="4:35" ht="11.25" customHeight="1" x14ac:dyDescent="0.15">
      <c r="F27" s="36" t="s">
        <v>166</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278</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277</v>
      </c>
      <c r="G32" s="39"/>
      <c r="H32" s="39"/>
      <c r="I32" s="39"/>
      <c r="J32" s="35" t="s">
        <v>279</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280</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251</v>
      </c>
    </row>
    <row r="36" spans="4:34" s="29" customFormat="1" ht="11.25" customHeight="1" x14ac:dyDescent="0.15">
      <c r="E36" s="24"/>
      <c r="F36" s="74" t="s">
        <v>281</v>
      </c>
    </row>
    <row r="37" spans="4:34" s="29" customFormat="1" ht="11.25" customHeight="1" x14ac:dyDescent="0.15">
      <c r="E37" s="24"/>
      <c r="F37" s="29" t="s">
        <v>282</v>
      </c>
    </row>
    <row r="38" spans="4:34" s="29" customFormat="1" ht="11.25" customHeight="1" x14ac:dyDescent="0.15">
      <c r="E38" s="24"/>
    </row>
    <row r="39" spans="4:34" s="29" customFormat="1" ht="11.25" customHeight="1" x14ac:dyDescent="0.15">
      <c r="E39" s="24"/>
      <c r="F39" s="29" t="s">
        <v>309</v>
      </c>
    </row>
    <row r="40" spans="4:34" s="29" customFormat="1" ht="11.25" customHeight="1" x14ac:dyDescent="0.15">
      <c r="E40" s="24"/>
      <c r="F40" s="29" t="s">
        <v>310</v>
      </c>
    </row>
    <row r="41" spans="4:34" s="29" customFormat="1" ht="11.25" customHeight="1" x14ac:dyDescent="0.15">
      <c r="E41" s="24"/>
    </row>
    <row r="42" spans="4:34" s="29" customFormat="1" ht="11.25" customHeight="1" x14ac:dyDescent="0.15">
      <c r="E42" s="24"/>
      <c r="F42" s="115" t="s">
        <v>311</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193</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250</v>
      </c>
    </row>
    <row r="50" spans="5:34" s="36" customFormat="1" ht="11.25" customHeight="1" x14ac:dyDescent="0.15">
      <c r="F50" s="52" t="s">
        <v>18</v>
      </c>
      <c r="G50" s="53"/>
      <c r="H50" s="53"/>
      <c r="I50" s="53"/>
      <c r="J50" s="54"/>
      <c r="K50" s="53" t="s">
        <v>257</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252</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254</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255</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253</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302</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251</v>
      </c>
    </row>
    <row r="58" spans="5:34" s="36" customFormat="1" ht="11.25" customHeight="1" x14ac:dyDescent="0.15">
      <c r="E58" s="66"/>
      <c r="F58" s="36" t="s">
        <v>256</v>
      </c>
    </row>
    <row r="59" spans="5:34" s="36" customFormat="1" ht="11.25" customHeight="1" x14ac:dyDescent="0.15">
      <c r="E59" s="66"/>
      <c r="F59" s="36" t="s">
        <v>258</v>
      </c>
    </row>
    <row r="60" spans="5:34" s="36" customFormat="1" ht="11.25" customHeight="1" x14ac:dyDescent="0.15"/>
    <row r="61" spans="5:34" s="36" customFormat="1" ht="11.25" customHeight="1" x14ac:dyDescent="0.15">
      <c r="E61" s="66"/>
      <c r="F61" s="36" t="s">
        <v>322</v>
      </c>
    </row>
    <row r="62" spans="5:34" s="36" customFormat="1" ht="11.25" customHeight="1" x14ac:dyDescent="0.15">
      <c r="F62" s="36" t="s">
        <v>318</v>
      </c>
    </row>
    <row r="63" spans="5:34" s="36" customFormat="1" ht="11.25" customHeight="1" x14ac:dyDescent="0.15">
      <c r="F63" s="36" t="s">
        <v>321</v>
      </c>
    </row>
    <row r="64" spans="5:34" s="36" customFormat="1" ht="11.25" customHeight="1" x14ac:dyDescent="0.15">
      <c r="F64" s="36" t="s">
        <v>319</v>
      </c>
    </row>
    <row r="65" spans="4:34" s="36" customFormat="1" ht="11.25" customHeight="1" x14ac:dyDescent="0.15"/>
    <row r="66" spans="4:34" s="36" customFormat="1" ht="11.25" customHeight="1" x14ac:dyDescent="0.15">
      <c r="F66" s="116" t="s">
        <v>320</v>
      </c>
    </row>
    <row r="67" spans="4:34" s="36" customFormat="1" ht="11.25" customHeight="1" x14ac:dyDescent="0.15"/>
    <row r="68" spans="4:34" s="36" customFormat="1" ht="11.25" customHeight="1" x14ac:dyDescent="0.15">
      <c r="F68" s="36" t="s">
        <v>323</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177</v>
      </c>
    </row>
    <row r="73" spans="4:34" ht="11.25" customHeight="1" x14ac:dyDescent="0.15">
      <c r="F73" s="4" t="s">
        <v>168</v>
      </c>
    </row>
    <row r="74" spans="4:34" ht="11.25" customHeight="1" x14ac:dyDescent="0.15">
      <c r="F74" s="4" t="s">
        <v>169</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176</v>
      </c>
      <c r="G77" s="17"/>
      <c r="H77" s="53"/>
      <c r="I77" s="16" t="s">
        <v>175</v>
      </c>
      <c r="J77" s="17"/>
      <c r="K77" s="17"/>
      <c r="L77" s="17"/>
      <c r="M77" s="17"/>
      <c r="N77" s="17"/>
      <c r="O77" s="17"/>
      <c r="P77" s="17"/>
      <c r="Q77" s="17"/>
      <c r="R77" s="17"/>
      <c r="S77" s="17"/>
      <c r="T77" s="53"/>
      <c r="U77" s="54"/>
      <c r="V77" s="53" t="s">
        <v>170</v>
      </c>
      <c r="W77" s="53"/>
      <c r="X77" s="53"/>
      <c r="Y77" s="17"/>
      <c r="Z77" s="17"/>
      <c r="AA77" s="53"/>
      <c r="AB77" s="54"/>
      <c r="AC77" s="53" t="s">
        <v>8</v>
      </c>
      <c r="AD77" s="53"/>
      <c r="AE77" s="17"/>
      <c r="AF77" s="17"/>
      <c r="AG77" s="17"/>
      <c r="AH77" s="18"/>
    </row>
    <row r="78" spans="4:34" s="41" customFormat="1" ht="11.25" customHeight="1" x14ac:dyDescent="0.15">
      <c r="F78" s="97" t="s">
        <v>135</v>
      </c>
      <c r="G78" s="99"/>
      <c r="H78" s="104"/>
      <c r="I78" s="105" t="s">
        <v>211</v>
      </c>
      <c r="J78" s="106"/>
      <c r="K78" s="93"/>
      <c r="L78" s="68"/>
      <c r="M78" s="68"/>
      <c r="N78" s="68"/>
      <c r="O78" s="68"/>
      <c r="P78" s="68"/>
      <c r="Q78" s="68"/>
      <c r="R78" s="68"/>
      <c r="S78" s="68"/>
      <c r="T78" s="68"/>
      <c r="U78" s="107"/>
      <c r="V78" s="93" t="s">
        <v>171</v>
      </c>
      <c r="W78" s="106"/>
      <c r="X78" s="106"/>
      <c r="Y78" s="93"/>
      <c r="Z78" s="68"/>
      <c r="AA78" s="68"/>
      <c r="AB78" s="72"/>
      <c r="AC78" s="93" t="s">
        <v>173</v>
      </c>
      <c r="AD78" s="68"/>
      <c r="AE78" s="68"/>
      <c r="AF78" s="68"/>
      <c r="AG78" s="68"/>
      <c r="AH78" s="96"/>
    </row>
    <row r="79" spans="4:34" s="41" customFormat="1" ht="11.25" customHeight="1" x14ac:dyDescent="0.15">
      <c r="F79" s="75"/>
      <c r="G79" s="102"/>
      <c r="H79" s="108"/>
      <c r="I79" s="105" t="s">
        <v>123</v>
      </c>
      <c r="J79" s="106"/>
      <c r="K79" s="93"/>
      <c r="L79" s="68"/>
      <c r="M79" s="68"/>
      <c r="N79" s="68"/>
      <c r="O79" s="68"/>
      <c r="P79" s="68"/>
      <c r="Q79" s="68"/>
      <c r="R79" s="68"/>
      <c r="S79" s="68"/>
      <c r="T79" s="68"/>
      <c r="U79" s="107"/>
      <c r="V79" s="93" t="s">
        <v>172</v>
      </c>
      <c r="W79" s="106"/>
      <c r="X79" s="106"/>
      <c r="Y79" s="93"/>
      <c r="Z79" s="68"/>
      <c r="AA79" s="68"/>
      <c r="AB79" s="72"/>
      <c r="AC79" s="93" t="s">
        <v>174</v>
      </c>
      <c r="AD79" s="68"/>
      <c r="AE79" s="68"/>
      <c r="AF79" s="68"/>
      <c r="AG79" s="68"/>
      <c r="AH79" s="96"/>
    </row>
    <row r="80" spans="4:34" ht="11.25" customHeight="1" x14ac:dyDescent="0.15">
      <c r="F80" s="95" t="s">
        <v>167</v>
      </c>
      <c r="G80" s="68"/>
      <c r="H80" s="106"/>
      <c r="I80" s="105" t="s">
        <v>136</v>
      </c>
      <c r="J80" s="106"/>
      <c r="K80" s="93"/>
      <c r="L80" s="68"/>
      <c r="M80" s="68"/>
      <c r="N80" s="68"/>
      <c r="O80" s="68"/>
      <c r="P80" s="68"/>
      <c r="Q80" s="68"/>
      <c r="R80" s="68"/>
      <c r="S80" s="68"/>
      <c r="T80" s="68"/>
      <c r="U80" s="107"/>
      <c r="V80" s="93" t="s">
        <v>172</v>
      </c>
      <c r="W80" s="106"/>
      <c r="X80" s="106"/>
      <c r="Y80" s="93"/>
      <c r="Z80" s="68"/>
      <c r="AA80" s="68"/>
      <c r="AB80" s="72"/>
      <c r="AC80" s="93" t="s">
        <v>174</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199</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186</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224</v>
      </c>
      <c r="V88" s="29"/>
      <c r="W88" s="29"/>
      <c r="X88" s="29"/>
      <c r="Y88" s="29"/>
      <c r="Z88" s="29"/>
      <c r="AA88" s="29"/>
      <c r="AB88" s="29"/>
      <c r="AC88" s="29"/>
      <c r="AD88" s="29"/>
      <c r="AE88" s="29"/>
      <c r="AF88" s="29"/>
      <c r="AG88" s="29"/>
      <c r="AH88" s="29"/>
      <c r="AI88" s="29"/>
    </row>
    <row r="89" spans="3:35" s="41" customFormat="1" ht="11.25" x14ac:dyDescent="0.15">
      <c r="D89" s="29"/>
      <c r="F89" s="41" t="s">
        <v>225</v>
      </c>
      <c r="V89" s="29"/>
      <c r="W89" s="29"/>
      <c r="X89" s="29"/>
      <c r="Y89" s="29"/>
      <c r="Z89" s="29"/>
      <c r="AA89" s="29"/>
      <c r="AB89" s="29"/>
      <c r="AC89" s="29"/>
      <c r="AD89" s="29"/>
      <c r="AE89" s="29"/>
      <c r="AF89" s="29"/>
      <c r="AG89" s="29"/>
      <c r="AH89" s="29"/>
      <c r="AI89" s="29"/>
    </row>
    <row r="90" spans="3:35" s="41" customFormat="1" ht="11.25" x14ac:dyDescent="0.15">
      <c r="D90" s="29"/>
      <c r="F90" s="41" t="s">
        <v>226</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259</v>
      </c>
    </row>
    <row r="94" spans="3:35" ht="11.25" customHeight="1" x14ac:dyDescent="0.15">
      <c r="F94" s="16" t="s">
        <v>18</v>
      </c>
      <c r="G94" s="17"/>
      <c r="H94" s="17"/>
      <c r="I94" s="18"/>
      <c r="J94" s="17" t="s">
        <v>257</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260</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261</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267</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313</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312</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263</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262</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265</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264</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266</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269</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270</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268</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283</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284</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285</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286</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287</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288</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289</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290</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291</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292</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303</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293</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294</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295</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251</v>
      </c>
    </row>
    <row r="136" spans="2:35" ht="11.25" customHeight="1" x14ac:dyDescent="0.15">
      <c r="F136" s="24" t="s">
        <v>54</v>
      </c>
      <c r="G136" s="4" t="s">
        <v>296</v>
      </c>
    </row>
    <row r="137" spans="2:35" s="41" customFormat="1" ht="11.25" customHeight="1" x14ac:dyDescent="0.15">
      <c r="F137" s="24"/>
      <c r="G137" s="41" t="s">
        <v>297</v>
      </c>
    </row>
    <row r="138" spans="2:35" s="41" customFormat="1" ht="11.25" customHeight="1" x14ac:dyDescent="0.15">
      <c r="F138" s="24"/>
      <c r="G138" s="41" t="s">
        <v>298</v>
      </c>
    </row>
    <row r="139" spans="2:35" s="41" customFormat="1" ht="11.25" customHeight="1" x14ac:dyDescent="0.15">
      <c r="F139" s="24"/>
    </row>
    <row r="140" spans="2:35" s="41" customFormat="1" ht="11.25" customHeight="1" x14ac:dyDescent="0.15">
      <c r="F140" s="24"/>
      <c r="G140" s="41" t="s">
        <v>305</v>
      </c>
    </row>
    <row r="141" spans="2:35" s="41" customFormat="1" ht="11.25" customHeight="1" x14ac:dyDescent="0.15">
      <c r="F141" s="24"/>
      <c r="G141" s="41" t="s">
        <v>299</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160</v>
      </c>
      <c r="L144" s="99"/>
      <c r="M144" s="99"/>
      <c r="N144" s="99"/>
      <c r="O144" s="101"/>
      <c r="P144" s="99" t="s">
        <v>161</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118</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162</v>
      </c>
      <c r="L147" s="70"/>
      <c r="M147" s="70"/>
      <c r="N147" s="70"/>
      <c r="O147" s="94"/>
      <c r="P147" s="70" t="s">
        <v>304</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162</v>
      </c>
      <c r="L149" s="70"/>
      <c r="M149" s="70"/>
      <c r="N149" s="70"/>
      <c r="O149" s="94"/>
      <c r="P149" s="26" t="s">
        <v>163</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202</v>
      </c>
    </row>
    <row r="153" spans="2:35" s="41" customFormat="1" ht="11.25" customHeight="1" x14ac:dyDescent="0.15">
      <c r="B153" s="36"/>
      <c r="C153" s="36"/>
      <c r="D153" s="36"/>
      <c r="E153" s="36"/>
      <c r="G153" s="41" t="s">
        <v>300</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200</v>
      </c>
      <c r="L156" s="99"/>
      <c r="M156" s="99"/>
      <c r="N156" s="99"/>
      <c r="O156" s="101"/>
      <c r="P156" s="99" t="s">
        <v>201</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204</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178</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272</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119</v>
      </c>
      <c r="G174" s="98"/>
      <c r="H174" s="98"/>
      <c r="I174" s="98"/>
      <c r="J174" s="98"/>
      <c r="K174" s="98"/>
      <c r="L174" s="97" t="s">
        <v>271</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273</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251</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324</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325</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194</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195</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274</v>
      </c>
      <c r="N186" s="55"/>
      <c r="O186" s="55"/>
      <c r="P186" s="31"/>
      <c r="Q186" s="26" t="s">
        <v>276</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275</v>
      </c>
      <c r="N187" s="57"/>
      <c r="O187" s="57"/>
      <c r="P187" s="58"/>
      <c r="Q187" s="57" t="s">
        <v>196</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197</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187</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188</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203</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9"/>
      <c r="G203" s="55" t="s">
        <v>205</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ht="11.25" customHeight="1" x14ac:dyDescent="0.15">
      <c r="C204" s="29"/>
      <c r="D204" s="29"/>
      <c r="E204" s="74"/>
      <c r="F204" s="29"/>
      <c r="G204" s="29" t="s">
        <v>210</v>
      </c>
      <c r="H204" s="29"/>
      <c r="I204" s="29"/>
      <c r="J204" s="29"/>
      <c r="K204" s="29"/>
      <c r="L204" s="29"/>
      <c r="M204" s="29"/>
      <c r="N204" s="29"/>
      <c r="O204" s="29"/>
      <c r="P204" s="29"/>
      <c r="Q204" s="29"/>
      <c r="R204" s="29"/>
      <c r="S204" s="29"/>
      <c r="T204" s="29"/>
      <c r="U204" s="29"/>
      <c r="V204" s="29"/>
      <c r="W204" s="29"/>
      <c r="X204" s="29"/>
      <c r="Y204" s="29"/>
      <c r="Z204" s="29"/>
      <c r="AA204" s="29"/>
      <c r="AB204" s="29"/>
    </row>
    <row r="205" spans="1:35" s="41" customFormat="1" ht="11.25" customHeight="1" x14ac:dyDescent="0.15">
      <c r="C205" s="29"/>
      <c r="D205" s="29"/>
      <c r="E205" s="74"/>
      <c r="F205" s="29"/>
      <c r="G205" s="29" t="s">
        <v>209</v>
      </c>
      <c r="H205" s="29"/>
      <c r="I205" s="29"/>
      <c r="J205" s="29"/>
      <c r="K205" s="29"/>
      <c r="L205" s="29"/>
      <c r="M205" s="29"/>
      <c r="N205" s="29"/>
      <c r="O205" s="29"/>
      <c r="P205" s="29"/>
      <c r="Q205" s="29"/>
      <c r="R205" s="29"/>
      <c r="S205" s="29"/>
      <c r="T205" s="29"/>
      <c r="U205" s="29"/>
      <c r="V205" s="29"/>
      <c r="W205" s="29"/>
      <c r="X205" s="29"/>
      <c r="Y205" s="29"/>
      <c r="Z205" s="29"/>
      <c r="AA205" s="29"/>
      <c r="AB205" s="29"/>
    </row>
    <row r="206" spans="1:35" s="41" customFormat="1" ht="11.25" customHeight="1" x14ac:dyDescent="0.15">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spans="1:35" ht="11.25" customHeight="1" x14ac:dyDescent="0.15">
      <c r="A207" s="29"/>
      <c r="B207" s="29"/>
      <c r="C207" s="29"/>
      <c r="D207" s="77" t="str">
        <f>$C$7&amp;"9."</f>
        <v>3.1.9.</v>
      </c>
      <c r="E207" s="29" t="s">
        <v>34</v>
      </c>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4" t="str">
        <f>D207&amp;"1."</f>
        <v>3.1.9.1.</v>
      </c>
      <c r="F208" s="74" t="s">
        <v>121</v>
      </c>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s="41" customFormat="1" ht="11.25" customHeight="1" x14ac:dyDescent="0.15">
      <c r="A209" s="29"/>
      <c r="B209" s="29"/>
      <c r="C209" s="29"/>
      <c r="D209" s="29"/>
      <c r="E209" s="24"/>
      <c r="F209" s="74" t="s">
        <v>122</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9"/>
      <c r="F211" s="77" t="s">
        <v>76</v>
      </c>
      <c r="G211" s="65" t="s">
        <v>75</v>
      </c>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9"/>
      <c r="G212" s="65" t="s">
        <v>73</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9"/>
      <c r="G213" s="65" t="s">
        <v>74</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9"/>
      <c r="G214" s="65" t="s">
        <v>198</v>
      </c>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s="41" customFormat="1" ht="11.25" customHeight="1" x14ac:dyDescent="0.15">
      <c r="A215" s="29"/>
      <c r="B215" s="29"/>
      <c r="C215" s="29"/>
      <c r="D215" s="29"/>
      <c r="E215" s="29"/>
      <c r="F215" s="29"/>
      <c r="G215" s="78" t="s">
        <v>192</v>
      </c>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spans="1:35" s="41" customFormat="1" ht="11.25" customHeight="1" x14ac:dyDescent="0.15">
      <c r="A216" s="29"/>
      <c r="B216" s="29"/>
      <c r="C216" s="29"/>
      <c r="D216" s="29"/>
      <c r="E216" s="29"/>
      <c r="F216" s="29"/>
      <c r="G216" s="78" t="s">
        <v>227</v>
      </c>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spans="1:35" ht="11.25" customHeight="1"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spans="1:35" ht="11.25" customHeight="1" x14ac:dyDescent="0.15">
      <c r="A218" s="29"/>
      <c r="B218" s="29"/>
      <c r="C218" s="29"/>
      <c r="D218" s="29"/>
      <c r="E218" s="29"/>
      <c r="F218" s="77" t="s">
        <v>43</v>
      </c>
      <c r="G218" s="29" t="s">
        <v>85</v>
      </c>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spans="1:35" ht="11.25" customHeight="1" x14ac:dyDescent="0.15">
      <c r="A219" s="29"/>
      <c r="B219" s="29"/>
      <c r="C219" s="29"/>
      <c r="D219" s="29"/>
      <c r="E219" s="29"/>
      <c r="F219" s="29"/>
      <c r="G219" s="29" t="s">
        <v>79</v>
      </c>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row>
    <row r="220" spans="1:35" ht="11.25" customHeight="1" x14ac:dyDescent="0.15">
      <c r="A220" s="29"/>
      <c r="B220" s="29"/>
      <c r="C220" s="29"/>
      <c r="D220" s="29"/>
      <c r="E220" s="29"/>
      <c r="F220" s="29"/>
      <c r="G220" s="29" t="s">
        <v>80</v>
      </c>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row>
    <row r="221" spans="1:35" ht="11.25" customHeight="1" x14ac:dyDescent="0.15">
      <c r="A221" s="29"/>
      <c r="B221" s="29"/>
      <c r="C221" s="29"/>
      <c r="D221" s="29"/>
      <c r="E221" s="29"/>
      <c r="F221" s="29"/>
      <c r="G221" s="29" t="s">
        <v>77</v>
      </c>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row>
    <row r="222" spans="1:35" ht="11.25" customHeight="1"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row>
    <row r="223" spans="1:35" ht="11.25" customHeight="1" x14ac:dyDescent="0.15">
      <c r="A223" s="29"/>
      <c r="B223" s="29"/>
      <c r="C223" s="29"/>
      <c r="D223" s="29"/>
      <c r="E223" s="29"/>
      <c r="F223" s="29"/>
      <c r="G223" s="29" t="s">
        <v>78</v>
      </c>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row>
    <row r="224" spans="1:35" s="41" customFormat="1" ht="11.25" customHeight="1" x14ac:dyDescent="0.15">
      <c r="A224" s="29"/>
      <c r="B224" s="29"/>
      <c r="C224" s="29"/>
      <c r="D224" s="29"/>
      <c r="E224" s="29"/>
      <c r="F224" s="29"/>
      <c r="G224" s="61" t="s">
        <v>81</v>
      </c>
      <c r="H224" s="38"/>
      <c r="I224" s="38"/>
      <c r="J224" s="38"/>
      <c r="K224" s="38"/>
      <c r="L224" s="38"/>
      <c r="M224" s="38"/>
      <c r="N224" s="38"/>
      <c r="O224" s="38"/>
      <c r="P224" s="37"/>
      <c r="Q224" s="38" t="s">
        <v>115</v>
      </c>
      <c r="R224" s="38"/>
      <c r="S224" s="38"/>
      <c r="T224" s="38"/>
      <c r="U224" s="38"/>
      <c r="V224" s="38"/>
      <c r="W224" s="38"/>
      <c r="X224" s="38"/>
      <c r="Y224" s="38"/>
      <c r="Z224" s="38"/>
      <c r="AA224" s="38"/>
      <c r="AB224" s="38"/>
      <c r="AC224" s="38"/>
      <c r="AD224" s="38"/>
      <c r="AE224" s="38"/>
      <c r="AF224" s="38"/>
      <c r="AG224" s="38"/>
      <c r="AH224" s="37"/>
      <c r="AI224" s="29"/>
    </row>
    <row r="225" spans="1:35" s="41" customFormat="1" ht="11.25" customHeight="1" x14ac:dyDescent="0.15">
      <c r="A225" s="29"/>
      <c r="B225" s="29"/>
      <c r="C225" s="29"/>
      <c r="D225" s="29"/>
      <c r="E225" s="29"/>
      <c r="F225" s="29"/>
      <c r="G225" s="30" t="s">
        <v>82</v>
      </c>
      <c r="H225" s="55"/>
      <c r="I225" s="55"/>
      <c r="J225" s="55"/>
      <c r="K225" s="55"/>
      <c r="L225" s="55"/>
      <c r="M225" s="55"/>
      <c r="N225" s="55"/>
      <c r="O225" s="55"/>
      <c r="P225" s="31"/>
      <c r="Q225" s="55" t="s">
        <v>83</v>
      </c>
      <c r="R225" s="55"/>
      <c r="S225" s="55"/>
      <c r="T225" s="55"/>
      <c r="U225" s="55"/>
      <c r="V225" s="55"/>
      <c r="W225" s="55"/>
      <c r="X225" s="55"/>
      <c r="Y225" s="55"/>
      <c r="Z225" s="55"/>
      <c r="AA225" s="55"/>
      <c r="AB225" s="55"/>
      <c r="AC225" s="55"/>
      <c r="AD225" s="55"/>
      <c r="AE225" s="55"/>
      <c r="AF225" s="55"/>
      <c r="AG225" s="55"/>
      <c r="AH225" s="31"/>
      <c r="AI225" s="29"/>
    </row>
    <row r="226" spans="1:35" s="41" customFormat="1" ht="11.25" customHeight="1" x14ac:dyDescent="0.15">
      <c r="A226" s="29"/>
      <c r="B226" s="29"/>
      <c r="C226" s="29"/>
      <c r="D226" s="29"/>
      <c r="E226" s="29"/>
      <c r="F226" s="29"/>
      <c r="G226" s="32"/>
      <c r="H226" s="33"/>
      <c r="I226" s="33"/>
      <c r="J226" s="33"/>
      <c r="K226" s="33"/>
      <c r="L226" s="33"/>
      <c r="M226" s="33"/>
      <c r="N226" s="33"/>
      <c r="O226" s="33"/>
      <c r="P226" s="34"/>
      <c r="Q226" s="33" t="s">
        <v>84</v>
      </c>
      <c r="R226" s="33"/>
      <c r="S226" s="33"/>
      <c r="T226" s="33"/>
      <c r="U226" s="33"/>
      <c r="V226" s="33"/>
      <c r="W226" s="33"/>
      <c r="X226" s="33"/>
      <c r="Y226" s="33"/>
      <c r="Z226" s="33"/>
      <c r="AA226" s="33"/>
      <c r="AB226" s="33"/>
      <c r="AC226" s="33"/>
      <c r="AD226" s="33"/>
      <c r="AE226" s="33"/>
      <c r="AF226" s="33"/>
      <c r="AG226" s="33"/>
      <c r="AH226" s="34"/>
      <c r="AI226" s="29"/>
    </row>
    <row r="227" spans="1:35" s="41" customFormat="1" ht="11.25" customHeight="1" x14ac:dyDescent="0.15">
      <c r="A227" s="29"/>
      <c r="B227" s="29"/>
      <c r="C227" s="29"/>
      <c r="D227" s="29"/>
      <c r="E227" s="29"/>
      <c r="F227" s="29"/>
      <c r="G227" s="30" t="s">
        <v>243</v>
      </c>
      <c r="H227" s="55"/>
      <c r="I227" s="55"/>
      <c r="J227" s="55"/>
      <c r="K227" s="55"/>
      <c r="L227" s="55"/>
      <c r="M227" s="55"/>
      <c r="N227" s="55"/>
      <c r="O227" s="55"/>
      <c r="P227" s="31"/>
      <c r="Q227" s="55" t="s">
        <v>189</v>
      </c>
      <c r="R227" s="55"/>
      <c r="S227" s="55"/>
      <c r="T227" s="55"/>
      <c r="U227" s="55"/>
      <c r="V227" s="55"/>
      <c r="W227" s="55"/>
      <c r="X227" s="55"/>
      <c r="Y227" s="55"/>
      <c r="Z227" s="55"/>
      <c r="AA227" s="55"/>
      <c r="AB227" s="55"/>
      <c r="AC227" s="55"/>
      <c r="AD227" s="55"/>
      <c r="AE227" s="55"/>
      <c r="AF227" s="55"/>
      <c r="AG227" s="55"/>
      <c r="AH227" s="31"/>
      <c r="AI227" s="29"/>
    </row>
    <row r="228" spans="1:35" s="41" customFormat="1" ht="11.25" customHeight="1" x14ac:dyDescent="0.15">
      <c r="A228" s="29"/>
      <c r="B228" s="29"/>
      <c r="C228" s="29"/>
      <c r="D228" s="29"/>
      <c r="E228" s="29"/>
      <c r="F228" s="29"/>
      <c r="G228" s="30"/>
      <c r="H228" s="55"/>
      <c r="I228" s="55"/>
      <c r="J228" s="55"/>
      <c r="K228" s="55"/>
      <c r="L228" s="55"/>
      <c r="M228" s="55"/>
      <c r="N228" s="55"/>
      <c r="O228" s="55"/>
      <c r="P228" s="31"/>
      <c r="Q228" s="55" t="s">
        <v>191</v>
      </c>
      <c r="R228" s="55"/>
      <c r="S228" s="55"/>
      <c r="T228" s="55"/>
      <c r="U228" s="55"/>
      <c r="V228" s="55"/>
      <c r="W228" s="55"/>
      <c r="X228" s="55"/>
      <c r="Y228" s="55"/>
      <c r="Z228" s="55"/>
      <c r="AA228" s="55"/>
      <c r="AB228" s="55"/>
      <c r="AC228" s="55"/>
      <c r="AD228" s="55"/>
      <c r="AE228" s="55"/>
      <c r="AF228" s="55"/>
      <c r="AG228" s="55"/>
      <c r="AH228" s="31"/>
      <c r="AI228" s="29"/>
    </row>
    <row r="229" spans="1:35" s="41" customFormat="1" ht="11.25" customHeight="1" x14ac:dyDescent="0.15">
      <c r="A229" s="29"/>
      <c r="B229" s="29"/>
      <c r="C229" s="29"/>
      <c r="D229" s="29"/>
      <c r="E229" s="29"/>
      <c r="F229" s="29"/>
      <c r="G229" s="32"/>
      <c r="H229" s="33"/>
      <c r="I229" s="33"/>
      <c r="J229" s="33"/>
      <c r="K229" s="33"/>
      <c r="L229" s="33"/>
      <c r="M229" s="33"/>
      <c r="N229" s="33"/>
      <c r="O229" s="33"/>
      <c r="P229" s="34"/>
      <c r="Q229" s="33" t="s">
        <v>190</v>
      </c>
      <c r="R229" s="33"/>
      <c r="S229" s="33"/>
      <c r="T229" s="33"/>
      <c r="U229" s="33"/>
      <c r="V229" s="33"/>
      <c r="W229" s="33"/>
      <c r="X229" s="33"/>
      <c r="Y229" s="33"/>
      <c r="Z229" s="33"/>
      <c r="AA229" s="33"/>
      <c r="AB229" s="33"/>
      <c r="AC229" s="33"/>
      <c r="AD229" s="33"/>
      <c r="AE229" s="33"/>
      <c r="AF229" s="33"/>
      <c r="AG229" s="33"/>
      <c r="AH229" s="34"/>
      <c r="AI229" s="29"/>
    </row>
    <row r="230" spans="1:35" s="41" customFormat="1" ht="11.25" customHeight="1" x14ac:dyDescent="0.15">
      <c r="A230" s="29"/>
      <c r="B230" s="29"/>
      <c r="C230" s="29"/>
      <c r="D230" s="29"/>
      <c r="E230" s="29"/>
      <c r="F230" s="29"/>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29"/>
    </row>
    <row r="231" spans="1:35" s="41" customFormat="1" ht="11.25" customHeight="1" x14ac:dyDescent="0.15">
      <c r="A231" s="29"/>
      <c r="B231" s="29"/>
      <c r="C231" s="29"/>
      <c r="D231" s="29"/>
      <c r="E231" s="29"/>
      <c r="F231" s="29"/>
      <c r="G231" s="55" t="s">
        <v>242</v>
      </c>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29"/>
    </row>
    <row r="232" spans="1:35" s="41" customFormat="1" ht="11.25" customHeight="1" x14ac:dyDescent="0.15">
      <c r="A232" s="29"/>
      <c r="B232" s="29"/>
      <c r="C232" s="29"/>
      <c r="D232" s="29"/>
      <c r="E232" s="29"/>
      <c r="F232" s="29"/>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29"/>
    </row>
    <row r="233" spans="1:35" s="41" customFormat="1" ht="11.25" customHeight="1" x14ac:dyDescent="0.15">
      <c r="A233" s="29"/>
      <c r="B233" s="29"/>
      <c r="C233" s="29"/>
      <c r="D233" s="29"/>
      <c r="E233" s="29"/>
      <c r="F233" s="29"/>
      <c r="G233" s="55" t="s">
        <v>244</v>
      </c>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29"/>
    </row>
    <row r="234" spans="1:35" s="41" customFormat="1" ht="11.25" customHeight="1" x14ac:dyDescent="0.15">
      <c r="A234" s="29"/>
      <c r="B234" s="29"/>
      <c r="C234" s="29"/>
      <c r="D234" s="29"/>
      <c r="E234" s="29"/>
      <c r="F234" s="29"/>
      <c r="G234" s="55" t="s">
        <v>249</v>
      </c>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29"/>
    </row>
    <row r="235" spans="1:35" s="41" customFormat="1" ht="11.25" customHeight="1" x14ac:dyDescent="0.15">
      <c r="A235" s="29"/>
      <c r="B235" s="29"/>
      <c r="C235" s="29"/>
      <c r="D235" s="29"/>
      <c r="E235" s="29"/>
      <c r="F235" s="29"/>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29"/>
    </row>
    <row r="236" spans="1:35" s="41" customFormat="1" ht="11.25" customHeight="1" x14ac:dyDescent="0.15">
      <c r="A236" s="29"/>
      <c r="B236" s="29"/>
      <c r="C236" s="29"/>
      <c r="D236" s="29"/>
      <c r="E236" s="29"/>
      <c r="F236" s="29"/>
      <c r="G236" s="55" t="s">
        <v>245</v>
      </c>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29"/>
    </row>
    <row r="237" spans="1:35" s="41" customFormat="1" ht="11.25" customHeight="1" x14ac:dyDescent="0.15">
      <c r="A237" s="29"/>
      <c r="B237" s="29"/>
      <c r="C237" s="29"/>
      <c r="D237" s="29"/>
      <c r="E237" s="29"/>
      <c r="F237" s="29"/>
      <c r="G237" s="55" t="s">
        <v>246</v>
      </c>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29"/>
    </row>
    <row r="238" spans="1:35" s="41" customFormat="1" ht="11.25" customHeight="1" x14ac:dyDescent="0.15">
      <c r="A238" s="29"/>
      <c r="B238" s="29"/>
      <c r="C238" s="29"/>
      <c r="D238" s="29"/>
      <c r="E238" s="29"/>
      <c r="F238" s="29"/>
      <c r="G238" s="55" t="s">
        <v>247</v>
      </c>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29"/>
    </row>
    <row r="239" spans="1:35" s="41" customFormat="1" ht="11.25" customHeight="1" x14ac:dyDescent="0.15">
      <c r="A239" s="29"/>
      <c r="B239" s="29"/>
      <c r="C239" s="29"/>
      <c r="D239" s="29"/>
      <c r="E239" s="29"/>
      <c r="F239" s="29"/>
      <c r="G239" s="55" t="s">
        <v>248</v>
      </c>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29"/>
    </row>
    <row r="240" spans="1:35" s="41" customFormat="1"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4" t="str">
        <f>D207&amp;"2."</f>
        <v>3.1.9.2.</v>
      </c>
      <c r="F241" s="29" t="s">
        <v>88</v>
      </c>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A242" s="29"/>
      <c r="B242" s="29"/>
      <c r="C242" s="29"/>
      <c r="D242" s="29"/>
      <c r="E242" s="24"/>
      <c r="F242" s="29" t="s">
        <v>86</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24"/>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9"/>
      <c r="F244" s="24" t="s">
        <v>90</v>
      </c>
      <c r="G244" s="29" t="s">
        <v>89</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4"/>
      <c r="G245" s="29" t="s">
        <v>87</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4"/>
      <c r="G246" s="61" t="s">
        <v>71</v>
      </c>
      <c r="H246" s="38"/>
      <c r="I246" s="38"/>
      <c r="J246" s="38"/>
      <c r="K246" s="37"/>
      <c r="L246" s="38" t="s">
        <v>91</v>
      </c>
      <c r="M246" s="38"/>
      <c r="N246" s="38"/>
      <c r="O246" s="38"/>
      <c r="P246" s="38"/>
      <c r="Q246" s="38"/>
      <c r="R246" s="38"/>
      <c r="S246" s="38"/>
      <c r="T246" s="38"/>
      <c r="U246" s="38"/>
      <c r="V246" s="38"/>
      <c r="W246" s="38"/>
      <c r="X246" s="38"/>
      <c r="Y246" s="38"/>
      <c r="Z246" s="38"/>
      <c r="AA246" s="38"/>
      <c r="AB246" s="37"/>
      <c r="AC246" s="38" t="s">
        <v>92</v>
      </c>
      <c r="AD246" s="38"/>
      <c r="AE246" s="38"/>
      <c r="AF246" s="38"/>
      <c r="AG246" s="38"/>
      <c r="AH246" s="37"/>
      <c r="AI246" s="29"/>
    </row>
    <row r="247" spans="1:35" s="41" customFormat="1" ht="11.25" customHeight="1" x14ac:dyDescent="0.15">
      <c r="A247" s="29"/>
      <c r="B247" s="29"/>
      <c r="C247" s="29"/>
      <c r="D247" s="29"/>
      <c r="E247" s="29"/>
      <c r="F247" s="24"/>
      <c r="G247" s="30" t="s">
        <v>93</v>
      </c>
      <c r="H247" s="55"/>
      <c r="I247" s="55"/>
      <c r="J247" s="55"/>
      <c r="K247" s="31"/>
      <c r="L247" s="26" t="s">
        <v>94</v>
      </c>
      <c r="M247" s="26"/>
      <c r="N247" s="26"/>
      <c r="O247" s="26"/>
      <c r="P247" s="26"/>
      <c r="Q247" s="26"/>
      <c r="R247" s="26"/>
      <c r="S247" s="26"/>
      <c r="T247" s="26"/>
      <c r="U247" s="26"/>
      <c r="V247" s="26"/>
      <c r="W247" s="26"/>
      <c r="X247" s="26"/>
      <c r="Y247" s="26"/>
      <c r="Z247" s="26"/>
      <c r="AA247" s="26"/>
      <c r="AB247" s="71"/>
      <c r="AC247" s="26" t="s">
        <v>212</v>
      </c>
      <c r="AD247" s="26"/>
      <c r="AE247" s="26"/>
      <c r="AF247" s="26"/>
      <c r="AG247" s="26"/>
      <c r="AH247" s="71"/>
      <c r="AI247" s="29"/>
    </row>
    <row r="248" spans="1:35" s="41" customFormat="1" ht="11.25" customHeight="1" x14ac:dyDescent="0.15">
      <c r="A248" s="29"/>
      <c r="B248" s="29"/>
      <c r="C248" s="29"/>
      <c r="D248" s="29"/>
      <c r="E248" s="29"/>
      <c r="F248" s="24"/>
      <c r="G248" s="56" t="s">
        <v>96</v>
      </c>
      <c r="H248" s="57"/>
      <c r="I248" s="57"/>
      <c r="J248" s="57"/>
      <c r="K248" s="58"/>
      <c r="L248" s="26" t="s">
        <v>95</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t="s">
        <v>240</v>
      </c>
      <c r="H249" s="55"/>
      <c r="I249" s="55"/>
      <c r="J249" s="55"/>
      <c r="K249" s="31"/>
      <c r="L249" s="92"/>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2" t="s">
        <v>241</v>
      </c>
      <c r="H250" s="33"/>
      <c r="I250" s="33"/>
      <c r="J250" s="33"/>
      <c r="K250" s="34"/>
      <c r="L250" s="76"/>
      <c r="M250" s="76"/>
      <c r="N250" s="76"/>
      <c r="O250" s="76"/>
      <c r="P250" s="76"/>
      <c r="Q250" s="76"/>
      <c r="R250" s="76"/>
      <c r="S250" s="76"/>
      <c r="T250" s="76"/>
      <c r="U250" s="76"/>
      <c r="V250" s="76"/>
      <c r="W250" s="76"/>
      <c r="X250" s="76"/>
      <c r="Y250" s="76"/>
      <c r="Z250" s="76"/>
      <c r="AA250" s="76"/>
      <c r="AB250" s="90"/>
      <c r="AC250" s="76"/>
      <c r="AD250" s="76"/>
      <c r="AE250" s="76"/>
      <c r="AF250" s="76"/>
      <c r="AG250" s="76"/>
      <c r="AH250" s="90"/>
      <c r="AI250" s="29"/>
    </row>
    <row r="251" spans="1:35" s="41" customFormat="1" ht="11.25" customHeight="1" x14ac:dyDescent="0.15">
      <c r="A251" s="29"/>
      <c r="B251" s="29"/>
      <c r="C251" s="29"/>
      <c r="D251" s="29"/>
      <c r="E251" s="29"/>
      <c r="F251" s="24"/>
      <c r="G251" s="30" t="s">
        <v>72</v>
      </c>
      <c r="H251" s="55"/>
      <c r="I251" s="55"/>
      <c r="J251" s="55"/>
      <c r="K251" s="31"/>
      <c r="L251" s="26" t="s">
        <v>106</v>
      </c>
      <c r="M251" s="26"/>
      <c r="N251" s="26"/>
      <c r="O251" s="26"/>
      <c r="P251" s="26"/>
      <c r="Q251" s="26"/>
      <c r="R251" s="26"/>
      <c r="S251" s="26"/>
      <c r="T251" s="26"/>
      <c r="U251" s="26"/>
      <c r="V251" s="26"/>
      <c r="W251" s="26"/>
      <c r="X251" s="26"/>
      <c r="Y251" s="26"/>
      <c r="Z251" s="26"/>
      <c r="AA251" s="26"/>
      <c r="AB251" s="71"/>
      <c r="AC251" s="26" t="s">
        <v>213</v>
      </c>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107</v>
      </c>
      <c r="M252" s="26"/>
      <c r="N252" s="26"/>
      <c r="O252" s="26"/>
      <c r="P252" s="26"/>
      <c r="Q252" s="26"/>
      <c r="R252" s="26"/>
      <c r="S252" s="26"/>
      <c r="T252" s="26"/>
      <c r="U252" s="26"/>
      <c r="V252" s="26"/>
      <c r="W252" s="26"/>
      <c r="X252" s="26"/>
      <c r="Y252" s="26"/>
      <c r="Z252" s="26"/>
      <c r="AA252" s="26"/>
      <c r="AB252" s="71"/>
      <c r="AC252" s="26" t="s">
        <v>214</v>
      </c>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95</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2"/>
      <c r="H254" s="33"/>
      <c r="I254" s="33"/>
      <c r="J254" s="33"/>
      <c r="K254" s="34"/>
      <c r="L254" s="76"/>
      <c r="M254" s="76"/>
      <c r="N254" s="76"/>
      <c r="O254" s="76"/>
      <c r="P254" s="76"/>
      <c r="Q254" s="76"/>
      <c r="R254" s="76"/>
      <c r="S254" s="76"/>
      <c r="T254" s="76"/>
      <c r="U254" s="76"/>
      <c r="V254" s="76"/>
      <c r="W254" s="76"/>
      <c r="X254" s="76"/>
      <c r="Y254" s="76"/>
      <c r="Z254" s="76"/>
      <c r="AA254" s="76"/>
      <c r="AB254" s="90"/>
      <c r="AC254" s="76"/>
      <c r="AD254" s="76"/>
      <c r="AE254" s="76"/>
      <c r="AF254" s="76"/>
      <c r="AG254" s="76"/>
      <c r="AH254" s="90"/>
      <c r="AI254" s="29"/>
    </row>
    <row r="255" spans="1:35" s="41" customFormat="1" ht="11.25" customHeight="1" x14ac:dyDescent="0.15">
      <c r="A255" s="29"/>
      <c r="B255" s="29"/>
      <c r="C255" s="29"/>
      <c r="D255" s="29"/>
      <c r="E255" s="29"/>
      <c r="F255" s="24"/>
      <c r="G255" s="30" t="s">
        <v>102</v>
      </c>
      <c r="H255" s="55"/>
      <c r="I255" s="55"/>
      <c r="J255" s="55"/>
      <c r="K255" s="31"/>
      <c r="L255" s="26" t="s">
        <v>97</v>
      </c>
      <c r="M255" s="26"/>
      <c r="N255" s="26"/>
      <c r="O255" s="26"/>
      <c r="P255" s="26"/>
      <c r="Q255" s="26"/>
      <c r="R255" s="26"/>
      <c r="S255" s="26"/>
      <c r="T255" s="26"/>
      <c r="U255" s="26"/>
      <c r="V255" s="26"/>
      <c r="W255" s="26"/>
      <c r="X255" s="26"/>
      <c r="Y255" s="26"/>
      <c r="Z255" s="26"/>
      <c r="AA255" s="26"/>
      <c r="AB255" s="71"/>
      <c r="AC255" s="26" t="s">
        <v>101</v>
      </c>
      <c r="AD255" s="26"/>
      <c r="AE255" s="26"/>
      <c r="AF255" s="26"/>
      <c r="AG255" s="26"/>
      <c r="AH255" s="71"/>
      <c r="AI255" s="29"/>
    </row>
    <row r="256" spans="1:35" s="41" customFormat="1" ht="11.25" customHeight="1" x14ac:dyDescent="0.15">
      <c r="A256" s="29"/>
      <c r="B256" s="29"/>
      <c r="C256" s="29"/>
      <c r="D256" s="29"/>
      <c r="E256" s="29"/>
      <c r="F256" s="24"/>
      <c r="G256" s="30" t="s">
        <v>103</v>
      </c>
      <c r="H256" s="55"/>
      <c r="I256" s="55"/>
      <c r="J256" s="55"/>
      <c r="K256" s="31"/>
      <c r="L256" s="26" t="s">
        <v>98</v>
      </c>
      <c r="M256" s="26"/>
      <c r="N256" s="26"/>
      <c r="O256" s="26"/>
      <c r="P256" s="26"/>
      <c r="Q256" s="26"/>
      <c r="R256" s="26"/>
      <c r="S256" s="26"/>
      <c r="T256" s="26"/>
      <c r="U256" s="26"/>
      <c r="V256" s="26"/>
      <c r="W256" s="26"/>
      <c r="X256" s="26"/>
      <c r="Y256" s="26"/>
      <c r="Z256" s="26"/>
      <c r="AA256" s="26"/>
      <c r="AB256" s="71"/>
      <c r="AC256" s="26"/>
      <c r="AD256" s="26"/>
      <c r="AE256" s="26"/>
      <c r="AF256" s="26"/>
      <c r="AG256" s="26"/>
      <c r="AH256" s="71"/>
      <c r="AI256" s="29"/>
    </row>
    <row r="257" spans="1:35" s="41" customFormat="1" ht="11.25" customHeight="1" x14ac:dyDescent="0.15">
      <c r="A257" s="29"/>
      <c r="B257" s="29"/>
      <c r="C257" s="29"/>
      <c r="D257" s="29"/>
      <c r="E257" s="29"/>
      <c r="F257" s="24"/>
      <c r="G257" s="30"/>
      <c r="H257" s="55"/>
      <c r="I257" s="55"/>
      <c r="J257" s="55"/>
      <c r="K257" s="31"/>
      <c r="L257" s="26" t="s">
        <v>99</v>
      </c>
      <c r="M257" s="26"/>
      <c r="N257" s="26"/>
      <c r="O257" s="26"/>
      <c r="P257" s="26"/>
      <c r="Q257" s="26"/>
      <c r="R257" s="26"/>
      <c r="S257" s="26"/>
      <c r="T257" s="26"/>
      <c r="U257" s="26"/>
      <c r="V257" s="26"/>
      <c r="W257" s="26"/>
      <c r="X257" s="26"/>
      <c r="Y257" s="26"/>
      <c r="Z257" s="26"/>
      <c r="AA257" s="26"/>
      <c r="AB257" s="71"/>
      <c r="AC257" s="26"/>
      <c r="AD257" s="26"/>
      <c r="AE257" s="26"/>
      <c r="AF257" s="26"/>
      <c r="AG257" s="26"/>
      <c r="AH257" s="71"/>
      <c r="AI257" s="29"/>
    </row>
    <row r="258" spans="1:35" s="41" customFormat="1" ht="11.25" customHeight="1" x14ac:dyDescent="0.15">
      <c r="A258" s="29"/>
      <c r="B258" s="29"/>
      <c r="C258" s="29"/>
      <c r="D258" s="29"/>
      <c r="E258" s="29"/>
      <c r="F258" s="24"/>
      <c r="G258" s="30"/>
      <c r="H258" s="55"/>
      <c r="I258" s="55"/>
      <c r="J258" s="55"/>
      <c r="K258" s="31"/>
      <c r="L258" s="26" t="s">
        <v>100</v>
      </c>
      <c r="M258" s="26"/>
      <c r="N258" s="26"/>
      <c r="O258" s="26"/>
      <c r="P258" s="26"/>
      <c r="Q258" s="26"/>
      <c r="R258" s="26"/>
      <c r="S258" s="26"/>
      <c r="T258" s="26"/>
      <c r="U258" s="26"/>
      <c r="V258" s="26"/>
      <c r="W258" s="26"/>
      <c r="X258" s="26"/>
      <c r="Y258" s="26"/>
      <c r="Z258" s="26"/>
      <c r="AA258" s="26"/>
      <c r="AB258" s="71"/>
      <c r="AC258" s="26"/>
      <c r="AD258" s="26"/>
      <c r="AE258" s="26"/>
      <c r="AF258" s="26"/>
      <c r="AG258" s="26"/>
      <c r="AH258" s="71"/>
      <c r="AI258" s="29"/>
    </row>
    <row r="259" spans="1:35" s="41" customFormat="1" ht="11.25" customHeight="1" x14ac:dyDescent="0.15">
      <c r="A259" s="29"/>
      <c r="B259" s="29"/>
      <c r="C259" s="29"/>
      <c r="D259" s="29"/>
      <c r="E259" s="29"/>
      <c r="F259" s="24"/>
      <c r="G259" s="30"/>
      <c r="H259" s="55"/>
      <c r="I259" s="55"/>
      <c r="J259" s="55"/>
      <c r="K259" s="31"/>
      <c r="L259" s="26"/>
      <c r="M259" s="26"/>
      <c r="N259" s="26"/>
      <c r="O259" s="26"/>
      <c r="P259" s="26"/>
      <c r="Q259" s="26"/>
      <c r="R259" s="26"/>
      <c r="S259" s="26"/>
      <c r="T259" s="26"/>
      <c r="U259" s="26"/>
      <c r="V259" s="26"/>
      <c r="W259" s="26"/>
      <c r="X259" s="26"/>
      <c r="Y259" s="26"/>
      <c r="Z259" s="26"/>
      <c r="AA259" s="26"/>
      <c r="AB259" s="71"/>
      <c r="AC259" s="26"/>
      <c r="AD259" s="26"/>
      <c r="AE259" s="26"/>
      <c r="AF259" s="26"/>
      <c r="AG259" s="26"/>
      <c r="AH259" s="71"/>
      <c r="AI259" s="29"/>
    </row>
    <row r="260" spans="1:35" s="41" customFormat="1" ht="11.25" customHeight="1" x14ac:dyDescent="0.15">
      <c r="A260" s="29"/>
      <c r="B260" s="29"/>
      <c r="C260" s="29"/>
      <c r="D260" s="29"/>
      <c r="E260" s="29"/>
      <c r="F260" s="24"/>
      <c r="G260" s="30"/>
      <c r="H260" s="55"/>
      <c r="I260" s="55"/>
      <c r="J260" s="55"/>
      <c r="K260" s="31"/>
      <c r="L260" s="26" t="s">
        <v>108</v>
      </c>
      <c r="M260" s="26"/>
      <c r="N260" s="26"/>
      <c r="O260" s="26"/>
      <c r="P260" s="26"/>
      <c r="Q260" s="26"/>
      <c r="R260" s="26"/>
      <c r="S260" s="26"/>
      <c r="T260" s="26"/>
      <c r="U260" s="26"/>
      <c r="V260" s="26"/>
      <c r="W260" s="26"/>
      <c r="X260" s="26"/>
      <c r="Y260" s="26"/>
      <c r="Z260" s="26"/>
      <c r="AA260" s="26"/>
      <c r="AB260" s="71"/>
      <c r="AC260" s="26"/>
      <c r="AD260" s="26"/>
      <c r="AE260" s="26"/>
      <c r="AF260" s="26"/>
      <c r="AG260" s="26"/>
      <c r="AH260" s="71"/>
      <c r="AI260" s="29"/>
    </row>
    <row r="261" spans="1:35" s="41" customFormat="1" ht="11.25" customHeight="1" x14ac:dyDescent="0.15">
      <c r="A261" s="29"/>
      <c r="B261" s="29"/>
      <c r="C261" s="29"/>
      <c r="D261" s="29"/>
      <c r="E261" s="29"/>
      <c r="F261" s="24"/>
      <c r="G261" s="30"/>
      <c r="H261" s="55"/>
      <c r="I261" s="55"/>
      <c r="J261" s="55"/>
      <c r="K261" s="31"/>
      <c r="L261" s="26" t="s">
        <v>109</v>
      </c>
      <c r="M261" s="26"/>
      <c r="N261" s="26"/>
      <c r="O261" s="26"/>
      <c r="P261" s="26"/>
      <c r="Q261" s="26"/>
      <c r="R261" s="26"/>
      <c r="S261" s="26"/>
      <c r="T261" s="26"/>
      <c r="U261" s="26"/>
      <c r="V261" s="26"/>
      <c r="W261" s="26"/>
      <c r="X261" s="26"/>
      <c r="Y261" s="26"/>
      <c r="Z261" s="26"/>
      <c r="AA261" s="26"/>
      <c r="AB261" s="71"/>
      <c r="AC261" s="26"/>
      <c r="AD261" s="26"/>
      <c r="AE261" s="26"/>
      <c r="AF261" s="26"/>
      <c r="AG261" s="26"/>
      <c r="AH261" s="71"/>
      <c r="AI261" s="29"/>
    </row>
    <row r="262" spans="1:35" s="41" customFormat="1" ht="11.25" customHeight="1" x14ac:dyDescent="0.15">
      <c r="A262" s="29"/>
      <c r="B262" s="29"/>
      <c r="C262" s="29"/>
      <c r="D262" s="29"/>
      <c r="E262" s="29"/>
      <c r="F262" s="24"/>
      <c r="G262" s="30"/>
      <c r="H262" s="55"/>
      <c r="I262" s="55"/>
      <c r="J262" s="55"/>
      <c r="K262" s="31"/>
      <c r="L262" s="26" t="s">
        <v>120</v>
      </c>
      <c r="M262" s="26"/>
      <c r="N262" s="26"/>
      <c r="O262" s="26"/>
      <c r="P262" s="26"/>
      <c r="Q262" s="26"/>
      <c r="R262" s="26"/>
      <c r="S262" s="26"/>
      <c r="T262" s="26"/>
      <c r="U262" s="26"/>
      <c r="V262" s="26"/>
      <c r="W262" s="26"/>
      <c r="X262" s="26"/>
      <c r="Y262" s="26"/>
      <c r="Z262" s="26"/>
      <c r="AA262" s="26"/>
      <c r="AB262" s="71"/>
      <c r="AC262" s="26"/>
      <c r="AD262" s="26"/>
      <c r="AE262" s="26"/>
      <c r="AF262" s="26"/>
      <c r="AG262" s="26"/>
      <c r="AH262" s="71"/>
      <c r="AI262" s="29"/>
    </row>
    <row r="263" spans="1:35" s="41" customFormat="1" ht="11.25" customHeight="1" x14ac:dyDescent="0.15">
      <c r="A263" s="29"/>
      <c r="B263" s="29"/>
      <c r="C263" s="29"/>
      <c r="D263" s="29"/>
      <c r="E263" s="29"/>
      <c r="F263" s="24"/>
      <c r="G263" s="30"/>
      <c r="H263" s="55"/>
      <c r="I263" s="55"/>
      <c r="J263" s="55"/>
      <c r="K263" s="31"/>
      <c r="L263" s="26" t="s">
        <v>217</v>
      </c>
      <c r="M263" s="26"/>
      <c r="N263" s="26"/>
      <c r="O263" s="26"/>
      <c r="P263" s="26"/>
      <c r="Q263" s="26"/>
      <c r="R263" s="26"/>
      <c r="S263" s="26"/>
      <c r="T263" s="26"/>
      <c r="U263" s="26"/>
      <c r="V263" s="26"/>
      <c r="W263" s="26"/>
      <c r="X263" s="26"/>
      <c r="Y263" s="26"/>
      <c r="Z263" s="26"/>
      <c r="AA263" s="26"/>
      <c r="AB263" s="71"/>
      <c r="AC263" s="26"/>
      <c r="AD263" s="26"/>
      <c r="AE263" s="26"/>
      <c r="AF263" s="26"/>
      <c r="AG263" s="26"/>
      <c r="AH263" s="71"/>
      <c r="AI263" s="29"/>
    </row>
    <row r="264" spans="1:35" s="41" customFormat="1" ht="11.25" customHeight="1" x14ac:dyDescent="0.15">
      <c r="A264" s="29"/>
      <c r="B264" s="29"/>
      <c r="C264" s="29"/>
      <c r="D264" s="29"/>
      <c r="E264" s="29"/>
      <c r="F264" s="24"/>
      <c r="G264" s="30"/>
      <c r="H264" s="55"/>
      <c r="I264" s="55"/>
      <c r="J264" s="55"/>
      <c r="K264" s="31"/>
      <c r="L264" s="26" t="s">
        <v>110</v>
      </c>
      <c r="M264" s="26"/>
      <c r="N264" s="26"/>
      <c r="O264" s="26"/>
      <c r="P264" s="26"/>
      <c r="Q264" s="26"/>
      <c r="R264" s="26"/>
      <c r="S264" s="26"/>
      <c r="T264" s="26"/>
      <c r="U264" s="26"/>
      <c r="V264" s="26"/>
      <c r="W264" s="26"/>
      <c r="X264" s="26"/>
      <c r="Y264" s="26"/>
      <c r="Z264" s="26"/>
      <c r="AA264" s="26"/>
      <c r="AB264" s="71"/>
      <c r="AC264" s="26"/>
      <c r="AD264" s="26"/>
      <c r="AE264" s="26"/>
      <c r="AF264" s="26"/>
      <c r="AG264" s="26"/>
      <c r="AH264" s="71"/>
      <c r="AI264" s="29"/>
    </row>
    <row r="265" spans="1:35" s="41" customFormat="1" ht="11.25" customHeight="1" x14ac:dyDescent="0.15">
      <c r="A265" s="29"/>
      <c r="B265" s="29"/>
      <c r="C265" s="29"/>
      <c r="D265" s="29"/>
      <c r="E265" s="29"/>
      <c r="F265" s="24"/>
      <c r="G265" s="30"/>
      <c r="H265" s="55"/>
      <c r="I265" s="55"/>
      <c r="J265" s="55"/>
      <c r="K265" s="31"/>
      <c r="L265" s="26" t="s">
        <v>111</v>
      </c>
      <c r="M265" s="26"/>
      <c r="N265" s="26"/>
      <c r="O265" s="26"/>
      <c r="P265" s="26"/>
      <c r="Q265" s="26"/>
      <c r="R265" s="26"/>
      <c r="S265" s="26"/>
      <c r="T265" s="26"/>
      <c r="U265" s="26"/>
      <c r="V265" s="26"/>
      <c r="W265" s="26"/>
      <c r="X265" s="26"/>
      <c r="Y265" s="26"/>
      <c r="Z265" s="26"/>
      <c r="AA265" s="26"/>
      <c r="AB265" s="71"/>
      <c r="AC265" s="26"/>
      <c r="AD265" s="26"/>
      <c r="AE265" s="26"/>
      <c r="AF265" s="26"/>
      <c r="AG265" s="26"/>
      <c r="AH265" s="71"/>
      <c r="AI265" s="29"/>
    </row>
    <row r="266" spans="1:35" s="41" customFormat="1" ht="11.25" customHeight="1" x14ac:dyDescent="0.15">
      <c r="A266" s="29"/>
      <c r="B266" s="29"/>
      <c r="C266" s="29"/>
      <c r="D266" s="29"/>
      <c r="E266" s="29"/>
      <c r="F266" s="24"/>
      <c r="G266" s="32"/>
      <c r="H266" s="33"/>
      <c r="I266" s="33"/>
      <c r="J266" s="33"/>
      <c r="K266" s="34"/>
      <c r="L266" s="76" t="s">
        <v>112</v>
      </c>
      <c r="M266" s="76"/>
      <c r="N266" s="76"/>
      <c r="O266" s="76"/>
      <c r="P266" s="76"/>
      <c r="Q266" s="76"/>
      <c r="R266" s="76"/>
      <c r="S266" s="76"/>
      <c r="T266" s="76"/>
      <c r="U266" s="76"/>
      <c r="V266" s="76"/>
      <c r="W266" s="76"/>
      <c r="X266" s="76"/>
      <c r="Y266" s="76"/>
      <c r="Z266" s="76"/>
      <c r="AA266" s="76"/>
      <c r="AB266" s="90"/>
      <c r="AC266" s="76"/>
      <c r="AD266" s="76"/>
      <c r="AE266" s="76"/>
      <c r="AF266" s="76"/>
      <c r="AG266" s="76"/>
      <c r="AH266" s="90"/>
      <c r="AI266" s="29"/>
    </row>
    <row r="267" spans="1:35" s="41" customFormat="1" ht="11.25" customHeight="1" x14ac:dyDescent="0.15">
      <c r="A267" s="29"/>
      <c r="B267" s="29"/>
      <c r="C267" s="29"/>
      <c r="D267" s="29"/>
      <c r="E267" s="29"/>
      <c r="F267" s="24"/>
      <c r="G267" s="30" t="s">
        <v>104</v>
      </c>
      <c r="H267" s="55"/>
      <c r="I267" s="55"/>
      <c r="J267" s="55"/>
      <c r="K267" s="31"/>
      <c r="L267" s="26" t="s">
        <v>215</v>
      </c>
      <c r="M267" s="26"/>
      <c r="N267" s="26"/>
      <c r="O267" s="26"/>
      <c r="P267" s="26"/>
      <c r="Q267" s="26"/>
      <c r="R267" s="26"/>
      <c r="S267" s="26"/>
      <c r="T267" s="26"/>
      <c r="U267" s="26"/>
      <c r="V267" s="26"/>
      <c r="W267" s="26"/>
      <c r="X267" s="26"/>
      <c r="Y267" s="26"/>
      <c r="Z267" s="26"/>
      <c r="AA267" s="26"/>
      <c r="AB267" s="71"/>
      <c r="AC267" s="26" t="s">
        <v>101</v>
      </c>
      <c r="AD267" s="26"/>
      <c r="AE267" s="26"/>
      <c r="AF267" s="26"/>
      <c r="AG267" s="26"/>
      <c r="AH267" s="71"/>
      <c r="AI267" s="29"/>
    </row>
    <row r="268" spans="1:35" s="41" customFormat="1" ht="11.25" customHeight="1" x14ac:dyDescent="0.15">
      <c r="A268" s="29"/>
      <c r="B268" s="29"/>
      <c r="C268" s="29"/>
      <c r="D268" s="29"/>
      <c r="E268" s="29"/>
      <c r="F268" s="24"/>
      <c r="G268" s="32" t="s">
        <v>105</v>
      </c>
      <c r="H268" s="33"/>
      <c r="I268" s="33"/>
      <c r="J268" s="33"/>
      <c r="K268" s="34"/>
      <c r="L268" s="76" t="s">
        <v>216</v>
      </c>
      <c r="M268" s="76"/>
      <c r="N268" s="76"/>
      <c r="O268" s="76"/>
      <c r="P268" s="76"/>
      <c r="Q268" s="76"/>
      <c r="R268" s="76"/>
      <c r="S268" s="76"/>
      <c r="T268" s="76"/>
      <c r="U268" s="76"/>
      <c r="V268" s="76"/>
      <c r="W268" s="76"/>
      <c r="X268" s="76"/>
      <c r="Y268" s="76"/>
      <c r="Z268" s="76"/>
      <c r="AA268" s="76"/>
      <c r="AB268" s="90"/>
      <c r="AC268" s="76"/>
      <c r="AD268" s="76"/>
      <c r="AE268" s="76"/>
      <c r="AF268" s="76"/>
      <c r="AG268" s="76"/>
      <c r="AH268" s="90"/>
      <c r="AI268" s="29"/>
    </row>
    <row r="269" spans="1:35" s="41" customFormat="1" ht="11.25" customHeight="1" x14ac:dyDescent="0.15">
      <c r="A269" s="29"/>
      <c r="B269" s="29"/>
      <c r="C269" s="29"/>
      <c r="D269" s="29"/>
      <c r="E269" s="24"/>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row>
    <row r="270" spans="1:35" s="41" customFormat="1" ht="11.25" customHeight="1" x14ac:dyDescent="0.15">
      <c r="A270" s="29"/>
      <c r="B270" s="29"/>
      <c r="C270" s="29"/>
      <c r="D270" s="29"/>
      <c r="E270" s="24"/>
      <c r="F270" s="24" t="s">
        <v>53</v>
      </c>
      <c r="G270" s="29" t="s">
        <v>114</v>
      </c>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row>
    <row r="271" spans="1:35" s="41" customFormat="1" ht="11.25" customHeight="1" x14ac:dyDescent="0.15">
      <c r="A271" s="29"/>
      <c r="B271" s="29"/>
      <c r="C271" s="29"/>
      <c r="D271" s="29"/>
      <c r="E271" s="24"/>
      <c r="F271" s="29"/>
      <c r="G271" s="29" t="s">
        <v>113</v>
      </c>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row>
    <row r="272" spans="1:35" ht="11.25" customHeight="1"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s="41" customFormat="1" ht="11.25" customHeight="1" x14ac:dyDescent="0.15">
      <c r="D274" s="42" t="str">
        <f>$C$7&amp;"10."</f>
        <v>3.1.10.</v>
      </c>
      <c r="E274" s="41" t="s">
        <v>159</v>
      </c>
    </row>
    <row r="275" spans="1:35" s="41" customFormat="1" ht="11.25" customHeight="1" x14ac:dyDescent="0.15">
      <c r="D275" s="42"/>
    </row>
    <row r="276" spans="1:35" s="41" customFormat="1" ht="11.25" customHeight="1" x14ac:dyDescent="0.15">
      <c r="D276" s="42"/>
      <c r="E276" s="42" t="str">
        <f>$D$274&amp;"1."</f>
        <v>3.1.10.1.</v>
      </c>
      <c r="F276" s="41" t="str">
        <f>$E$274&amp;"概要"</f>
        <v>URL設計概要</v>
      </c>
    </row>
    <row r="277" spans="1:35" s="41" customFormat="1" ht="11.25" customHeight="1" x14ac:dyDescent="0.15">
      <c r="D277" s="42"/>
      <c r="F277" s="41" t="s">
        <v>158</v>
      </c>
    </row>
    <row r="278" spans="1:35" s="41" customFormat="1" ht="11.25" customHeight="1" x14ac:dyDescent="0.15">
      <c r="D278" s="42"/>
      <c r="F278" s="41" t="s">
        <v>157</v>
      </c>
      <c r="G278" s="41" t="s">
        <v>156</v>
      </c>
    </row>
    <row r="279" spans="1:35" s="41" customFormat="1" ht="11.25" customHeight="1" x14ac:dyDescent="0.15">
      <c r="D279" s="42"/>
    </row>
    <row r="280" spans="1:35" s="41" customFormat="1" ht="11.25" customHeight="1" x14ac:dyDescent="0.15">
      <c r="D280" s="42"/>
      <c r="E280" s="42" t="str">
        <f>$D$274&amp;"2."</f>
        <v>3.1.10.2.</v>
      </c>
      <c r="F280" s="41" t="str">
        <f>$E$274&amp;"方針"</f>
        <v>URL設計方針</v>
      </c>
    </row>
    <row r="281" spans="1:35" s="41" customFormat="1" ht="11.25" customHeight="1" x14ac:dyDescent="0.15">
      <c r="D281" s="42"/>
      <c r="F281" s="41" t="s">
        <v>183</v>
      </c>
    </row>
    <row r="282" spans="1:35" s="41" customFormat="1" ht="11.25" customHeight="1" x14ac:dyDescent="0.15">
      <c r="D282" s="42"/>
      <c r="F282" s="52" t="s">
        <v>155</v>
      </c>
      <c r="G282" s="53"/>
      <c r="H282" s="53"/>
      <c r="I282" s="53"/>
      <c r="J282" s="53"/>
      <c r="K282" s="54"/>
      <c r="L282" s="52" t="s">
        <v>8</v>
      </c>
      <c r="M282" s="53"/>
      <c r="N282" s="53"/>
      <c r="O282" s="53"/>
      <c r="P282" s="53"/>
      <c r="Q282" s="53"/>
      <c r="R282" s="53"/>
      <c r="S282" s="53"/>
      <c r="T282" s="53"/>
      <c r="U282" s="53"/>
      <c r="V282" s="53"/>
      <c r="W282" s="53"/>
      <c r="X282" s="53"/>
      <c r="Y282" s="53"/>
      <c r="Z282" s="53"/>
      <c r="AA282" s="53"/>
      <c r="AB282" s="53"/>
      <c r="AC282" s="53"/>
      <c r="AD282" s="53"/>
      <c r="AE282" s="53"/>
      <c r="AF282" s="53"/>
      <c r="AG282" s="54"/>
    </row>
    <row r="283" spans="1:35" s="41" customFormat="1" ht="11.25" customHeight="1" x14ac:dyDescent="0.15">
      <c r="D283" s="42"/>
      <c r="F283" s="69" t="s">
        <v>154</v>
      </c>
      <c r="G283" s="99"/>
      <c r="H283" s="99"/>
      <c r="I283" s="99"/>
      <c r="J283" s="99"/>
      <c r="K283" s="101"/>
      <c r="L283" s="69" t="s">
        <v>185</v>
      </c>
      <c r="M283" s="99"/>
      <c r="N283" s="99"/>
      <c r="O283" s="99"/>
      <c r="P283" s="99"/>
      <c r="Q283" s="99"/>
      <c r="R283" s="99"/>
      <c r="S283" s="99"/>
      <c r="T283" s="99"/>
      <c r="U283" s="99"/>
      <c r="V283" s="99"/>
      <c r="W283" s="99"/>
      <c r="X283" s="99"/>
      <c r="Y283" s="99"/>
      <c r="Z283" s="99"/>
      <c r="AA283" s="99"/>
      <c r="AB283" s="99"/>
      <c r="AC283" s="99"/>
      <c r="AD283" s="99"/>
      <c r="AE283" s="99"/>
      <c r="AF283" s="99"/>
      <c r="AG283" s="101"/>
    </row>
    <row r="284" spans="1:35" s="41" customFormat="1" ht="11.25" customHeight="1" x14ac:dyDescent="0.15">
      <c r="D284" s="42"/>
      <c r="F284" s="81"/>
      <c r="G284" s="102"/>
      <c r="H284" s="102"/>
      <c r="I284" s="102"/>
      <c r="J284" s="102"/>
      <c r="K284" s="103"/>
      <c r="L284" s="81" t="s">
        <v>184</v>
      </c>
      <c r="M284" s="102"/>
      <c r="N284" s="102"/>
      <c r="O284" s="102"/>
      <c r="P284" s="102"/>
      <c r="Q284" s="102"/>
      <c r="R284" s="102"/>
      <c r="S284" s="102"/>
      <c r="T284" s="102"/>
      <c r="U284" s="102"/>
      <c r="V284" s="102"/>
      <c r="W284" s="102"/>
      <c r="X284" s="102"/>
      <c r="Y284" s="102"/>
      <c r="Z284" s="102"/>
      <c r="AA284" s="102"/>
      <c r="AB284" s="102"/>
      <c r="AC284" s="102"/>
      <c r="AD284" s="102"/>
      <c r="AE284" s="102"/>
      <c r="AF284" s="102"/>
      <c r="AG284" s="103"/>
    </row>
    <row r="285" spans="1:35" s="41" customFormat="1" ht="11.25" customHeight="1" x14ac:dyDescent="0.15">
      <c r="D285" s="42"/>
    </row>
    <row r="286" spans="1:35" s="41" customFormat="1" ht="11.25" customHeight="1" x14ac:dyDescent="0.15">
      <c r="D286" s="42"/>
      <c r="E286" s="42" t="str">
        <f>$D$274&amp;"3."</f>
        <v>3.1.10.3.</v>
      </c>
      <c r="F286" s="41" t="str">
        <f>$E$274&amp;"詳細"</f>
        <v>URL設計詳細</v>
      </c>
    </row>
    <row r="287" spans="1:35" s="41" customFormat="1" ht="11.25" customHeight="1" x14ac:dyDescent="0.15">
      <c r="D287" s="42"/>
      <c r="F287" s="29" t="s">
        <v>218</v>
      </c>
      <c r="G287" s="29"/>
      <c r="H287" s="29"/>
    </row>
    <row r="288" spans="1:35" s="41" customFormat="1" ht="11.25" customHeight="1" x14ac:dyDescent="0.15">
      <c r="D288" s="42"/>
      <c r="F288" s="29"/>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row>
    <row r="295" spans="4:32" s="41" customFormat="1" ht="11.25" customHeight="1" x14ac:dyDescent="0.15">
      <c r="D295" s="42"/>
    </row>
    <row r="296" spans="4:32" s="41" customFormat="1" ht="11.25" customHeight="1" x14ac:dyDescent="0.15">
      <c r="D296" s="42"/>
    </row>
    <row r="297" spans="4:32" s="41" customFormat="1" ht="11.25" customHeight="1" x14ac:dyDescent="0.15">
      <c r="E297" s="42"/>
      <c r="F297" s="87"/>
      <c r="G297" s="52" t="s">
        <v>143</v>
      </c>
      <c r="H297" s="53"/>
      <c r="I297" s="53"/>
      <c r="J297" s="53"/>
      <c r="K297" s="53"/>
      <c r="L297" s="54"/>
      <c r="M297" s="53" t="s">
        <v>153</v>
      </c>
      <c r="N297" s="53"/>
      <c r="O297" s="53"/>
      <c r="P297" s="53"/>
      <c r="Q297" s="53"/>
      <c r="R297" s="53"/>
      <c r="S297" s="53"/>
      <c r="T297" s="53"/>
      <c r="U297" s="53"/>
      <c r="V297" s="53"/>
      <c r="W297" s="53"/>
      <c r="X297" s="53"/>
      <c r="Y297" s="53"/>
      <c r="Z297" s="53"/>
      <c r="AA297" s="53"/>
      <c r="AB297" s="53"/>
      <c r="AC297" s="53"/>
      <c r="AD297" s="53"/>
      <c r="AE297" s="53"/>
      <c r="AF297" s="54"/>
    </row>
    <row r="298" spans="4:32" s="41" customFormat="1" ht="11.25" customHeight="1" x14ac:dyDescent="0.15">
      <c r="E298" s="42"/>
      <c r="F298" s="86" t="s">
        <v>142</v>
      </c>
      <c r="G298" s="48" t="s">
        <v>141</v>
      </c>
      <c r="H298" s="49"/>
      <c r="I298" s="49"/>
      <c r="J298" s="49"/>
      <c r="K298" s="49"/>
      <c r="L298" s="50"/>
      <c r="M298" s="48" t="s">
        <v>152</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42"/>
      <c r="F299" s="84"/>
      <c r="G299" s="46"/>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E300" s="42"/>
      <c r="F300" s="86" t="s">
        <v>140</v>
      </c>
      <c r="G300" s="48" t="s">
        <v>139</v>
      </c>
      <c r="H300" s="49"/>
      <c r="I300" s="49"/>
      <c r="J300" s="49"/>
      <c r="K300" s="49"/>
      <c r="L300" s="50"/>
      <c r="M300" s="48" t="s">
        <v>229</v>
      </c>
      <c r="N300" s="49"/>
      <c r="O300" s="49"/>
      <c r="P300" s="49"/>
      <c r="Q300" s="49"/>
      <c r="R300" s="49"/>
      <c r="S300" s="49"/>
      <c r="T300" s="49"/>
      <c r="U300" s="49"/>
      <c r="V300" s="49"/>
      <c r="W300" s="49"/>
      <c r="X300" s="49"/>
      <c r="Y300" s="49"/>
      <c r="Z300" s="49"/>
      <c r="AA300" s="49"/>
      <c r="AB300" s="49"/>
      <c r="AC300" s="49"/>
      <c r="AD300" s="49"/>
      <c r="AE300" s="49"/>
      <c r="AF300" s="50"/>
    </row>
    <row r="301" spans="4:32" s="41" customFormat="1" ht="11.25" customHeight="1" x14ac:dyDescent="0.15">
      <c r="E301" s="42"/>
      <c r="F301" s="84"/>
      <c r="G301" s="46"/>
      <c r="H301" s="47"/>
      <c r="I301" s="47"/>
      <c r="J301" s="47"/>
      <c r="K301" s="47"/>
      <c r="L301" s="51"/>
      <c r="M301" s="46"/>
      <c r="N301" s="47"/>
      <c r="O301" s="47"/>
      <c r="P301" s="47"/>
      <c r="Q301" s="47"/>
      <c r="R301" s="47"/>
      <c r="S301" s="47"/>
      <c r="T301" s="47"/>
      <c r="U301" s="47"/>
      <c r="V301" s="47"/>
      <c r="W301" s="47"/>
      <c r="X301" s="47"/>
      <c r="Y301" s="47"/>
      <c r="Z301" s="47"/>
      <c r="AA301" s="47"/>
      <c r="AB301" s="47"/>
      <c r="AC301" s="47"/>
      <c r="AD301" s="47"/>
      <c r="AE301" s="47"/>
      <c r="AF301" s="51"/>
    </row>
    <row r="302" spans="4:32" s="41" customFormat="1" ht="11.25" customHeight="1" x14ac:dyDescent="0.15">
      <c r="E302" s="42"/>
      <c r="F302" s="86" t="s">
        <v>138</v>
      </c>
      <c r="G302" s="48" t="s">
        <v>228</v>
      </c>
      <c r="H302" s="49"/>
      <c r="I302" s="49"/>
      <c r="J302" s="49"/>
      <c r="K302" s="49"/>
      <c r="L302" s="50"/>
      <c r="M302" s="48" t="s">
        <v>230</v>
      </c>
      <c r="N302" s="49"/>
      <c r="O302" s="49"/>
      <c r="P302" s="49"/>
      <c r="Q302" s="49"/>
      <c r="R302" s="49"/>
      <c r="S302" s="49"/>
      <c r="T302" s="49"/>
      <c r="U302" s="49"/>
      <c r="V302" s="49"/>
      <c r="W302" s="49"/>
      <c r="X302" s="49"/>
      <c r="Y302" s="49"/>
      <c r="Z302" s="49"/>
      <c r="AA302" s="49"/>
      <c r="AB302" s="49"/>
      <c r="AC302" s="49"/>
      <c r="AD302" s="49"/>
      <c r="AE302" s="49"/>
      <c r="AF302" s="50"/>
    </row>
    <row r="303" spans="4:32" s="41" customFormat="1" ht="11.25" customHeight="1" x14ac:dyDescent="0.15">
      <c r="E303" s="42"/>
      <c r="F303" s="84"/>
      <c r="G303" s="46"/>
      <c r="H303" s="47"/>
      <c r="I303" s="47"/>
      <c r="J303" s="47"/>
      <c r="K303" s="47"/>
      <c r="L303" s="51"/>
      <c r="M303" s="46"/>
      <c r="N303" s="47"/>
      <c r="O303" s="47"/>
      <c r="P303" s="47"/>
      <c r="Q303" s="47"/>
      <c r="R303" s="47"/>
      <c r="S303" s="47"/>
      <c r="T303" s="47"/>
      <c r="U303" s="47"/>
      <c r="V303" s="47"/>
      <c r="W303" s="47"/>
      <c r="X303" s="47"/>
      <c r="Y303" s="47"/>
      <c r="Z303" s="47"/>
      <c r="AA303" s="47"/>
      <c r="AB303" s="47"/>
      <c r="AC303" s="47"/>
      <c r="AD303" s="47"/>
      <c r="AE303" s="47"/>
      <c r="AF303" s="51"/>
    </row>
    <row r="304" spans="4:32" s="41" customFormat="1" ht="11.25" customHeight="1" x14ac:dyDescent="0.15">
      <c r="E304" s="42"/>
      <c r="F304" s="86" t="s">
        <v>137</v>
      </c>
      <c r="G304" s="48" t="s">
        <v>151</v>
      </c>
      <c r="H304" s="49"/>
      <c r="I304" s="49"/>
      <c r="J304" s="49"/>
      <c r="K304" s="49"/>
      <c r="L304" s="50"/>
      <c r="M304" s="48" t="s">
        <v>150</v>
      </c>
      <c r="N304" s="49"/>
      <c r="O304" s="49"/>
      <c r="P304" s="49"/>
      <c r="Q304" s="49"/>
      <c r="R304" s="49"/>
      <c r="S304" s="49"/>
      <c r="T304" s="49"/>
      <c r="U304" s="49"/>
      <c r="V304" s="49"/>
      <c r="W304" s="49"/>
      <c r="X304" s="49"/>
      <c r="Y304" s="49"/>
      <c r="Z304" s="49"/>
      <c r="AA304" s="49"/>
      <c r="AB304" s="49"/>
      <c r="AC304" s="49"/>
      <c r="AD304" s="49"/>
      <c r="AE304" s="49"/>
      <c r="AF304" s="50"/>
    </row>
    <row r="305" spans="4:32" s="41" customFormat="1" ht="11.25" customHeight="1" x14ac:dyDescent="0.15">
      <c r="E305" s="42"/>
      <c r="F305" s="89"/>
      <c r="G305" s="43"/>
      <c r="H305" s="44"/>
      <c r="I305" s="44"/>
      <c r="J305" s="44"/>
      <c r="K305" s="44"/>
      <c r="L305" s="45"/>
      <c r="M305" s="43" t="s">
        <v>149</v>
      </c>
      <c r="N305" s="44"/>
      <c r="O305" s="44"/>
      <c r="P305" s="44"/>
      <c r="Q305" s="44"/>
      <c r="R305" s="44"/>
      <c r="S305" s="44"/>
      <c r="T305" s="44"/>
      <c r="U305" s="44"/>
      <c r="V305" s="44"/>
      <c r="W305" s="44"/>
      <c r="X305" s="44"/>
      <c r="Y305" s="44"/>
      <c r="Z305" s="44"/>
      <c r="AA305" s="44"/>
      <c r="AB305" s="44"/>
      <c r="AC305" s="44"/>
      <c r="AD305" s="44"/>
      <c r="AE305" s="44"/>
      <c r="AF305" s="45"/>
    </row>
    <row r="306" spans="4:32" s="41" customFormat="1" ht="11.25" customHeight="1" x14ac:dyDescent="0.15">
      <c r="E306" s="42"/>
      <c r="F306" s="84"/>
      <c r="G306" s="46"/>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2" s="41" customFormat="1" ht="11.25" customHeight="1" x14ac:dyDescent="0.15">
      <c r="E307" s="42"/>
      <c r="F307" s="85" t="s">
        <v>148</v>
      </c>
      <c r="G307" s="48" t="s">
        <v>147</v>
      </c>
      <c r="H307" s="49"/>
      <c r="I307" s="49"/>
      <c r="J307" s="49"/>
      <c r="K307" s="49"/>
      <c r="L307" s="50"/>
      <c r="M307" s="48" t="s">
        <v>146</v>
      </c>
      <c r="N307" s="49"/>
      <c r="O307" s="49"/>
      <c r="P307" s="49"/>
      <c r="Q307" s="49"/>
      <c r="R307" s="49"/>
      <c r="S307" s="49"/>
      <c r="T307" s="49"/>
      <c r="U307" s="49"/>
      <c r="V307" s="49"/>
      <c r="W307" s="49"/>
      <c r="X307" s="49"/>
      <c r="Y307" s="49"/>
      <c r="Z307" s="49"/>
      <c r="AA307" s="49"/>
      <c r="AB307" s="49"/>
      <c r="AC307" s="49"/>
      <c r="AD307" s="49"/>
      <c r="AE307" s="49"/>
      <c r="AF307" s="50"/>
    </row>
    <row r="308" spans="4:32" s="41" customFormat="1" ht="11.25" customHeight="1" x14ac:dyDescent="0.15">
      <c r="E308" s="66"/>
      <c r="F308" s="88"/>
      <c r="G308" s="81"/>
      <c r="H308" s="47"/>
      <c r="I308" s="47"/>
      <c r="J308" s="47"/>
      <c r="K308" s="47"/>
      <c r="L308" s="51"/>
      <c r="M308" s="46"/>
      <c r="N308" s="47"/>
      <c r="O308" s="47"/>
      <c r="P308" s="47"/>
      <c r="Q308" s="47"/>
      <c r="R308" s="47"/>
      <c r="S308" s="47"/>
      <c r="T308" s="47"/>
      <c r="U308" s="47"/>
      <c r="V308" s="47"/>
      <c r="W308" s="47"/>
      <c r="X308" s="47"/>
      <c r="Y308" s="47"/>
      <c r="Z308" s="47"/>
      <c r="AA308" s="47"/>
      <c r="AB308" s="47"/>
      <c r="AC308" s="47"/>
      <c r="AD308" s="47"/>
      <c r="AE308" s="47"/>
      <c r="AF308" s="51"/>
    </row>
    <row r="309" spans="4:32" s="41" customFormat="1" ht="11.25" customHeight="1" x14ac:dyDescent="0.15">
      <c r="D309" s="42"/>
      <c r="E309" s="36"/>
      <c r="F309" s="36"/>
      <c r="G309" s="36"/>
    </row>
    <row r="310" spans="4:32" s="41" customFormat="1" ht="11.25" customHeight="1" x14ac:dyDescent="0.15">
      <c r="D310" s="42"/>
      <c r="E310" s="36"/>
      <c r="F310" s="36" t="s">
        <v>145</v>
      </c>
      <c r="G310" s="36"/>
    </row>
    <row r="311" spans="4:32" s="41" customFormat="1" ht="11.25" customHeight="1" x14ac:dyDescent="0.15">
      <c r="D311" s="42"/>
      <c r="E311" s="36"/>
      <c r="F311" s="36" t="s">
        <v>144</v>
      </c>
      <c r="G311" s="36"/>
    </row>
    <row r="312" spans="4:32" s="41" customFormat="1" ht="11.25" customHeight="1" x14ac:dyDescent="0.15">
      <c r="D312" s="42"/>
    </row>
    <row r="313" spans="4:32" s="41" customFormat="1" ht="11.25" customHeight="1" x14ac:dyDescent="0.15"/>
    <row r="314" spans="4:32" s="41" customFormat="1" ht="11.25" customHeight="1" x14ac:dyDescent="0.15"/>
    <row r="315" spans="4:32" ht="11.25" customHeight="1" x14ac:dyDescent="0.15">
      <c r="D315" s="28" t="str">
        <f>$C$7&amp;"11."</f>
        <v>3.1.11.</v>
      </c>
      <c r="E315" s="4" t="s">
        <v>41</v>
      </c>
    </row>
    <row r="316" spans="4:32" ht="11.25" customHeight="1" x14ac:dyDescent="0.15">
      <c r="D316" s="28"/>
      <c r="E316" s="28" t="str">
        <f>D315&amp;"1."</f>
        <v>3.1.11.1.</v>
      </c>
      <c r="F316" s="4" t="str">
        <f>E315&amp;"機能概要"</f>
        <v>コンテンツ更新機能概要</v>
      </c>
    </row>
    <row r="317" spans="4:32" s="41" customFormat="1" ht="11.25" customHeight="1" x14ac:dyDescent="0.15">
      <c r="D317" s="42"/>
      <c r="E317" s="42"/>
      <c r="F317" s="41" t="s">
        <v>314</v>
      </c>
    </row>
    <row r="318" spans="4:32" s="41" customFormat="1" ht="11.25" customHeight="1" x14ac:dyDescent="0.15">
      <c r="D318" s="42"/>
      <c r="E318" s="42"/>
      <c r="F318" s="41" t="s">
        <v>315</v>
      </c>
    </row>
    <row r="319" spans="4:32" s="41" customFormat="1" ht="11.25" customHeight="1" x14ac:dyDescent="0.15">
      <c r="F319" s="36" t="s">
        <v>316</v>
      </c>
    </row>
    <row r="320" spans="4:32" s="41" customFormat="1" ht="11.25" customHeight="1" x14ac:dyDescent="0.15">
      <c r="F320" s="36"/>
    </row>
    <row r="321" spans="5:34" ht="11.25" customHeight="1" x14ac:dyDescent="0.15">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5:34" s="41" customFormat="1" ht="11.25" customHeight="1" x14ac:dyDescent="0.15">
      <c r="E322" s="42" t="str">
        <f>D315&amp;"2."</f>
        <v>3.1.11.2.</v>
      </c>
      <c r="F322" s="41" t="str">
        <f>E315&amp;"方法"</f>
        <v>コンテンツ更新方法</v>
      </c>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5:34" s="41" customFormat="1" ht="11.25" customHeight="1" x14ac:dyDescent="0.15">
      <c r="F323" s="41" t="s">
        <v>301</v>
      </c>
    </row>
    <row r="324" spans="5:34" s="41" customFormat="1" ht="11.25" customHeight="1" x14ac:dyDescent="0.15">
      <c r="F324" s="52" t="s">
        <v>51</v>
      </c>
      <c r="G324" s="53"/>
      <c r="H324" s="53"/>
      <c r="I324" s="53"/>
      <c r="J324" s="53"/>
      <c r="K324" s="54"/>
      <c r="L324" s="53" t="s">
        <v>48</v>
      </c>
      <c r="M324" s="53"/>
      <c r="N324" s="53"/>
      <c r="O324" s="53"/>
      <c r="P324" s="53"/>
      <c r="Q324" s="53"/>
      <c r="R324" s="54"/>
      <c r="S324" s="53" t="s">
        <v>8</v>
      </c>
      <c r="T324" s="53"/>
      <c r="U324" s="53"/>
      <c r="V324" s="53"/>
      <c r="W324" s="53"/>
      <c r="X324" s="53"/>
      <c r="Y324" s="53"/>
      <c r="Z324" s="53"/>
      <c r="AA324" s="53"/>
      <c r="AB324" s="53"/>
      <c r="AC324" s="53"/>
      <c r="AD324" s="53"/>
      <c r="AE324" s="53"/>
      <c r="AF324" s="53"/>
      <c r="AG324" s="53"/>
      <c r="AH324" s="54"/>
    </row>
    <row r="325" spans="5:34" s="41" customFormat="1" ht="11.25" customHeight="1" x14ac:dyDescent="0.15">
      <c r="F325" s="81" t="s">
        <v>181</v>
      </c>
      <c r="G325" s="93"/>
      <c r="H325" s="93"/>
      <c r="I325" s="102"/>
      <c r="J325" s="102"/>
      <c r="K325" s="103"/>
      <c r="L325" s="67" t="s">
        <v>47</v>
      </c>
      <c r="M325" s="68"/>
      <c r="N325" s="68"/>
      <c r="O325" s="93"/>
      <c r="P325" s="93"/>
      <c r="Q325" s="93"/>
      <c r="R325" s="72"/>
      <c r="S325" s="93" t="s">
        <v>182</v>
      </c>
      <c r="T325" s="102"/>
      <c r="U325" s="102"/>
      <c r="V325" s="102"/>
      <c r="W325" s="102"/>
      <c r="X325" s="102"/>
      <c r="Y325" s="102"/>
      <c r="Z325" s="102"/>
      <c r="AA325" s="102"/>
      <c r="AB325" s="102"/>
      <c r="AC325" s="102"/>
      <c r="AD325" s="102"/>
      <c r="AE325" s="102"/>
      <c r="AF325" s="102"/>
      <c r="AG325" s="102"/>
      <c r="AH325" s="103"/>
    </row>
    <row r="326" spans="5:34" s="41" customFormat="1" ht="11.25" customHeight="1" x14ac:dyDescent="0.15">
      <c r="F326" s="70"/>
      <c r="G326" s="70"/>
      <c r="H326" s="70"/>
      <c r="I326" s="70"/>
      <c r="J326" s="70"/>
      <c r="K326" s="70"/>
      <c r="L326" s="70"/>
      <c r="M326" s="44"/>
      <c r="N326" s="44"/>
      <c r="O326" s="44"/>
      <c r="P326" s="44"/>
      <c r="Q326" s="44"/>
      <c r="R326" s="44"/>
      <c r="S326" s="44"/>
      <c r="T326" s="44"/>
      <c r="U326" s="44"/>
      <c r="V326" s="44"/>
      <c r="W326" s="44"/>
      <c r="X326" s="44"/>
      <c r="Y326" s="44"/>
      <c r="Z326" s="44"/>
      <c r="AA326" s="44"/>
      <c r="AB326" s="44"/>
      <c r="AC326" s="44"/>
      <c r="AD326" s="44"/>
      <c r="AE326" s="44"/>
      <c r="AF326" s="44"/>
      <c r="AG326" s="44"/>
      <c r="AH326" s="44"/>
    </row>
    <row r="327" spans="5:34" ht="11.25" customHeight="1" x14ac:dyDescent="0.15">
      <c r="E327" s="28" t="str">
        <f>D315&amp;"3."</f>
        <v>3.1.11.3.</v>
      </c>
      <c r="F327" s="36" t="s">
        <v>180</v>
      </c>
      <c r="G327" s="36"/>
      <c r="H327" s="36"/>
      <c r="I327" s="36"/>
      <c r="J327" s="36"/>
      <c r="K327" s="36"/>
      <c r="L327" s="36"/>
    </row>
    <row r="328" spans="5:34" s="29" customFormat="1" ht="11.25" customHeight="1" x14ac:dyDescent="0.15">
      <c r="F328" s="77" t="s">
        <v>42</v>
      </c>
      <c r="G328" s="74" t="str">
        <f>E315&amp;"方法詳細"</f>
        <v>コンテンツ更新方法詳細</v>
      </c>
      <c r="H328" s="74"/>
      <c r="I328" s="74"/>
      <c r="J328" s="74"/>
      <c r="K328" s="74"/>
      <c r="L328" s="74"/>
    </row>
    <row r="329" spans="5:34" s="29" customFormat="1" ht="11.25" customHeight="1" x14ac:dyDescent="0.15">
      <c r="F329" s="77"/>
      <c r="G329" s="79" t="s">
        <v>124</v>
      </c>
      <c r="H329" s="74" t="s">
        <v>133</v>
      </c>
      <c r="I329" s="74"/>
      <c r="J329" s="74"/>
      <c r="K329" s="74"/>
      <c r="L329" s="74"/>
    </row>
    <row r="330" spans="5:34" s="29" customFormat="1" ht="11.25" customHeight="1" x14ac:dyDescent="0.15">
      <c r="F330" s="77"/>
      <c r="G330" s="79"/>
      <c r="H330" s="79" t="s">
        <v>55</v>
      </c>
      <c r="I330" s="74" t="s">
        <v>134</v>
      </c>
      <c r="J330" s="74"/>
      <c r="K330" s="74"/>
      <c r="L330" s="74"/>
    </row>
    <row r="331" spans="5:34" s="29" customFormat="1" ht="11.25" customHeight="1" x14ac:dyDescent="0.15">
      <c r="F331" s="77"/>
      <c r="G331" s="79" t="s">
        <v>55</v>
      </c>
      <c r="H331" s="80" t="s">
        <v>132</v>
      </c>
      <c r="I331" s="74"/>
      <c r="J331" s="74"/>
      <c r="K331" s="74"/>
      <c r="L331" s="74"/>
    </row>
    <row r="332" spans="5:34" s="29" customFormat="1" ht="11.25" customHeight="1" x14ac:dyDescent="0.15">
      <c r="F332" s="77"/>
      <c r="G332" s="74"/>
      <c r="H332" s="79" t="s">
        <v>55</v>
      </c>
      <c r="I332" s="74" t="s">
        <v>128</v>
      </c>
      <c r="J332" s="74"/>
      <c r="K332" s="74"/>
      <c r="L332" s="74"/>
    </row>
    <row r="333" spans="5:34" s="29" customFormat="1" ht="11.25" customHeight="1" x14ac:dyDescent="0.15">
      <c r="F333" s="77"/>
      <c r="G333" s="74"/>
      <c r="H333" s="79" t="s">
        <v>129</v>
      </c>
      <c r="I333" s="74" t="s">
        <v>130</v>
      </c>
      <c r="J333" s="74"/>
      <c r="K333" s="74"/>
      <c r="L333" s="74"/>
    </row>
    <row r="334" spans="5:34" s="29" customFormat="1" ht="11.25" customHeight="1" x14ac:dyDescent="0.15">
      <c r="F334" s="74"/>
      <c r="G334" s="79" t="s">
        <v>124</v>
      </c>
      <c r="H334" s="74" t="s">
        <v>131</v>
      </c>
      <c r="I334" s="74"/>
      <c r="J334" s="74"/>
      <c r="K334" s="74"/>
      <c r="L334" s="74"/>
    </row>
    <row r="335" spans="5:34" ht="11.25" customHeight="1" x14ac:dyDescent="0.15">
      <c r="F335" s="36"/>
      <c r="G335" s="36"/>
      <c r="H335" s="82" t="s">
        <v>125</v>
      </c>
      <c r="I335" s="36" t="s">
        <v>127</v>
      </c>
      <c r="J335" s="36"/>
      <c r="K335" s="36"/>
      <c r="L335" s="36"/>
    </row>
    <row r="336" spans="5:34" ht="11.25" customHeight="1" x14ac:dyDescent="0.15">
      <c r="F336" s="36"/>
      <c r="G336" s="83"/>
      <c r="H336" s="73" t="s">
        <v>124</v>
      </c>
      <c r="I336" s="36" t="s">
        <v>126</v>
      </c>
      <c r="J336" s="36"/>
      <c r="K336" s="36"/>
      <c r="L336" s="36"/>
    </row>
    <row r="337" spans="4:34" s="41" customFormat="1" ht="11.25" customHeight="1" x14ac:dyDescent="0.15">
      <c r="F337" s="36"/>
      <c r="G337" s="83"/>
      <c r="H337" s="36"/>
      <c r="I337" s="36"/>
      <c r="J337" s="36"/>
      <c r="K337" s="36"/>
      <c r="L337" s="36"/>
    </row>
    <row r="338" spans="4:34" ht="11.25" customHeight="1" x14ac:dyDescent="0.15">
      <c r="D338" s="28" t="str">
        <f>$C$7&amp;"12."</f>
        <v>3.1.12.</v>
      </c>
      <c r="E338" s="4" t="s">
        <v>50</v>
      </c>
    </row>
    <row r="339" spans="4:34" s="41" customFormat="1" ht="11.25" customHeight="1" x14ac:dyDescent="0.15">
      <c r="D339" s="42"/>
      <c r="E339" s="42" t="str">
        <f>D338&amp;"1."</f>
        <v>3.1.12.1.</v>
      </c>
      <c r="F339" s="41" t="s">
        <v>235</v>
      </c>
    </row>
    <row r="340" spans="4:34" s="41" customFormat="1" ht="11.25" customHeight="1" x14ac:dyDescent="0.15">
      <c r="D340" s="42"/>
      <c r="E340" s="41" t="s">
        <v>237</v>
      </c>
    </row>
    <row r="341" spans="4:34" s="41" customFormat="1" ht="11.25" customHeight="1" x14ac:dyDescent="0.15">
      <c r="D341" s="42"/>
      <c r="E341" s="41" t="s">
        <v>238</v>
      </c>
    </row>
    <row r="342" spans="4:34" s="41" customFormat="1" ht="11.25" customHeight="1" x14ac:dyDescent="0.15">
      <c r="D342" s="42"/>
    </row>
    <row r="343" spans="4:34" s="41" customFormat="1" ht="11.25" customHeight="1" x14ac:dyDescent="0.15">
      <c r="D343" s="42"/>
      <c r="E343" s="42" t="str">
        <f>D338&amp;"2."</f>
        <v>3.1.12.2.</v>
      </c>
      <c r="F343" s="41" t="s">
        <v>236</v>
      </c>
    </row>
    <row r="344" spans="4:34" s="41" customFormat="1" ht="11.25" customHeight="1" x14ac:dyDescent="0.15">
      <c r="D344" s="42"/>
      <c r="E344" s="41" t="s">
        <v>239</v>
      </c>
    </row>
    <row r="345" spans="4:34" ht="11.25" customHeight="1" x14ac:dyDescent="0.15">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4:34" s="41" customFormat="1" ht="11.25" customHeight="1" x14ac:dyDescent="0.15">
      <c r="D346" s="42" t="str">
        <f>$C$7&amp;"13."</f>
        <v>3.1.13.</v>
      </c>
      <c r="E346" s="41" t="s">
        <v>207</v>
      </c>
    </row>
    <row r="347" spans="4:34" s="41" customFormat="1" ht="11.25" customHeight="1" x14ac:dyDescent="0.15">
      <c r="D347" s="42"/>
      <c r="E347" s="41" t="s">
        <v>208</v>
      </c>
    </row>
    <row r="348" spans="4:34" s="41" customFormat="1" ht="11.25" customHeight="1" x14ac:dyDescent="0.15">
      <c r="E348" s="52" t="s">
        <v>51</v>
      </c>
      <c r="F348" s="53"/>
      <c r="G348" s="53"/>
      <c r="H348" s="53"/>
      <c r="I348" s="53"/>
      <c r="J348" s="53"/>
      <c r="K348" s="54"/>
      <c r="L348" s="53" t="s">
        <v>179</v>
      </c>
      <c r="M348" s="53"/>
      <c r="N348" s="53"/>
      <c r="O348" s="54"/>
      <c r="P348" s="53" t="s">
        <v>8</v>
      </c>
      <c r="Q348" s="53"/>
      <c r="R348" s="53"/>
      <c r="S348" s="53"/>
      <c r="T348" s="53"/>
      <c r="U348" s="53"/>
      <c r="V348" s="53"/>
      <c r="W348" s="53"/>
      <c r="X348" s="53"/>
      <c r="Y348" s="53"/>
      <c r="Z348" s="53"/>
      <c r="AA348" s="53"/>
      <c r="AB348" s="53"/>
      <c r="AC348" s="53"/>
      <c r="AD348" s="53"/>
      <c r="AE348" s="53"/>
      <c r="AF348" s="53"/>
      <c r="AG348" s="53"/>
      <c r="AH348" s="54"/>
    </row>
    <row r="349" spans="4:34" s="41" customFormat="1" ht="11.25" customHeight="1" x14ac:dyDescent="0.15">
      <c r="E349" s="109" t="s">
        <v>232</v>
      </c>
      <c r="F349" s="98"/>
      <c r="G349" s="98"/>
      <c r="H349" s="70"/>
      <c r="I349" s="70"/>
      <c r="J349" s="70"/>
      <c r="K349" s="100"/>
      <c r="L349" s="98" t="s">
        <v>234</v>
      </c>
      <c r="M349" s="70"/>
      <c r="N349" s="70"/>
      <c r="O349" s="100"/>
      <c r="P349" s="98" t="s">
        <v>231</v>
      </c>
      <c r="Q349" s="70"/>
      <c r="R349" s="70"/>
      <c r="S349" s="70"/>
      <c r="T349" s="70"/>
      <c r="U349" s="70"/>
      <c r="V349" s="70"/>
      <c r="W349" s="70"/>
      <c r="X349" s="70"/>
      <c r="Y349" s="70"/>
      <c r="Z349" s="70"/>
      <c r="AA349" s="70"/>
      <c r="AB349" s="70"/>
      <c r="AC349" s="70"/>
      <c r="AD349" s="70"/>
      <c r="AE349" s="70"/>
      <c r="AF349" s="70"/>
      <c r="AG349" s="70"/>
      <c r="AH349" s="94"/>
    </row>
    <row r="350" spans="4:34" s="41" customFormat="1" ht="11.25" customHeight="1" x14ac:dyDescent="0.15">
      <c r="E350" s="109" t="s">
        <v>206</v>
      </c>
      <c r="F350" s="26"/>
      <c r="G350" s="26"/>
      <c r="H350" s="70"/>
      <c r="I350" s="70"/>
      <c r="J350" s="70"/>
      <c r="K350" s="71"/>
      <c r="L350" s="26"/>
      <c r="M350" s="70"/>
      <c r="N350" s="70"/>
      <c r="O350" s="71"/>
      <c r="P350" s="26" t="s">
        <v>233</v>
      </c>
      <c r="Q350" s="70"/>
      <c r="R350" s="70"/>
      <c r="S350" s="70"/>
      <c r="T350" s="70"/>
      <c r="U350" s="70"/>
      <c r="V350" s="70"/>
      <c r="W350" s="70"/>
      <c r="X350" s="70"/>
      <c r="Y350" s="70"/>
      <c r="Z350" s="70"/>
      <c r="AA350" s="70"/>
      <c r="AB350" s="70"/>
      <c r="AC350" s="70"/>
      <c r="AD350" s="70"/>
      <c r="AE350" s="70"/>
      <c r="AF350" s="70"/>
      <c r="AG350" s="70"/>
      <c r="AH350" s="94"/>
    </row>
    <row r="351" spans="4:34" s="41" customFormat="1" ht="11.25" customHeight="1" x14ac:dyDescent="0.15">
      <c r="E351" s="109"/>
      <c r="F351" s="26"/>
      <c r="G351" s="26"/>
      <c r="H351" s="70"/>
      <c r="I351" s="70"/>
      <c r="J351" s="70"/>
      <c r="K351" s="71"/>
      <c r="L351" s="26"/>
      <c r="M351" s="70"/>
      <c r="N351" s="70"/>
      <c r="O351" s="71"/>
      <c r="P351" s="26" t="s">
        <v>306</v>
      </c>
      <c r="Q351" s="70"/>
      <c r="R351" s="70"/>
      <c r="S351" s="70"/>
      <c r="T351" s="70"/>
      <c r="U351" s="70"/>
      <c r="V351" s="70"/>
      <c r="W351" s="70"/>
      <c r="X351" s="70"/>
      <c r="Y351" s="70"/>
      <c r="Z351" s="70"/>
      <c r="AA351" s="70"/>
      <c r="AB351" s="70"/>
      <c r="AC351" s="70"/>
      <c r="AD351" s="70"/>
      <c r="AE351" s="70"/>
      <c r="AF351" s="70"/>
      <c r="AG351" s="70"/>
      <c r="AH351" s="94"/>
    </row>
    <row r="352" spans="4:34" s="41" customFormat="1" ht="11.25" customHeight="1" x14ac:dyDescent="0.15">
      <c r="E352" s="109"/>
      <c r="F352" s="26"/>
      <c r="G352" s="26"/>
      <c r="H352" s="70"/>
      <c r="I352" s="70"/>
      <c r="J352" s="70"/>
      <c r="K352" s="71"/>
      <c r="L352" s="26"/>
      <c r="M352" s="70"/>
      <c r="N352" s="70"/>
      <c r="O352" s="71"/>
      <c r="P352" s="26" t="s">
        <v>307</v>
      </c>
      <c r="Q352" s="70"/>
      <c r="R352" s="70"/>
      <c r="S352" s="70"/>
      <c r="T352" s="70"/>
      <c r="U352" s="70"/>
      <c r="V352" s="70"/>
      <c r="W352" s="70"/>
      <c r="X352" s="70"/>
      <c r="Y352" s="70"/>
      <c r="Z352" s="70"/>
      <c r="AA352" s="70"/>
      <c r="AB352" s="70"/>
      <c r="AC352" s="70"/>
      <c r="AD352" s="70"/>
      <c r="AE352" s="70"/>
      <c r="AF352" s="70"/>
      <c r="AG352" s="70"/>
      <c r="AH352" s="94"/>
    </row>
    <row r="353" spans="5:34" s="41" customFormat="1" ht="11.25" customHeight="1" x14ac:dyDescent="0.15">
      <c r="E353" s="81"/>
      <c r="F353" s="76"/>
      <c r="G353" s="76"/>
      <c r="H353" s="102"/>
      <c r="I353" s="102"/>
      <c r="J353" s="102"/>
      <c r="K353" s="90"/>
      <c r="L353" s="76"/>
      <c r="M353" s="102"/>
      <c r="N353" s="102"/>
      <c r="O353" s="90"/>
      <c r="P353" s="76" t="s">
        <v>308</v>
      </c>
      <c r="Q353" s="102"/>
      <c r="R353" s="102"/>
      <c r="S353" s="102"/>
      <c r="T353" s="102"/>
      <c r="U353" s="102"/>
      <c r="V353" s="102"/>
      <c r="W353" s="102"/>
      <c r="X353" s="102"/>
      <c r="Y353" s="102"/>
      <c r="Z353" s="102"/>
      <c r="AA353" s="102"/>
      <c r="AB353" s="102"/>
      <c r="AC353" s="102"/>
      <c r="AD353" s="102"/>
      <c r="AE353" s="102"/>
      <c r="AF353" s="102"/>
      <c r="AG353" s="102"/>
      <c r="AH353" s="103"/>
    </row>
    <row r="354" spans="5:34" s="41" customFormat="1" ht="11.25" customHeight="1" x14ac:dyDescent="0.15">
      <c r="F354" s="70"/>
      <c r="G354" s="70"/>
      <c r="H354" s="70"/>
      <c r="I354" s="70"/>
      <c r="J354" s="70"/>
      <c r="K354" s="70"/>
      <c r="L354" s="70"/>
      <c r="M354" s="44"/>
      <c r="N354" s="44"/>
      <c r="O354" s="44"/>
      <c r="P354" s="44"/>
      <c r="Q354" s="44"/>
      <c r="R354" s="44"/>
      <c r="S354" s="44"/>
      <c r="T354" s="44"/>
      <c r="U354" s="44"/>
      <c r="V354" s="44"/>
      <c r="W354" s="44"/>
      <c r="X354" s="44"/>
      <c r="Y354" s="44"/>
      <c r="Z354" s="44"/>
      <c r="AA354" s="44"/>
      <c r="AB354" s="44"/>
      <c r="AC354" s="44"/>
      <c r="AD354" s="44"/>
      <c r="AE354" s="44"/>
      <c r="AF354" s="44"/>
      <c r="AG354" s="44"/>
      <c r="AH354" s="44"/>
    </row>
    <row r="355" spans="5:34" ht="14.25" customHeight="1" x14ac:dyDescent="0.15">
      <c r="F355"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0" manualBreakCount="10">
    <brk id="43" max="16383" man="1"/>
    <brk id="85" max="16383" man="1"/>
    <brk id="110" max="16383" man="1"/>
    <brk id="134" max="16383" man="1"/>
    <brk id="158" max="16383" man="1"/>
    <brk id="205" max="16383" man="1"/>
    <brk id="240" max="16383" man="1"/>
    <brk id="273" max="16383" man="1"/>
    <brk id="313" max="16383" man="1"/>
    <brk id="337"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2022-10-11T06:45:20Z</dcterms:modified>
</cp:coreProperties>
</file>