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CC5602BF-DC15-4791-929E-9DE36FCD4833}"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'7.3.DBアクセス処理'!$A$1:$AI$189</definedName>
    <definedName name="Z_AC3D26AC_6835_49DE_BCEC_94F40C257790_.wvu.PrintArea" localSheetId="0" hidden="1">'7.3.DBアクセス処理'!$A$1:$AI$182</definedName>
    <definedName name="Z_B9596DFB_62BC_4685_B6E9_D37718868A8E_.wvu.PrintArea" localSheetId="0" hidden="1">'7.3.DBアクセス処理'!$A$1:$AI$182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2" l="1"/>
  <c r="F26" i="2"/>
  <c r="G102" i="2" l="1"/>
  <c r="F17" i="2"/>
  <c r="G169" i="2"/>
  <c r="G168" i="2"/>
  <c r="G167" i="2"/>
  <c r="G156" i="2"/>
  <c r="G155" i="2"/>
  <c r="G151" i="2"/>
  <c r="G114" i="2"/>
  <c r="G113" i="2"/>
  <c r="G109" i="2"/>
  <c r="G101" i="2"/>
  <c r="G96" i="2"/>
  <c r="G90" i="2"/>
  <c r="F75" i="2"/>
  <c r="F72" i="2"/>
  <c r="F70" i="2"/>
  <c r="F69" i="2"/>
  <c r="F48" i="2"/>
  <c r="F47" i="2"/>
  <c r="C7" i="2"/>
  <c r="D182" i="2" s="1"/>
  <c r="F10" i="2"/>
  <c r="E187" i="2" l="1"/>
  <c r="E184" i="2"/>
  <c r="D46" i="2"/>
  <c r="E47" i="2" s="1"/>
  <c r="D9" i="2"/>
  <c r="D79" i="2"/>
  <c r="D25" i="2"/>
  <c r="E41" i="2" l="1"/>
  <c r="E26" i="2"/>
  <c r="E10" i="2"/>
  <c r="E17" i="2"/>
  <c r="E108" i="2"/>
  <c r="E95" i="2"/>
  <c r="E89" i="2"/>
  <c r="F90" i="2" s="1"/>
  <c r="E150" i="2"/>
  <c r="E80" i="2"/>
  <c r="F81" i="2" s="1"/>
  <c r="F141" i="2" l="1"/>
  <c r="F113" i="2"/>
  <c r="F109" i="2"/>
  <c r="F155" i="2"/>
  <c r="F151" i="2"/>
  <c r="F171" i="2"/>
  <c r="F96" i="2"/>
  <c r="F101" i="2"/>
</calcChain>
</file>

<file path=xl/sharedStrings.xml><?xml version="1.0" encoding="utf-8"?>
<sst xmlns="http://schemas.openxmlformats.org/spreadsheetml/2006/main" count="196" uniqueCount="173">
  <si>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</si>
  <si>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</si>
  <si>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</si>
  <si>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</si>
  <si>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</si>
  <si>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</si>
  <si>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</si>
  <si>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</si>
  <si>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</si>
  <si>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</si>
  <si>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</si>
  <si>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</si>
  <si>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</si>
  <si>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</si>
  <si>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</si>
  <si>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</si>
  <si>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</si>
  <si>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</si>
  <si>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</si>
  <si>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</si>
  <si>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</si>
  <si>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</si>
  <si>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</si>
  <si>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</si>
  <si>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</si>
  <si>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</si>
  <si>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プリペアードステートメント</t>
  </si>
  <si>
    <t>動的SQLステートメント</t>
  </si>
  <si>
    <t>LIKE条件を含むクエリ</t>
    <phoneticPr fontId="2"/>
  </si>
  <si>
    <t>SQL文の生成</t>
    <rPh sb="3" eb="4">
      <t>ブン</t>
    </rPh>
    <rPh sb="5" eb="7">
      <t>セイセイ</t>
    </rPh>
    <phoneticPr fontId="2"/>
  </si>
  <si>
    <t>埋め込みパラメータを含むSQLのテンプレート（プリペアードステートメント）と</t>
    <phoneticPr fontId="2"/>
  </si>
  <si>
    <t>そこに埋め込まれる各パラメータの値を、データベースに送信し実行する。</t>
    <phoneticPr fontId="2"/>
  </si>
  <si>
    <t>同じプリペアードステートメントを使用しSQLを複数回実行する場合、データベースによる</t>
    <phoneticPr fontId="2"/>
  </si>
  <si>
    <t>また、SQL文の送信回数が減ることにより、ネットワークI/Oの負荷低減にもつながる。</t>
  </si>
  <si>
    <t>また、セキュリティ確保のため、プログラム内にSQLを直接記述することを禁止する。</t>
  </si>
  <si>
    <t>最終的なSQLの形が予測しづらいために、性能上の問題を抱えたクエリの検知が難しい。</t>
    <phoneticPr fontId="2"/>
  </si>
  <si>
    <t>ユーザの入力を基にSQLを生成するため、セキュリティ上の問題を起こしやすい。</t>
    <rPh sb="4" eb="6">
      <t>ニュウリョク</t>
    </rPh>
    <rPh sb="7" eb="8">
      <t>モト</t>
    </rPh>
    <rPh sb="13" eb="15">
      <t>セイセイ</t>
    </rPh>
    <rPh sb="26" eb="27">
      <t>ジョウ</t>
    </rPh>
    <rPh sb="28" eb="30">
      <t>モンダイ</t>
    </rPh>
    <rPh sb="31" eb="32">
      <t>オ</t>
    </rPh>
    <phoneticPr fontId="2"/>
  </si>
  <si>
    <t>DB負荷の軽減、セキュリティ確保の観点から、原則として使用する。</t>
    <rPh sb="2" eb="4">
      <t>フカ</t>
    </rPh>
    <rPh sb="5" eb="7">
      <t>ケイゲン</t>
    </rPh>
    <rPh sb="14" eb="16">
      <t>カクホ</t>
    </rPh>
    <rPh sb="17" eb="19">
      <t>カンテン</t>
    </rPh>
    <rPh sb="22" eb="24">
      <t>ゲンソク</t>
    </rPh>
    <rPh sb="27" eb="29">
      <t>シヨウ</t>
    </rPh>
    <phoneticPr fontId="2"/>
  </si>
  <si>
    <t>複数の条件で検索する場合などに、限定して使用する。</t>
    <rPh sb="0" eb="2">
      <t>フクスウ</t>
    </rPh>
    <rPh sb="3" eb="5">
      <t>ジョウケン</t>
    </rPh>
    <rPh sb="6" eb="8">
      <t>ケンサク</t>
    </rPh>
    <rPh sb="10" eb="12">
      <t>バアイ</t>
    </rPh>
    <rPh sb="16" eb="18">
      <t>ゲンテイ</t>
    </rPh>
    <rPh sb="20" eb="22">
      <t>シヨウ</t>
    </rPh>
    <phoneticPr fontId="2"/>
  </si>
  <si>
    <t>使用した場合と同等のセキュリティを維持する。</t>
    <phoneticPr fontId="2"/>
  </si>
  <si>
    <t>必ずNablarchのDBアクセス機能でSQL文の構成を行うことで、静的なステートメントを</t>
    <rPh sb="0" eb="1">
      <t>カナラ</t>
    </rPh>
    <phoneticPr fontId="2"/>
  </si>
  <si>
    <t>前方一致や部分一致など、ワイルドカードを用いたクエリである。</t>
    <rPh sb="0" eb="2">
      <t>ゼンポウ</t>
    </rPh>
    <rPh sb="2" eb="4">
      <t>イッチ</t>
    </rPh>
    <rPh sb="5" eb="7">
      <t>ブブン</t>
    </rPh>
    <rPh sb="7" eb="9">
      <t>イッチ</t>
    </rPh>
    <rPh sb="20" eb="21">
      <t>モチ</t>
    </rPh>
    <phoneticPr fontId="2"/>
  </si>
  <si>
    <t>文字列中の”%”, “_(アンダースコア)”はワイルドカードを表す特殊文字として扱われるため、</t>
    <phoneticPr fontId="2"/>
  </si>
  <si>
    <t>通常の文字列リテラルとは異なるエスケープ処理が必要となる。不具合の原因となり易いため、</t>
    <phoneticPr fontId="2"/>
  </si>
  <si>
    <t>通常の文字列リテラルとは異なるエスケープ処理が必要である。</t>
  </si>
  <si>
    <t>ワイルドカードを用いたクエリに、限定して使用する。</t>
    <rPh sb="8" eb="9">
      <t>モチ</t>
    </rPh>
    <rPh sb="16" eb="18">
      <t>ゲンテイ</t>
    </rPh>
    <rPh sb="20" eb="22">
      <t>シヨウ</t>
    </rPh>
    <phoneticPr fontId="2"/>
  </si>
  <si>
    <t>必ずNablarchのDBアクセス機能で、これらのエスケープ処理を行う。</t>
    <rPh sb="0" eb="1">
      <t>カナラ</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</si>
  <si>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</si>
  <si>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</si>
  <si>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</si>
  <si>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</si>
  <si>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</si>
  <si>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</si>
  <si>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</si>
  <si>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</si>
  <si>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</si>
  <si>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</si>
  <si>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</si>
  <si>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</si>
  <si>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</si>
  <si>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</si>
  <si>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</si>
  <si>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</si>
  <si>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</si>
  <si>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</si>
  <si>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</si>
  <si>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</si>
  <si>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</si>
  <si>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</si>
  <si>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</si>
  <si>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務アプリケーションはクリーニング対象の削除要件に対応した実行SQLをコンフィグファイルに設定、またはコンフィグファイルを</t>
  </si>
  <si>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</si>
  <si>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</si>
  <si>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</si>
  <si>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</si>
  <si>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</si>
  <si>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</si>
  <si>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</si>
  <si>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</si>
  <si>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</si>
  <si>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</si>
  <si>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</si>
  <si>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</si>
  <si>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</si>
  <si>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</si>
  <si>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</si>
  <si>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</si>
  <si>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</si>
  <si>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</si>
  <si>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</si>
  <si>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</si>
  <si>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</si>
  <si>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</si>
  <si>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</si>
  <si>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</si>
  <si>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</si>
  <si>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</si>
  <si>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</si>
  <si>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</si>
  <si>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</si>
  <si>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</si>
  <si>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</si>
  <si>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</si>
  <si>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</si>
  <si>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</si>
  <si>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</si>
  <si>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</si>
  <si>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</si>
  <si>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</si>
  <si>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</si>
  <si>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</si>
  <si>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</si>
  <si>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</si>
  <si>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</si>
  <si>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</si>
  <si>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複数の条件で検索する場合などは、動的なSQLステートメント構成とする。</t>
    <rPh sb="0" eb="2">
      <t>フクスウ</t>
    </rPh>
    <rPh sb="3" eb="5">
      <t>ジョウケン</t>
    </rPh>
    <rPh sb="6" eb="8">
      <t>ケンサク</t>
    </rPh>
    <rPh sb="10" eb="12">
      <t>バアイ</t>
    </rPh>
    <phoneticPr fontId="2"/>
  </si>
  <si>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</si>
  <si>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</si>
  <si>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</si>
  <si>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</si>
  <si>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</si>
  <si>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</si>
  <si>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</si>
  <si>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</si>
  <si>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実行計画の作成が１度しか行われない為、毎回SQL文を構成する場合に比べて</t>
    <phoneticPr fontId="2"/>
  </si>
  <si>
    <t>データベース側の負荷が低減できる。</t>
  </si>
  <si>
    <t>埋め込みパラメータの値は、各データベースに依存したネイティブ(バイナリ)形式で送信され、</t>
    <phoneticPr fontId="2"/>
  </si>
  <si>
    <t>これにより、パラメータを経由したSQLインジェクションの成立を防ぐことが可能である。</t>
    <phoneticPr fontId="2"/>
  </si>
  <si>
    <t>データベース側でそれをSQL文に連結することは無い。</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</si>
  <si>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</si>
  <si>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</si>
  <si>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</si>
  <si>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</si>
  <si>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</si>
  <si>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</si>
  <si>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</si>
  <si>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</si>
  <si>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</si>
  <si>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長期間運用する場合はDBのストレージを超過しないように、</t>
    <rPh sb="0" eb="3">
      <t>チョウキカン</t>
    </rPh>
    <rPh sb="3" eb="5">
      <t>ウンヨウ</t>
    </rPh>
    <rPh sb="7" eb="9">
      <t>バアイ</t>
    </rPh>
    <rPh sb="19" eb="21">
      <t>チョウカ</t>
    </rPh>
    <phoneticPr fontId="2"/>
  </si>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</sst>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11"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60"/>
      <c r="F1" s="61"/>
      <c r="G1" s="61"/>
      <c r="H1" s="61"/>
      <c r="I1" s="61"/>
      <c r="J1" s="61"/>
      <c r="K1" s="61"/>
      <c r="L1" s="61"/>
      <c r="M1" s="61"/>
      <c r="N1" s="61"/>
      <c r="O1" s="62"/>
      <c r="P1" s="1" t="s">
        <v>0</v>
      </c>
      <c r="Q1" s="2"/>
      <c r="R1" s="63" t="s">
        <v>111</v>
      </c>
      <c r="S1" s="64"/>
      <c r="T1" s="64"/>
      <c r="U1" s="64"/>
      <c r="V1" s="64"/>
      <c r="W1" s="64"/>
      <c r="X1" s="65"/>
      <c r="Y1" s="1" t="s">
        <v>1</v>
      </c>
      <c r="Z1" s="3"/>
      <c r="AA1" s="66"/>
      <c r="AB1" s="67"/>
      <c r="AC1" s="67"/>
      <c r="AD1" s="67"/>
      <c r="AE1" s="68"/>
      <c r="AF1" s="57"/>
      <c r="AG1" s="58"/>
      <c r="AH1" s="58"/>
      <c r="AI1" s="59"/>
    </row>
    <row r="2" spans="1:35" ht="14.25" customHeight="1" x14ac:dyDescent="0.15">
      <c r="A2" s="5" t="s">
        <v>2</v>
      </c>
      <c r="B2" s="6"/>
      <c r="C2" s="6"/>
      <c r="D2" s="7"/>
      <c r="E2" s="69"/>
      <c r="F2" s="70"/>
      <c r="G2" s="70"/>
      <c r="H2" s="70"/>
      <c r="I2" s="70"/>
      <c r="J2" s="70"/>
      <c r="K2" s="70"/>
      <c r="L2" s="70"/>
      <c r="M2" s="70"/>
      <c r="N2" s="70"/>
      <c r="O2" s="71"/>
      <c r="P2" s="8" t="s">
        <v>10</v>
      </c>
      <c r="Q2" s="9"/>
      <c r="R2" s="72" t="s">
        <v>3</v>
      </c>
      <c r="S2" s="73"/>
      <c r="T2" s="73"/>
      <c r="U2" s="73"/>
      <c r="V2" s="73"/>
      <c r="W2" s="73"/>
      <c r="X2" s="74"/>
      <c r="Y2" s="1" t="s">
        <v>4</v>
      </c>
      <c r="Z2" s="3"/>
      <c r="AA2" s="66"/>
      <c r="AB2" s="67"/>
      <c r="AC2" s="67"/>
      <c r="AD2" s="67"/>
      <c r="AE2" s="68"/>
      <c r="AF2" s="57"/>
      <c r="AG2" s="58"/>
      <c r="AH2" s="58"/>
      <c r="AI2" s="59"/>
    </row>
    <row r="3" spans="1:35" ht="14.25" customHeight="1" x14ac:dyDescent="0.15">
      <c r="A3" s="1" t="s">
        <v>5</v>
      </c>
      <c r="B3" s="10"/>
      <c r="C3" s="11"/>
      <c r="D3" s="3"/>
      <c r="E3" s="78"/>
      <c r="F3" s="78"/>
      <c r="G3" s="78"/>
      <c r="H3" s="78"/>
      <c r="I3" s="78"/>
      <c r="J3" s="78"/>
      <c r="K3" s="78"/>
      <c r="L3" s="78"/>
      <c r="M3" s="78"/>
      <c r="N3" s="78"/>
      <c r="O3" s="78"/>
      <c r="P3" s="12"/>
      <c r="Q3" s="13"/>
      <c r="R3" s="75"/>
      <c r="S3" s="76"/>
      <c r="T3" s="76"/>
      <c r="U3" s="76"/>
      <c r="V3" s="76"/>
      <c r="W3" s="76"/>
      <c r="X3" s="77"/>
      <c r="Y3" s="12" t="s">
        <v>6</v>
      </c>
      <c r="Z3" s="14"/>
      <c r="AA3" s="66"/>
      <c r="AB3" s="67"/>
      <c r="AC3" s="67"/>
      <c r="AD3" s="67"/>
      <c r="AE3" s="68"/>
      <c r="AF3" s="57"/>
      <c r="AG3" s="58"/>
      <c r="AH3" s="58"/>
      <c r="AI3" s="59"/>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116</v>
      </c>
    </row>
    <row r="12" spans="1:35" s="21" customFormat="1" ht="11.25" customHeight="1" x14ac:dyDescent="0.15">
      <c r="F12" s="21" t="s">
        <v>118</v>
      </c>
    </row>
    <row r="13" spans="1:35" s="21" customFormat="1" ht="11.25" customHeight="1" x14ac:dyDescent="0.15">
      <c r="F13" s="21" t="s">
        <v>117</v>
      </c>
    </row>
    <row r="14" spans="1:35" s="21" customFormat="1" ht="11.25" customHeight="1" x14ac:dyDescent="0.15">
      <c r="F14" s="21" t="s">
        <v>119</v>
      </c>
    </row>
    <row r="15" spans="1:35" s="21" customFormat="1" ht="11.25" customHeight="1" x14ac:dyDescent="0.15">
      <c r="F15" s="21" t="s">
        <v>120</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95</v>
      </c>
      <c r="G18" s="33"/>
      <c r="H18" s="34"/>
      <c r="I18" s="33" t="s">
        <v>94</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92</v>
      </c>
      <c r="G19" s="24"/>
      <c r="H19" s="25"/>
      <c r="I19" s="49" t="s">
        <v>96</v>
      </c>
      <c r="J19" s="24"/>
      <c r="K19" s="24"/>
      <c r="L19" s="24"/>
      <c r="M19" s="24"/>
      <c r="N19" s="25"/>
      <c r="O19" s="24" t="s">
        <v>93</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91</v>
      </c>
      <c r="G20" s="29"/>
      <c r="H20" s="30"/>
      <c r="I20" s="50" t="s">
        <v>107</v>
      </c>
      <c r="J20" s="29"/>
      <c r="K20" s="29"/>
      <c r="L20" s="29"/>
      <c r="M20" s="29"/>
      <c r="N20" s="30"/>
      <c r="O20" s="44" t="s">
        <v>121</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9"/>
      <c r="J21" s="24"/>
      <c r="K21" s="24"/>
      <c r="L21" s="24"/>
      <c r="M21" s="24"/>
      <c r="N21" s="25"/>
      <c r="O21" s="52" t="s">
        <v>122</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1"/>
      <c r="J22" s="27"/>
      <c r="K22" s="27"/>
      <c r="L22" s="27"/>
      <c r="M22" s="27"/>
      <c r="N22" s="31"/>
      <c r="O22" s="27" t="s">
        <v>108</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123</v>
      </c>
    </row>
    <row r="28" spans="4:35" s="21" customFormat="1" ht="11.25" customHeight="1" x14ac:dyDescent="0.15">
      <c r="F28" s="21" t="s">
        <v>168</v>
      </c>
    </row>
    <row r="29" spans="4:35" s="21" customFormat="1" ht="11.25" customHeight="1" x14ac:dyDescent="0.15">
      <c r="F29" s="21" t="s">
        <v>20</v>
      </c>
    </row>
    <row r="30" spans="4:35" s="21" customFormat="1" ht="11.25" customHeight="1" x14ac:dyDescent="0.15"/>
    <row r="31" spans="4:35" s="21" customFormat="1" ht="11.25" customHeight="1" x14ac:dyDescent="0.15">
      <c r="F31" s="21" t="s">
        <v>171</v>
      </c>
    </row>
    <row r="32" spans="4:35" s="21" customFormat="1" ht="11.25" customHeight="1" x14ac:dyDescent="0.15">
      <c r="F32" s="21" t="s">
        <v>169</v>
      </c>
    </row>
    <row r="33" spans="4:35" s="21" customFormat="1" ht="11.25" customHeight="1" x14ac:dyDescent="0.15">
      <c r="F33" s="21" t="s">
        <v>170</v>
      </c>
    </row>
    <row r="34" spans="4:35" s="21" customFormat="1" ht="11.25" customHeight="1" x14ac:dyDescent="0.15"/>
    <row r="35" spans="4:35" s="21" customFormat="1" ht="11.25" customHeight="1" x14ac:dyDescent="0.15">
      <c r="F35" s="21" t="s">
        <v>172</v>
      </c>
    </row>
    <row r="36" spans="4:35" s="21" customFormat="1" ht="11.25" customHeight="1" x14ac:dyDescent="0.15">
      <c r="F36" s="35" t="s">
        <v>23</v>
      </c>
      <c r="G36" s="21" t="s">
        <v>21</v>
      </c>
    </row>
    <row r="37" spans="4:35" s="21" customFormat="1" ht="11.25" customHeight="1" x14ac:dyDescent="0.15">
      <c r="F37" s="35" t="s">
        <v>24</v>
      </c>
      <c r="G37" s="21" t="s">
        <v>167</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6" t="s">
        <v>164</v>
      </c>
    </row>
    <row r="43" spans="4:35" s="21" customFormat="1" ht="11.25" customHeight="1" x14ac:dyDescent="0.15">
      <c r="F43" s="56" t="s">
        <v>163</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29</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2">
      <c r="E47" s="22" t="str">
        <f>D46&amp;"1."</f>
        <v>7.3.3.1.</v>
      </c>
      <c r="F47" s="21" t="str">
        <f>E46&amp;"方法"</f>
        <v>SQL文の生成方法</v>
      </c>
    </row>
    <row r="48" spans="4:35" s="21" customFormat="1" ht="11.25" customHeight="1" x14ac:dyDescent="0.2">
      <c r="F48" s="21" t="str">
        <f>E46&amp;"を行う機能には、以下の方法がある。"</f>
        <v>SQL文の生成を行う機能には、以下の方法がある。</v>
      </c>
    </row>
    <row r="49" spans="2:34" s="21" customFormat="1" ht="11.25" customHeight="1" x14ac:dyDescent="0.15"/>
    <row r="50" spans="2:34" s="21" customFormat="1" ht="11.25" customHeight="1" x14ac:dyDescent="0.15">
      <c r="B50" s="20"/>
      <c r="C50" s="20"/>
      <c r="D50" s="20"/>
      <c r="F50" s="32" t="s">
        <v>17</v>
      </c>
      <c r="G50" s="33"/>
      <c r="H50" s="33"/>
      <c r="I50" s="33"/>
      <c r="J50" s="33"/>
      <c r="K50" s="34"/>
      <c r="L50" s="33" t="s">
        <v>7</v>
      </c>
      <c r="M50" s="33"/>
      <c r="N50" s="33"/>
      <c r="O50" s="33"/>
      <c r="P50" s="33"/>
      <c r="Q50" s="33"/>
      <c r="R50" s="33"/>
      <c r="S50" s="33"/>
      <c r="T50" s="33"/>
      <c r="U50" s="33"/>
      <c r="V50" s="33"/>
      <c r="W50" s="33"/>
      <c r="X50" s="33"/>
      <c r="Y50" s="33"/>
      <c r="Z50" s="33"/>
      <c r="AA50" s="33"/>
      <c r="AB50" s="33"/>
      <c r="AC50" s="33"/>
      <c r="AD50" s="33"/>
      <c r="AE50" s="33"/>
      <c r="AF50" s="33"/>
      <c r="AG50" s="33"/>
      <c r="AH50" s="34"/>
    </row>
    <row r="51" spans="2:34" s="21" customFormat="1" ht="11.25" customHeight="1" x14ac:dyDescent="0.15">
      <c r="B51" s="20"/>
      <c r="C51" s="20"/>
      <c r="D51" s="20"/>
      <c r="F51" s="28" t="s">
        <v>26</v>
      </c>
      <c r="G51" s="29"/>
      <c r="H51" s="29"/>
      <c r="I51" s="29"/>
      <c r="J51" s="29"/>
      <c r="K51" s="29"/>
      <c r="L51" s="28" t="s">
        <v>30</v>
      </c>
      <c r="M51" s="29"/>
      <c r="N51" s="29"/>
      <c r="O51" s="29"/>
      <c r="P51" s="29"/>
      <c r="Q51" s="29"/>
      <c r="R51" s="29"/>
      <c r="S51" s="29"/>
      <c r="T51" s="29"/>
      <c r="U51" s="29"/>
      <c r="V51" s="29"/>
      <c r="W51" s="29"/>
      <c r="X51" s="29"/>
      <c r="Y51" s="29"/>
      <c r="Z51" s="29"/>
      <c r="AA51" s="29"/>
      <c r="AB51" s="29"/>
      <c r="AC51" s="29"/>
      <c r="AD51" s="29"/>
      <c r="AE51" s="29"/>
      <c r="AF51" s="29"/>
      <c r="AG51" s="29"/>
      <c r="AH51" s="30"/>
    </row>
    <row r="52" spans="2:34" s="21" customFormat="1" ht="11.25" customHeight="1" x14ac:dyDescent="0.15">
      <c r="B52" s="20"/>
      <c r="C52" s="20"/>
      <c r="D52" s="20"/>
      <c r="F52" s="23"/>
      <c r="G52" s="24"/>
      <c r="H52" s="24"/>
      <c r="I52" s="24"/>
      <c r="J52" s="24"/>
      <c r="K52" s="24"/>
      <c r="L52" s="23" t="s">
        <v>31</v>
      </c>
      <c r="M52" s="24"/>
      <c r="N52" s="24"/>
      <c r="O52" s="24"/>
      <c r="P52" s="24"/>
      <c r="Q52" s="24"/>
      <c r="R52" s="24"/>
      <c r="S52" s="24"/>
      <c r="T52" s="24"/>
      <c r="U52" s="24"/>
      <c r="V52" s="24"/>
      <c r="W52" s="24"/>
      <c r="X52" s="24"/>
      <c r="Y52" s="24"/>
      <c r="Z52" s="24"/>
      <c r="AA52" s="24"/>
      <c r="AB52" s="24"/>
      <c r="AC52" s="24"/>
      <c r="AD52" s="24"/>
      <c r="AE52" s="24"/>
      <c r="AF52" s="24"/>
      <c r="AG52" s="24"/>
      <c r="AH52" s="25"/>
    </row>
    <row r="53" spans="2:34" s="21" customFormat="1" ht="11.25" customHeight="1" x14ac:dyDescent="0.15">
      <c r="B53" s="20"/>
      <c r="C53" s="20"/>
      <c r="D53" s="20"/>
      <c r="F53" s="23"/>
      <c r="G53" s="24"/>
      <c r="H53" s="24"/>
      <c r="I53" s="24"/>
      <c r="J53" s="24"/>
      <c r="K53" s="24"/>
      <c r="L53" s="23" t="s">
        <v>32</v>
      </c>
      <c r="M53" s="24"/>
      <c r="N53" s="24"/>
      <c r="O53" s="24"/>
      <c r="P53" s="24"/>
      <c r="Q53" s="24"/>
      <c r="R53" s="24"/>
      <c r="S53" s="24"/>
      <c r="T53" s="24"/>
      <c r="U53" s="24"/>
      <c r="V53" s="24"/>
      <c r="W53" s="24"/>
      <c r="X53" s="24"/>
      <c r="Y53" s="24"/>
      <c r="Z53" s="24"/>
      <c r="AA53" s="24"/>
      <c r="AB53" s="24"/>
      <c r="AC53" s="24"/>
      <c r="AD53" s="24"/>
      <c r="AE53" s="24"/>
      <c r="AF53" s="24"/>
      <c r="AG53" s="24"/>
      <c r="AH53" s="25"/>
    </row>
    <row r="54" spans="2:34" s="21" customFormat="1" ht="11.25" customHeight="1" x14ac:dyDescent="0.15">
      <c r="B54" s="20"/>
      <c r="C54" s="20"/>
      <c r="D54" s="20"/>
      <c r="F54" s="23"/>
      <c r="G54" s="24"/>
      <c r="H54" s="24"/>
      <c r="I54" s="24"/>
      <c r="J54" s="24"/>
      <c r="K54" s="24"/>
      <c r="L54" s="23" t="s">
        <v>124</v>
      </c>
      <c r="M54" s="24"/>
      <c r="N54" s="24"/>
      <c r="O54" s="24"/>
      <c r="P54" s="24"/>
      <c r="Q54" s="24"/>
      <c r="R54" s="24"/>
      <c r="S54" s="24"/>
      <c r="T54" s="24"/>
      <c r="U54" s="24"/>
      <c r="V54" s="24"/>
      <c r="W54" s="24"/>
      <c r="X54" s="24"/>
      <c r="Y54" s="24"/>
      <c r="Z54" s="24"/>
      <c r="AA54" s="24"/>
      <c r="AB54" s="24"/>
      <c r="AC54" s="24"/>
      <c r="AD54" s="24"/>
      <c r="AE54" s="24"/>
      <c r="AF54" s="24"/>
      <c r="AG54" s="24"/>
      <c r="AH54" s="25"/>
    </row>
    <row r="55" spans="2:34" s="21" customFormat="1" ht="11.25" customHeight="1" x14ac:dyDescent="0.15">
      <c r="B55" s="20"/>
      <c r="C55" s="20"/>
      <c r="D55" s="20"/>
      <c r="F55" s="23"/>
      <c r="G55" s="24"/>
      <c r="H55" s="24"/>
      <c r="I55" s="24"/>
      <c r="J55" s="24"/>
      <c r="K55" s="24"/>
      <c r="L55" s="23" t="s">
        <v>125</v>
      </c>
      <c r="M55" s="24"/>
      <c r="N55" s="24"/>
      <c r="O55" s="24"/>
      <c r="P55" s="24"/>
      <c r="Q55" s="24"/>
      <c r="R55" s="24"/>
      <c r="S55" s="24"/>
      <c r="T55" s="24"/>
      <c r="U55" s="24"/>
      <c r="V55" s="24"/>
      <c r="W55" s="24"/>
      <c r="X55" s="24"/>
      <c r="Y55" s="24"/>
      <c r="Z55" s="24"/>
      <c r="AA55" s="24"/>
      <c r="AB55" s="24"/>
      <c r="AC55" s="24"/>
      <c r="AD55" s="24"/>
      <c r="AE55" s="24"/>
      <c r="AF55" s="24"/>
      <c r="AG55" s="24"/>
      <c r="AH55" s="25"/>
    </row>
    <row r="56" spans="2:34" s="21" customFormat="1" ht="11.25" customHeight="1" x14ac:dyDescent="0.15">
      <c r="B56" s="20"/>
      <c r="C56" s="20"/>
      <c r="D56" s="20"/>
      <c r="F56" s="23"/>
      <c r="G56" s="24"/>
      <c r="H56" s="24"/>
      <c r="I56" s="24"/>
      <c r="J56" s="24"/>
      <c r="K56" s="24"/>
      <c r="L56" s="23" t="s">
        <v>33</v>
      </c>
      <c r="M56" s="24"/>
      <c r="N56" s="24"/>
      <c r="O56" s="24"/>
      <c r="P56" s="24"/>
      <c r="Q56" s="24"/>
      <c r="R56" s="24"/>
      <c r="S56" s="24"/>
      <c r="T56" s="24"/>
      <c r="U56" s="24"/>
      <c r="V56" s="24"/>
      <c r="W56" s="24"/>
      <c r="X56" s="24"/>
      <c r="Y56" s="24"/>
      <c r="Z56" s="24"/>
      <c r="AA56" s="24"/>
      <c r="AB56" s="24"/>
      <c r="AC56" s="24"/>
      <c r="AD56" s="24"/>
      <c r="AE56" s="24"/>
      <c r="AF56" s="24"/>
      <c r="AG56" s="24"/>
      <c r="AH56" s="25"/>
    </row>
    <row r="57" spans="2:34" s="21" customFormat="1" ht="11.25" customHeight="1" x14ac:dyDescent="0.15">
      <c r="B57" s="20"/>
      <c r="C57" s="20"/>
      <c r="D57" s="20"/>
      <c r="F57" s="23"/>
      <c r="G57" s="24"/>
      <c r="H57" s="24"/>
      <c r="I57" s="24"/>
      <c r="J57" s="24"/>
      <c r="K57" s="24"/>
      <c r="L57" s="23" t="s">
        <v>126</v>
      </c>
      <c r="M57" s="24"/>
      <c r="N57" s="24"/>
      <c r="O57" s="24"/>
      <c r="P57" s="24"/>
      <c r="Q57" s="24"/>
      <c r="R57" s="24"/>
      <c r="S57" s="24"/>
      <c r="T57" s="24"/>
      <c r="U57" s="24"/>
      <c r="V57" s="24"/>
      <c r="W57" s="24"/>
      <c r="X57" s="24"/>
      <c r="Y57" s="24"/>
      <c r="Z57" s="24"/>
      <c r="AA57" s="24"/>
      <c r="AB57" s="24"/>
      <c r="AC57" s="24"/>
      <c r="AD57" s="24"/>
      <c r="AE57" s="24"/>
      <c r="AF57" s="24"/>
      <c r="AG57" s="24"/>
      <c r="AH57" s="25"/>
    </row>
    <row r="58" spans="2:34" s="21" customFormat="1" ht="11.25" customHeight="1" x14ac:dyDescent="0.15">
      <c r="B58" s="20"/>
      <c r="C58" s="20"/>
      <c r="D58" s="20"/>
      <c r="F58" s="23"/>
      <c r="G58" s="24"/>
      <c r="H58" s="24"/>
      <c r="I58" s="24"/>
      <c r="J58" s="24"/>
      <c r="K58" s="24"/>
      <c r="L58" s="23" t="s">
        <v>128</v>
      </c>
      <c r="M58" s="24"/>
      <c r="N58" s="24"/>
      <c r="O58" s="24"/>
      <c r="P58" s="24"/>
      <c r="Q58" s="24"/>
      <c r="R58" s="24"/>
      <c r="S58" s="24"/>
      <c r="T58" s="24"/>
      <c r="U58" s="24"/>
      <c r="V58" s="24"/>
      <c r="W58" s="24"/>
      <c r="X58" s="24"/>
      <c r="Y58" s="24"/>
      <c r="Z58" s="24"/>
      <c r="AA58" s="24"/>
      <c r="AB58" s="24"/>
      <c r="AC58" s="24"/>
      <c r="AD58" s="24"/>
      <c r="AE58" s="24"/>
      <c r="AF58" s="24"/>
      <c r="AG58" s="24"/>
      <c r="AH58" s="25"/>
    </row>
    <row r="59" spans="2:34" s="21" customFormat="1" ht="11.25" customHeight="1" x14ac:dyDescent="0.15">
      <c r="B59" s="20"/>
      <c r="C59" s="20"/>
      <c r="D59" s="20"/>
      <c r="F59" s="23"/>
      <c r="G59" s="24"/>
      <c r="H59" s="24"/>
      <c r="I59" s="24"/>
      <c r="J59" s="24"/>
      <c r="K59" s="24"/>
      <c r="L59" s="23" t="s">
        <v>127</v>
      </c>
      <c r="M59" s="24"/>
      <c r="N59" s="24"/>
      <c r="O59" s="24"/>
      <c r="P59" s="24"/>
      <c r="Q59" s="24"/>
      <c r="R59" s="24"/>
      <c r="S59" s="24"/>
      <c r="T59" s="24"/>
      <c r="U59" s="24"/>
      <c r="V59" s="24"/>
      <c r="W59" s="24"/>
      <c r="X59" s="24"/>
      <c r="Y59" s="24"/>
      <c r="Z59" s="24"/>
      <c r="AA59" s="24"/>
      <c r="AB59" s="24"/>
      <c r="AC59" s="24"/>
      <c r="AD59" s="24"/>
      <c r="AE59" s="24"/>
      <c r="AF59" s="24"/>
      <c r="AG59" s="24"/>
      <c r="AH59" s="25"/>
    </row>
    <row r="60" spans="2:34" s="21" customFormat="1" ht="11.25" customHeight="1" x14ac:dyDescent="0.15">
      <c r="B60" s="20"/>
      <c r="C60" s="20"/>
      <c r="D60" s="20"/>
      <c r="F60" s="28" t="s">
        <v>27</v>
      </c>
      <c r="G60" s="29"/>
      <c r="H60" s="29"/>
      <c r="I60" s="29"/>
      <c r="J60" s="29"/>
      <c r="K60" s="29"/>
      <c r="L60" s="28" t="s">
        <v>115</v>
      </c>
      <c r="M60" s="29"/>
      <c r="N60" s="29"/>
      <c r="O60" s="29"/>
      <c r="P60" s="29"/>
      <c r="Q60" s="29"/>
      <c r="R60" s="29"/>
      <c r="S60" s="29"/>
      <c r="T60" s="29"/>
      <c r="U60" s="29"/>
      <c r="V60" s="29"/>
      <c r="W60" s="29"/>
      <c r="X60" s="29"/>
      <c r="Y60" s="29"/>
      <c r="Z60" s="29"/>
      <c r="AA60" s="29"/>
      <c r="AB60" s="29"/>
      <c r="AC60" s="29"/>
      <c r="AD60" s="29"/>
      <c r="AE60" s="29"/>
      <c r="AF60" s="29"/>
      <c r="AG60" s="29"/>
      <c r="AH60" s="30"/>
    </row>
    <row r="61" spans="2:34" s="21" customFormat="1" ht="11.25" customHeight="1" x14ac:dyDescent="0.15">
      <c r="B61" s="20"/>
      <c r="C61" s="20"/>
      <c r="D61" s="20"/>
      <c r="F61" s="23"/>
      <c r="G61" s="24"/>
      <c r="H61" s="24"/>
      <c r="I61" s="24"/>
      <c r="J61" s="24"/>
      <c r="K61" s="24"/>
      <c r="L61" s="23" t="s">
        <v>35</v>
      </c>
      <c r="M61" s="24"/>
      <c r="N61" s="24"/>
      <c r="O61" s="24"/>
      <c r="P61" s="24"/>
      <c r="Q61" s="24"/>
      <c r="R61" s="24"/>
      <c r="S61" s="24"/>
      <c r="T61" s="24"/>
      <c r="U61" s="24"/>
      <c r="V61" s="24"/>
      <c r="W61" s="24"/>
      <c r="X61" s="24"/>
      <c r="Y61" s="24"/>
      <c r="Z61" s="24"/>
      <c r="AA61" s="24"/>
      <c r="AB61" s="24"/>
      <c r="AC61" s="24"/>
      <c r="AD61" s="24"/>
      <c r="AE61" s="24"/>
      <c r="AF61" s="24"/>
      <c r="AG61" s="24"/>
      <c r="AH61" s="25"/>
    </row>
    <row r="62" spans="2:34" s="21" customFormat="1" ht="11.25" customHeight="1" x14ac:dyDescent="0.15">
      <c r="B62" s="20"/>
      <c r="C62" s="20"/>
      <c r="D62" s="20"/>
      <c r="F62" s="23"/>
      <c r="G62" s="24"/>
      <c r="H62" s="24"/>
      <c r="I62" s="24"/>
      <c r="J62" s="24"/>
      <c r="K62" s="24"/>
      <c r="L62" s="23" t="s">
        <v>36</v>
      </c>
      <c r="M62" s="24"/>
      <c r="N62" s="24"/>
      <c r="O62" s="24"/>
      <c r="P62" s="24"/>
      <c r="Q62" s="24"/>
      <c r="R62" s="24"/>
      <c r="S62" s="24"/>
      <c r="T62" s="24"/>
      <c r="U62" s="24"/>
      <c r="V62" s="24"/>
      <c r="W62" s="24"/>
      <c r="X62" s="24"/>
      <c r="Y62" s="24"/>
      <c r="Z62" s="24"/>
      <c r="AA62" s="24"/>
      <c r="AB62" s="24"/>
      <c r="AC62" s="24"/>
      <c r="AD62" s="24"/>
      <c r="AE62" s="24"/>
      <c r="AF62" s="24"/>
      <c r="AG62" s="24"/>
      <c r="AH62" s="25"/>
    </row>
    <row r="63" spans="2:34" s="21" customFormat="1" ht="11.25" customHeight="1" x14ac:dyDescent="0.15">
      <c r="B63" s="20"/>
      <c r="C63" s="20"/>
      <c r="D63" s="20"/>
      <c r="F63" s="28" t="s">
        <v>28</v>
      </c>
      <c r="G63" s="29"/>
      <c r="H63" s="29"/>
      <c r="I63" s="29"/>
      <c r="J63" s="29"/>
      <c r="K63" s="29"/>
      <c r="L63" s="28" t="s">
        <v>41</v>
      </c>
      <c r="M63" s="29"/>
      <c r="N63" s="29"/>
      <c r="O63" s="29"/>
      <c r="P63" s="29"/>
      <c r="Q63" s="29"/>
      <c r="R63" s="29"/>
      <c r="S63" s="29"/>
      <c r="T63" s="29"/>
      <c r="U63" s="29"/>
      <c r="V63" s="29"/>
      <c r="W63" s="29"/>
      <c r="X63" s="29"/>
      <c r="Y63" s="29"/>
      <c r="Z63" s="29"/>
      <c r="AA63" s="29"/>
      <c r="AB63" s="29"/>
      <c r="AC63" s="29"/>
      <c r="AD63" s="29"/>
      <c r="AE63" s="29"/>
      <c r="AF63" s="29"/>
      <c r="AG63" s="29"/>
      <c r="AH63" s="30"/>
    </row>
    <row r="64" spans="2:34" s="21" customFormat="1" ht="11.25" customHeight="1" x14ac:dyDescent="0.15">
      <c r="B64" s="20"/>
      <c r="C64" s="20"/>
      <c r="D64" s="20"/>
      <c r="F64" s="23"/>
      <c r="G64" s="24"/>
      <c r="H64" s="24"/>
      <c r="I64" s="24"/>
      <c r="J64" s="24"/>
      <c r="K64" s="24"/>
      <c r="L64" s="23" t="s">
        <v>42</v>
      </c>
      <c r="M64" s="24"/>
      <c r="N64" s="24"/>
      <c r="O64" s="24"/>
      <c r="P64" s="24"/>
      <c r="Q64" s="24"/>
      <c r="R64" s="24"/>
      <c r="S64" s="24"/>
      <c r="T64" s="24"/>
      <c r="U64" s="24"/>
      <c r="V64" s="24"/>
      <c r="W64" s="24"/>
      <c r="X64" s="24"/>
      <c r="Y64" s="24"/>
      <c r="Z64" s="24"/>
      <c r="AA64" s="24"/>
      <c r="AB64" s="24"/>
      <c r="AC64" s="24"/>
      <c r="AD64" s="24"/>
      <c r="AE64" s="24"/>
      <c r="AF64" s="24"/>
      <c r="AG64" s="24"/>
      <c r="AH64" s="25"/>
    </row>
    <row r="65" spans="2:35" s="21" customFormat="1" ht="11.25" customHeight="1" x14ac:dyDescent="0.15">
      <c r="B65" s="20"/>
      <c r="C65" s="20"/>
      <c r="D65" s="20"/>
      <c r="F65" s="23"/>
      <c r="G65" s="24"/>
      <c r="H65" s="24"/>
      <c r="I65" s="24"/>
      <c r="J65" s="24"/>
      <c r="K65" s="24"/>
      <c r="L65" s="23" t="s">
        <v>43</v>
      </c>
      <c r="M65" s="24"/>
      <c r="N65" s="24"/>
      <c r="O65" s="24"/>
      <c r="P65" s="24"/>
      <c r="Q65" s="24"/>
      <c r="R65" s="24"/>
      <c r="S65" s="24"/>
      <c r="T65" s="24"/>
      <c r="U65" s="24"/>
      <c r="V65" s="24"/>
      <c r="W65" s="24"/>
      <c r="X65" s="24"/>
      <c r="Y65" s="24"/>
      <c r="Z65" s="24"/>
      <c r="AA65" s="24"/>
      <c r="AB65" s="24"/>
      <c r="AC65" s="24"/>
      <c r="AD65" s="24"/>
      <c r="AE65" s="24"/>
      <c r="AF65" s="24"/>
      <c r="AG65" s="24"/>
      <c r="AH65" s="25"/>
    </row>
    <row r="66" spans="2:35" s="21" customFormat="1" ht="11.25" customHeight="1" x14ac:dyDescent="0.15">
      <c r="B66" s="20"/>
      <c r="C66" s="20"/>
      <c r="D66" s="20"/>
      <c r="F66" s="26"/>
      <c r="G66" s="27"/>
      <c r="H66" s="27"/>
      <c r="I66" s="27"/>
      <c r="J66" s="27"/>
      <c r="K66" s="27"/>
      <c r="L66" s="26" t="s">
        <v>44</v>
      </c>
      <c r="M66" s="27"/>
      <c r="N66" s="27"/>
      <c r="O66" s="27"/>
      <c r="P66" s="27"/>
      <c r="Q66" s="27"/>
      <c r="R66" s="27"/>
      <c r="S66" s="27"/>
      <c r="T66" s="27"/>
      <c r="U66" s="27"/>
      <c r="V66" s="27"/>
      <c r="W66" s="27"/>
      <c r="X66" s="27"/>
      <c r="Y66" s="27"/>
      <c r="Z66" s="27"/>
      <c r="AA66" s="27"/>
      <c r="AB66" s="27"/>
      <c r="AC66" s="27"/>
      <c r="AD66" s="27"/>
      <c r="AE66" s="27"/>
      <c r="AF66" s="27"/>
      <c r="AG66" s="27"/>
      <c r="AH66" s="31"/>
    </row>
    <row r="67" spans="2:35" s="21" customFormat="1" ht="11.25" customHeight="1" x14ac:dyDescent="0.15">
      <c r="B67" s="20"/>
      <c r="C67" s="20"/>
      <c r="D67" s="20"/>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row>
    <row r="68" spans="2:35" s="21" customFormat="1" ht="11.25" customHeight="1" x14ac:dyDescent="0.15">
      <c r="B68" s="20"/>
      <c r="C68" s="20"/>
      <c r="D68" s="20"/>
      <c r="F68" s="21" t="s">
        <v>16</v>
      </c>
    </row>
    <row r="69" spans="2:35" s="21" customFormat="1" ht="11.25" customHeight="1" x14ac:dyDescent="0.15">
      <c r="F69" s="32" t="str">
        <f>F50</f>
        <v>方法</v>
      </c>
      <c r="G69" s="33"/>
      <c r="H69" s="33"/>
      <c r="I69" s="33"/>
      <c r="J69" s="33"/>
      <c r="K69" s="34"/>
      <c r="L69" s="33" t="s">
        <v>8</v>
      </c>
      <c r="M69" s="33"/>
      <c r="N69" s="33"/>
      <c r="O69" s="34"/>
      <c r="P69" s="33" t="s">
        <v>11</v>
      </c>
      <c r="Q69" s="33"/>
      <c r="R69" s="33"/>
      <c r="S69" s="33"/>
      <c r="T69" s="33"/>
      <c r="U69" s="33"/>
      <c r="V69" s="33"/>
      <c r="W69" s="33"/>
      <c r="X69" s="33"/>
      <c r="Y69" s="33"/>
      <c r="Z69" s="33"/>
      <c r="AA69" s="33"/>
      <c r="AB69" s="33"/>
      <c r="AC69" s="33"/>
      <c r="AD69" s="33"/>
      <c r="AE69" s="33"/>
      <c r="AF69" s="33"/>
      <c r="AG69" s="33"/>
      <c r="AH69" s="34"/>
    </row>
    <row r="70" spans="2:35" s="21" customFormat="1" ht="11.25" customHeight="1" x14ac:dyDescent="0.15">
      <c r="F70" s="23" t="str">
        <f>F51</f>
        <v>プリペアードステートメント</v>
      </c>
      <c r="G70" s="24"/>
      <c r="H70" s="24"/>
      <c r="I70" s="24"/>
      <c r="J70" s="24"/>
      <c r="K70" s="25"/>
      <c r="L70" s="24" t="s">
        <v>12</v>
      </c>
      <c r="M70" s="24"/>
      <c r="N70" s="24"/>
      <c r="O70" s="25"/>
      <c r="P70" s="24" t="s">
        <v>37</v>
      </c>
      <c r="Q70" s="24"/>
      <c r="R70" s="24"/>
      <c r="S70" s="24"/>
      <c r="T70" s="24"/>
      <c r="U70" s="24"/>
      <c r="V70" s="24"/>
      <c r="W70" s="24"/>
      <c r="X70" s="24"/>
      <c r="Y70" s="24"/>
      <c r="Z70" s="24"/>
      <c r="AA70" s="24"/>
      <c r="AB70" s="24"/>
      <c r="AC70" s="24"/>
      <c r="AD70" s="24"/>
      <c r="AE70" s="24"/>
      <c r="AF70" s="24"/>
      <c r="AG70" s="24"/>
      <c r="AH70" s="25"/>
    </row>
    <row r="71" spans="2:35" s="21" customFormat="1" ht="11.25" customHeight="1" x14ac:dyDescent="0.15">
      <c r="F71" s="23"/>
      <c r="G71" s="24"/>
      <c r="H71" s="24"/>
      <c r="I71" s="24"/>
      <c r="J71" s="24"/>
      <c r="K71" s="25"/>
      <c r="L71" s="24"/>
      <c r="M71" s="24"/>
      <c r="N71" s="24"/>
      <c r="O71" s="25"/>
      <c r="P71" s="24" t="s">
        <v>34</v>
      </c>
      <c r="Q71" s="24"/>
      <c r="R71" s="24"/>
      <c r="S71" s="24"/>
      <c r="T71" s="24"/>
      <c r="U71" s="24"/>
      <c r="V71" s="24"/>
      <c r="W71" s="24"/>
      <c r="X71" s="24"/>
      <c r="Y71" s="24"/>
      <c r="Z71" s="24"/>
      <c r="AA71" s="24"/>
      <c r="AB71" s="24"/>
      <c r="AC71" s="24"/>
      <c r="AD71" s="24"/>
      <c r="AE71" s="24"/>
      <c r="AF71" s="24"/>
      <c r="AG71" s="24"/>
      <c r="AH71" s="25"/>
    </row>
    <row r="72" spans="2:35" s="21" customFormat="1" ht="11.25" customHeight="1" x14ac:dyDescent="0.15">
      <c r="F72" s="28" t="str">
        <f>F60</f>
        <v>動的SQLステートメント</v>
      </c>
      <c r="G72" s="29"/>
      <c r="H72" s="29"/>
      <c r="I72" s="29"/>
      <c r="J72" s="29"/>
      <c r="K72" s="30"/>
      <c r="L72" s="29" t="s">
        <v>12</v>
      </c>
      <c r="M72" s="29"/>
      <c r="N72" s="29"/>
      <c r="O72" s="30"/>
      <c r="P72" s="29" t="s">
        <v>38</v>
      </c>
      <c r="Q72" s="29"/>
      <c r="R72" s="29"/>
      <c r="S72" s="29"/>
      <c r="T72" s="29"/>
      <c r="U72" s="29"/>
      <c r="V72" s="29"/>
      <c r="W72" s="29"/>
      <c r="X72" s="29"/>
      <c r="Y72" s="29"/>
      <c r="Z72" s="29"/>
      <c r="AA72" s="29"/>
      <c r="AB72" s="29"/>
      <c r="AC72" s="29"/>
      <c r="AD72" s="29"/>
      <c r="AE72" s="29"/>
      <c r="AF72" s="29"/>
      <c r="AG72" s="29"/>
      <c r="AH72" s="30"/>
    </row>
    <row r="73" spans="2:35" s="21" customFormat="1" ht="11.25" customHeight="1" x14ac:dyDescent="0.15">
      <c r="F73" s="23"/>
      <c r="G73" s="24"/>
      <c r="H73" s="24"/>
      <c r="I73" s="24"/>
      <c r="J73" s="24"/>
      <c r="K73" s="25"/>
      <c r="L73" s="24"/>
      <c r="M73" s="24"/>
      <c r="N73" s="24"/>
      <c r="O73" s="25"/>
      <c r="P73" s="24" t="s">
        <v>40</v>
      </c>
      <c r="Q73" s="24"/>
      <c r="R73" s="24"/>
      <c r="S73" s="24"/>
      <c r="T73" s="24"/>
      <c r="U73" s="24"/>
      <c r="V73" s="24"/>
      <c r="W73" s="24"/>
      <c r="X73" s="24"/>
      <c r="Y73" s="24"/>
      <c r="Z73" s="24"/>
      <c r="AA73" s="24"/>
      <c r="AB73" s="24"/>
      <c r="AC73" s="24"/>
      <c r="AD73" s="24"/>
      <c r="AE73" s="24"/>
      <c r="AF73" s="24"/>
      <c r="AG73" s="24"/>
      <c r="AH73" s="25"/>
    </row>
    <row r="74" spans="2:35" s="21" customFormat="1" ht="11.25" customHeight="1" x14ac:dyDescent="0.15">
      <c r="F74" s="26"/>
      <c r="G74" s="27"/>
      <c r="H74" s="27"/>
      <c r="I74" s="27"/>
      <c r="J74" s="27"/>
      <c r="K74" s="31"/>
      <c r="L74" s="27"/>
      <c r="M74" s="27"/>
      <c r="N74" s="27"/>
      <c r="O74" s="31"/>
      <c r="P74" s="27" t="s">
        <v>39</v>
      </c>
      <c r="Q74" s="27"/>
      <c r="R74" s="27"/>
      <c r="S74" s="27"/>
      <c r="T74" s="27"/>
      <c r="U74" s="27"/>
      <c r="V74" s="27"/>
      <c r="W74" s="27"/>
      <c r="X74" s="27"/>
      <c r="Y74" s="27"/>
      <c r="Z74" s="27"/>
      <c r="AA74" s="27"/>
      <c r="AB74" s="27"/>
      <c r="AC74" s="27"/>
      <c r="AD74" s="27"/>
      <c r="AE74" s="27"/>
      <c r="AF74" s="27"/>
      <c r="AG74" s="27"/>
      <c r="AH74" s="31"/>
    </row>
    <row r="75" spans="2:35" s="21" customFormat="1" ht="11.25" customHeight="1" x14ac:dyDescent="0.15">
      <c r="F75" s="28" t="str">
        <f>F63</f>
        <v>LIKE条件を含むクエリ</v>
      </c>
      <c r="G75" s="29"/>
      <c r="H75" s="29"/>
      <c r="I75" s="29"/>
      <c r="J75" s="29"/>
      <c r="K75" s="30"/>
      <c r="L75" s="29" t="s">
        <v>12</v>
      </c>
      <c r="M75" s="29"/>
      <c r="N75" s="29"/>
      <c r="O75" s="30"/>
      <c r="P75" s="44" t="s">
        <v>45</v>
      </c>
      <c r="Q75" s="29"/>
      <c r="R75" s="29"/>
      <c r="S75" s="29"/>
      <c r="T75" s="29"/>
      <c r="U75" s="29"/>
      <c r="V75" s="29"/>
      <c r="W75" s="29"/>
      <c r="X75" s="29"/>
      <c r="Y75" s="29"/>
      <c r="Z75" s="29"/>
      <c r="AA75" s="29"/>
      <c r="AB75" s="29"/>
      <c r="AC75" s="29"/>
      <c r="AD75" s="29"/>
      <c r="AE75" s="29"/>
      <c r="AF75" s="29"/>
      <c r="AG75" s="29"/>
      <c r="AH75" s="30"/>
    </row>
    <row r="76" spans="2:35" s="21" customFormat="1" ht="11.25" customHeight="1" x14ac:dyDescent="0.15">
      <c r="F76" s="26"/>
      <c r="G76" s="27"/>
      <c r="H76" s="27"/>
      <c r="I76" s="27"/>
      <c r="J76" s="27"/>
      <c r="K76" s="31"/>
      <c r="L76" s="27"/>
      <c r="M76" s="27"/>
      <c r="N76" s="27"/>
      <c r="O76" s="31"/>
      <c r="P76" s="48" t="s">
        <v>46</v>
      </c>
      <c r="Q76" s="27"/>
      <c r="R76" s="27"/>
      <c r="S76" s="27"/>
      <c r="T76" s="27"/>
      <c r="U76" s="27"/>
      <c r="V76" s="27"/>
      <c r="W76" s="27"/>
      <c r="X76" s="27"/>
      <c r="Y76" s="27"/>
      <c r="Z76" s="27"/>
      <c r="AA76" s="27"/>
      <c r="AB76" s="27"/>
      <c r="AC76" s="27"/>
      <c r="AD76" s="27"/>
      <c r="AE76" s="27"/>
      <c r="AF76" s="27"/>
      <c r="AG76" s="27"/>
      <c r="AH76" s="31"/>
    </row>
    <row r="77" spans="2:35" s="21" customFormat="1" ht="11.25" customHeight="1" x14ac:dyDescent="0.15">
      <c r="D77" s="16"/>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2:35" s="21" customFormat="1" ht="11.25" customHeight="1" x14ac:dyDescent="0.15">
      <c r="D78" s="16"/>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2:35" s="21" customFormat="1" ht="11.25" customHeight="1" x14ac:dyDescent="0.15">
      <c r="D79" s="22" t="str">
        <f>$C$7&amp;"4."</f>
        <v>7.3.4.</v>
      </c>
      <c r="E79" s="17" t="s">
        <v>47</v>
      </c>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2:35" s="21" customFormat="1" ht="11.25" customHeight="1" x14ac:dyDescent="0.15">
      <c r="E80" s="22" t="str">
        <f>D79&amp;"1."</f>
        <v>7.3.4.1.</v>
      </c>
      <c r="F80" s="17" t="s">
        <v>48</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3:35" s="21" customFormat="1" ht="11.25" customHeight="1" x14ac:dyDescent="0.15">
      <c r="F81" s="22" t="str">
        <f>E80&amp;"1."</f>
        <v>7.3.4.1.1.</v>
      </c>
      <c r="G81" s="20" t="s">
        <v>97</v>
      </c>
    </row>
    <row r="82" spans="3:35" s="21" customFormat="1" ht="11.25" customHeight="1" x14ac:dyDescent="0.15">
      <c r="D82" s="16"/>
      <c r="E82" s="18"/>
      <c r="F82" s="18"/>
      <c r="G82" s="18" t="s">
        <v>51</v>
      </c>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6"/>
    </row>
    <row r="83" spans="3:35" s="21" customFormat="1" ht="11.25" customHeight="1" x14ac:dyDescent="0.15">
      <c r="D83" s="16"/>
      <c r="E83" s="18"/>
      <c r="F83" s="18"/>
      <c r="G83" s="18" t="s">
        <v>52</v>
      </c>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6"/>
    </row>
    <row r="84" spans="3:35" ht="11.25" customHeight="1" x14ac:dyDescent="0.15">
      <c r="D84" s="16"/>
      <c r="E84" s="19"/>
      <c r="F84" s="18"/>
      <c r="G84" s="18" t="s">
        <v>53</v>
      </c>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6"/>
    </row>
    <row r="85" spans="3:35" s="21" customFormat="1" ht="11.25" customHeight="1" x14ac:dyDescent="0.15">
      <c r="D85" s="16"/>
      <c r="E85" s="19"/>
      <c r="F85" s="18"/>
      <c r="G85" s="18" t="s">
        <v>54</v>
      </c>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6"/>
    </row>
    <row r="86" spans="3:35" ht="11.25" customHeight="1" x14ac:dyDescent="0.15">
      <c r="D86" s="16"/>
      <c r="E86" s="18"/>
      <c r="F86" s="18"/>
      <c r="G86" s="18" t="s">
        <v>50</v>
      </c>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6"/>
    </row>
    <row r="87" spans="3:35" ht="11.25" customHeight="1" x14ac:dyDescent="0.15">
      <c r="D87" s="16"/>
      <c r="E87" s="18"/>
      <c r="F87" s="18"/>
      <c r="G87" s="18" t="s">
        <v>165</v>
      </c>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6"/>
    </row>
    <row r="88" spans="3:35" s="21" customFormat="1" ht="11.25" customHeight="1" x14ac:dyDescent="0.15">
      <c r="D88" s="16"/>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6"/>
    </row>
    <row r="89" spans="3:35" s="21" customFormat="1" ht="11.25" customHeight="1" x14ac:dyDescent="0.15">
      <c r="E89" s="22" t="str">
        <f>D79&amp;"2."</f>
        <v>7.3.4.2.</v>
      </c>
      <c r="F89" s="17" t="s">
        <v>55</v>
      </c>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3:35" s="21" customFormat="1" ht="11.25" customHeight="1" x14ac:dyDescent="0.15">
      <c r="F90" s="22" t="str">
        <f>E89&amp;"1."</f>
        <v>7.3.4.2.1.</v>
      </c>
      <c r="G90" s="21" t="str">
        <f>F89&amp;"方法"</f>
        <v>トランザクション分離レベル方法</v>
      </c>
    </row>
    <row r="91" spans="3:35" s="21" customFormat="1" ht="11.25" customHeight="1" x14ac:dyDescent="0.15">
      <c r="G91" s="32" t="s">
        <v>102</v>
      </c>
      <c r="H91" s="33"/>
      <c r="I91" s="33"/>
      <c r="J91" s="34"/>
      <c r="K91" s="33" t="s">
        <v>58</v>
      </c>
      <c r="L91" s="33"/>
      <c r="M91" s="33"/>
      <c r="N91" s="33"/>
      <c r="O91" s="33"/>
      <c r="P91" s="33"/>
      <c r="Q91" s="33"/>
      <c r="R91" s="33"/>
      <c r="S91" s="33"/>
      <c r="T91" s="33"/>
      <c r="U91" s="33"/>
      <c r="V91" s="33"/>
      <c r="W91" s="33"/>
      <c r="X91" s="33"/>
      <c r="Y91" s="33"/>
      <c r="Z91" s="33"/>
      <c r="AA91" s="33"/>
      <c r="AB91" s="33"/>
      <c r="AC91" s="33"/>
      <c r="AD91" s="33"/>
      <c r="AE91" s="33"/>
      <c r="AF91" s="33"/>
      <c r="AG91" s="33"/>
      <c r="AH91" s="34"/>
    </row>
    <row r="92" spans="3:35" s="21" customFormat="1" ht="11.25" customHeight="1" x14ac:dyDescent="0.15">
      <c r="G92" s="45" t="s">
        <v>56</v>
      </c>
      <c r="H92" s="46"/>
      <c r="I92" s="46"/>
      <c r="J92" s="47"/>
      <c r="K92" s="46" t="s">
        <v>57</v>
      </c>
      <c r="L92" s="46"/>
      <c r="M92" s="46"/>
      <c r="N92" s="46"/>
      <c r="O92" s="46"/>
      <c r="P92" s="46"/>
      <c r="Q92" s="46"/>
      <c r="R92" s="46"/>
      <c r="S92" s="46"/>
      <c r="T92" s="46"/>
      <c r="U92" s="46"/>
      <c r="V92" s="46"/>
      <c r="W92" s="46"/>
      <c r="X92" s="46"/>
      <c r="Y92" s="46"/>
      <c r="Z92" s="46"/>
      <c r="AA92" s="46"/>
      <c r="AB92" s="46"/>
      <c r="AC92" s="46"/>
      <c r="AD92" s="46"/>
      <c r="AE92" s="46"/>
      <c r="AF92" s="46"/>
      <c r="AG92" s="46"/>
      <c r="AH92" s="47"/>
    </row>
    <row r="93" spans="3:35" ht="11.25" customHeight="1" x14ac:dyDescent="0.15">
      <c r="C93" s="21"/>
      <c r="E93" s="16"/>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6"/>
    </row>
    <row r="94" spans="3:35" ht="11.25" customHeight="1" x14ac:dyDescent="0.15">
      <c r="D94" s="16"/>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6"/>
    </row>
    <row r="95" spans="3:35" s="21" customFormat="1" ht="11.25" customHeight="1" x14ac:dyDescent="0.15">
      <c r="E95" s="22" t="str">
        <f>D79&amp;"3."</f>
        <v>7.3.4.3.</v>
      </c>
      <c r="F95" s="17" t="s">
        <v>59</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3:35" s="21" customFormat="1" ht="11.25" customHeight="1" x14ac:dyDescent="0.15">
      <c r="E96" s="22"/>
      <c r="F96" s="22" t="str">
        <f>E95&amp;"1."</f>
        <v>7.3.4.3.1.</v>
      </c>
      <c r="G96" s="21" t="str">
        <f>F95&amp;"機能概要"</f>
        <v>処理タイムアウト機能概要</v>
      </c>
    </row>
    <row r="97" spans="3:35" s="21" customFormat="1" ht="11.25" customHeight="1" x14ac:dyDescent="0.15">
      <c r="G97" s="21" t="s">
        <v>60</v>
      </c>
    </row>
    <row r="98" spans="3:35" s="21" customFormat="1" ht="11.25" customHeight="1" x14ac:dyDescent="0.15">
      <c r="G98" s="21" t="s">
        <v>129</v>
      </c>
    </row>
    <row r="99" spans="3:35" s="21" customFormat="1" ht="11.25" customHeight="1" x14ac:dyDescent="0.15">
      <c r="G99" s="21" t="s">
        <v>130</v>
      </c>
    </row>
    <row r="100" spans="3:35" s="21" customFormat="1" ht="11.25" customHeight="1" x14ac:dyDescent="0.15"/>
    <row r="101" spans="3:35" s="21" customFormat="1" ht="11.25" customHeight="1" x14ac:dyDescent="0.15">
      <c r="F101" s="22" t="str">
        <f>E95&amp;"2."</f>
        <v>7.3.4.3.2.</v>
      </c>
      <c r="G101" s="21" t="str">
        <f>F95&amp;"方法"</f>
        <v>処理タイムアウト方法</v>
      </c>
    </row>
    <row r="102" spans="3:35" s="21" customFormat="1" ht="11.25" customHeight="1" x14ac:dyDescent="0.15">
      <c r="G102" s="21" t="str">
        <f>F95&amp;"を行う機能には、以下の方法がある。これらは原則全て使用される。"</f>
        <v>処理タイムアウトを行う機能には、以下の方法がある。これらは原則全て使用される。</v>
      </c>
    </row>
    <row r="103" spans="3:35" s="21" customFormat="1" ht="11.25" customHeight="1" x14ac:dyDescent="0.15">
      <c r="C103" s="20"/>
      <c r="D103" s="20"/>
      <c r="E103" s="20"/>
      <c r="G103" s="32" t="s">
        <v>17</v>
      </c>
      <c r="H103" s="33"/>
      <c r="I103" s="33"/>
      <c r="J103" s="33"/>
      <c r="K103" s="34"/>
      <c r="L103" s="33" t="s">
        <v>7</v>
      </c>
      <c r="M103" s="33"/>
      <c r="N103" s="33"/>
      <c r="O103" s="33"/>
      <c r="P103" s="33"/>
      <c r="Q103" s="33"/>
      <c r="R103" s="33"/>
      <c r="S103" s="33"/>
      <c r="T103" s="33"/>
      <c r="U103" s="33"/>
      <c r="V103" s="33"/>
      <c r="W103" s="33"/>
      <c r="X103" s="33"/>
      <c r="Y103" s="33"/>
      <c r="Z103" s="33"/>
      <c r="AA103" s="33"/>
      <c r="AB103" s="33"/>
      <c r="AC103" s="33"/>
      <c r="AD103" s="33"/>
      <c r="AE103" s="33"/>
      <c r="AF103" s="33"/>
      <c r="AG103" s="33"/>
      <c r="AH103" s="34"/>
    </row>
    <row r="104" spans="3:35" s="21" customFormat="1" ht="11.25" customHeight="1" x14ac:dyDescent="0.15">
      <c r="C104" s="20"/>
      <c r="D104" s="20"/>
      <c r="E104" s="20"/>
      <c r="G104" s="28" t="s">
        <v>61</v>
      </c>
      <c r="H104" s="29"/>
      <c r="I104" s="29"/>
      <c r="J104" s="29"/>
      <c r="K104" s="29"/>
      <c r="L104" s="28" t="s">
        <v>63</v>
      </c>
      <c r="M104" s="29"/>
      <c r="N104" s="29"/>
      <c r="O104" s="29"/>
      <c r="P104" s="29"/>
      <c r="Q104" s="29"/>
      <c r="R104" s="29"/>
      <c r="S104" s="29"/>
      <c r="T104" s="29"/>
      <c r="U104" s="29"/>
      <c r="V104" s="29"/>
      <c r="W104" s="29"/>
      <c r="X104" s="29"/>
      <c r="Y104" s="29"/>
      <c r="Z104" s="29"/>
      <c r="AA104" s="29"/>
      <c r="AB104" s="29"/>
      <c r="AC104" s="29"/>
      <c r="AD104" s="29"/>
      <c r="AE104" s="29"/>
      <c r="AF104" s="29"/>
      <c r="AG104" s="29"/>
      <c r="AH104" s="30"/>
    </row>
    <row r="105" spans="3:35" s="21" customFormat="1" ht="11.25" customHeight="1" x14ac:dyDescent="0.15">
      <c r="C105" s="20"/>
      <c r="D105" s="20"/>
      <c r="E105" s="20"/>
      <c r="G105" s="28" t="s">
        <v>62</v>
      </c>
      <c r="H105" s="29"/>
      <c r="I105" s="29"/>
      <c r="J105" s="29"/>
      <c r="K105" s="29"/>
      <c r="L105" s="28" t="s">
        <v>134</v>
      </c>
      <c r="M105" s="29"/>
      <c r="N105" s="29"/>
      <c r="O105" s="29"/>
      <c r="P105" s="29"/>
      <c r="Q105" s="29"/>
      <c r="R105" s="29"/>
      <c r="S105" s="29"/>
      <c r="T105" s="29"/>
      <c r="U105" s="29"/>
      <c r="V105" s="29"/>
      <c r="W105" s="29"/>
      <c r="X105" s="29"/>
      <c r="Y105" s="29"/>
      <c r="Z105" s="29"/>
      <c r="AA105" s="29"/>
      <c r="AB105" s="29"/>
      <c r="AC105" s="29"/>
      <c r="AD105" s="29"/>
      <c r="AE105" s="29"/>
      <c r="AF105" s="29"/>
      <c r="AG105" s="29"/>
      <c r="AH105" s="30"/>
    </row>
    <row r="106" spans="3:35" s="21" customFormat="1" ht="11.25" customHeight="1" x14ac:dyDescent="0.15">
      <c r="C106" s="20"/>
      <c r="D106" s="20"/>
      <c r="E106" s="20"/>
      <c r="G106" s="26"/>
      <c r="H106" s="27"/>
      <c r="I106" s="27"/>
      <c r="J106" s="27"/>
      <c r="K106" s="27"/>
      <c r="L106" s="26" t="s">
        <v>135</v>
      </c>
      <c r="M106" s="27"/>
      <c r="N106" s="27"/>
      <c r="O106" s="27"/>
      <c r="P106" s="27"/>
      <c r="Q106" s="27"/>
      <c r="R106" s="27"/>
      <c r="S106" s="27"/>
      <c r="T106" s="27"/>
      <c r="U106" s="27"/>
      <c r="V106" s="27"/>
      <c r="W106" s="27"/>
      <c r="X106" s="27"/>
      <c r="Y106" s="27"/>
      <c r="Z106" s="27"/>
      <c r="AA106" s="27"/>
      <c r="AB106" s="27"/>
      <c r="AC106" s="27"/>
      <c r="AD106" s="27"/>
      <c r="AE106" s="27"/>
      <c r="AF106" s="27"/>
      <c r="AG106" s="27"/>
      <c r="AH106" s="31"/>
    </row>
    <row r="107" spans="3:35" ht="11.25" customHeight="1" x14ac:dyDescent="0.15">
      <c r="D107" s="16"/>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row>
    <row r="108" spans="3:35" s="21" customFormat="1" ht="11.25" customHeight="1" x14ac:dyDescent="0.15">
      <c r="E108" s="22" t="str">
        <f>D79&amp;"4."</f>
        <v>7.3.4.4.</v>
      </c>
      <c r="F108" s="17" t="s">
        <v>64</v>
      </c>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3:35" s="21" customFormat="1" ht="11.25" customHeight="1" x14ac:dyDescent="0.15">
      <c r="E109" s="22"/>
      <c r="F109" s="22" t="str">
        <f>$E$108&amp;"1."</f>
        <v>7.3.4.4.1.</v>
      </c>
      <c r="G109" s="21" t="str">
        <f>F108&amp;"機能概要"</f>
        <v>排他制御機能概要</v>
      </c>
    </row>
    <row r="110" spans="3:35" s="21" customFormat="1" ht="11.25" customHeight="1" x14ac:dyDescent="0.15">
      <c r="G110" s="21" t="s">
        <v>142</v>
      </c>
    </row>
    <row r="111" spans="3:35" s="21" customFormat="1" ht="11.25" customHeight="1" x14ac:dyDescent="0.15">
      <c r="G111" s="21" t="s">
        <v>143</v>
      </c>
    </row>
    <row r="112" spans="3:35" s="21" customFormat="1" ht="11.25" customHeight="1" x14ac:dyDescent="0.15"/>
    <row r="113" spans="3:35" s="21" customFormat="1" ht="11.25" customHeight="1" x14ac:dyDescent="0.15">
      <c r="F113" s="22" t="str">
        <f>$E$108&amp;"2."</f>
        <v>7.3.4.4.2.</v>
      </c>
      <c r="G113" s="21" t="str">
        <f>F108&amp;"方法"</f>
        <v>排他制御方法</v>
      </c>
    </row>
    <row r="114" spans="3:35" s="21" customFormat="1" ht="11.25" customHeight="1" x14ac:dyDescent="0.15">
      <c r="G114" s="21" t="str">
        <f>F108&amp;"を行う機能には、以下の方法がある。"</f>
        <v>排他制御を行う機能には、以下の方法がある。</v>
      </c>
    </row>
    <row r="115" spans="3:35" s="21" customFormat="1" ht="11.25" customHeight="1" x14ac:dyDescent="0.15"/>
    <row r="116" spans="3:35" s="21" customFormat="1" ht="11.25" customHeight="1" x14ac:dyDescent="0.15">
      <c r="C116" s="20"/>
      <c r="D116" s="20"/>
      <c r="E116" s="20"/>
      <c r="G116" s="32" t="s">
        <v>17</v>
      </c>
      <c r="H116" s="33"/>
      <c r="I116" s="33"/>
      <c r="J116" s="33"/>
      <c r="K116" s="34"/>
      <c r="L116" s="33" t="s">
        <v>7</v>
      </c>
      <c r="M116" s="33"/>
      <c r="N116" s="33"/>
      <c r="O116" s="33"/>
      <c r="P116" s="33"/>
      <c r="Q116" s="33"/>
      <c r="R116" s="33"/>
      <c r="S116" s="33"/>
      <c r="T116" s="33"/>
      <c r="U116" s="33"/>
      <c r="V116" s="33"/>
      <c r="W116" s="33"/>
      <c r="X116" s="33"/>
      <c r="Y116" s="33"/>
      <c r="Z116" s="33"/>
      <c r="AA116" s="33"/>
      <c r="AB116" s="33"/>
      <c r="AC116" s="33"/>
      <c r="AD116" s="33"/>
      <c r="AE116" s="33"/>
      <c r="AF116" s="33"/>
      <c r="AG116" s="33"/>
      <c r="AH116" s="34"/>
    </row>
    <row r="117" spans="3:35" s="21" customFormat="1" ht="11.25" customHeight="1" x14ac:dyDescent="0.15">
      <c r="C117" s="20"/>
      <c r="D117" s="20"/>
      <c r="E117" s="20"/>
      <c r="G117" s="28" t="s">
        <v>112</v>
      </c>
      <c r="H117" s="29"/>
      <c r="I117" s="29"/>
      <c r="J117" s="29"/>
      <c r="K117" s="29"/>
      <c r="L117" s="28" t="s">
        <v>66</v>
      </c>
      <c r="M117" s="29"/>
      <c r="N117" s="29"/>
      <c r="O117" s="29"/>
      <c r="P117" s="29"/>
      <c r="Q117" s="29"/>
      <c r="R117" s="29"/>
      <c r="S117" s="29"/>
      <c r="T117" s="29"/>
      <c r="U117" s="29"/>
      <c r="V117" s="29"/>
      <c r="W117" s="29"/>
      <c r="X117" s="29"/>
      <c r="Y117" s="29"/>
      <c r="Z117" s="29"/>
      <c r="AA117" s="29"/>
      <c r="AB117" s="29"/>
      <c r="AC117" s="29"/>
      <c r="AD117" s="29"/>
      <c r="AE117" s="29"/>
      <c r="AF117" s="29"/>
      <c r="AG117" s="29"/>
      <c r="AH117" s="30"/>
    </row>
    <row r="118" spans="3:35" s="21" customFormat="1" ht="11.25" customHeight="1" x14ac:dyDescent="0.15">
      <c r="C118" s="20"/>
      <c r="D118" s="20"/>
      <c r="E118" s="20"/>
      <c r="G118" s="23"/>
      <c r="H118" s="24"/>
      <c r="I118" s="24"/>
      <c r="J118" s="24"/>
      <c r="K118" s="24"/>
      <c r="L118" s="23" t="s">
        <v>67</v>
      </c>
      <c r="M118" s="24"/>
      <c r="N118" s="24"/>
      <c r="O118" s="24"/>
      <c r="P118" s="24"/>
      <c r="Q118" s="24"/>
      <c r="R118" s="24"/>
      <c r="S118" s="24"/>
      <c r="T118" s="24"/>
      <c r="U118" s="24"/>
      <c r="V118" s="24"/>
      <c r="W118" s="24"/>
      <c r="X118" s="24"/>
      <c r="Y118" s="24"/>
      <c r="Z118" s="24"/>
      <c r="AA118" s="24"/>
      <c r="AB118" s="24"/>
      <c r="AC118" s="24"/>
      <c r="AD118" s="24"/>
      <c r="AE118" s="24"/>
      <c r="AF118" s="24"/>
      <c r="AG118" s="24"/>
      <c r="AH118" s="25"/>
    </row>
    <row r="119" spans="3:35" s="21" customFormat="1" ht="11.25" customHeight="1" x14ac:dyDescent="0.15">
      <c r="C119" s="20"/>
      <c r="D119" s="20"/>
      <c r="E119" s="20"/>
      <c r="G119" s="23"/>
      <c r="H119" s="24"/>
      <c r="I119" s="24"/>
      <c r="J119" s="24"/>
      <c r="K119" s="24"/>
      <c r="L119" s="23" t="s">
        <v>68</v>
      </c>
      <c r="M119" s="24"/>
      <c r="N119" s="24"/>
      <c r="O119" s="24"/>
      <c r="P119" s="24"/>
      <c r="Q119" s="24"/>
      <c r="R119" s="24"/>
      <c r="S119" s="24"/>
      <c r="T119" s="24"/>
      <c r="U119" s="24"/>
      <c r="V119" s="24"/>
      <c r="W119" s="24"/>
      <c r="X119" s="24"/>
      <c r="Y119" s="24"/>
      <c r="Z119" s="24"/>
      <c r="AA119" s="24"/>
      <c r="AB119" s="24"/>
      <c r="AC119" s="24"/>
      <c r="AD119" s="24"/>
      <c r="AE119" s="24"/>
      <c r="AF119" s="24"/>
      <c r="AG119" s="24"/>
      <c r="AH119" s="25"/>
    </row>
    <row r="120" spans="3:35" s="21" customFormat="1" ht="11.25" customHeight="1" x14ac:dyDescent="0.15">
      <c r="C120" s="20"/>
      <c r="D120" s="20"/>
      <c r="E120" s="20"/>
      <c r="G120" s="28" t="s">
        <v>113</v>
      </c>
      <c r="H120" s="29"/>
      <c r="I120" s="29"/>
      <c r="J120" s="29"/>
      <c r="K120" s="29"/>
      <c r="L120" s="28" t="s">
        <v>136</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3"/>
      <c r="H121" s="24"/>
      <c r="I121" s="24"/>
      <c r="J121" s="24"/>
      <c r="K121" s="24"/>
      <c r="L121" s="23" t="s">
        <v>137</v>
      </c>
      <c r="M121" s="24"/>
      <c r="N121" s="24"/>
      <c r="O121" s="24"/>
      <c r="P121" s="24"/>
      <c r="Q121" s="24"/>
      <c r="R121" s="24"/>
      <c r="S121" s="24"/>
      <c r="T121" s="24"/>
      <c r="U121" s="24"/>
      <c r="V121" s="24"/>
      <c r="W121" s="24"/>
      <c r="X121" s="24"/>
      <c r="Y121" s="24"/>
      <c r="Z121" s="24"/>
      <c r="AA121" s="24"/>
      <c r="AB121" s="24"/>
      <c r="AC121" s="24"/>
      <c r="AD121" s="24"/>
      <c r="AE121" s="24"/>
      <c r="AF121" s="24"/>
      <c r="AG121" s="24"/>
      <c r="AH121" s="25"/>
    </row>
    <row r="122" spans="3:35" s="21" customFormat="1" ht="11.25" customHeight="1" x14ac:dyDescent="0.15">
      <c r="C122" s="20"/>
      <c r="D122" s="20"/>
      <c r="E122" s="20"/>
      <c r="G122" s="26"/>
      <c r="H122" s="27"/>
      <c r="I122" s="27"/>
      <c r="J122" s="27"/>
      <c r="K122" s="27"/>
      <c r="L122" s="26" t="s">
        <v>65</v>
      </c>
      <c r="M122" s="27"/>
      <c r="N122" s="27"/>
      <c r="O122" s="27"/>
      <c r="P122" s="27"/>
      <c r="Q122" s="27"/>
      <c r="R122" s="27"/>
      <c r="S122" s="27"/>
      <c r="T122" s="27"/>
      <c r="U122" s="27"/>
      <c r="V122" s="27"/>
      <c r="W122" s="27"/>
      <c r="X122" s="27"/>
      <c r="Y122" s="27"/>
      <c r="Z122" s="27"/>
      <c r="AA122" s="27"/>
      <c r="AB122" s="27"/>
      <c r="AC122" s="27"/>
      <c r="AD122" s="27"/>
      <c r="AE122" s="27"/>
      <c r="AF122" s="27"/>
      <c r="AG122" s="27"/>
      <c r="AH122" s="31"/>
    </row>
    <row r="123" spans="3:35" s="21" customFormat="1" ht="11.25" customHeight="1" x14ac:dyDescent="0.15">
      <c r="C123" s="20"/>
      <c r="D123" s="20"/>
      <c r="E123" s="20"/>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row>
    <row r="124" spans="3:35" s="21" customFormat="1" ht="11.25" customHeight="1" x14ac:dyDescent="0.15">
      <c r="C124" s="20"/>
      <c r="D124" s="20"/>
      <c r="E124" s="20"/>
      <c r="G124" s="21" t="s">
        <v>16</v>
      </c>
    </row>
    <row r="125" spans="3:35" s="21" customFormat="1" ht="11.25" customHeight="1" x14ac:dyDescent="0.15">
      <c r="G125" s="32" t="s">
        <v>98</v>
      </c>
      <c r="H125" s="33"/>
      <c r="I125" s="33"/>
      <c r="J125" s="33"/>
      <c r="K125" s="32" t="s">
        <v>8</v>
      </c>
      <c r="L125" s="33"/>
      <c r="M125" s="34"/>
      <c r="N125" s="33" t="s">
        <v>101</v>
      </c>
      <c r="O125" s="33"/>
      <c r="P125" s="33"/>
      <c r="Q125" s="33"/>
      <c r="R125" s="33"/>
      <c r="S125" s="33"/>
      <c r="T125" s="33"/>
      <c r="U125" s="33"/>
      <c r="V125" s="33"/>
      <c r="W125" s="33"/>
      <c r="X125" s="33"/>
      <c r="Y125" s="33"/>
      <c r="Z125" s="33"/>
      <c r="AA125" s="33"/>
      <c r="AB125" s="33"/>
      <c r="AC125" s="33"/>
      <c r="AD125" s="33"/>
      <c r="AE125" s="33"/>
      <c r="AF125" s="33"/>
      <c r="AG125" s="33"/>
      <c r="AH125" s="34"/>
    </row>
    <row r="126" spans="3:35" s="21" customFormat="1" ht="11.25" customHeight="1" x14ac:dyDescent="0.15">
      <c r="G126" s="23" t="s">
        <v>99</v>
      </c>
      <c r="H126" s="24"/>
      <c r="I126" s="24"/>
      <c r="J126" s="24"/>
      <c r="K126" s="23" t="s">
        <v>112</v>
      </c>
      <c r="L126" s="24"/>
      <c r="M126" s="25"/>
      <c r="N126" s="24" t="s">
        <v>144</v>
      </c>
      <c r="O126" s="24"/>
      <c r="P126" s="24"/>
      <c r="Q126" s="24"/>
      <c r="R126" s="24"/>
      <c r="S126" s="24"/>
      <c r="T126" s="24"/>
      <c r="U126" s="24"/>
      <c r="V126" s="24"/>
      <c r="W126" s="24"/>
      <c r="X126" s="24"/>
      <c r="Y126" s="24"/>
      <c r="Z126" s="24"/>
      <c r="AA126" s="24"/>
      <c r="AB126" s="24"/>
      <c r="AC126" s="24"/>
      <c r="AD126" s="24"/>
      <c r="AE126" s="24"/>
      <c r="AF126" s="24"/>
      <c r="AG126" s="24"/>
      <c r="AH126" s="25"/>
    </row>
    <row r="127" spans="3:35" s="21" customFormat="1" ht="11.25" customHeight="1" x14ac:dyDescent="0.15">
      <c r="G127" s="23"/>
      <c r="H127" s="24"/>
      <c r="I127" s="24"/>
      <c r="J127" s="24"/>
      <c r="K127" s="23"/>
      <c r="L127" s="24"/>
      <c r="M127" s="25"/>
      <c r="N127" s="24" t="s">
        <v>145</v>
      </c>
      <c r="O127" s="24"/>
      <c r="P127" s="24"/>
      <c r="Q127" s="24"/>
      <c r="R127" s="24"/>
      <c r="S127" s="24"/>
      <c r="T127" s="24"/>
      <c r="U127" s="24"/>
      <c r="V127" s="24"/>
      <c r="W127" s="24"/>
      <c r="X127" s="24"/>
      <c r="Y127" s="24"/>
      <c r="Z127" s="24"/>
      <c r="AA127" s="24"/>
      <c r="AB127" s="24"/>
      <c r="AC127" s="24"/>
      <c r="AD127" s="24"/>
      <c r="AE127" s="24"/>
      <c r="AF127" s="24"/>
      <c r="AG127" s="24"/>
      <c r="AH127" s="25"/>
    </row>
    <row r="128" spans="3:35" s="21" customFormat="1" ht="11.25" customHeight="1" x14ac:dyDescent="0.15">
      <c r="G128" s="23"/>
      <c r="H128" s="24"/>
      <c r="I128" s="24"/>
      <c r="J128" s="24"/>
      <c r="K128" s="23"/>
      <c r="L128" s="24"/>
      <c r="M128" s="25"/>
      <c r="N128" s="24" t="s">
        <v>146</v>
      </c>
      <c r="O128" s="24"/>
      <c r="P128" s="24"/>
      <c r="Q128" s="24"/>
      <c r="R128" s="24"/>
      <c r="S128" s="24"/>
      <c r="T128" s="24"/>
      <c r="U128" s="24"/>
      <c r="V128" s="24"/>
      <c r="W128" s="24"/>
      <c r="X128" s="24"/>
      <c r="Y128" s="24"/>
      <c r="Z128" s="24"/>
      <c r="AA128" s="24"/>
      <c r="AB128" s="24"/>
      <c r="AC128" s="24"/>
      <c r="AD128" s="24"/>
      <c r="AE128" s="24"/>
      <c r="AF128" s="24"/>
      <c r="AG128" s="24"/>
      <c r="AH128" s="25"/>
    </row>
    <row r="129" spans="3:35" s="21" customFormat="1" ht="11.25" customHeight="1" x14ac:dyDescent="0.15">
      <c r="G129" s="28" t="s">
        <v>100</v>
      </c>
      <c r="H129" s="29"/>
      <c r="I129" s="29"/>
      <c r="J129" s="29"/>
      <c r="K129" s="28" t="s">
        <v>113</v>
      </c>
      <c r="L129" s="29"/>
      <c r="M129" s="30"/>
      <c r="N129" s="29" t="s">
        <v>103</v>
      </c>
      <c r="O129" s="29"/>
      <c r="P129" s="29"/>
      <c r="Q129" s="29"/>
      <c r="R129" s="29"/>
      <c r="S129" s="29"/>
      <c r="T129" s="29"/>
      <c r="U129" s="29"/>
      <c r="V129" s="29"/>
      <c r="W129" s="29"/>
      <c r="X129" s="29"/>
      <c r="Y129" s="29"/>
      <c r="Z129" s="29"/>
      <c r="AA129" s="29"/>
      <c r="AB129" s="29"/>
      <c r="AC129" s="29"/>
      <c r="AD129" s="29"/>
      <c r="AE129" s="29"/>
      <c r="AF129" s="29"/>
      <c r="AG129" s="29"/>
      <c r="AH129" s="30"/>
    </row>
    <row r="130" spans="3:35" s="21" customFormat="1" ht="11.25" customHeight="1" x14ac:dyDescent="0.15">
      <c r="G130" s="26"/>
      <c r="H130" s="27"/>
      <c r="I130" s="27"/>
      <c r="J130" s="27"/>
      <c r="K130" s="26"/>
      <c r="L130" s="27"/>
      <c r="M130" s="31"/>
      <c r="N130" s="27" t="s">
        <v>114</v>
      </c>
      <c r="O130" s="27"/>
      <c r="P130" s="27"/>
      <c r="Q130" s="27"/>
      <c r="R130" s="27"/>
      <c r="S130" s="27"/>
      <c r="T130" s="27"/>
      <c r="U130" s="27"/>
      <c r="V130" s="27"/>
      <c r="W130" s="27"/>
      <c r="X130" s="27"/>
      <c r="Y130" s="27"/>
      <c r="Z130" s="27"/>
      <c r="AA130" s="27"/>
      <c r="AB130" s="27"/>
      <c r="AC130" s="27"/>
      <c r="AD130" s="27"/>
      <c r="AE130" s="27"/>
      <c r="AF130" s="27"/>
      <c r="AG130" s="27"/>
      <c r="AH130" s="31"/>
    </row>
    <row r="131" spans="3:35" s="21" customFormat="1" ht="11.25" customHeight="1" x14ac:dyDescent="0.15">
      <c r="E131" s="16"/>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row>
    <row r="132" spans="3:35" s="21" customFormat="1" ht="11.25" customHeight="1" x14ac:dyDescent="0.15">
      <c r="C132" s="20"/>
      <c r="D132" s="20"/>
      <c r="E132" s="20"/>
      <c r="G132" s="21" t="s">
        <v>158</v>
      </c>
    </row>
    <row r="133" spans="3:35" s="21" customFormat="1" ht="11.25" customHeight="1" x14ac:dyDescent="0.15">
      <c r="G133" s="32" t="s">
        <v>17</v>
      </c>
      <c r="H133" s="33"/>
      <c r="I133" s="33"/>
      <c r="J133" s="34"/>
      <c r="K133" s="33" t="s">
        <v>8</v>
      </c>
      <c r="L133" s="33"/>
      <c r="M133" s="33"/>
      <c r="N133" s="34"/>
      <c r="O133" s="33" t="s">
        <v>101</v>
      </c>
      <c r="P133" s="33"/>
      <c r="Q133" s="33"/>
      <c r="R133" s="33"/>
      <c r="S133" s="33"/>
      <c r="T133" s="33"/>
      <c r="U133" s="33"/>
      <c r="V133" s="33"/>
      <c r="W133" s="33"/>
      <c r="X133" s="33"/>
      <c r="Y133" s="33"/>
      <c r="Z133" s="33"/>
      <c r="AA133" s="33"/>
      <c r="AB133" s="33"/>
      <c r="AC133" s="33"/>
      <c r="AD133" s="33"/>
      <c r="AE133" s="33"/>
      <c r="AF133" s="33"/>
      <c r="AG133" s="33"/>
      <c r="AH133" s="34"/>
    </row>
    <row r="134" spans="3:35" s="21" customFormat="1" ht="11.25" customHeight="1" x14ac:dyDescent="0.15">
      <c r="G134" s="23" t="s">
        <v>148</v>
      </c>
      <c r="H134" s="24"/>
      <c r="I134" s="24"/>
      <c r="J134" s="25"/>
      <c r="K134" s="24" t="s">
        <v>147</v>
      </c>
      <c r="L134" s="24"/>
      <c r="M134" s="24"/>
      <c r="N134" s="25"/>
      <c r="O134" s="24" t="s">
        <v>149</v>
      </c>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G135" s="23"/>
      <c r="H135" s="24"/>
      <c r="I135" s="24"/>
      <c r="J135" s="25"/>
      <c r="K135" s="24" t="s">
        <v>151</v>
      </c>
      <c r="L135" s="24"/>
      <c r="M135" s="24"/>
      <c r="N135" s="25"/>
      <c r="O135" s="24" t="s">
        <v>150</v>
      </c>
      <c r="P135" s="24"/>
      <c r="Q135" s="24"/>
      <c r="R135" s="24"/>
      <c r="S135" s="24"/>
      <c r="T135" s="24"/>
      <c r="U135" s="24"/>
      <c r="V135" s="24"/>
      <c r="W135" s="24"/>
      <c r="X135" s="24"/>
      <c r="Y135" s="24"/>
      <c r="Z135" s="24"/>
      <c r="AA135" s="24"/>
      <c r="AB135" s="24"/>
      <c r="AC135" s="24"/>
      <c r="AD135" s="24"/>
      <c r="AE135" s="24"/>
      <c r="AF135" s="24"/>
      <c r="AG135" s="24"/>
      <c r="AH135" s="25"/>
    </row>
    <row r="136" spans="3:35" s="21" customFormat="1" ht="11.25" customHeight="1" x14ac:dyDescent="0.15">
      <c r="G136" s="26"/>
      <c r="H136" s="27"/>
      <c r="I136" s="27"/>
      <c r="J136" s="31"/>
      <c r="K136" s="27" t="s">
        <v>152</v>
      </c>
      <c r="L136" s="27"/>
      <c r="M136" s="27"/>
      <c r="N136" s="31"/>
      <c r="O136" s="27"/>
      <c r="P136" s="27"/>
      <c r="Q136" s="27"/>
      <c r="R136" s="27"/>
      <c r="S136" s="27"/>
      <c r="T136" s="27"/>
      <c r="U136" s="27"/>
      <c r="V136" s="27"/>
      <c r="W136" s="27"/>
      <c r="X136" s="27"/>
      <c r="Y136" s="27"/>
      <c r="Z136" s="27"/>
      <c r="AA136" s="27"/>
      <c r="AB136" s="27"/>
      <c r="AC136" s="27"/>
      <c r="AD136" s="27"/>
      <c r="AE136" s="27"/>
      <c r="AF136" s="27"/>
      <c r="AG136" s="27"/>
      <c r="AH136" s="31"/>
    </row>
    <row r="137" spans="3:35" s="21" customFormat="1" ht="11.25" customHeight="1" x14ac:dyDescent="0.15">
      <c r="G137" s="23" t="s">
        <v>153</v>
      </c>
      <c r="H137" s="24"/>
      <c r="I137" s="24"/>
      <c r="J137" s="25"/>
      <c r="K137" s="24" t="s">
        <v>154</v>
      </c>
      <c r="L137" s="24"/>
      <c r="M137" s="24"/>
      <c r="N137" s="25"/>
      <c r="O137" s="24" t="s">
        <v>156</v>
      </c>
      <c r="P137" s="24"/>
      <c r="Q137" s="24"/>
      <c r="R137" s="24"/>
      <c r="S137" s="24"/>
      <c r="T137" s="24"/>
      <c r="U137" s="24"/>
      <c r="V137" s="24"/>
      <c r="W137" s="24"/>
      <c r="X137" s="24"/>
      <c r="Y137" s="24"/>
      <c r="Z137" s="24"/>
      <c r="AA137" s="24"/>
      <c r="AB137" s="24"/>
      <c r="AC137" s="24"/>
      <c r="AD137" s="24"/>
      <c r="AE137" s="24"/>
      <c r="AF137" s="24"/>
      <c r="AG137" s="24"/>
      <c r="AH137" s="25"/>
    </row>
    <row r="138" spans="3:35" s="21" customFormat="1" ht="11.25" customHeight="1" x14ac:dyDescent="0.15">
      <c r="G138" s="23"/>
      <c r="H138" s="24"/>
      <c r="I138" s="24"/>
      <c r="J138" s="25"/>
      <c r="K138" s="24" t="s">
        <v>155</v>
      </c>
      <c r="L138" s="24"/>
      <c r="M138" s="24"/>
      <c r="N138" s="25"/>
      <c r="O138" s="24" t="s">
        <v>157</v>
      </c>
      <c r="P138" s="24"/>
      <c r="Q138" s="24"/>
      <c r="R138" s="24"/>
      <c r="S138" s="24"/>
      <c r="T138" s="24"/>
      <c r="U138" s="24"/>
      <c r="V138" s="24"/>
      <c r="W138" s="24"/>
      <c r="X138" s="24"/>
      <c r="Y138" s="24"/>
      <c r="Z138" s="24"/>
      <c r="AA138" s="24"/>
      <c r="AB138" s="24"/>
      <c r="AC138" s="24"/>
      <c r="AD138" s="24"/>
      <c r="AE138" s="24"/>
      <c r="AF138" s="24"/>
      <c r="AG138" s="24"/>
      <c r="AH138" s="25"/>
    </row>
    <row r="139" spans="3:35" s="21" customFormat="1" ht="11.25" customHeight="1" x14ac:dyDescent="0.15">
      <c r="G139" s="26"/>
      <c r="H139" s="27"/>
      <c r="I139" s="27"/>
      <c r="J139" s="31"/>
      <c r="K139" s="27"/>
      <c r="L139" s="27"/>
      <c r="M139" s="27"/>
      <c r="N139" s="31"/>
      <c r="O139" s="27"/>
      <c r="P139" s="27"/>
      <c r="Q139" s="27"/>
      <c r="R139" s="27"/>
      <c r="S139" s="27"/>
      <c r="T139" s="27"/>
      <c r="U139" s="27"/>
      <c r="V139" s="27"/>
      <c r="W139" s="27"/>
      <c r="X139" s="27"/>
      <c r="Y139" s="27"/>
      <c r="Z139" s="27"/>
      <c r="AA139" s="27"/>
      <c r="AB139" s="27"/>
      <c r="AC139" s="27"/>
      <c r="AD139" s="27"/>
      <c r="AE139" s="27"/>
      <c r="AF139" s="27"/>
      <c r="AG139" s="27"/>
      <c r="AH139" s="31"/>
    </row>
    <row r="140" spans="3:35" s="21" customFormat="1" ht="11.25" customHeight="1" x14ac:dyDescent="0.15">
      <c r="E140" s="16"/>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spans="3:35" s="21" customFormat="1" ht="11.25" customHeight="1" x14ac:dyDescent="0.15">
      <c r="E141" s="16"/>
      <c r="F141" s="22" t="str">
        <f>$E$108&amp;"3."</f>
        <v>7.3.4.4.3.</v>
      </c>
      <c r="G141" s="18" t="s">
        <v>141</v>
      </c>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spans="3:35" s="21" customFormat="1" ht="11.25" customHeight="1" x14ac:dyDescent="0.15">
      <c r="E142" s="16"/>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spans="3:35" s="21" customFormat="1" ht="11.25" customHeight="1" x14ac:dyDescent="0.15">
      <c r="E143" s="16"/>
      <c r="F143" s="18"/>
      <c r="G143" s="18" t="s">
        <v>159</v>
      </c>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spans="3:35" s="21" customFormat="1" ht="11.25" customHeight="1" x14ac:dyDescent="0.15">
      <c r="E144" s="16"/>
      <c r="F144" s="18"/>
      <c r="G144" s="18" t="s">
        <v>160</v>
      </c>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spans="3:35" s="21" customFormat="1" ht="11.25" customHeight="1" x14ac:dyDescent="0.15">
      <c r="E145" s="16"/>
      <c r="F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spans="3:35" s="21" customFormat="1" ht="11.25" customHeight="1" x14ac:dyDescent="0.15">
      <c r="E146" s="16"/>
      <c r="F146" s="18"/>
      <c r="G146" s="18" t="s">
        <v>161</v>
      </c>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E147" s="16"/>
      <c r="F147" s="18"/>
      <c r="G147" s="18" t="s">
        <v>162</v>
      </c>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row>
    <row r="148" spans="3:35" s="21" customFormat="1" ht="11.25" customHeight="1" x14ac:dyDescent="0.15">
      <c r="E148" s="16"/>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spans="3:35" s="21" customFormat="1" ht="11.25" customHeight="1" x14ac:dyDescent="0.15">
      <c r="D149" s="16"/>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spans="3:35" s="21" customFormat="1" ht="11.25" customHeight="1" x14ac:dyDescent="0.15">
      <c r="E150" s="22" t="str">
        <f>D79&amp;"5."</f>
        <v>7.3.4.5.</v>
      </c>
      <c r="F150" s="17" t="s">
        <v>69</v>
      </c>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3:35" s="21" customFormat="1" ht="11.25" customHeight="1" x14ac:dyDescent="0.15">
      <c r="E151" s="22"/>
      <c r="F151" s="22" t="str">
        <f>E150&amp;"1."</f>
        <v>7.3.4.5.1.</v>
      </c>
      <c r="G151" s="21" t="str">
        <f>F150&amp;"機能概要"</f>
        <v>データクリーニング機能概要</v>
      </c>
    </row>
    <row r="152" spans="3:35" s="21" customFormat="1" ht="11.25" customHeight="1" x14ac:dyDescent="0.15">
      <c r="E152" s="22"/>
      <c r="F152" s="22"/>
      <c r="G152" s="21" t="s">
        <v>70</v>
      </c>
    </row>
    <row r="153" spans="3:35" s="21" customFormat="1" ht="11.25" customHeight="1" x14ac:dyDescent="0.15">
      <c r="E153" s="22"/>
      <c r="F153" s="22"/>
      <c r="G153" s="21" t="s">
        <v>71</v>
      </c>
    </row>
    <row r="154" spans="3:35" s="21" customFormat="1" ht="11.25" customHeight="1" x14ac:dyDescent="0.15"/>
    <row r="155" spans="3:35" s="21" customFormat="1" ht="11.25" customHeight="1" x14ac:dyDescent="0.15">
      <c r="F155" s="22" t="str">
        <f>E150&amp;"2."</f>
        <v>7.3.4.5.2.</v>
      </c>
      <c r="G155" s="21" t="str">
        <f>F150&amp;"方法"</f>
        <v>データクリーニング方法</v>
      </c>
    </row>
    <row r="156" spans="3:35" s="21" customFormat="1" ht="11.25" customHeight="1" x14ac:dyDescent="0.15">
      <c r="G156" s="21" t="str">
        <f>F150&amp;"を行う機能には、以下の方法がある。"</f>
        <v>データクリーニングを行う機能には、以下の方法がある。</v>
      </c>
    </row>
    <row r="157" spans="3:35" s="21" customFormat="1" ht="11.25" customHeight="1" x14ac:dyDescent="0.15"/>
    <row r="158" spans="3:35" s="21" customFormat="1" ht="11.25" customHeight="1" x14ac:dyDescent="0.15">
      <c r="C158" s="20"/>
      <c r="D158" s="20"/>
      <c r="E158" s="20"/>
      <c r="G158" s="32" t="s">
        <v>17</v>
      </c>
      <c r="H158" s="33"/>
      <c r="I158" s="33"/>
      <c r="J158" s="33"/>
      <c r="K158" s="34"/>
      <c r="L158" s="33" t="s">
        <v>7</v>
      </c>
      <c r="M158" s="33"/>
      <c r="N158" s="33"/>
      <c r="O158" s="33"/>
      <c r="P158" s="33"/>
      <c r="Q158" s="33"/>
      <c r="R158" s="33"/>
      <c r="S158" s="33"/>
      <c r="T158" s="33"/>
      <c r="U158" s="33"/>
      <c r="V158" s="33"/>
      <c r="W158" s="33"/>
      <c r="X158" s="33"/>
      <c r="Y158" s="33"/>
      <c r="Z158" s="33"/>
      <c r="AA158" s="33"/>
      <c r="AB158" s="33"/>
      <c r="AC158" s="33"/>
      <c r="AD158" s="33"/>
      <c r="AE158" s="33"/>
      <c r="AF158" s="33"/>
      <c r="AG158" s="33"/>
      <c r="AH158" s="34"/>
    </row>
    <row r="159" spans="3:35" s="21" customFormat="1" ht="11.25" customHeight="1" x14ac:dyDescent="0.15">
      <c r="C159" s="20"/>
      <c r="D159" s="20"/>
      <c r="E159" s="20"/>
      <c r="G159" s="28" t="s">
        <v>72</v>
      </c>
      <c r="H159" s="29"/>
      <c r="I159" s="29"/>
      <c r="J159" s="29"/>
      <c r="K159" s="29"/>
      <c r="L159" s="28" t="s">
        <v>74</v>
      </c>
      <c r="M159" s="29"/>
      <c r="N159" s="29"/>
      <c r="O159" s="29"/>
      <c r="P159" s="29"/>
      <c r="Q159" s="29"/>
      <c r="R159" s="29"/>
      <c r="S159" s="29"/>
      <c r="T159" s="29"/>
      <c r="U159" s="29"/>
      <c r="V159" s="29"/>
      <c r="W159" s="29"/>
      <c r="X159" s="29"/>
      <c r="Y159" s="29"/>
      <c r="Z159" s="29"/>
      <c r="AA159" s="29"/>
      <c r="AB159" s="29"/>
      <c r="AC159" s="29"/>
      <c r="AD159" s="29"/>
      <c r="AE159" s="29"/>
      <c r="AF159" s="29"/>
      <c r="AG159" s="29"/>
      <c r="AH159" s="30"/>
    </row>
    <row r="160" spans="3:35" s="21" customFormat="1" ht="11.25" customHeight="1" x14ac:dyDescent="0.15">
      <c r="C160" s="20"/>
      <c r="D160" s="20"/>
      <c r="E160" s="20"/>
      <c r="G160" s="23"/>
      <c r="H160" s="24"/>
      <c r="I160" s="24"/>
      <c r="J160" s="24"/>
      <c r="K160" s="24"/>
      <c r="L160" s="23" t="s">
        <v>75</v>
      </c>
      <c r="M160" s="24"/>
      <c r="N160" s="24"/>
      <c r="O160" s="24"/>
      <c r="P160" s="24"/>
      <c r="Q160" s="24"/>
      <c r="R160" s="24"/>
      <c r="S160" s="24"/>
      <c r="T160" s="24"/>
      <c r="U160" s="24"/>
      <c r="V160" s="24"/>
      <c r="W160" s="24"/>
      <c r="X160" s="24"/>
      <c r="Y160" s="24"/>
      <c r="Z160" s="24"/>
      <c r="AA160" s="24"/>
      <c r="AB160" s="24"/>
      <c r="AC160" s="24"/>
      <c r="AD160" s="24"/>
      <c r="AE160" s="24"/>
      <c r="AF160" s="24"/>
      <c r="AG160" s="24"/>
      <c r="AH160" s="25"/>
    </row>
    <row r="161" spans="3:35" s="21" customFormat="1" ht="11.25" customHeight="1" x14ac:dyDescent="0.15">
      <c r="C161" s="20"/>
      <c r="D161" s="20"/>
      <c r="E161" s="20"/>
      <c r="G161" s="28" t="s">
        <v>73</v>
      </c>
      <c r="H161" s="29"/>
      <c r="I161" s="29"/>
      <c r="J161" s="29"/>
      <c r="K161" s="29"/>
      <c r="L161" s="28" t="s">
        <v>76</v>
      </c>
      <c r="M161" s="29"/>
      <c r="N161" s="29"/>
      <c r="O161" s="29"/>
      <c r="P161" s="29"/>
      <c r="Q161" s="29"/>
      <c r="R161" s="29"/>
      <c r="S161" s="29"/>
      <c r="T161" s="29"/>
      <c r="U161" s="29"/>
      <c r="V161" s="29"/>
      <c r="W161" s="29"/>
      <c r="X161" s="29"/>
      <c r="Y161" s="29"/>
      <c r="Z161" s="29"/>
      <c r="AA161" s="29"/>
      <c r="AB161" s="29"/>
      <c r="AC161" s="29"/>
      <c r="AD161" s="29"/>
      <c r="AE161" s="29"/>
      <c r="AF161" s="29"/>
      <c r="AG161" s="29"/>
      <c r="AH161" s="30"/>
    </row>
    <row r="162" spans="3:35" s="21" customFormat="1" ht="11.25" customHeight="1" x14ac:dyDescent="0.15">
      <c r="C162" s="20"/>
      <c r="D162" s="20"/>
      <c r="E162" s="20"/>
      <c r="G162" s="23"/>
      <c r="H162" s="24"/>
      <c r="I162" s="24"/>
      <c r="J162" s="24"/>
      <c r="K162" s="24"/>
      <c r="L162" s="23" t="s">
        <v>77</v>
      </c>
      <c r="M162" s="24"/>
      <c r="N162" s="24"/>
      <c r="O162" s="24"/>
      <c r="P162" s="24"/>
      <c r="Q162" s="24"/>
      <c r="R162" s="24"/>
      <c r="S162" s="24"/>
      <c r="T162" s="24"/>
      <c r="U162" s="24"/>
      <c r="V162" s="24"/>
      <c r="W162" s="24"/>
      <c r="X162" s="24"/>
      <c r="Y162" s="24"/>
      <c r="Z162" s="24"/>
      <c r="AA162" s="24"/>
      <c r="AB162" s="24"/>
      <c r="AC162" s="24"/>
      <c r="AD162" s="24"/>
      <c r="AE162" s="24"/>
      <c r="AF162" s="24"/>
      <c r="AG162" s="24"/>
      <c r="AH162" s="25"/>
    </row>
    <row r="163" spans="3:35" s="21" customFormat="1" ht="11.25" customHeight="1" x14ac:dyDescent="0.15">
      <c r="C163" s="20"/>
      <c r="D163" s="20"/>
      <c r="E163" s="20"/>
      <c r="G163" s="23"/>
      <c r="H163" s="24"/>
      <c r="I163" s="24"/>
      <c r="J163" s="24"/>
      <c r="K163" s="24"/>
      <c r="L163" s="23" t="s">
        <v>138</v>
      </c>
      <c r="M163" s="24"/>
      <c r="N163" s="24"/>
      <c r="O163" s="24"/>
      <c r="P163" s="24"/>
      <c r="Q163" s="24"/>
      <c r="R163" s="24"/>
      <c r="S163" s="24"/>
      <c r="T163" s="24"/>
      <c r="U163" s="24"/>
      <c r="V163" s="24"/>
      <c r="W163" s="24"/>
      <c r="X163" s="24"/>
      <c r="Y163" s="24"/>
      <c r="Z163" s="24"/>
      <c r="AA163" s="24"/>
      <c r="AB163" s="24"/>
      <c r="AC163" s="24"/>
      <c r="AD163" s="24"/>
      <c r="AE163" s="24"/>
      <c r="AF163" s="24"/>
      <c r="AG163" s="24"/>
      <c r="AH163" s="25"/>
    </row>
    <row r="164" spans="3:35" s="21" customFormat="1" ht="11.25" customHeight="1" x14ac:dyDescent="0.15">
      <c r="C164" s="20"/>
      <c r="D164" s="20"/>
      <c r="E164" s="20"/>
      <c r="G164" s="26"/>
      <c r="H164" s="27"/>
      <c r="I164" s="27"/>
      <c r="J164" s="27"/>
      <c r="K164" s="27"/>
      <c r="L164" s="26" t="s">
        <v>139</v>
      </c>
      <c r="M164" s="27"/>
      <c r="N164" s="27"/>
      <c r="O164" s="27"/>
      <c r="P164" s="27"/>
      <c r="Q164" s="27"/>
      <c r="R164" s="27"/>
      <c r="S164" s="27"/>
      <c r="T164" s="27"/>
      <c r="U164" s="27"/>
      <c r="V164" s="27"/>
      <c r="W164" s="27"/>
      <c r="X164" s="27"/>
      <c r="Y164" s="27"/>
      <c r="Z164" s="27"/>
      <c r="AA164" s="27"/>
      <c r="AB164" s="27"/>
      <c r="AC164" s="27"/>
      <c r="AD164" s="27"/>
      <c r="AE164" s="27"/>
      <c r="AF164" s="27"/>
      <c r="AG164" s="27"/>
      <c r="AH164" s="31"/>
    </row>
    <row r="165" spans="3:35" s="21" customFormat="1" ht="11.25" customHeight="1" x14ac:dyDescent="0.15">
      <c r="C165" s="20"/>
      <c r="D165" s="20"/>
      <c r="E165" s="20"/>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row>
    <row r="166" spans="3:35" s="21" customFormat="1" ht="11.25" customHeight="1" x14ac:dyDescent="0.15">
      <c r="C166" s="20"/>
      <c r="D166" s="20"/>
      <c r="E166" s="20"/>
      <c r="G166" s="21" t="s">
        <v>16</v>
      </c>
    </row>
    <row r="167" spans="3:35" s="21" customFormat="1" ht="11.25" customHeight="1" x14ac:dyDescent="0.15">
      <c r="G167" s="32" t="str">
        <f>G158</f>
        <v>方法</v>
      </c>
      <c r="H167" s="33"/>
      <c r="I167" s="33"/>
      <c r="J167" s="33"/>
      <c r="K167" s="34"/>
      <c r="L167" s="33" t="s">
        <v>8</v>
      </c>
      <c r="M167" s="33"/>
      <c r="N167" s="33"/>
      <c r="O167" s="34"/>
      <c r="P167" s="33" t="s">
        <v>11</v>
      </c>
      <c r="Q167" s="33"/>
      <c r="R167" s="33"/>
      <c r="S167" s="33"/>
      <c r="T167" s="33"/>
      <c r="U167" s="33"/>
      <c r="V167" s="33"/>
      <c r="W167" s="33"/>
      <c r="X167" s="33"/>
      <c r="Y167" s="33"/>
      <c r="Z167" s="33"/>
      <c r="AA167" s="33"/>
      <c r="AB167" s="33"/>
      <c r="AC167" s="33"/>
      <c r="AD167" s="33"/>
      <c r="AE167" s="33"/>
      <c r="AF167" s="33"/>
      <c r="AG167" s="33"/>
      <c r="AH167" s="34"/>
    </row>
    <row r="168" spans="3:35" s="21" customFormat="1" ht="11.25" customHeight="1" x14ac:dyDescent="0.15">
      <c r="G168" s="23" t="str">
        <f>G159</f>
        <v>物理削除</v>
      </c>
      <c r="H168" s="24"/>
      <c r="I168" s="24"/>
      <c r="J168" s="24"/>
      <c r="K168" s="25"/>
      <c r="L168" s="24" t="s">
        <v>12</v>
      </c>
      <c r="M168" s="24"/>
      <c r="N168" s="24"/>
      <c r="O168" s="25"/>
      <c r="P168" s="24" t="s">
        <v>110</v>
      </c>
      <c r="Q168" s="24"/>
      <c r="R168" s="24"/>
      <c r="S168" s="24"/>
      <c r="T168" s="24"/>
      <c r="U168" s="24"/>
      <c r="V168" s="24"/>
      <c r="W168" s="24"/>
      <c r="X168" s="24"/>
      <c r="Y168" s="24"/>
      <c r="Z168" s="24"/>
      <c r="AA168" s="24"/>
      <c r="AB168" s="24"/>
      <c r="AC168" s="24"/>
      <c r="AD168" s="24"/>
      <c r="AE168" s="24"/>
      <c r="AF168" s="24"/>
      <c r="AG168" s="24"/>
      <c r="AH168" s="25"/>
    </row>
    <row r="169" spans="3:35" s="21" customFormat="1" ht="11.25" customHeight="1" x14ac:dyDescent="0.15">
      <c r="G169" s="45" t="str">
        <f>G161</f>
        <v>論理削除</v>
      </c>
      <c r="H169" s="46"/>
      <c r="I169" s="46"/>
      <c r="J169" s="46"/>
      <c r="K169" s="47"/>
      <c r="L169" s="46" t="s">
        <v>109</v>
      </c>
      <c r="M169" s="46"/>
      <c r="N169" s="46"/>
      <c r="O169" s="47"/>
      <c r="P169" s="46" t="s">
        <v>90</v>
      </c>
      <c r="Q169" s="46"/>
      <c r="R169" s="46"/>
      <c r="S169" s="46"/>
      <c r="T169" s="46"/>
      <c r="U169" s="46"/>
      <c r="V169" s="46"/>
      <c r="W169" s="46"/>
      <c r="X169" s="46"/>
      <c r="Y169" s="46"/>
      <c r="Z169" s="46"/>
      <c r="AA169" s="46"/>
      <c r="AB169" s="46"/>
      <c r="AC169" s="46"/>
      <c r="AD169" s="46"/>
      <c r="AE169" s="46"/>
      <c r="AF169" s="46"/>
      <c r="AG169" s="46"/>
      <c r="AH169" s="47"/>
    </row>
    <row r="170" spans="3:35" s="21" customFormat="1" ht="11.25" customHeight="1" x14ac:dyDescent="0.15">
      <c r="E170" s="16"/>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row>
    <row r="171" spans="3:35" s="21" customFormat="1" ht="11.25" customHeight="1" x14ac:dyDescent="0.15">
      <c r="D171" s="16"/>
      <c r="E171" s="18"/>
      <c r="F171" s="22" t="str">
        <f>E150&amp;"3."</f>
        <v>7.3.4.5.3.</v>
      </c>
      <c r="G171" s="21" t="s">
        <v>49</v>
      </c>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row>
    <row r="172" spans="3:35" ht="11.25" customHeight="1" x14ac:dyDescent="0.15">
      <c r="D172" s="16"/>
      <c r="E172" s="18"/>
      <c r="F172" s="21"/>
      <c r="G172" s="21"/>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row>
    <row r="173" spans="3:35" ht="11.25" customHeight="1" x14ac:dyDescent="0.15">
      <c r="D173" s="16"/>
      <c r="E173" s="18"/>
      <c r="F173" s="18"/>
      <c r="G173" s="36" t="s">
        <v>78</v>
      </c>
      <c r="H173" s="37"/>
      <c r="I173" s="37"/>
      <c r="J173" s="36" t="s">
        <v>79</v>
      </c>
      <c r="K173" s="37"/>
      <c r="L173" s="37"/>
      <c r="M173" s="36" t="s">
        <v>80</v>
      </c>
      <c r="N173" s="37"/>
      <c r="O173" s="37"/>
      <c r="P173" s="37"/>
      <c r="Q173" s="37"/>
      <c r="R173" s="37"/>
      <c r="S173" s="37"/>
      <c r="T173" s="37"/>
      <c r="U173" s="37"/>
      <c r="V173" s="37"/>
      <c r="W173" s="37"/>
      <c r="X173" s="38"/>
      <c r="Y173" s="37" t="s">
        <v>81</v>
      </c>
      <c r="Z173" s="37"/>
      <c r="AA173" s="37"/>
      <c r="AB173" s="37"/>
      <c r="AC173" s="37"/>
      <c r="AD173" s="37"/>
      <c r="AE173" s="37"/>
      <c r="AF173" s="37"/>
      <c r="AG173" s="37"/>
      <c r="AH173" s="38"/>
      <c r="AI173" s="18"/>
    </row>
    <row r="174" spans="3:35" ht="11.25" customHeight="1" x14ac:dyDescent="0.15">
      <c r="D174" s="16"/>
      <c r="E174" s="18"/>
      <c r="F174" s="18"/>
      <c r="G174" s="39" t="s">
        <v>72</v>
      </c>
      <c r="H174" s="18"/>
      <c r="I174" s="18"/>
      <c r="J174" s="39" t="s">
        <v>82</v>
      </c>
      <c r="K174" s="18"/>
      <c r="L174" s="18"/>
      <c r="M174" s="39" t="s">
        <v>85</v>
      </c>
      <c r="N174" s="18"/>
      <c r="O174" s="18"/>
      <c r="P174" s="18"/>
      <c r="Q174" s="18"/>
      <c r="R174" s="18"/>
      <c r="S174" s="18"/>
      <c r="T174" s="18"/>
      <c r="U174" s="18"/>
      <c r="V174" s="18"/>
      <c r="W174" s="18"/>
      <c r="X174" s="40"/>
      <c r="Y174" s="18" t="s">
        <v>89</v>
      </c>
      <c r="Z174" s="18"/>
      <c r="AA174" s="18"/>
      <c r="AB174" s="18"/>
      <c r="AC174" s="18"/>
      <c r="AD174" s="18"/>
      <c r="AE174" s="18"/>
      <c r="AF174" s="18"/>
      <c r="AG174" s="18"/>
      <c r="AH174" s="40"/>
      <c r="AI174" s="18"/>
    </row>
    <row r="175" spans="3:35" ht="11.25" customHeight="1" x14ac:dyDescent="0.15">
      <c r="D175" s="16"/>
      <c r="E175" s="18"/>
      <c r="F175" s="18"/>
      <c r="G175" s="39"/>
      <c r="H175" s="18"/>
      <c r="I175" s="18"/>
      <c r="J175" s="39"/>
      <c r="K175" s="18"/>
      <c r="L175" s="18"/>
      <c r="M175" s="39" t="s">
        <v>104</v>
      </c>
      <c r="N175" s="18"/>
      <c r="O175" s="18"/>
      <c r="P175" s="18"/>
      <c r="Q175" s="18"/>
      <c r="R175" s="18"/>
      <c r="S175" s="18"/>
      <c r="T175" s="18"/>
      <c r="U175" s="18"/>
      <c r="V175" s="18"/>
      <c r="W175" s="18"/>
      <c r="X175" s="40"/>
      <c r="Y175" s="18"/>
      <c r="Z175" s="18"/>
      <c r="AA175" s="18"/>
      <c r="AB175" s="18"/>
      <c r="AC175" s="18"/>
      <c r="AD175" s="18"/>
      <c r="AE175" s="18"/>
      <c r="AF175" s="18"/>
      <c r="AG175" s="18"/>
      <c r="AH175" s="40"/>
      <c r="AI175" s="18"/>
    </row>
    <row r="176" spans="3:35" ht="11.25" customHeight="1" x14ac:dyDescent="0.15">
      <c r="D176" s="16"/>
      <c r="E176" s="18"/>
      <c r="F176" s="18"/>
      <c r="G176" s="39"/>
      <c r="H176" s="18"/>
      <c r="I176" s="18"/>
      <c r="J176" s="53" t="s">
        <v>83</v>
      </c>
      <c r="K176" s="54"/>
      <c r="L176" s="54"/>
      <c r="M176" s="53" t="s">
        <v>86</v>
      </c>
      <c r="N176" s="54"/>
      <c r="O176" s="54"/>
      <c r="P176" s="54"/>
      <c r="Q176" s="54"/>
      <c r="R176" s="54"/>
      <c r="S176" s="54"/>
      <c r="T176" s="54"/>
      <c r="U176" s="54"/>
      <c r="V176" s="54"/>
      <c r="W176" s="54"/>
      <c r="X176" s="55"/>
      <c r="Y176" s="54" t="s">
        <v>131</v>
      </c>
      <c r="Z176" s="54"/>
      <c r="AA176" s="54"/>
      <c r="AB176" s="54"/>
      <c r="AC176" s="54"/>
      <c r="AD176" s="54"/>
      <c r="AE176" s="54"/>
      <c r="AF176" s="54"/>
      <c r="AG176" s="54"/>
      <c r="AH176" s="55"/>
      <c r="AI176" s="18"/>
    </row>
    <row r="177" spans="3:35" s="21" customFormat="1" ht="11.25" customHeight="1" x14ac:dyDescent="0.15">
      <c r="D177" s="16"/>
      <c r="E177" s="18"/>
      <c r="F177" s="18"/>
      <c r="G177" s="39"/>
      <c r="H177" s="18"/>
      <c r="I177" s="18"/>
      <c r="J177" s="41"/>
      <c r="K177" s="42"/>
      <c r="L177" s="42"/>
      <c r="M177" s="41"/>
      <c r="N177" s="42"/>
      <c r="O177" s="42"/>
      <c r="P177" s="42"/>
      <c r="Q177" s="42"/>
      <c r="R177" s="42"/>
      <c r="S177" s="42"/>
      <c r="T177" s="42"/>
      <c r="U177" s="42"/>
      <c r="V177" s="42"/>
      <c r="W177" s="42"/>
      <c r="X177" s="43"/>
      <c r="Y177" s="42" t="s">
        <v>133</v>
      </c>
      <c r="Z177" s="42"/>
      <c r="AA177" s="42"/>
      <c r="AB177" s="42"/>
      <c r="AC177" s="42"/>
      <c r="AD177" s="42"/>
      <c r="AE177" s="42"/>
      <c r="AF177" s="42"/>
      <c r="AG177" s="42"/>
      <c r="AH177" s="43"/>
      <c r="AI177" s="18"/>
    </row>
    <row r="178" spans="3:35" ht="11.25" customHeight="1" x14ac:dyDescent="0.15">
      <c r="D178" s="16"/>
      <c r="E178" s="18"/>
      <c r="F178" s="18"/>
      <c r="G178" s="39"/>
      <c r="H178" s="18"/>
      <c r="I178" s="18"/>
      <c r="J178" s="53" t="s">
        <v>84</v>
      </c>
      <c r="K178" s="54"/>
      <c r="L178" s="54"/>
      <c r="M178" s="53" t="s">
        <v>87</v>
      </c>
      <c r="N178" s="54"/>
      <c r="O178" s="54"/>
      <c r="P178" s="54"/>
      <c r="Q178" s="54"/>
      <c r="R178" s="54"/>
      <c r="S178" s="54"/>
      <c r="T178" s="54"/>
      <c r="U178" s="54"/>
      <c r="V178" s="54"/>
      <c r="W178" s="54"/>
      <c r="X178" s="55"/>
      <c r="Y178" s="53" t="s">
        <v>132</v>
      </c>
      <c r="Z178" s="54"/>
      <c r="AA178" s="54"/>
      <c r="AB178" s="54"/>
      <c r="AC178" s="54"/>
      <c r="AD178" s="54"/>
      <c r="AE178" s="54"/>
      <c r="AF178" s="54"/>
      <c r="AG178" s="54"/>
      <c r="AH178" s="55"/>
      <c r="AI178" s="18"/>
    </row>
    <row r="179" spans="3:35" ht="11.25" customHeight="1" x14ac:dyDescent="0.15">
      <c r="D179" s="16"/>
      <c r="E179" s="18"/>
      <c r="F179" s="18"/>
      <c r="G179" s="41"/>
      <c r="H179" s="42"/>
      <c r="I179" s="42"/>
      <c r="J179" s="41"/>
      <c r="K179" s="42"/>
      <c r="L179" s="42"/>
      <c r="M179" s="41" t="s">
        <v>88</v>
      </c>
      <c r="N179" s="42"/>
      <c r="O179" s="42"/>
      <c r="P179" s="42"/>
      <c r="Q179" s="42"/>
      <c r="R179" s="42"/>
      <c r="S179" s="42"/>
      <c r="T179" s="42"/>
      <c r="U179" s="42"/>
      <c r="V179" s="42"/>
      <c r="W179" s="42"/>
      <c r="X179" s="43"/>
      <c r="Y179" s="41" t="s">
        <v>133</v>
      </c>
      <c r="Z179" s="42"/>
      <c r="AA179" s="42"/>
      <c r="AB179" s="42"/>
      <c r="AC179" s="42"/>
      <c r="AD179" s="42"/>
      <c r="AE179" s="42"/>
      <c r="AF179" s="42"/>
      <c r="AG179" s="42"/>
      <c r="AH179" s="43"/>
      <c r="AI179" s="18"/>
    </row>
    <row r="180" spans="3:35" ht="11.25" customHeight="1" x14ac:dyDescent="0.15">
      <c r="D180" s="16"/>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3:35" ht="11.25" customHeight="1" x14ac:dyDescent="0.15">
      <c r="D181" s="16"/>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spans="3:35" ht="11.25" customHeight="1" x14ac:dyDescent="0.15">
      <c r="D182" s="22" t="str">
        <f>$C$7&amp;"5."</f>
        <v>7.3.5.</v>
      </c>
      <c r="E182" s="17" t="s">
        <v>49</v>
      </c>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spans="3:35" s="21" customFormat="1" ht="11.25" customHeight="1" x14ac:dyDescent="0.15">
      <c r="C183" s="20"/>
      <c r="D183" s="22"/>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row>
    <row r="184" spans="3:35" s="21" customFormat="1" ht="11.25" customHeight="1" x14ac:dyDescent="0.15">
      <c r="C184" s="20"/>
      <c r="D184" s="22"/>
      <c r="E184" s="22" t="str">
        <f>$D$182&amp;"1."</f>
        <v>7.3.5.1.</v>
      </c>
      <c r="F184" s="17" t="s">
        <v>140</v>
      </c>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row>
    <row r="185" spans="3:35" s="21" customFormat="1" ht="11.25" customHeight="1" x14ac:dyDescent="0.15">
      <c r="C185" s="20"/>
      <c r="D185" s="22"/>
      <c r="E185" s="17"/>
      <c r="F185" s="17" t="s">
        <v>166</v>
      </c>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row>
    <row r="186" spans="3:35" s="21" customFormat="1" ht="11.25" customHeight="1" x14ac:dyDescent="0.15">
      <c r="C186" s="20"/>
      <c r="D186" s="22"/>
      <c r="E186" s="17"/>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ht="11.25" customHeight="1" x14ac:dyDescent="0.15">
      <c r="C187" s="20"/>
      <c r="E187" s="22" t="str">
        <f>$D$182&amp;"2."</f>
        <v>7.3.5.2.</v>
      </c>
      <c r="F187" s="17" t="s">
        <v>105</v>
      </c>
    </row>
    <row r="188" spans="3:35" ht="11.25" customHeight="1" x14ac:dyDescent="0.15">
      <c r="C188" s="20"/>
      <c r="F188" s="4" t="s">
        <v>106</v>
      </c>
    </row>
    <row r="189" spans="3:35" ht="11.25" customHeight="1" x14ac:dyDescent="0.15">
      <c r="C189"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45" max="34" man="1"/>
    <brk id="78" max="34" man="1"/>
    <brk id="107" max="34" man="1"/>
    <brk id="149"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2022-07-29T05:45:08Z</dcterms:modified>
</cp:coreProperties>
</file>