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650A9BFF-C682-4CCE-9B73-7E0A8ACD6C4B}"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'7.13.ログ'!$C$1:$AK$99</definedName>
    <definedName name="Z_B9596DFB_62BC_4685_B6E9_D37718868A8E_.wvu.PrintArea" localSheetId="0" hidden="1">'7.13.ログ'!$C$1:$AK$99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1" i="2" l="1"/>
  <c r="C7" i="2"/>
  <c r="D10" i="2" l="1"/>
  <c r="D106" i="2"/>
  <c r="E163" i="2" s="1"/>
  <c r="D79" i="2"/>
  <c r="E80" i="2" s="1"/>
  <c r="E41" i="2" l="1"/>
  <c r="E70" i="2"/>
  <c r="E67" i="2"/>
  <c r="E11" i="2"/>
  <c r="E107" i="2"/>
  <c r="E282" i="2"/>
  <c r="E320" i="2"/>
  <c r="G219" i="2"/>
  <c r="F271" i="2" s="1"/>
  <c r="G241" i="2"/>
  <c r="G228" i="2"/>
  <c r="F272" i="2" s="1"/>
  <c r="G224" i="2"/>
  <c r="G215" i="2"/>
  <c r="G208" i="2"/>
  <c r="F267" i="2" s="1"/>
  <c r="G196" i="2" l="1"/>
  <c r="G184" i="2"/>
  <c r="F256" i="2" s="1"/>
  <c r="P137" i="2"/>
  <c r="G173" i="2"/>
  <c r="G169" i="2"/>
  <c r="G298" i="2" l="1"/>
  <c r="G292" i="2"/>
  <c r="G148" i="2"/>
  <c r="G140" i="2"/>
  <c r="G120" i="2" l="1"/>
  <c r="G114" i="2"/>
  <c r="G95" i="2"/>
  <c r="G91" i="2"/>
  <c r="G90" i="2"/>
  <c r="F37" i="2" l="1"/>
  <c r="F35" i="2"/>
  <c r="F34" i="2"/>
  <c r="F33" i="2"/>
  <c r="F32" i="2"/>
  <c r="F31" i="2"/>
</calcChain>
</file>

<file path=xl/sharedStrings.xml><?xml version="1.0" encoding="utf-8"?>
<sst xmlns="http://schemas.openxmlformats.org/spreadsheetml/2006/main" count="499" uniqueCount="364">
  <si>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</si>
  <si>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</si>
  <si>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</si>
  <si>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</si>
  <si>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</si>
  <si>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</si>
  <si>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</si>
  <si>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</si>
  <si>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</si>
  <si>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</si>
  <si>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</si>
  <si>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</si>
  <si>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</si>
  <si>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</si>
  <si>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</si>
  <si>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</si>
  <si>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</si>
  <si>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</si>
  <si>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</si>
  <si>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</si>
  <si>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</si>
  <si>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</si>
  <si>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</si>
  <si>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</si>
  <si>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</si>
  <si>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</si>
  <si>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</si>
  <si>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</si>
  <si>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</si>
  <si>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</si>
  <si>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</si>
  <si>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</si>
  <si>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</si>
  <si>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</si>
  <si>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</si>
  <si>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</si>
  <si>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</si>
  <si>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</si>
  <si>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</si>
  <si>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</si>
  <si>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</si>
  <si>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</si>
  <si>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</si>
  <si>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</si>
  <si>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</si>
  <si>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</si>
  <si>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</si>
  <si>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</si>
  <si>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</si>
  <si>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</si>
  <si>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</si>
  <si>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</si>
  <si>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</si>
  <si>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</si>
  <si>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</si>
  <si>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</si>
  <si>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</si>
  <si>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</si>
  <si>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</si>
  <si>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</si>
  <si>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</si>
  <si>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</si>
  <si>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</si>
  <si>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</si>
  <si>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</si>
  <si>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</si>
  <si>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</si>
  <si>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</si>
  <si>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</si>
  <si>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</si>
  <si>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</si>
  <si>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</si>
  <si>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</si>
  <si>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</si>
  <si>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</si>
  <si>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</si>
  <si>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</si>
  <si>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</si>
  <si>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</si>
  <si>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</si>
  <si>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</si>
  <si>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</si>
  <si>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</si>
  <si>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</si>
  <si>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</si>
  <si>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</si>
  <si>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</si>
  <si>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</si>
  <si>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</si>
  <si>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</si>
  <si>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</si>
  <si>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</si>
  <si>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</si>
  <si>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</si>
  <si>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</si>
  <si>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</si>
  <si>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</si>
  <si>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</si>
  <si>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</si>
  <si>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</si>
  <si>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</si>
  <si>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</si>
  <si>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</si>
  <si>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</si>
  <si>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</si>
  <si>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</si>
  <si>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</si>
  <si>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</si>
  <si>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</si>
  <si>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</si>
  <si>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</si>
  <si>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</si>
  <si>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</si>
  <si>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</si>
  <si>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</si>
  <si>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</si>
  <si>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</si>
  <si>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</si>
  <si>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</si>
  <si>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</si>
  <si>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</si>
  <si>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</si>
  <si>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</si>
  <si>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</si>
  <si>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</si>
  <si>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</si>
  <si>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</si>
  <si>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</si>
  <si>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</si>
  <si>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</si>
  <si>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</si>
  <si>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</si>
  <si>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</si>
  <si>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</si>
  <si>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</si>
  <si>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</si>
  <si>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</si>
  <si>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</si>
  <si>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</si>
  <si>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</si>
  <si>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</si>
  <si>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</si>
  <si>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</si>
  <si>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</si>
  <si>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</si>
  <si>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</si>
  <si>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</si>
  <si>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</si>
  <si>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</si>
  <si>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</si>
  <si>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</si>
  <si>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</si>
  <si>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</si>
  <si>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</si>
  <si>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</si>
  <si>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</si>
  <si>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</si>
  <si>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</si>
  <si>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</si>
  <si>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</si>
  <si>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</si>
  <si>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</si>
  <si>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</si>
  <si>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</si>
  <si>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</si>
  <si>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</si>
  <si>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</si>
  <si>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</si>
  <si>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</si>
  <si>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</si>
  <si>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</si>
  <si>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</si>
  <si>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</si>
  <si>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</si>
  <si>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</si>
  <si>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</si>
  <si>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</si>
  <si>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</si>
  <si>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</si>
  <si>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</si>
  <si>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</si>
  <si>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</si>
  <si>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</si>
  <si>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</si>
  <si>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</si>
  <si>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</si>
  <si>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</si>
  <si>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</si>
  <si>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</si>
  <si>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</si>
  <si>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</si>
  <si>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</si>
  <si>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</si>
  <si>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</si>
  <si>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</si>
  <si>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</si>
  <si>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</si>
  <si>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</si>
  <si>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</si>
  <si>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</si>
  <si>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</si>
  <si>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</si>
  <si>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</si>
  <si>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</si>
  <si>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</si>
  <si>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</si>
  <si>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</si>
  <si>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</si>
  <si>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</si>
  <si>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</si>
  <si>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</si>
  <si>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</si>
  <si>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</si>
  <si>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</si>
  <si>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</si>
  <si>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</si>
  <si>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</si>
  <si>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</si>
  <si>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</si>
  <si>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</si>
  <si>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</si>
  <si>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</si>
  <si>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</si>
  <si>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</si>
  <si>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</si>
  <si>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</si>
  <si>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</si>
  <si>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</si>
  <si>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</si>
  <si>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</si>
  <si>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</si>
  <si>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</si>
  <si>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</si>
  <si>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</si>
  <si>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</si>
  <si>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</si>
  <si>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</si>
  <si>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</si>
  <si>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</si>
  <si>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</si>
  <si>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</si>
  <si>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</si>
  <si>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</si>
  <si>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</si>
  <si>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</si>
  <si>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</si>
  <si>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</si>
  <si>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</si>
  <si>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</si>
  <si>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</si>
  <si>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</si>
  <si>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</si>
  <si>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</si>
  <si>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</si>
  <si>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</si>
  <si>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</si>
  <si>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</si>
  <si>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</si>
  <si>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</si>
  <si>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</si>
  <si>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</si>
  <si>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</si>
  <si>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</si>
  <si>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</si>
  <si>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</si>
  <si>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</si>
  <si>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</si>
  <si>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</si>
  <si>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</si>
  <si>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</si>
  <si>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</si>
  <si>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</si>
  <si>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</si>
  <si>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</si>
  <si>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</si>
  <si>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</si>
  <si>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</si>
  <si>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</si>
  <si>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</si>
  <si>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</si>
  <si>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</si>
  <si>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</si>
  <si>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</si>
  <si>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</si>
  <si>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</si>
  <si>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</si>
  <si>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</si>
  <si>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</si>
  <si>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</si>
  <si>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</si>
  <si>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</si>
  <si>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</si>
  <si>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</si>
  <si>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</si>
  <si>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</si>
  <si>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</si>
  <si>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</si>
  <si>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</si>
  <si>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</si>
  <si>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</si>
  <si>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</si>
  <si>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</si>
  <si>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</si>
  <si>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</si>
  <si>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</si>
  <si>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</si>
  <si>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</si>
  <si>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</si>
  <si>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</si>
  <si>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</si>
  <si>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</si>
  <si>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</si>
  <si>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</si>
  <si>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</si>
  <si>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</si>
  <si>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</si>
  <si>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</si>
  <si>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</si>
  <si>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</si>
  <si>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</si>
  <si>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</si>
  <si>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</si>
  <si>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</si>
  <si>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</si>
  <si>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</si>
  <si>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</si>
  <si>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</si>
  <si>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</si>
  <si>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</si>
  <si>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</si>
  <si>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</si>
  <si>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</si>
  <si>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</si>
  <si>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</si>
  <si>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</si>
  <si>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</si>
  <si>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</si>
  <si>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</si>
  <si>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</si>
  <si>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</si>
  <si>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</si>
  <si>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</si>
  <si>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</si>
  <si>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</si>
  <si>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</si>
  <si>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</si>
  <si>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</si>
  <si>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</si>
  <si>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</si>
  <si>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</si>
  <si>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</si>
  <si>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</si>
  <si>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</si>
  <si>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</si>
  <si>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</si>
  <si>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</si>
  <si>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</si>
  <si>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</si>
  <si>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</si>
  <si>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</si>
  <si>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</si>
  <si>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</si>
  <si>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</si>
  <si>
    <t>各ログの出力方針は、対応するログレベルの出力方針に従う。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</si>
</sst>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view="pageBreakPreview"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269</v>
      </c>
      <c r="B1" s="2"/>
      <c r="C1" s="2"/>
      <c r="D1" s="3"/>
      <c r="E1" s="66"/>
      <c r="F1" s="67"/>
      <c r="G1" s="67"/>
      <c r="H1" s="67"/>
      <c r="I1" s="67"/>
      <c r="J1" s="67"/>
      <c r="K1" s="67"/>
      <c r="L1" s="67"/>
      <c r="M1" s="67"/>
      <c r="N1" s="67"/>
      <c r="O1" s="68"/>
      <c r="P1" s="1" t="s">
        <v>0</v>
      </c>
      <c r="Q1" s="2"/>
      <c r="R1" s="69" t="s">
        <v>290</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270</v>
      </c>
      <c r="Q2" s="9"/>
      <c r="R2" s="78" t="s">
        <v>291</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287</v>
      </c>
      <c r="C5" s="49" t="s">
        <v>288</v>
      </c>
    </row>
    <row r="6" spans="1:35" s="49" customFormat="1" ht="11.25" customHeight="1" x14ac:dyDescent="0.15"/>
    <row r="7" spans="1:35" s="49" customFormat="1" ht="11.25" customHeight="1" x14ac:dyDescent="0.15">
      <c r="C7" s="50" t="str">
        <f>$B$5&amp;"13."</f>
        <v>7.13.</v>
      </c>
      <c r="D7" s="49" t="s">
        <v>289</v>
      </c>
    </row>
    <row r="8" spans="1:35" s="49" customFormat="1" ht="11.25" customHeight="1" x14ac:dyDescent="0.15">
      <c r="C8" s="50"/>
      <c r="D8" s="49" t="s">
        <v>330</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305</v>
      </c>
      <c r="J13" s="61"/>
      <c r="K13" s="61"/>
      <c r="L13" s="62"/>
      <c r="M13" s="61" t="s">
        <v>324</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306</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317</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318</v>
      </c>
      <c r="N16" s="45"/>
      <c r="O16" s="45"/>
      <c r="P16" s="45"/>
      <c r="Q16" s="45"/>
      <c r="R16" s="45"/>
      <c r="S16" s="45"/>
      <c r="T16" s="45"/>
      <c r="U16" s="45"/>
      <c r="V16" s="45"/>
      <c r="W16" s="45"/>
      <c r="X16" s="45"/>
      <c r="Y16" s="45"/>
      <c r="Z16" s="45"/>
      <c r="AA16" s="45"/>
      <c r="AB16" s="45"/>
      <c r="AC16" s="45"/>
      <c r="AD16" s="45"/>
      <c r="AE16" s="45"/>
      <c r="AF16" s="45"/>
      <c r="AG16" s="45"/>
      <c r="AH16" s="45"/>
      <c r="AI16" s="46"/>
    </row>
    <row r="17" spans="1:37" s="16" customFormat="1" ht="11.25" customHeight="1" x14ac:dyDescent="0.15">
      <c r="A17" s="49"/>
      <c r="B17" s="49"/>
      <c r="D17" s="17"/>
      <c r="E17" s="17"/>
      <c r="F17" s="18" t="s">
        <v>23</v>
      </c>
      <c r="G17" s="19"/>
      <c r="H17" s="20"/>
      <c r="I17" s="19" t="s">
        <v>24</v>
      </c>
      <c r="J17" s="19"/>
      <c r="K17" s="19"/>
      <c r="L17" s="20"/>
      <c r="M17" s="19" t="s">
        <v>319</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9"/>
      <c r="B18" s="49"/>
      <c r="D18" s="17"/>
      <c r="E18" s="17"/>
      <c r="F18" s="21"/>
      <c r="G18" s="22"/>
      <c r="H18" s="26"/>
      <c r="I18" s="22"/>
      <c r="J18" s="22"/>
      <c r="K18" s="22"/>
      <c r="L18" s="46"/>
      <c r="M18" s="45" t="s">
        <v>320</v>
      </c>
      <c r="N18" s="45"/>
      <c r="O18" s="45"/>
      <c r="P18" s="22"/>
      <c r="Q18" s="22"/>
      <c r="R18" s="22"/>
      <c r="S18" s="22"/>
      <c r="T18" s="22"/>
      <c r="U18" s="22"/>
      <c r="V18" s="22"/>
      <c r="W18" s="22"/>
      <c r="X18" s="22"/>
      <c r="Y18" s="22"/>
      <c r="Z18" s="22"/>
      <c r="AA18" s="22"/>
      <c r="AB18" s="22"/>
      <c r="AC18" s="22"/>
      <c r="AD18" s="22"/>
      <c r="AE18" s="45"/>
      <c r="AF18" s="45"/>
      <c r="AG18" s="22"/>
      <c r="AH18" s="22"/>
      <c r="AI18" s="26"/>
    </row>
    <row r="19" spans="1:37" s="16" customFormat="1" ht="11.25" customHeight="1" x14ac:dyDescent="0.15">
      <c r="A19" s="49"/>
      <c r="B19" s="49"/>
      <c r="D19" s="17"/>
      <c r="E19" s="17"/>
      <c r="F19" s="18" t="s">
        <v>25</v>
      </c>
      <c r="G19" s="19"/>
      <c r="H19" s="20"/>
      <c r="I19" s="19" t="s">
        <v>26</v>
      </c>
      <c r="J19" s="19"/>
      <c r="K19" s="19"/>
      <c r="L19" s="20"/>
      <c r="M19" s="19" t="s">
        <v>360</v>
      </c>
      <c r="N19" s="19"/>
      <c r="O19" s="19"/>
      <c r="P19" s="19"/>
      <c r="Q19" s="19"/>
      <c r="R19" s="19"/>
      <c r="S19" s="19"/>
      <c r="T19" s="19"/>
      <c r="U19" s="19"/>
      <c r="V19" s="19"/>
      <c r="W19" s="19"/>
      <c r="X19" s="19"/>
      <c r="Y19" s="19"/>
      <c r="Z19" s="19"/>
      <c r="AA19" s="19"/>
      <c r="AB19" s="19"/>
      <c r="AC19" s="19"/>
      <c r="AD19" s="19"/>
      <c r="AE19" s="19"/>
      <c r="AF19" s="19"/>
      <c r="AG19" s="19"/>
      <c r="AH19" s="19"/>
      <c r="AI19" s="20"/>
      <c r="AK19" s="49"/>
    </row>
    <row r="20" spans="1:37" s="16" customFormat="1" ht="11.25" customHeight="1" x14ac:dyDescent="0.15">
      <c r="A20" s="49"/>
      <c r="B20" s="49"/>
      <c r="D20" s="17"/>
      <c r="E20" s="17"/>
      <c r="F20" s="18"/>
      <c r="G20" s="19"/>
      <c r="H20" s="20"/>
      <c r="I20" s="19"/>
      <c r="J20" s="19"/>
      <c r="K20" s="19"/>
      <c r="L20" s="20"/>
      <c r="M20" s="19" t="s">
        <v>361</v>
      </c>
      <c r="N20" s="19"/>
      <c r="O20" s="19"/>
      <c r="P20" s="19"/>
      <c r="Q20" s="19"/>
      <c r="R20" s="19"/>
      <c r="S20" s="19"/>
      <c r="T20" s="19"/>
      <c r="U20" s="19"/>
      <c r="V20" s="19"/>
      <c r="W20" s="19"/>
      <c r="X20" s="19"/>
      <c r="Y20" s="19"/>
      <c r="Z20" s="19"/>
      <c r="AA20" s="19"/>
      <c r="AB20" s="19"/>
      <c r="AC20" s="19"/>
      <c r="AD20" s="19"/>
      <c r="AE20" s="19"/>
      <c r="AF20" s="19"/>
      <c r="AG20" s="19"/>
      <c r="AH20" s="19"/>
      <c r="AI20" s="20"/>
      <c r="AK20" s="49"/>
    </row>
    <row r="21" spans="1:37" s="49" customFormat="1" ht="11.25" customHeight="1" x14ac:dyDescent="0.15">
      <c r="D21" s="50"/>
      <c r="E21" s="50"/>
      <c r="F21" s="44"/>
      <c r="G21" s="45"/>
      <c r="H21" s="46"/>
      <c r="I21" s="45"/>
      <c r="J21" s="45"/>
      <c r="K21" s="45"/>
      <c r="L21" s="46"/>
      <c r="M21" s="45" t="s">
        <v>362</v>
      </c>
      <c r="N21" s="45"/>
      <c r="O21" s="45"/>
      <c r="P21" s="45"/>
      <c r="Q21" s="45"/>
      <c r="R21" s="45"/>
      <c r="S21" s="45"/>
      <c r="T21" s="45"/>
      <c r="U21" s="45"/>
      <c r="V21" s="45"/>
      <c r="W21" s="45"/>
      <c r="X21" s="45"/>
      <c r="Y21" s="45"/>
      <c r="Z21" s="45"/>
      <c r="AA21" s="45"/>
      <c r="AB21" s="45"/>
      <c r="AC21" s="45"/>
      <c r="AD21" s="45"/>
      <c r="AE21" s="45"/>
      <c r="AF21" s="45"/>
      <c r="AG21" s="45"/>
      <c r="AH21" s="45"/>
      <c r="AI21" s="46"/>
    </row>
    <row r="22" spans="1:37" s="16" customFormat="1" ht="11.25" customHeight="1" x14ac:dyDescent="0.15">
      <c r="A22" s="49"/>
      <c r="B22" s="49"/>
      <c r="D22" s="17"/>
      <c r="E22" s="17"/>
      <c r="F22" s="18" t="s">
        <v>27</v>
      </c>
      <c r="G22" s="19"/>
      <c r="H22" s="20"/>
      <c r="I22" s="19" t="s">
        <v>28</v>
      </c>
      <c r="J22" s="19"/>
      <c r="K22" s="19"/>
      <c r="L22" s="20"/>
      <c r="M22" s="19" t="s">
        <v>321</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9"/>
      <c r="B23" s="49"/>
      <c r="D23" s="17"/>
      <c r="E23" s="17"/>
      <c r="F23" s="21"/>
      <c r="G23" s="22"/>
      <c r="H23" s="26"/>
      <c r="I23" s="22"/>
      <c r="J23" s="22"/>
      <c r="K23" s="22"/>
      <c r="L23" s="46"/>
      <c r="M23" s="45"/>
      <c r="N23" s="45"/>
      <c r="O23" s="45"/>
      <c r="P23" s="22"/>
      <c r="Q23" s="22"/>
      <c r="R23" s="22"/>
      <c r="S23" s="22"/>
      <c r="T23" s="22"/>
      <c r="U23" s="22"/>
      <c r="V23" s="22"/>
      <c r="W23" s="22"/>
      <c r="X23" s="22"/>
      <c r="Y23" s="22"/>
      <c r="Z23" s="22"/>
      <c r="AA23" s="22"/>
      <c r="AB23" s="22"/>
      <c r="AC23" s="22"/>
      <c r="AD23" s="22"/>
      <c r="AE23" s="45"/>
      <c r="AF23" s="45"/>
      <c r="AG23" s="22"/>
      <c r="AH23" s="22"/>
      <c r="AI23" s="26"/>
    </row>
    <row r="24" spans="1:37" s="16" customFormat="1" ht="11.25" customHeight="1" x14ac:dyDescent="0.15">
      <c r="A24" s="49"/>
      <c r="B24" s="49"/>
      <c r="D24" s="17"/>
      <c r="E24" s="17"/>
      <c r="F24" s="18" t="s">
        <v>29</v>
      </c>
      <c r="G24" s="19"/>
      <c r="H24" s="20"/>
      <c r="I24" s="19" t="s">
        <v>30</v>
      </c>
      <c r="J24" s="19"/>
      <c r="K24" s="19"/>
      <c r="L24" s="20"/>
      <c r="M24" s="19" t="s">
        <v>322</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9"/>
      <c r="B25" s="49"/>
      <c r="D25" s="17"/>
      <c r="E25" s="17"/>
      <c r="F25" s="21"/>
      <c r="G25" s="22"/>
      <c r="H25" s="26"/>
      <c r="I25" s="22"/>
      <c r="J25" s="22"/>
      <c r="K25" s="22"/>
      <c r="L25" s="46"/>
      <c r="M25" s="45"/>
      <c r="N25" s="45"/>
      <c r="O25" s="45"/>
      <c r="P25" s="22"/>
      <c r="Q25" s="22"/>
      <c r="R25" s="22"/>
      <c r="S25" s="22"/>
      <c r="T25" s="22"/>
      <c r="U25" s="22"/>
      <c r="V25" s="22"/>
      <c r="W25" s="22"/>
      <c r="X25" s="22"/>
      <c r="Y25" s="22"/>
      <c r="Z25" s="22"/>
      <c r="AA25" s="22"/>
      <c r="AB25" s="22"/>
      <c r="AC25" s="22"/>
      <c r="AD25" s="22"/>
      <c r="AE25" s="45"/>
      <c r="AF25" s="45"/>
      <c r="AG25" s="22"/>
      <c r="AH25" s="22"/>
      <c r="AI25" s="26"/>
    </row>
    <row r="26" spans="1:37" s="16" customFormat="1" ht="11.25" customHeight="1" x14ac:dyDescent="0.15">
      <c r="A26" s="49"/>
      <c r="B26" s="49"/>
      <c r="D26" s="17"/>
      <c r="E26" s="17"/>
      <c r="F26" s="18" t="s">
        <v>31</v>
      </c>
      <c r="G26" s="19"/>
      <c r="H26" s="20"/>
      <c r="I26" s="19" t="s">
        <v>32</v>
      </c>
      <c r="J26" s="19"/>
      <c r="K26" s="19"/>
      <c r="L26" s="20"/>
      <c r="M26" s="19" t="s">
        <v>323</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9"/>
      <c r="B27" s="49"/>
      <c r="D27" s="17"/>
      <c r="E27" s="17"/>
      <c r="F27" s="21"/>
      <c r="G27" s="22"/>
      <c r="H27" s="26"/>
      <c r="I27" s="22"/>
      <c r="J27" s="22"/>
      <c r="K27" s="22"/>
      <c r="L27" s="46"/>
      <c r="M27" s="45"/>
      <c r="N27" s="45"/>
      <c r="O27" s="45"/>
      <c r="P27" s="22"/>
      <c r="Q27" s="22"/>
      <c r="R27" s="22"/>
      <c r="S27" s="22"/>
      <c r="T27" s="22"/>
      <c r="U27" s="22"/>
      <c r="V27" s="22"/>
      <c r="W27" s="22"/>
      <c r="X27" s="22"/>
      <c r="Y27" s="22"/>
      <c r="Z27" s="22"/>
      <c r="AA27" s="22"/>
      <c r="AB27" s="22"/>
      <c r="AC27" s="22"/>
      <c r="AD27" s="22"/>
      <c r="AE27" s="45"/>
      <c r="AF27" s="45"/>
      <c r="AG27" s="22"/>
      <c r="AH27" s="22"/>
      <c r="AI27" s="26"/>
    </row>
    <row r="28" spans="1:37" s="16" customFormat="1" ht="11.25" customHeight="1" x14ac:dyDescent="0.15">
      <c r="A28" s="49"/>
      <c r="B28" s="49"/>
      <c r="D28" s="17"/>
      <c r="E28" s="17"/>
      <c r="AE28" s="49"/>
      <c r="AF28" s="49"/>
    </row>
    <row r="29" spans="1:37" s="16" customFormat="1" ht="11.25" customHeight="1" x14ac:dyDescent="0.15">
      <c r="A29" s="49"/>
      <c r="B29" s="49"/>
      <c r="D29" s="17"/>
      <c r="E29" s="17"/>
      <c r="F29" s="16" t="s">
        <v>327</v>
      </c>
      <c r="AE29" s="49"/>
      <c r="AF29" s="49"/>
    </row>
    <row r="30" spans="1:37" s="16" customFormat="1" ht="11.25" customHeight="1" x14ac:dyDescent="0.15">
      <c r="A30" s="49"/>
      <c r="B30" s="49"/>
      <c r="D30" s="17"/>
      <c r="E30" s="17"/>
      <c r="F30" s="27" t="s">
        <v>35</v>
      </c>
      <c r="G30" s="28"/>
      <c r="H30" s="29"/>
      <c r="I30" s="28" t="s">
        <v>63</v>
      </c>
      <c r="J30" s="28"/>
      <c r="K30" s="28"/>
      <c r="L30" s="28"/>
      <c r="M30" s="28"/>
      <c r="N30" s="28"/>
      <c r="O30" s="28"/>
      <c r="P30" s="29"/>
      <c r="Q30" s="28" t="s">
        <v>328</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9"/>
      <c r="B31" s="49"/>
      <c r="D31" s="38"/>
      <c r="E31" s="38"/>
      <c r="F31" s="32" t="str">
        <f>F15</f>
        <v>FATAL</v>
      </c>
      <c r="G31" s="47"/>
      <c r="H31" s="48"/>
      <c r="I31" s="47" t="s">
        <v>36</v>
      </c>
      <c r="J31" s="47"/>
      <c r="K31" s="47"/>
      <c r="L31" s="47"/>
      <c r="M31" s="47"/>
      <c r="N31" s="47"/>
      <c r="O31" s="47"/>
      <c r="P31" s="48"/>
      <c r="Q31" s="47" t="s">
        <v>329</v>
      </c>
      <c r="R31" s="47"/>
      <c r="S31" s="47"/>
      <c r="T31" s="47"/>
      <c r="U31" s="47"/>
      <c r="V31" s="47"/>
      <c r="W31" s="47"/>
      <c r="X31" s="47"/>
      <c r="Y31" s="47"/>
      <c r="Z31" s="47"/>
      <c r="AA31" s="47"/>
      <c r="AB31" s="47"/>
      <c r="AC31" s="47"/>
      <c r="AD31" s="47"/>
      <c r="AE31" s="47"/>
      <c r="AF31" s="47"/>
      <c r="AG31" s="47"/>
      <c r="AH31" s="47"/>
      <c r="AI31" s="48"/>
    </row>
    <row r="32" spans="1:37" s="16" customFormat="1" ht="11.25" customHeight="1" x14ac:dyDescent="0.15">
      <c r="A32" s="49"/>
      <c r="B32" s="49"/>
      <c r="D32" s="17"/>
      <c r="E32" s="17"/>
      <c r="F32" s="32" t="str">
        <f>F17</f>
        <v>ERROR</v>
      </c>
      <c r="G32" s="47"/>
      <c r="H32" s="48"/>
      <c r="I32" s="47" t="s">
        <v>36</v>
      </c>
      <c r="J32" s="47"/>
      <c r="K32" s="47"/>
      <c r="L32" s="47"/>
      <c r="M32" s="47"/>
      <c r="N32" s="47"/>
      <c r="O32" s="47"/>
      <c r="P32" s="48"/>
      <c r="Q32" s="47" t="s">
        <v>329</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F19</f>
        <v>WARN</v>
      </c>
      <c r="G33" s="47"/>
      <c r="H33" s="48"/>
      <c r="I33" s="47" t="s">
        <v>36</v>
      </c>
      <c r="J33" s="47"/>
      <c r="K33" s="47"/>
      <c r="L33" s="47"/>
      <c r="M33" s="47"/>
      <c r="N33" s="47"/>
      <c r="O33" s="47"/>
      <c r="P33" s="48"/>
      <c r="Q33" s="47" t="s">
        <v>329</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32" t="str">
        <f>F22</f>
        <v>INFO</v>
      </c>
      <c r="G34" s="47"/>
      <c r="H34" s="48"/>
      <c r="I34" s="47" t="s">
        <v>36</v>
      </c>
      <c r="J34" s="47"/>
      <c r="K34" s="47"/>
      <c r="L34" s="47"/>
      <c r="M34" s="47"/>
      <c r="N34" s="47"/>
      <c r="O34" s="47"/>
      <c r="P34" s="48"/>
      <c r="Q34" s="47" t="s">
        <v>329</v>
      </c>
      <c r="R34" s="47"/>
      <c r="S34" s="47"/>
      <c r="T34" s="47"/>
      <c r="U34" s="47"/>
      <c r="V34" s="47"/>
      <c r="W34" s="47"/>
      <c r="X34" s="47"/>
      <c r="Y34" s="47"/>
      <c r="Z34" s="47"/>
      <c r="AA34" s="47"/>
      <c r="AB34" s="47"/>
      <c r="AC34" s="47"/>
      <c r="AD34" s="47"/>
      <c r="AE34" s="47"/>
      <c r="AF34" s="47"/>
      <c r="AG34" s="47"/>
      <c r="AH34" s="47"/>
      <c r="AI34" s="48"/>
    </row>
    <row r="35" spans="1:35" s="16" customFormat="1" ht="11.25" customHeight="1" x14ac:dyDescent="0.15">
      <c r="A35" s="49"/>
      <c r="B35" s="49"/>
      <c r="D35" s="17"/>
      <c r="E35" s="17"/>
      <c r="F35" s="23" t="str">
        <f>F24</f>
        <v>DEBUG</v>
      </c>
      <c r="G35" s="24"/>
      <c r="H35" s="25"/>
      <c r="I35" s="24" t="s">
        <v>307</v>
      </c>
      <c r="J35" s="24"/>
      <c r="K35" s="24"/>
      <c r="L35" s="24"/>
      <c r="M35" s="24"/>
      <c r="N35" s="24"/>
      <c r="O35" s="24"/>
      <c r="P35" s="25"/>
      <c r="Q35" s="24" t="s">
        <v>325</v>
      </c>
      <c r="R35" s="24"/>
      <c r="S35" s="24"/>
      <c r="T35" s="24"/>
      <c r="U35" s="24"/>
      <c r="V35" s="24"/>
      <c r="W35" s="24"/>
      <c r="X35" s="24"/>
      <c r="Y35" s="24"/>
      <c r="Z35" s="24"/>
      <c r="AA35" s="24"/>
      <c r="AB35" s="24"/>
      <c r="AC35" s="24"/>
      <c r="AD35" s="24"/>
      <c r="AE35" s="24"/>
      <c r="AF35" s="24"/>
      <c r="AG35" s="24"/>
      <c r="AH35" s="24"/>
      <c r="AI35" s="25"/>
    </row>
    <row r="36" spans="1:35" s="49" customFormat="1" ht="11.25" customHeight="1" x14ac:dyDescent="0.15">
      <c r="D36" s="50"/>
      <c r="E36" s="50"/>
      <c r="F36" s="44"/>
      <c r="G36" s="45"/>
      <c r="H36" s="46"/>
      <c r="I36" s="45" t="s">
        <v>308</v>
      </c>
      <c r="J36" s="45"/>
      <c r="K36" s="45"/>
      <c r="L36" s="45"/>
      <c r="M36" s="45"/>
      <c r="N36" s="45"/>
      <c r="O36" s="45"/>
      <c r="P36" s="46"/>
      <c r="Q36" s="45" t="s">
        <v>326</v>
      </c>
      <c r="R36" s="45"/>
      <c r="S36" s="45"/>
      <c r="T36" s="45"/>
      <c r="U36" s="45"/>
      <c r="V36" s="45"/>
      <c r="W36" s="45"/>
      <c r="X36" s="45"/>
      <c r="Y36" s="45"/>
      <c r="Z36" s="45"/>
      <c r="AA36" s="45"/>
      <c r="AB36" s="45"/>
      <c r="AC36" s="45"/>
      <c r="AD36" s="45"/>
      <c r="AE36" s="45"/>
      <c r="AF36" s="45"/>
      <c r="AG36" s="45"/>
      <c r="AH36" s="45"/>
      <c r="AI36" s="46"/>
    </row>
    <row r="37" spans="1:35" s="16" customFormat="1" ht="11.25" customHeight="1" x14ac:dyDescent="0.15">
      <c r="A37" s="49"/>
      <c r="B37" s="49"/>
      <c r="D37" s="17"/>
      <c r="E37" s="17"/>
      <c r="F37" s="23" t="str">
        <f>F26</f>
        <v>TRACE</v>
      </c>
      <c r="G37" s="24"/>
      <c r="H37" s="25"/>
      <c r="I37" s="24" t="s">
        <v>307</v>
      </c>
      <c r="J37" s="24"/>
      <c r="K37" s="24"/>
      <c r="L37" s="24"/>
      <c r="M37" s="24"/>
      <c r="N37" s="24"/>
      <c r="O37" s="24"/>
      <c r="P37" s="25"/>
      <c r="Q37" s="24" t="s">
        <v>325</v>
      </c>
      <c r="R37" s="24"/>
      <c r="S37" s="24"/>
      <c r="T37" s="24"/>
      <c r="U37" s="24"/>
      <c r="V37" s="24"/>
      <c r="W37" s="24"/>
      <c r="X37" s="24"/>
      <c r="Y37" s="24"/>
      <c r="Z37" s="24"/>
      <c r="AA37" s="24"/>
      <c r="AB37" s="24"/>
      <c r="AC37" s="24"/>
      <c r="AD37" s="24"/>
      <c r="AE37" s="24"/>
      <c r="AF37" s="24"/>
      <c r="AG37" s="24"/>
      <c r="AH37" s="24"/>
      <c r="AI37" s="25"/>
    </row>
    <row r="38" spans="1:35" s="49" customFormat="1" ht="11.25" customHeight="1" x14ac:dyDescent="0.15">
      <c r="D38" s="50"/>
      <c r="E38" s="50"/>
      <c r="F38" s="44"/>
      <c r="G38" s="45"/>
      <c r="H38" s="46"/>
      <c r="I38" s="45" t="s">
        <v>308</v>
      </c>
      <c r="J38" s="45"/>
      <c r="K38" s="45"/>
      <c r="L38" s="45"/>
      <c r="M38" s="45"/>
      <c r="N38" s="45"/>
      <c r="O38" s="45"/>
      <c r="P38" s="46"/>
      <c r="Q38" s="45" t="s">
        <v>326</v>
      </c>
      <c r="R38" s="45"/>
      <c r="S38" s="45"/>
      <c r="T38" s="45"/>
      <c r="U38" s="45"/>
      <c r="V38" s="45"/>
      <c r="W38" s="45"/>
      <c r="X38" s="45"/>
      <c r="Y38" s="45"/>
      <c r="Z38" s="45"/>
      <c r="AA38" s="45"/>
      <c r="AB38" s="45"/>
      <c r="AC38" s="45"/>
      <c r="AD38" s="45"/>
      <c r="AE38" s="45"/>
      <c r="AF38" s="45"/>
      <c r="AG38" s="45"/>
      <c r="AH38" s="45"/>
      <c r="AI38" s="46"/>
    </row>
    <row r="39" spans="1:35" s="16" customFormat="1" ht="11.25" customHeight="1" x14ac:dyDescent="0.2">
      <c r="A39" s="49"/>
      <c r="B39" s="49"/>
      <c r="D39" s="17"/>
      <c r="E39" s="17"/>
      <c r="AF39" s="49"/>
      <c r="AG39" s="49"/>
    </row>
    <row r="40" spans="1:35" s="16" customFormat="1" ht="11.25" customHeight="1" x14ac:dyDescent="0.2">
      <c r="A40" s="49"/>
      <c r="B40" s="49"/>
      <c r="AF40" s="49"/>
      <c r="AG40" s="49"/>
    </row>
    <row r="41" spans="1:35" s="16" customFormat="1" ht="11.25" customHeight="1" x14ac:dyDescent="0.15">
      <c r="A41" s="49"/>
      <c r="B41" s="49"/>
      <c r="D41" s="17"/>
      <c r="E41" s="17" t="str">
        <f>$D$10&amp;"2."</f>
        <v>7.13.1.2.</v>
      </c>
      <c r="F41" s="16" t="s">
        <v>10</v>
      </c>
      <c r="AF41" s="49"/>
      <c r="AG41" s="49"/>
    </row>
    <row r="42" spans="1:35" s="16" customFormat="1" ht="11.25" customHeight="1" x14ac:dyDescent="0.15">
      <c r="A42" s="49"/>
      <c r="B42" s="49"/>
      <c r="D42" s="17"/>
      <c r="E42" s="17"/>
      <c r="F42" s="16" t="s">
        <v>61</v>
      </c>
      <c r="AF42" s="49"/>
      <c r="AG42" s="49"/>
    </row>
    <row r="43" spans="1:35" s="16" customFormat="1" ht="11.25" customHeight="1" x14ac:dyDescent="0.15">
      <c r="A43" s="49"/>
      <c r="B43" s="49"/>
      <c r="F43" s="27" t="s">
        <v>37</v>
      </c>
      <c r="G43" s="28"/>
      <c r="H43" s="28"/>
      <c r="I43" s="28"/>
      <c r="J43" s="28"/>
      <c r="K43" s="27" t="s">
        <v>38</v>
      </c>
      <c r="L43" s="28"/>
      <c r="M43" s="28"/>
      <c r="N43" s="29"/>
      <c r="O43" s="28" t="s">
        <v>39</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9"/>
      <c r="B44" s="49"/>
      <c r="F44" s="32" t="s">
        <v>40</v>
      </c>
      <c r="G44" s="33"/>
      <c r="H44" s="33"/>
      <c r="I44" s="47"/>
      <c r="J44" s="47"/>
      <c r="K44" s="32" t="s">
        <v>41</v>
      </c>
      <c r="L44" s="47"/>
      <c r="M44" s="47"/>
      <c r="N44" s="48"/>
      <c r="O44" s="47" t="s">
        <v>338</v>
      </c>
      <c r="P44" s="47"/>
      <c r="Q44" s="47"/>
      <c r="R44" s="47"/>
      <c r="S44" s="47"/>
      <c r="T44" s="33"/>
      <c r="U44" s="33"/>
      <c r="V44" s="33"/>
      <c r="W44" s="33"/>
      <c r="X44" s="33"/>
      <c r="Y44" s="33"/>
      <c r="Z44" s="33"/>
      <c r="AA44" s="33"/>
      <c r="AB44" s="33"/>
      <c r="AC44" s="33"/>
      <c r="AD44" s="33"/>
      <c r="AE44" s="33"/>
      <c r="AF44" s="47"/>
      <c r="AG44" s="47"/>
      <c r="AH44" s="33"/>
      <c r="AI44" s="34"/>
    </row>
    <row r="45" spans="1:35" s="16" customFormat="1" ht="11.25" customHeight="1" x14ac:dyDescent="0.15">
      <c r="A45" s="49"/>
      <c r="B45" s="49"/>
      <c r="F45" s="18" t="s">
        <v>42</v>
      </c>
      <c r="G45" s="19"/>
      <c r="H45" s="19"/>
      <c r="I45" s="19"/>
      <c r="J45" s="19"/>
      <c r="K45" s="18" t="s">
        <v>27</v>
      </c>
      <c r="L45" s="19"/>
      <c r="M45" s="19"/>
      <c r="N45" s="20"/>
      <c r="O45" s="19" t="s">
        <v>43</v>
      </c>
      <c r="P45" s="19"/>
      <c r="Q45" s="19"/>
      <c r="R45" s="19"/>
      <c r="S45" s="19"/>
      <c r="T45" s="19"/>
      <c r="U45" s="19"/>
      <c r="V45" s="19"/>
      <c r="W45" s="19"/>
      <c r="X45" s="19"/>
      <c r="Y45" s="19"/>
      <c r="Z45" s="19"/>
      <c r="AA45" s="19"/>
      <c r="AB45" s="19"/>
      <c r="AC45" s="19"/>
      <c r="AD45" s="19"/>
      <c r="AE45" s="19"/>
      <c r="AF45" s="19"/>
      <c r="AG45" s="19"/>
      <c r="AH45" s="19"/>
      <c r="AI45" s="20"/>
    </row>
    <row r="46" spans="1:35" s="49" customFormat="1" ht="11.25" customHeight="1" x14ac:dyDescent="0.15">
      <c r="F46" s="18"/>
      <c r="G46" s="19"/>
      <c r="H46" s="19"/>
      <c r="I46" s="19"/>
      <c r="J46" s="19"/>
      <c r="K46" s="18"/>
      <c r="L46" s="19"/>
      <c r="M46" s="19"/>
      <c r="N46" s="20"/>
      <c r="O46" s="19" t="s">
        <v>310</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9"/>
      <c r="B47" s="49"/>
      <c r="F47" s="21"/>
      <c r="G47" s="22"/>
      <c r="H47" s="22"/>
      <c r="I47" s="45"/>
      <c r="J47" s="45"/>
      <c r="K47" s="44"/>
      <c r="L47" s="45"/>
      <c r="M47" s="45"/>
      <c r="N47" s="46"/>
      <c r="O47" s="45" t="s">
        <v>309</v>
      </c>
      <c r="P47" s="45"/>
      <c r="Q47" s="45"/>
      <c r="R47" s="45"/>
      <c r="S47" s="45"/>
      <c r="T47" s="22"/>
      <c r="U47" s="22"/>
      <c r="V47" s="22"/>
      <c r="W47" s="22"/>
      <c r="X47" s="22"/>
      <c r="Y47" s="22"/>
      <c r="Z47" s="22"/>
      <c r="AA47" s="22"/>
      <c r="AB47" s="22"/>
      <c r="AC47" s="22"/>
      <c r="AD47" s="22"/>
      <c r="AE47" s="22"/>
      <c r="AF47" s="45"/>
      <c r="AG47" s="45"/>
      <c r="AH47" s="22"/>
      <c r="AI47" s="26"/>
    </row>
    <row r="48" spans="1:35" s="16" customFormat="1" ht="11.25" customHeight="1" x14ac:dyDescent="0.15">
      <c r="A48" s="49"/>
      <c r="B48" s="49"/>
      <c r="F48" s="18" t="s">
        <v>44</v>
      </c>
      <c r="G48" s="19"/>
      <c r="H48" s="19"/>
      <c r="I48" s="19"/>
      <c r="J48" s="19"/>
      <c r="K48" s="18" t="s">
        <v>45</v>
      </c>
      <c r="L48" s="19"/>
      <c r="M48" s="19"/>
      <c r="N48" s="20"/>
      <c r="O48" s="19" t="s">
        <v>46</v>
      </c>
      <c r="P48" s="19"/>
      <c r="Q48" s="19"/>
      <c r="R48" s="19"/>
      <c r="S48" s="19"/>
      <c r="T48" s="19"/>
      <c r="U48" s="19"/>
      <c r="V48" s="19"/>
      <c r="W48" s="19"/>
      <c r="X48" s="19"/>
      <c r="Y48" s="19"/>
      <c r="Z48" s="19"/>
      <c r="AA48" s="19"/>
      <c r="AB48" s="19"/>
      <c r="AC48" s="19"/>
      <c r="AD48" s="19"/>
      <c r="AE48" s="19"/>
      <c r="AF48" s="19"/>
      <c r="AG48" s="19"/>
      <c r="AH48" s="19"/>
      <c r="AI48" s="20"/>
    </row>
    <row r="49" spans="1:35" s="49" customFormat="1" ht="11.25" customHeight="1" x14ac:dyDescent="0.15">
      <c r="F49" s="18"/>
      <c r="G49" s="19"/>
      <c r="H49" s="19"/>
      <c r="I49" s="19"/>
      <c r="J49" s="19"/>
      <c r="K49" s="18"/>
      <c r="L49" s="19"/>
      <c r="M49" s="19"/>
      <c r="N49" s="20"/>
      <c r="O49" s="19" t="s">
        <v>312</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9"/>
      <c r="B50" s="49"/>
      <c r="F50" s="21"/>
      <c r="G50" s="22"/>
      <c r="H50" s="22"/>
      <c r="I50" s="45"/>
      <c r="J50" s="45"/>
      <c r="K50" s="44"/>
      <c r="L50" s="45"/>
      <c r="M50" s="45"/>
      <c r="N50" s="46"/>
      <c r="O50" s="45" t="s">
        <v>311</v>
      </c>
      <c r="P50" s="45"/>
      <c r="Q50" s="45"/>
      <c r="R50" s="45"/>
      <c r="S50" s="45"/>
      <c r="T50" s="22"/>
      <c r="U50" s="22"/>
      <c r="V50" s="22"/>
      <c r="W50" s="22"/>
      <c r="X50" s="22"/>
      <c r="Y50" s="22"/>
      <c r="Z50" s="22"/>
      <c r="AA50" s="22"/>
      <c r="AB50" s="22"/>
      <c r="AC50" s="22"/>
      <c r="AD50" s="22"/>
      <c r="AE50" s="22"/>
      <c r="AF50" s="45"/>
      <c r="AG50" s="45"/>
      <c r="AH50" s="22"/>
      <c r="AI50" s="26"/>
    </row>
    <row r="51" spans="1:35" s="16" customFormat="1" ht="11.25" customHeight="1" x14ac:dyDescent="0.15">
      <c r="A51" s="49"/>
      <c r="B51" s="49"/>
      <c r="F51" s="18" t="s">
        <v>47</v>
      </c>
      <c r="G51" s="19"/>
      <c r="H51" s="19"/>
      <c r="I51" s="19"/>
      <c r="J51" s="19"/>
      <c r="K51" s="18" t="s">
        <v>29</v>
      </c>
      <c r="L51" s="19"/>
      <c r="M51" s="19"/>
      <c r="N51" s="20"/>
      <c r="O51" s="19" t="s">
        <v>48</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9"/>
      <c r="B52" s="49"/>
      <c r="F52" s="21"/>
      <c r="G52" s="22"/>
      <c r="H52" s="22"/>
      <c r="I52" s="45"/>
      <c r="J52" s="45"/>
      <c r="K52" s="44"/>
      <c r="L52" s="45"/>
      <c r="M52" s="45"/>
      <c r="N52" s="46"/>
      <c r="O52" s="45" t="s">
        <v>55</v>
      </c>
      <c r="P52" s="45"/>
      <c r="Q52" s="45"/>
      <c r="R52" s="45"/>
      <c r="S52" s="45"/>
      <c r="T52" s="22"/>
      <c r="U52" s="22"/>
      <c r="V52" s="22"/>
      <c r="W52" s="22"/>
      <c r="X52" s="22"/>
      <c r="Y52" s="22"/>
      <c r="Z52" s="22"/>
      <c r="AA52" s="22"/>
      <c r="AB52" s="22"/>
      <c r="AC52" s="22"/>
      <c r="AD52" s="22"/>
      <c r="AE52" s="22"/>
      <c r="AF52" s="45"/>
      <c r="AG52" s="45"/>
      <c r="AH52" s="22"/>
      <c r="AI52" s="26"/>
    </row>
    <row r="53" spans="1:35" s="16" customFormat="1" ht="11.25" customHeight="1" x14ac:dyDescent="0.15">
      <c r="A53" s="49"/>
      <c r="B53" s="49"/>
      <c r="F53" s="18" t="s">
        <v>49</v>
      </c>
      <c r="G53" s="19"/>
      <c r="H53" s="19"/>
      <c r="I53" s="19"/>
      <c r="J53" s="19"/>
      <c r="K53" s="18" t="s">
        <v>50</v>
      </c>
      <c r="L53" s="19"/>
      <c r="M53" s="19"/>
      <c r="N53" s="20"/>
      <c r="O53" s="19" t="s">
        <v>51</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52</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53</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313</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339</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9"/>
      <c r="B58" s="49"/>
      <c r="F58" s="18"/>
      <c r="G58" s="19"/>
      <c r="H58" s="19"/>
      <c r="I58" s="19"/>
      <c r="J58" s="19"/>
      <c r="K58" s="18"/>
      <c r="L58" s="19"/>
      <c r="M58" s="19"/>
      <c r="N58" s="20"/>
      <c r="O58" s="19" t="s">
        <v>314</v>
      </c>
      <c r="P58" s="19"/>
      <c r="Q58" s="19"/>
      <c r="R58" s="19"/>
      <c r="S58" s="19"/>
      <c r="T58" s="19"/>
      <c r="U58" s="19"/>
      <c r="V58" s="19"/>
      <c r="W58" s="19"/>
      <c r="X58" s="19"/>
      <c r="Y58" s="19"/>
      <c r="Z58" s="19"/>
      <c r="AA58" s="19"/>
      <c r="AB58" s="19"/>
      <c r="AC58" s="19"/>
      <c r="AD58" s="19"/>
      <c r="AE58" s="19"/>
      <c r="AF58" s="19"/>
      <c r="AG58" s="19"/>
      <c r="AH58" s="19"/>
      <c r="AI58" s="20"/>
    </row>
    <row r="59" spans="1:35" s="49" customFormat="1" ht="11.25" customHeight="1" x14ac:dyDescent="0.15">
      <c r="F59" s="18"/>
      <c r="G59" s="19"/>
      <c r="H59" s="19"/>
      <c r="I59" s="19"/>
      <c r="J59" s="19"/>
      <c r="K59" s="18"/>
      <c r="L59" s="19"/>
      <c r="M59" s="19"/>
      <c r="N59" s="20"/>
      <c r="O59" s="19" t="s">
        <v>315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54</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18"/>
      <c r="G61" s="19"/>
      <c r="H61" s="19"/>
      <c r="I61" s="19"/>
      <c r="J61" s="19"/>
      <c r="K61" s="18"/>
      <c r="L61" s="19"/>
      <c r="M61" s="19"/>
      <c r="N61" s="20"/>
      <c r="O61" s="19" t="s">
        <v>316</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9"/>
      <c r="B62" s="49"/>
      <c r="F62" s="21"/>
      <c r="G62" s="22"/>
      <c r="H62" s="22"/>
      <c r="I62" s="45"/>
      <c r="J62" s="45"/>
      <c r="K62" s="44"/>
      <c r="L62" s="45"/>
      <c r="M62" s="45"/>
      <c r="N62" s="46"/>
      <c r="O62" s="45" t="s">
        <v>359</v>
      </c>
      <c r="P62" s="45"/>
      <c r="Q62" s="45"/>
      <c r="R62" s="45"/>
      <c r="S62" s="45"/>
      <c r="T62" s="22"/>
      <c r="U62" s="22"/>
      <c r="V62" s="22"/>
      <c r="W62" s="22"/>
      <c r="X62" s="22"/>
      <c r="Y62" s="22"/>
      <c r="Z62" s="22"/>
      <c r="AA62" s="22"/>
      <c r="AB62" s="22"/>
      <c r="AC62" s="22"/>
      <c r="AD62" s="22"/>
      <c r="AE62" s="22"/>
      <c r="AF62" s="45"/>
      <c r="AG62" s="45"/>
      <c r="AH62" s="22"/>
      <c r="AI62" s="26"/>
    </row>
    <row r="63" spans="1:35" s="16" customFormat="1" ht="11.25" customHeight="1" x14ac:dyDescent="0.15">
      <c r="A63" s="49"/>
      <c r="B63" s="49"/>
      <c r="AF63" s="49"/>
      <c r="AG63" s="49"/>
    </row>
    <row r="64" spans="1:35" s="49" customFormat="1" ht="11.25" customHeight="1" x14ac:dyDescent="0.15">
      <c r="F64" s="49" t="s">
        <v>363</v>
      </c>
    </row>
    <row r="65" spans="1:45" s="49" customFormat="1" ht="11.25" customHeight="1" x14ac:dyDescent="0.15"/>
    <row r="66" spans="1:45" s="16" customFormat="1" ht="11.25" customHeight="1" x14ac:dyDescent="0.15">
      <c r="A66" s="49"/>
      <c r="B66" s="4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45" s="16" customFormat="1" ht="11.25" customHeight="1" x14ac:dyDescent="0.15">
      <c r="A67" s="49"/>
      <c r="B67" s="49"/>
      <c r="E67" s="17" t="str">
        <f>$D$10&amp;"3."</f>
        <v>7.13.1.3.</v>
      </c>
      <c r="F67" s="16" t="s">
        <v>11</v>
      </c>
      <c r="AF67" s="49"/>
      <c r="AG67" s="49"/>
    </row>
    <row r="68" spans="1:45" s="16" customFormat="1" ht="11.25" customHeight="1" x14ac:dyDescent="0.15">
      <c r="A68" s="49"/>
      <c r="B68" s="49"/>
      <c r="F68" s="16" t="s">
        <v>56</v>
      </c>
      <c r="AF68" s="49"/>
      <c r="AG68" s="49"/>
    </row>
    <row r="69" spans="1:45" s="16" customFormat="1" ht="11.25" customHeight="1" x14ac:dyDescent="0.15">
      <c r="A69" s="49"/>
      <c r="B69" s="49"/>
      <c r="AF69" s="49"/>
      <c r="AG69" s="49"/>
    </row>
    <row r="70" spans="1:45" s="49" customFormat="1" ht="11.25" customHeight="1" x14ac:dyDescent="0.15">
      <c r="E70" s="50" t="str">
        <f>$D$10&amp;"4."</f>
        <v>7.13.1.4.</v>
      </c>
      <c r="F70" s="49" t="s">
        <v>301</v>
      </c>
      <c r="G70" s="30"/>
    </row>
    <row r="71" spans="1:45" s="16" customFormat="1" ht="11.25" customHeight="1" x14ac:dyDescent="0.15">
      <c r="A71" s="49"/>
      <c r="B71" s="49"/>
      <c r="E71" s="30"/>
      <c r="F71" s="19" t="s">
        <v>139</v>
      </c>
      <c r="I71" s="19"/>
      <c r="J71" s="19"/>
      <c r="K71" s="19"/>
      <c r="L71" s="19"/>
      <c r="M71" s="19"/>
      <c r="N71" s="19"/>
      <c r="O71" s="19"/>
      <c r="P71" s="19"/>
      <c r="AF71" s="49"/>
      <c r="AG71" s="49"/>
    </row>
    <row r="72" spans="1:45" s="16" customFormat="1" ht="11.25" customHeight="1" x14ac:dyDescent="0.15">
      <c r="A72" s="49"/>
      <c r="B72" s="49"/>
      <c r="E72" s="30"/>
      <c r="F72" s="19" t="s">
        <v>302</v>
      </c>
      <c r="I72" s="19"/>
      <c r="J72" s="19"/>
      <c r="K72" s="19"/>
      <c r="L72" s="19"/>
      <c r="M72" s="19"/>
      <c r="N72" s="19"/>
      <c r="O72" s="19"/>
      <c r="P72" s="19"/>
      <c r="AF72" s="49"/>
      <c r="AG72" s="49"/>
    </row>
    <row r="73" spans="1:45" s="16" customFormat="1" ht="11.25" customHeight="1" x14ac:dyDescent="0.15">
      <c r="A73" s="49"/>
      <c r="B73" s="49"/>
      <c r="E73" s="30"/>
      <c r="F73" s="19"/>
      <c r="I73" s="19"/>
      <c r="J73" s="19"/>
      <c r="K73" s="19"/>
      <c r="L73" s="19"/>
      <c r="M73" s="19"/>
      <c r="N73" s="19"/>
      <c r="O73" s="19"/>
      <c r="P73" s="19"/>
      <c r="AF73" s="49"/>
      <c r="AG73" s="49"/>
    </row>
    <row r="74" spans="1:45" s="16" customFormat="1" ht="11.25" customHeight="1" x14ac:dyDescent="0.15">
      <c r="A74" s="49"/>
      <c r="B74" s="49"/>
      <c r="E74" s="30"/>
      <c r="F74" s="27" t="s">
        <v>140</v>
      </c>
      <c r="G74" s="28"/>
      <c r="H74" s="28"/>
      <c r="I74" s="28"/>
      <c r="J74" s="28"/>
      <c r="K74" s="27" t="s">
        <v>280</v>
      </c>
      <c r="L74" s="28"/>
      <c r="M74" s="28"/>
      <c r="N74" s="27" t="s">
        <v>87</v>
      </c>
      <c r="O74" s="28"/>
      <c r="P74" s="28"/>
      <c r="Q74" s="28"/>
      <c r="R74" s="28"/>
      <c r="S74" s="28"/>
      <c r="T74" s="28"/>
      <c r="U74" s="28"/>
      <c r="V74" s="28"/>
      <c r="W74" s="28"/>
      <c r="X74" s="28"/>
      <c r="Y74" s="28"/>
      <c r="Z74" s="28"/>
      <c r="AA74" s="28"/>
      <c r="AB74" s="28"/>
      <c r="AC74" s="28"/>
      <c r="AD74" s="28"/>
      <c r="AE74" s="28"/>
      <c r="AF74" s="28"/>
      <c r="AG74" s="28"/>
      <c r="AH74" s="28"/>
      <c r="AI74" s="29"/>
      <c r="AR74" s="49"/>
      <c r="AS74" s="49"/>
    </row>
    <row r="75" spans="1:45" s="16" customFormat="1" ht="11.25" customHeight="1" x14ac:dyDescent="0.15">
      <c r="A75" s="49"/>
      <c r="B75" s="49"/>
      <c r="E75" s="30"/>
      <c r="F75" s="23" t="s">
        <v>141</v>
      </c>
      <c r="G75" s="24"/>
      <c r="H75" s="24"/>
      <c r="I75" s="24"/>
      <c r="J75" s="24"/>
      <c r="K75" s="23" t="s">
        <v>281</v>
      </c>
      <c r="L75" s="24"/>
      <c r="M75" s="24"/>
      <c r="N75" s="23" t="s">
        <v>331</v>
      </c>
      <c r="O75" s="24"/>
      <c r="P75" s="24"/>
      <c r="Q75" s="24"/>
      <c r="R75" s="24"/>
      <c r="S75" s="24"/>
      <c r="T75" s="24"/>
      <c r="U75" s="24"/>
      <c r="V75" s="24"/>
      <c r="W75" s="24"/>
      <c r="X75" s="24"/>
      <c r="Y75" s="24"/>
      <c r="Z75" s="24"/>
      <c r="AA75" s="24"/>
      <c r="AB75" s="24"/>
      <c r="AC75" s="24"/>
      <c r="AD75" s="24"/>
      <c r="AE75" s="24"/>
      <c r="AF75" s="24"/>
      <c r="AG75" s="24"/>
      <c r="AH75" s="24"/>
      <c r="AI75" s="25"/>
      <c r="AR75" s="49"/>
      <c r="AS75" s="49"/>
    </row>
    <row r="76" spans="1:45" s="49" customFormat="1" ht="11.25" customHeight="1" x14ac:dyDescent="0.15">
      <c r="E76" s="30"/>
      <c r="F76" s="44"/>
      <c r="G76" s="45"/>
      <c r="H76" s="45"/>
      <c r="I76" s="45"/>
      <c r="J76" s="45"/>
      <c r="K76" s="44"/>
      <c r="L76" s="45"/>
      <c r="M76" s="45"/>
      <c r="N76" s="44" t="s">
        <v>300</v>
      </c>
      <c r="O76" s="45"/>
      <c r="P76" s="45"/>
      <c r="Q76" s="45"/>
      <c r="R76" s="45"/>
      <c r="S76" s="45"/>
      <c r="T76" s="45"/>
      <c r="U76" s="45"/>
      <c r="V76" s="45"/>
      <c r="W76" s="45"/>
      <c r="X76" s="45"/>
      <c r="Y76" s="45"/>
      <c r="Z76" s="45"/>
      <c r="AA76" s="45"/>
      <c r="AB76" s="45"/>
      <c r="AC76" s="45"/>
      <c r="AD76" s="45"/>
      <c r="AE76" s="45"/>
      <c r="AF76" s="45"/>
      <c r="AG76" s="45"/>
      <c r="AH76" s="45"/>
      <c r="AI76" s="46"/>
    </row>
    <row r="77" spans="1:45" s="16" customFormat="1" ht="11.25" customHeight="1" x14ac:dyDescent="0.15">
      <c r="A77" s="49"/>
      <c r="B77" s="49"/>
      <c r="E77" s="30"/>
      <c r="F77" s="17"/>
      <c r="G77" s="30"/>
      <c r="AF77" s="49"/>
      <c r="AG77" s="49"/>
    </row>
    <row r="78" spans="1:45" s="16" customFormat="1" ht="11.25" customHeight="1" x14ac:dyDescent="0.15">
      <c r="A78" s="49"/>
      <c r="B78" s="49"/>
      <c r="AF78" s="49"/>
      <c r="AG78" s="49"/>
    </row>
    <row r="79" spans="1:45" s="16" customFormat="1" ht="11.25" customHeight="1" x14ac:dyDescent="0.15">
      <c r="A79" s="49"/>
      <c r="B79" s="49"/>
      <c r="D79" s="50" t="str">
        <f>$C$7&amp;"2."</f>
        <v>7.13.2.</v>
      </c>
      <c r="E79" s="16" t="s">
        <v>57</v>
      </c>
      <c r="AF79" s="49"/>
      <c r="AG79" s="49"/>
    </row>
    <row r="80" spans="1:45" s="16" customFormat="1" ht="11.25" customHeight="1" x14ac:dyDescent="0.15">
      <c r="A80" s="49"/>
      <c r="B80" s="49"/>
      <c r="E80" s="17" t="str">
        <f>$D$79&amp;"1."</f>
        <v>7.13.2.1.</v>
      </c>
      <c r="F80" s="16" t="s">
        <v>58</v>
      </c>
      <c r="AF80" s="49"/>
      <c r="AG80" s="49"/>
    </row>
    <row r="81" spans="1:35" s="16" customFormat="1" ht="11.25" customHeight="1" x14ac:dyDescent="0.15">
      <c r="A81" s="49"/>
      <c r="B81" s="49"/>
      <c r="F81" s="17" t="s">
        <v>12</v>
      </c>
      <c r="G81" s="16" t="s">
        <v>60</v>
      </c>
      <c r="AF81" s="49"/>
      <c r="AG81" s="49"/>
    </row>
    <row r="82" spans="1:35" s="16" customFormat="1" ht="11.25" customHeight="1" x14ac:dyDescent="0.15">
      <c r="A82" s="49"/>
      <c r="B82" s="49"/>
      <c r="F82" s="17"/>
      <c r="G82" s="16" t="s">
        <v>62</v>
      </c>
      <c r="AF82" s="49"/>
      <c r="AG82" s="49"/>
    </row>
    <row r="83" spans="1:35" s="16" customFormat="1" ht="11.25" customHeight="1" x14ac:dyDescent="0.15">
      <c r="A83" s="49"/>
      <c r="B83" s="49"/>
      <c r="D83" s="15"/>
      <c r="E83" s="15"/>
      <c r="G83" s="27" t="s">
        <v>60</v>
      </c>
      <c r="H83" s="28"/>
      <c r="I83" s="28"/>
      <c r="J83" s="28"/>
      <c r="K83" s="29"/>
      <c r="L83" s="28" t="s">
        <v>6</v>
      </c>
      <c r="M83" s="28"/>
      <c r="N83" s="28"/>
      <c r="O83" s="28"/>
      <c r="P83" s="28"/>
      <c r="Q83" s="28"/>
      <c r="R83" s="28"/>
      <c r="S83" s="28"/>
      <c r="T83" s="28"/>
      <c r="U83" s="28"/>
      <c r="V83" s="28"/>
      <c r="W83" s="28"/>
      <c r="X83" s="28"/>
      <c r="Y83" s="28"/>
      <c r="Z83" s="28"/>
      <c r="AA83" s="28"/>
      <c r="AB83" s="28"/>
      <c r="AC83" s="28"/>
      <c r="AD83" s="28"/>
      <c r="AE83" s="28"/>
      <c r="AF83" s="28"/>
      <c r="AG83" s="28"/>
      <c r="AH83" s="28"/>
      <c r="AI83" s="29"/>
    </row>
    <row r="84" spans="1:35" s="16" customFormat="1" ht="11.25" customHeight="1" x14ac:dyDescent="0.15">
      <c r="A84" s="49"/>
      <c r="B84" s="49"/>
      <c r="D84" s="15"/>
      <c r="E84" s="15"/>
      <c r="G84" s="32" t="s">
        <v>13</v>
      </c>
      <c r="H84" s="47"/>
      <c r="I84" s="47"/>
      <c r="J84" s="47"/>
      <c r="K84" s="47"/>
      <c r="L84" s="32" t="s">
        <v>272</v>
      </c>
      <c r="M84" s="47"/>
      <c r="N84" s="47"/>
      <c r="O84" s="47"/>
      <c r="P84" s="47"/>
      <c r="Q84" s="47"/>
      <c r="R84" s="47"/>
      <c r="S84" s="47"/>
      <c r="T84" s="47"/>
      <c r="U84" s="47"/>
      <c r="V84" s="47"/>
      <c r="W84" s="47"/>
      <c r="X84" s="47"/>
      <c r="Y84" s="47"/>
      <c r="Z84" s="47"/>
      <c r="AA84" s="47"/>
      <c r="AB84" s="47"/>
      <c r="AC84" s="47"/>
      <c r="AD84" s="47"/>
      <c r="AE84" s="47"/>
      <c r="AF84" s="47"/>
      <c r="AG84" s="47"/>
      <c r="AH84" s="47"/>
      <c r="AI84" s="48"/>
    </row>
    <row r="85" spans="1:35" s="16" customFormat="1" ht="11.25" customHeight="1" x14ac:dyDescent="0.15">
      <c r="A85" s="49"/>
      <c r="B85" s="49"/>
      <c r="D85" s="15"/>
      <c r="E85" s="15"/>
      <c r="G85" s="23" t="s">
        <v>7</v>
      </c>
      <c r="H85" s="24"/>
      <c r="I85" s="24"/>
      <c r="J85" s="24"/>
      <c r="K85" s="24"/>
      <c r="L85" s="23" t="s">
        <v>279</v>
      </c>
      <c r="M85" s="24"/>
      <c r="N85" s="24"/>
      <c r="O85" s="24"/>
      <c r="P85" s="24"/>
      <c r="Q85" s="24"/>
      <c r="R85" s="24"/>
      <c r="S85" s="24"/>
      <c r="T85" s="24"/>
      <c r="U85" s="24"/>
      <c r="V85" s="24"/>
      <c r="W85" s="24"/>
      <c r="X85" s="24"/>
      <c r="Y85" s="24"/>
      <c r="Z85" s="24"/>
      <c r="AA85" s="24"/>
      <c r="AB85" s="24"/>
      <c r="AC85" s="24"/>
      <c r="AD85" s="24"/>
      <c r="AE85" s="24"/>
      <c r="AF85" s="24"/>
      <c r="AG85" s="24"/>
      <c r="AH85" s="24"/>
      <c r="AI85" s="25"/>
    </row>
    <row r="86" spans="1:35" s="16" customFormat="1" ht="11.25" customHeight="1" x14ac:dyDescent="0.15">
      <c r="A86" s="49"/>
      <c r="B86" s="49"/>
      <c r="D86" s="15"/>
      <c r="E86" s="15"/>
      <c r="G86" s="32" t="s">
        <v>16</v>
      </c>
      <c r="H86" s="33"/>
      <c r="I86" s="33"/>
      <c r="J86" s="33"/>
      <c r="K86" s="33"/>
      <c r="L86" s="32" t="s">
        <v>340</v>
      </c>
      <c r="M86" s="33"/>
      <c r="N86" s="33"/>
      <c r="O86" s="33"/>
      <c r="P86" s="33"/>
      <c r="Q86" s="33"/>
      <c r="R86" s="33"/>
      <c r="S86" s="33"/>
      <c r="T86" s="33"/>
      <c r="U86" s="33"/>
      <c r="V86" s="33"/>
      <c r="W86" s="33"/>
      <c r="X86" s="33"/>
      <c r="Y86" s="33"/>
      <c r="Z86" s="33"/>
      <c r="AA86" s="33"/>
      <c r="AB86" s="33"/>
      <c r="AC86" s="33"/>
      <c r="AD86" s="33"/>
      <c r="AE86" s="33"/>
      <c r="AF86" s="47"/>
      <c r="AG86" s="47"/>
      <c r="AH86" s="33"/>
      <c r="AI86" s="34"/>
    </row>
    <row r="87" spans="1:35" s="16" customFormat="1" ht="11.25" customHeight="1" x14ac:dyDescent="0.15">
      <c r="A87" s="49"/>
      <c r="B87" s="49"/>
      <c r="G87" s="17"/>
      <c r="AF87" s="49"/>
      <c r="AG87" s="49"/>
    </row>
    <row r="88" spans="1:35" s="16" customFormat="1" ht="11.25" customHeight="1" x14ac:dyDescent="0.15">
      <c r="A88" s="49"/>
      <c r="B88" s="49"/>
      <c r="G88" s="16" t="s">
        <v>34</v>
      </c>
      <c r="AF88" s="49"/>
      <c r="AG88" s="49"/>
    </row>
    <row r="89" spans="1:35" s="16" customFormat="1" ht="11.25" customHeight="1" x14ac:dyDescent="0.15">
      <c r="A89" s="49"/>
      <c r="B89" s="49"/>
      <c r="D89" s="15"/>
      <c r="E89" s="15"/>
      <c r="G89" s="27" t="s">
        <v>60</v>
      </c>
      <c r="H89" s="28"/>
      <c r="I89" s="28"/>
      <c r="J89" s="28"/>
      <c r="K89" s="29"/>
      <c r="L89" s="28" t="s">
        <v>66</v>
      </c>
      <c r="M89" s="28"/>
      <c r="N89" s="28"/>
      <c r="O89" s="28"/>
      <c r="P89" s="27" t="s">
        <v>68</v>
      </c>
      <c r="Q89" s="28"/>
      <c r="R89" s="28"/>
      <c r="S89" s="28"/>
      <c r="T89" s="28"/>
      <c r="U89" s="27" t="s">
        <v>72</v>
      </c>
      <c r="V89" s="28"/>
      <c r="W89" s="28"/>
      <c r="X89" s="28"/>
      <c r="Y89" s="29"/>
      <c r="Z89" s="27" t="s">
        <v>75</v>
      </c>
      <c r="AA89" s="28"/>
      <c r="AB89" s="28"/>
      <c r="AC89" s="28"/>
      <c r="AD89" s="28"/>
      <c r="AE89" s="27" t="s">
        <v>77</v>
      </c>
      <c r="AF89" s="28"/>
      <c r="AG89" s="28"/>
      <c r="AH89" s="28"/>
      <c r="AI89" s="29"/>
    </row>
    <row r="90" spans="1:35" s="16" customFormat="1" ht="11.25" customHeight="1" x14ac:dyDescent="0.15">
      <c r="A90" s="49"/>
      <c r="B90" s="49"/>
      <c r="D90" s="15"/>
      <c r="E90" s="15"/>
      <c r="G90" s="23" t="str">
        <f>G84</f>
        <v>障害通知ログファイル</v>
      </c>
      <c r="H90" s="24"/>
      <c r="I90" s="24"/>
      <c r="J90" s="24"/>
      <c r="K90" s="24"/>
      <c r="L90" s="23" t="s">
        <v>65</v>
      </c>
      <c r="M90" s="24"/>
      <c r="N90" s="24"/>
      <c r="O90" s="24"/>
      <c r="P90" s="23" t="s">
        <v>69</v>
      </c>
      <c r="Q90" s="24"/>
      <c r="R90" s="24"/>
      <c r="S90" s="24"/>
      <c r="T90" s="24"/>
      <c r="U90" s="23" t="s">
        <v>73</v>
      </c>
      <c r="V90" s="24"/>
      <c r="W90" s="24"/>
      <c r="X90" s="24"/>
      <c r="Y90" s="25"/>
      <c r="Z90" s="23" t="s">
        <v>76</v>
      </c>
      <c r="AA90" s="24"/>
      <c r="AB90" s="24"/>
      <c r="AC90" s="24"/>
      <c r="AD90" s="24"/>
      <c r="AE90" s="23" t="s">
        <v>78</v>
      </c>
      <c r="AF90" s="24"/>
      <c r="AG90" s="24"/>
      <c r="AH90" s="24"/>
      <c r="AI90" s="25"/>
    </row>
    <row r="91" spans="1:35" s="16" customFormat="1" ht="11.25" customHeight="1" x14ac:dyDescent="0.15">
      <c r="A91" s="49"/>
      <c r="B91" s="49"/>
      <c r="D91" s="15"/>
      <c r="E91" s="15"/>
      <c r="G91" s="23" t="str">
        <f>G85</f>
        <v>アプリケーションログ</v>
      </c>
      <c r="H91" s="24"/>
      <c r="I91" s="24"/>
      <c r="J91" s="24"/>
      <c r="K91" s="24"/>
      <c r="L91" s="23" t="s">
        <v>65</v>
      </c>
      <c r="M91" s="24"/>
      <c r="N91" s="24"/>
      <c r="O91" s="24"/>
      <c r="P91" s="23" t="s">
        <v>70</v>
      </c>
      <c r="Q91" s="24"/>
      <c r="R91" s="24"/>
      <c r="S91" s="24"/>
      <c r="T91" s="24"/>
      <c r="U91" s="23" t="s">
        <v>42</v>
      </c>
      <c r="V91" s="24"/>
      <c r="W91" s="24"/>
      <c r="X91" s="24"/>
      <c r="Y91" s="25"/>
      <c r="Z91" s="23" t="s">
        <v>76</v>
      </c>
      <c r="AA91" s="24"/>
      <c r="AB91" s="24"/>
      <c r="AC91" s="24"/>
      <c r="AD91" s="24"/>
      <c r="AE91" s="23" t="s">
        <v>79</v>
      </c>
      <c r="AF91" s="24"/>
      <c r="AG91" s="24"/>
      <c r="AH91" s="24"/>
      <c r="AI91" s="25"/>
    </row>
    <row r="92" spans="1:35" s="16" customFormat="1" ht="11.25" customHeight="1" x14ac:dyDescent="0.15">
      <c r="A92" s="49"/>
      <c r="B92" s="49"/>
      <c r="D92" s="15"/>
      <c r="E92" s="15"/>
      <c r="G92" s="18"/>
      <c r="H92" s="19"/>
      <c r="I92" s="19"/>
      <c r="J92" s="19"/>
      <c r="K92" s="19"/>
      <c r="L92" s="18"/>
      <c r="M92" s="19"/>
      <c r="N92" s="19"/>
      <c r="O92" s="19"/>
      <c r="P92" s="18"/>
      <c r="Q92" s="19"/>
      <c r="R92" s="19"/>
      <c r="S92" s="19"/>
      <c r="T92" s="19"/>
      <c r="U92" s="18" t="s">
        <v>80</v>
      </c>
      <c r="V92" s="19"/>
      <c r="W92" s="19"/>
      <c r="X92" s="19"/>
      <c r="Y92" s="20"/>
      <c r="Z92" s="18"/>
      <c r="AA92" s="19"/>
      <c r="AB92" s="19"/>
      <c r="AC92" s="19"/>
      <c r="AD92" s="19"/>
      <c r="AE92" s="18"/>
      <c r="AF92" s="19"/>
      <c r="AG92" s="19"/>
      <c r="AH92" s="19"/>
      <c r="AI92" s="20"/>
    </row>
    <row r="93" spans="1:35" s="16" customFormat="1" ht="11.25" customHeight="1" x14ac:dyDescent="0.15">
      <c r="A93" s="49"/>
      <c r="B93" s="49"/>
      <c r="D93" s="15"/>
      <c r="E93" s="15"/>
      <c r="G93" s="18"/>
      <c r="H93" s="19"/>
      <c r="I93" s="19"/>
      <c r="J93" s="19"/>
      <c r="K93" s="19"/>
      <c r="L93" s="18"/>
      <c r="M93" s="19"/>
      <c r="N93" s="19"/>
      <c r="O93" s="19"/>
      <c r="P93" s="18"/>
      <c r="Q93" s="19"/>
      <c r="R93" s="19"/>
      <c r="S93" s="19"/>
      <c r="T93" s="19"/>
      <c r="U93" s="18" t="s">
        <v>81</v>
      </c>
      <c r="V93" s="19"/>
      <c r="W93" s="19"/>
      <c r="X93" s="19"/>
      <c r="Y93" s="20"/>
      <c r="Z93" s="18"/>
      <c r="AA93" s="19"/>
      <c r="AB93" s="19"/>
      <c r="AC93" s="19"/>
      <c r="AD93" s="19"/>
      <c r="AE93" s="18"/>
      <c r="AF93" s="19"/>
      <c r="AG93" s="19"/>
      <c r="AH93" s="19"/>
      <c r="AI93" s="20"/>
    </row>
    <row r="94" spans="1:35" s="49" customFormat="1" ht="11.25" customHeight="1" x14ac:dyDescent="0.15">
      <c r="D94" s="15"/>
      <c r="E94" s="15"/>
      <c r="G94" s="18"/>
      <c r="H94" s="19"/>
      <c r="I94" s="19"/>
      <c r="J94" s="19"/>
      <c r="K94" s="19"/>
      <c r="L94" s="18"/>
      <c r="M94" s="19"/>
      <c r="N94" s="19"/>
      <c r="O94" s="19"/>
      <c r="P94" s="18"/>
      <c r="Q94" s="19"/>
      <c r="R94" s="19"/>
      <c r="S94" s="19"/>
      <c r="T94" s="19"/>
      <c r="U94" s="18" t="s">
        <v>355</v>
      </c>
      <c r="V94" s="19"/>
      <c r="W94" s="19"/>
      <c r="X94" s="19"/>
      <c r="Y94" s="20"/>
      <c r="Z94" s="18"/>
      <c r="AA94" s="19"/>
      <c r="AB94" s="19"/>
      <c r="AC94" s="19"/>
      <c r="AD94" s="19"/>
      <c r="AE94" s="18"/>
      <c r="AF94" s="19"/>
      <c r="AG94" s="19"/>
      <c r="AH94" s="19"/>
      <c r="AI94" s="20"/>
    </row>
    <row r="95" spans="1:35" s="16" customFormat="1" ht="11.25" customHeight="1" x14ac:dyDescent="0.15">
      <c r="A95" s="49"/>
      <c r="B95" s="49"/>
      <c r="D95" s="15"/>
      <c r="E95" s="15"/>
      <c r="G95" s="32" t="str">
        <f>G86</f>
        <v>アクセスログ</v>
      </c>
      <c r="H95" s="33"/>
      <c r="I95" s="33"/>
      <c r="J95" s="33"/>
      <c r="K95" s="33"/>
      <c r="L95" s="32" t="s">
        <v>67</v>
      </c>
      <c r="M95" s="33"/>
      <c r="N95" s="33"/>
      <c r="O95" s="33"/>
      <c r="P95" s="32" t="s">
        <v>71</v>
      </c>
      <c r="Q95" s="33"/>
      <c r="R95" s="33"/>
      <c r="S95" s="33"/>
      <c r="T95" s="33"/>
      <c r="U95" s="32" t="s">
        <v>74</v>
      </c>
      <c r="V95" s="33"/>
      <c r="W95" s="33"/>
      <c r="X95" s="47"/>
      <c r="Y95" s="48"/>
      <c r="Z95" s="32" t="s">
        <v>76</v>
      </c>
      <c r="AA95" s="47"/>
      <c r="AB95" s="47"/>
      <c r="AC95" s="47"/>
      <c r="AD95" s="47"/>
      <c r="AE95" s="32" t="s">
        <v>79</v>
      </c>
      <c r="AF95" s="47"/>
      <c r="AG95" s="47"/>
      <c r="AH95" s="33"/>
      <c r="AI95" s="34"/>
    </row>
    <row r="96" spans="1:35" s="16" customFormat="1" ht="11.25" customHeight="1" x14ac:dyDescent="0.15">
      <c r="A96" s="49"/>
      <c r="B96" s="49"/>
      <c r="D96" s="15"/>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row>
    <row r="97" spans="1:35" s="16" customFormat="1" ht="11.25" customHeight="1" x14ac:dyDescent="0.15">
      <c r="A97" s="49"/>
      <c r="B97" s="49"/>
      <c r="F97" s="17" t="s">
        <v>59</v>
      </c>
      <c r="G97" s="36" t="s">
        <v>303</v>
      </c>
      <c r="AF97" s="49"/>
      <c r="AG97" s="49"/>
    </row>
    <row r="98" spans="1:35" s="16" customFormat="1" ht="11.25" customHeight="1" x14ac:dyDescent="0.15">
      <c r="A98" s="49"/>
      <c r="B98" s="49"/>
      <c r="F98" s="17"/>
      <c r="G98" s="16" t="s">
        <v>304</v>
      </c>
      <c r="AF98" s="49"/>
      <c r="AG98" s="49"/>
    </row>
    <row r="99" spans="1:35" s="16" customFormat="1" ht="11.25" customHeight="1" x14ac:dyDescent="0.15">
      <c r="A99" s="49"/>
      <c r="B99" s="49"/>
      <c r="AF99" s="49"/>
      <c r="AG99" s="49"/>
    </row>
    <row r="100" spans="1:35" s="49" customFormat="1" ht="11.25" customHeight="1" x14ac:dyDescent="0.15">
      <c r="F100" s="50" t="s">
        <v>294</v>
      </c>
      <c r="G100" s="49" t="s">
        <v>298</v>
      </c>
    </row>
    <row r="101" spans="1:35" s="49" customFormat="1" ht="11.25" customHeight="1" x14ac:dyDescent="0.15">
      <c r="G101" s="49" t="s">
        <v>299</v>
      </c>
    </row>
    <row r="102" spans="1:35" s="49" customFormat="1" ht="11.25" customHeight="1" x14ac:dyDescent="0.15">
      <c r="G102" s="49" t="s">
        <v>295</v>
      </c>
    </row>
    <row r="103" spans="1:35" s="49" customFormat="1" ht="11.25" customHeight="1" x14ac:dyDescent="0.15">
      <c r="D103" s="15"/>
      <c r="E103" s="15"/>
      <c r="G103" s="49" t="s">
        <v>296</v>
      </c>
    </row>
    <row r="104" spans="1:35" s="49" customFormat="1" ht="11.25" customHeight="1" x14ac:dyDescent="0.15">
      <c r="D104" s="15"/>
      <c r="E104" s="15"/>
      <c r="G104" s="49" t="s">
        <v>297</v>
      </c>
    </row>
    <row r="105" spans="1:35" s="16" customFormat="1" ht="11.25" customHeight="1" x14ac:dyDescent="0.15">
      <c r="A105" s="49"/>
      <c r="B105" s="49"/>
      <c r="AF105" s="49"/>
      <c r="AG105" s="49"/>
    </row>
    <row r="106" spans="1:35" s="16" customFormat="1" ht="11.25" customHeight="1" x14ac:dyDescent="0.15">
      <c r="A106" s="49"/>
      <c r="B106" s="49"/>
      <c r="D106" s="50" t="str">
        <f>$C$7&amp;"3."</f>
        <v>7.13.3.</v>
      </c>
      <c r="E106" s="31" t="s">
        <v>14</v>
      </c>
      <c r="AF106" s="49"/>
      <c r="AG106" s="49"/>
    </row>
    <row r="107" spans="1:35" s="16" customFormat="1" ht="11.25" customHeight="1" x14ac:dyDescent="0.15">
      <c r="A107" s="49"/>
      <c r="B107" s="49"/>
      <c r="E107" s="30" t="str">
        <f>$D$106&amp;"1."</f>
        <v>7.13.3.1.</v>
      </c>
      <c r="F107" s="31" t="s">
        <v>15</v>
      </c>
      <c r="AF107" s="49"/>
      <c r="AG107" s="49"/>
    </row>
    <row r="108" spans="1:35" s="16" customFormat="1" ht="11.25" customHeight="1" x14ac:dyDescent="0.15">
      <c r="A108" s="49"/>
      <c r="B108" s="49"/>
      <c r="E108" s="30"/>
      <c r="F108" s="17" t="s">
        <v>12</v>
      </c>
      <c r="G108" s="16" t="s">
        <v>129</v>
      </c>
      <c r="AF108" s="49"/>
      <c r="AG108" s="49"/>
    </row>
    <row r="109" spans="1:35" s="16" customFormat="1" ht="11.25" customHeight="1" x14ac:dyDescent="0.15">
      <c r="A109" s="49"/>
      <c r="B109" s="49"/>
      <c r="E109" s="30"/>
      <c r="F109" s="31"/>
      <c r="G109" s="27" t="s">
        <v>131</v>
      </c>
      <c r="H109" s="28"/>
      <c r="I109" s="29"/>
      <c r="J109" s="28" t="s">
        <v>332</v>
      </c>
      <c r="K109" s="28"/>
      <c r="L109" s="29"/>
      <c r="M109" s="28" t="s">
        <v>333</v>
      </c>
      <c r="N109" s="28"/>
      <c r="O109" s="28"/>
      <c r="P109" s="28"/>
      <c r="Q109" s="29"/>
      <c r="R109" s="28" t="s">
        <v>132</v>
      </c>
      <c r="S109" s="28"/>
      <c r="T109" s="28"/>
      <c r="U109" s="28"/>
      <c r="V109" s="28"/>
      <c r="W109" s="28"/>
      <c r="X109" s="28"/>
      <c r="Y109" s="28"/>
      <c r="Z109" s="28"/>
      <c r="AA109" s="28"/>
      <c r="AB109" s="28"/>
      <c r="AC109" s="28"/>
      <c r="AD109" s="28"/>
      <c r="AE109" s="28"/>
      <c r="AF109" s="28"/>
      <c r="AG109" s="28"/>
      <c r="AH109" s="28"/>
      <c r="AI109" s="29"/>
    </row>
    <row r="110" spans="1:35" s="16" customFormat="1" ht="11.25" customHeight="1" x14ac:dyDescent="0.15">
      <c r="A110" s="49"/>
      <c r="B110" s="49"/>
      <c r="E110" s="30"/>
      <c r="F110" s="31"/>
      <c r="G110" s="23" t="s">
        <v>278</v>
      </c>
      <c r="H110" s="24"/>
      <c r="I110" s="25"/>
      <c r="J110" s="24" t="s">
        <v>157</v>
      </c>
      <c r="K110" s="24"/>
      <c r="L110" s="25"/>
      <c r="M110" s="24" t="s">
        <v>334</v>
      </c>
      <c r="N110" s="24"/>
      <c r="O110" s="24"/>
      <c r="P110" s="24"/>
      <c r="Q110" s="25"/>
      <c r="R110" s="24" t="s">
        <v>293</v>
      </c>
      <c r="S110" s="24"/>
      <c r="T110" s="24"/>
      <c r="U110" s="24"/>
      <c r="V110" s="24"/>
      <c r="W110" s="24"/>
      <c r="X110" s="24"/>
      <c r="Y110" s="24"/>
      <c r="Z110" s="24"/>
      <c r="AA110" s="24"/>
      <c r="AB110" s="24"/>
      <c r="AC110" s="24"/>
      <c r="AD110" s="24"/>
      <c r="AE110" s="24"/>
      <c r="AF110" s="24"/>
      <c r="AG110" s="24"/>
      <c r="AH110" s="24"/>
      <c r="AI110" s="25"/>
    </row>
    <row r="111" spans="1:35" s="49" customFormat="1" ht="11.25" customHeight="1" x14ac:dyDescent="0.15">
      <c r="E111" s="30"/>
      <c r="F111" s="31"/>
      <c r="G111" s="44"/>
      <c r="H111" s="45"/>
      <c r="I111" s="46"/>
      <c r="J111" s="45"/>
      <c r="K111" s="45"/>
      <c r="L111" s="46"/>
      <c r="M111" s="45"/>
      <c r="N111" s="45"/>
      <c r="O111" s="45"/>
      <c r="P111" s="45"/>
      <c r="Q111" s="46"/>
      <c r="R111" s="45" t="s">
        <v>292</v>
      </c>
      <c r="S111" s="45"/>
      <c r="T111" s="45"/>
      <c r="U111" s="45"/>
      <c r="V111" s="45"/>
      <c r="W111" s="45"/>
      <c r="X111" s="45"/>
      <c r="Y111" s="45"/>
      <c r="Z111" s="45"/>
      <c r="AA111" s="45"/>
      <c r="AB111" s="45"/>
      <c r="AC111" s="45"/>
      <c r="AD111" s="45"/>
      <c r="AE111" s="45"/>
      <c r="AF111" s="45"/>
      <c r="AG111" s="45"/>
      <c r="AH111" s="45"/>
      <c r="AI111" s="46"/>
    </row>
    <row r="112" spans="1:35" s="16" customFormat="1" ht="11.25" customHeight="1" x14ac:dyDescent="0.15">
      <c r="A112" s="49"/>
      <c r="B112" s="49"/>
      <c r="E112" s="30"/>
      <c r="F112" s="31"/>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row>
    <row r="113" spans="1:35" s="16" customFormat="1" ht="11.25" customHeight="1" x14ac:dyDescent="0.15">
      <c r="A113" s="49"/>
      <c r="B113" s="49"/>
      <c r="E113" s="30"/>
      <c r="F113" s="17" t="s">
        <v>198</v>
      </c>
      <c r="G113" s="16" t="s">
        <v>116</v>
      </c>
      <c r="AF113" s="49"/>
      <c r="AG113" s="49"/>
    </row>
    <row r="114" spans="1:35" s="16" customFormat="1" ht="11.25" customHeight="1" x14ac:dyDescent="0.15">
      <c r="A114" s="49"/>
      <c r="B114" s="49"/>
      <c r="E114" s="30"/>
      <c r="F114" s="17"/>
      <c r="G114" s="30" t="str">
        <f>F113&amp;"-1"</f>
        <v>(2)-1</v>
      </c>
      <c r="H114" s="16" t="s">
        <v>117</v>
      </c>
      <c r="AF114" s="49"/>
      <c r="AG114" s="49"/>
    </row>
    <row r="115" spans="1:35" s="16" customFormat="1" ht="11.25" customHeight="1" x14ac:dyDescent="0.15">
      <c r="A115" s="49"/>
      <c r="B115" s="49"/>
      <c r="E115" s="30"/>
      <c r="F115" s="30"/>
      <c r="G115" s="17"/>
      <c r="H115" s="23" t="s">
        <v>173</v>
      </c>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5"/>
    </row>
    <row r="116" spans="1:35" s="16" customFormat="1" ht="11.25" customHeight="1" x14ac:dyDescent="0.15">
      <c r="A116" s="49"/>
      <c r="B116" s="49"/>
      <c r="E116" s="30"/>
      <c r="F116" s="30"/>
      <c r="G116" s="17"/>
      <c r="H116" s="21" t="s">
        <v>196</v>
      </c>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45"/>
      <c r="AG116" s="45"/>
      <c r="AH116" s="22"/>
      <c r="AI116" s="26"/>
    </row>
    <row r="117" spans="1:35" s="16" customFormat="1" ht="11.25" customHeight="1" x14ac:dyDescent="0.15">
      <c r="A117" s="49"/>
      <c r="B117" s="49"/>
      <c r="E117" s="30"/>
      <c r="F117" s="30"/>
      <c r="G117" s="17"/>
      <c r="H117" s="16" t="s">
        <v>282</v>
      </c>
      <c r="AF117" s="49"/>
      <c r="AG117" s="49"/>
    </row>
    <row r="118" spans="1:35" s="16" customFormat="1" ht="11.25" customHeight="1" x14ac:dyDescent="0.15">
      <c r="A118" s="49"/>
      <c r="B118" s="49"/>
      <c r="E118" s="30"/>
      <c r="F118" s="30"/>
      <c r="G118" s="17"/>
      <c r="H118" s="16" t="s">
        <v>83</v>
      </c>
      <c r="AF118" s="49"/>
      <c r="AG118" s="49"/>
    </row>
    <row r="119" spans="1:35" s="16" customFormat="1" ht="11.25" customHeight="1" x14ac:dyDescent="0.15">
      <c r="A119" s="49"/>
      <c r="B119" s="49"/>
      <c r="E119" s="30"/>
      <c r="F119" s="17"/>
      <c r="AF119" s="49"/>
      <c r="AG119" s="49"/>
    </row>
    <row r="120" spans="1:35" s="16" customFormat="1" ht="11.25" customHeight="1" x14ac:dyDescent="0.15">
      <c r="A120" s="49"/>
      <c r="B120" s="49"/>
      <c r="E120" s="30"/>
      <c r="F120" s="17"/>
      <c r="G120" s="30" t="str">
        <f>F113&amp;"-2"</f>
        <v>(2)-2</v>
      </c>
      <c r="H120" s="16" t="s">
        <v>84</v>
      </c>
      <c r="AF120" s="49"/>
      <c r="AG120" s="49"/>
    </row>
    <row r="121" spans="1:35" s="16" customFormat="1" ht="11.25" customHeight="1" x14ac:dyDescent="0.15">
      <c r="A121" s="49"/>
      <c r="B121" s="49"/>
      <c r="E121" s="30"/>
      <c r="F121" s="17"/>
      <c r="G121" s="30"/>
      <c r="H121" s="27" t="s">
        <v>85</v>
      </c>
      <c r="I121" s="28"/>
      <c r="J121" s="28"/>
      <c r="K121" s="28"/>
      <c r="L121" s="27" t="s">
        <v>86</v>
      </c>
      <c r="M121" s="28"/>
      <c r="N121" s="28"/>
      <c r="O121" s="29"/>
      <c r="P121" s="28" t="s">
        <v>87</v>
      </c>
      <c r="Q121" s="28"/>
      <c r="R121" s="28"/>
      <c r="S121" s="28"/>
      <c r="T121" s="28"/>
      <c r="U121" s="28"/>
      <c r="V121" s="28"/>
      <c r="W121" s="28"/>
      <c r="X121" s="28"/>
      <c r="Y121" s="28"/>
      <c r="Z121" s="28"/>
      <c r="AA121" s="28"/>
      <c r="AB121" s="28"/>
      <c r="AC121" s="28"/>
      <c r="AD121" s="28"/>
      <c r="AE121" s="28"/>
      <c r="AF121" s="28"/>
      <c r="AG121" s="28"/>
      <c r="AH121" s="28"/>
      <c r="AI121" s="29"/>
    </row>
    <row r="122" spans="1:35" s="16" customFormat="1" ht="11.25" customHeight="1" x14ac:dyDescent="0.15">
      <c r="A122" s="49"/>
      <c r="B122" s="49"/>
      <c r="E122" s="30"/>
      <c r="F122" s="17"/>
      <c r="G122" s="30"/>
      <c r="H122" s="18" t="s">
        <v>88</v>
      </c>
      <c r="I122" s="19"/>
      <c r="J122" s="19"/>
      <c r="K122" s="19"/>
      <c r="L122" s="18" t="s">
        <v>89</v>
      </c>
      <c r="M122" s="19"/>
      <c r="N122" s="19"/>
      <c r="O122" s="20"/>
      <c r="P122" s="19" t="s">
        <v>88</v>
      </c>
      <c r="Q122" s="19"/>
      <c r="R122" s="19"/>
      <c r="S122" s="19"/>
      <c r="T122" s="19"/>
      <c r="U122" s="19"/>
      <c r="V122" s="19"/>
      <c r="W122" s="19"/>
      <c r="X122" s="19"/>
      <c r="Y122" s="19"/>
      <c r="Z122" s="19"/>
      <c r="AA122" s="19"/>
      <c r="AB122" s="19"/>
      <c r="AC122" s="19"/>
      <c r="AD122" s="19"/>
      <c r="AE122" s="19"/>
      <c r="AF122" s="19"/>
      <c r="AG122" s="19"/>
      <c r="AH122" s="19"/>
      <c r="AI122" s="20"/>
    </row>
    <row r="123" spans="1:35" s="16" customFormat="1" ht="11.25" customHeight="1" x14ac:dyDescent="0.15">
      <c r="A123" s="49"/>
      <c r="B123" s="49"/>
      <c r="E123" s="30"/>
      <c r="F123" s="17"/>
      <c r="G123" s="30"/>
      <c r="H123" s="32" t="s">
        <v>19</v>
      </c>
      <c r="I123" s="33"/>
      <c r="J123" s="33"/>
      <c r="K123" s="33"/>
      <c r="L123" s="32" t="s">
        <v>90</v>
      </c>
      <c r="M123" s="33"/>
      <c r="N123" s="33"/>
      <c r="O123" s="34"/>
      <c r="P123" s="33" t="s">
        <v>91</v>
      </c>
      <c r="Q123" s="33"/>
      <c r="R123" s="33"/>
      <c r="S123" s="33"/>
      <c r="T123" s="33"/>
      <c r="U123" s="33"/>
      <c r="V123" s="33"/>
      <c r="W123" s="33"/>
      <c r="X123" s="33"/>
      <c r="Y123" s="33"/>
      <c r="Z123" s="33"/>
      <c r="AA123" s="33"/>
      <c r="AB123" s="33"/>
      <c r="AC123" s="33"/>
      <c r="AD123" s="33"/>
      <c r="AE123" s="33"/>
      <c r="AF123" s="47"/>
      <c r="AG123" s="33"/>
      <c r="AH123" s="33"/>
      <c r="AI123" s="34"/>
    </row>
    <row r="124" spans="1:35" s="16" customFormat="1" ht="11.25" customHeight="1" x14ac:dyDescent="0.15">
      <c r="A124" s="49"/>
      <c r="B124" s="49"/>
      <c r="E124" s="30"/>
      <c r="F124" s="17"/>
      <c r="G124" s="30"/>
      <c r="H124" s="18" t="s">
        <v>92</v>
      </c>
      <c r="I124" s="19"/>
      <c r="J124" s="19"/>
      <c r="K124" s="19"/>
      <c r="L124" s="18" t="s">
        <v>93</v>
      </c>
      <c r="M124" s="19"/>
      <c r="N124" s="19"/>
      <c r="O124" s="20"/>
      <c r="P124" s="19" t="s">
        <v>283</v>
      </c>
      <c r="Q124" s="19"/>
      <c r="R124" s="19"/>
      <c r="S124" s="19"/>
      <c r="T124" s="19"/>
      <c r="U124" s="19"/>
      <c r="V124" s="19"/>
      <c r="W124" s="19"/>
      <c r="X124" s="19"/>
      <c r="Y124" s="19"/>
      <c r="Z124" s="19"/>
      <c r="AA124" s="19"/>
      <c r="AB124" s="19"/>
      <c r="AC124" s="19"/>
      <c r="AD124" s="19"/>
      <c r="AE124" s="19"/>
      <c r="AF124" s="19"/>
      <c r="AG124" s="19"/>
      <c r="AH124" s="19"/>
      <c r="AI124" s="20"/>
    </row>
    <row r="125" spans="1:35" s="16" customFormat="1" ht="11.25" customHeight="1" x14ac:dyDescent="0.15">
      <c r="A125" s="49"/>
      <c r="B125" s="49"/>
      <c r="E125" s="30"/>
      <c r="F125" s="17"/>
      <c r="G125" s="30"/>
      <c r="H125" s="18"/>
      <c r="I125" s="19"/>
      <c r="J125" s="19"/>
      <c r="K125" s="19"/>
      <c r="L125" s="18"/>
      <c r="M125" s="19"/>
      <c r="N125" s="19"/>
      <c r="O125" s="20"/>
      <c r="P125" s="19" t="s">
        <v>94</v>
      </c>
      <c r="Q125" s="19"/>
      <c r="R125" s="19"/>
      <c r="S125" s="19"/>
      <c r="T125" s="19"/>
      <c r="U125" s="19"/>
      <c r="V125" s="19"/>
      <c r="W125" s="19"/>
      <c r="X125" s="19"/>
      <c r="Y125" s="19"/>
      <c r="Z125" s="19"/>
      <c r="AA125" s="19"/>
      <c r="AB125" s="19"/>
      <c r="AC125" s="19"/>
      <c r="AD125" s="19"/>
      <c r="AE125" s="19"/>
      <c r="AF125" s="19"/>
      <c r="AG125" s="19"/>
      <c r="AH125" s="19"/>
      <c r="AI125" s="20"/>
    </row>
    <row r="126" spans="1:35" s="16" customFormat="1" ht="11.25" customHeight="1" x14ac:dyDescent="0.15">
      <c r="A126" s="49"/>
      <c r="B126" s="49"/>
      <c r="E126" s="30"/>
      <c r="F126" s="17"/>
      <c r="G126" s="30"/>
      <c r="H126" s="21"/>
      <c r="I126" s="22"/>
      <c r="J126" s="22"/>
      <c r="K126" s="22"/>
      <c r="L126" s="21"/>
      <c r="M126" s="22"/>
      <c r="N126" s="22"/>
      <c r="O126" s="26"/>
      <c r="P126" s="22" t="s">
        <v>95</v>
      </c>
      <c r="Q126" s="22"/>
      <c r="R126" s="22"/>
      <c r="S126" s="22"/>
      <c r="T126" s="22"/>
      <c r="U126" s="22"/>
      <c r="V126" s="22"/>
      <c r="W126" s="22"/>
      <c r="X126" s="22"/>
      <c r="Y126" s="22"/>
      <c r="Z126" s="22"/>
      <c r="AA126" s="22"/>
      <c r="AB126" s="22"/>
      <c r="AC126" s="22"/>
      <c r="AD126" s="22"/>
      <c r="AE126" s="22"/>
      <c r="AF126" s="45"/>
      <c r="AG126" s="22"/>
      <c r="AH126" s="22"/>
      <c r="AI126" s="26"/>
    </row>
    <row r="127" spans="1:35" s="16" customFormat="1" ht="11.25" customHeight="1" x14ac:dyDescent="0.15">
      <c r="A127" s="49"/>
      <c r="B127" s="49"/>
      <c r="E127" s="30"/>
      <c r="F127" s="17"/>
      <c r="G127" s="30"/>
      <c r="H127" s="21" t="s">
        <v>96</v>
      </c>
      <c r="I127" s="22"/>
      <c r="J127" s="22"/>
      <c r="K127" s="22"/>
      <c r="L127" s="21" t="s">
        <v>97</v>
      </c>
      <c r="M127" s="22"/>
      <c r="N127" s="22"/>
      <c r="O127" s="26"/>
      <c r="P127" s="22" t="s">
        <v>98</v>
      </c>
      <c r="Q127" s="22"/>
      <c r="R127" s="22"/>
      <c r="S127" s="22"/>
      <c r="T127" s="22"/>
      <c r="U127" s="22"/>
      <c r="V127" s="22"/>
      <c r="W127" s="22"/>
      <c r="X127" s="22"/>
      <c r="Y127" s="22"/>
      <c r="Z127" s="22"/>
      <c r="AA127" s="22"/>
      <c r="AB127" s="22"/>
      <c r="AC127" s="22"/>
      <c r="AD127" s="22"/>
      <c r="AE127" s="22"/>
      <c r="AF127" s="45"/>
      <c r="AG127" s="22"/>
      <c r="AH127" s="22"/>
      <c r="AI127" s="26"/>
    </row>
    <row r="128" spans="1:35" s="16" customFormat="1" ht="11.25" customHeight="1" x14ac:dyDescent="0.15">
      <c r="A128" s="49"/>
      <c r="B128" s="49"/>
      <c r="E128" s="30"/>
      <c r="F128" s="17"/>
      <c r="G128" s="30"/>
      <c r="H128" s="18" t="s">
        <v>64</v>
      </c>
      <c r="I128" s="19"/>
      <c r="J128" s="19"/>
      <c r="K128" s="19"/>
      <c r="L128" s="18" t="s">
        <v>99</v>
      </c>
      <c r="M128" s="19"/>
      <c r="N128" s="19"/>
      <c r="O128" s="20"/>
      <c r="P128" s="19" t="s">
        <v>100</v>
      </c>
      <c r="Q128" s="19"/>
      <c r="R128" s="19"/>
      <c r="S128" s="19"/>
      <c r="T128" s="19"/>
      <c r="U128" s="19"/>
      <c r="V128" s="19"/>
      <c r="W128" s="19"/>
      <c r="X128" s="19"/>
      <c r="Y128" s="19"/>
      <c r="Z128" s="19"/>
      <c r="AA128" s="19"/>
      <c r="AB128" s="19"/>
      <c r="AC128" s="19"/>
      <c r="AD128" s="19"/>
      <c r="AE128" s="19"/>
      <c r="AF128" s="19"/>
      <c r="AG128" s="19"/>
      <c r="AH128" s="19"/>
      <c r="AI128" s="20"/>
    </row>
    <row r="129" spans="1:37" s="16" customFormat="1" ht="11.25" customHeight="1" x14ac:dyDescent="0.15">
      <c r="A129" s="49"/>
      <c r="B129" s="49"/>
      <c r="E129" s="30"/>
      <c r="F129" s="17"/>
      <c r="G129" s="30"/>
      <c r="H129" s="18"/>
      <c r="I129" s="19"/>
      <c r="J129" s="19"/>
      <c r="K129" s="19"/>
      <c r="L129" s="18"/>
      <c r="M129" s="19"/>
      <c r="N129" s="19"/>
      <c r="O129" s="20"/>
      <c r="P129" s="19" t="s">
        <v>101</v>
      </c>
      <c r="Q129" s="19"/>
      <c r="R129" s="19"/>
      <c r="S129" s="19"/>
      <c r="T129" s="19"/>
      <c r="U129" s="19"/>
      <c r="V129" s="19"/>
      <c r="W129" s="19"/>
      <c r="X129" s="19"/>
      <c r="Y129" s="19"/>
      <c r="Z129" s="19"/>
      <c r="AA129" s="19"/>
      <c r="AB129" s="19"/>
      <c r="AC129" s="19"/>
      <c r="AD129" s="19"/>
      <c r="AE129" s="19"/>
      <c r="AF129" s="19"/>
      <c r="AG129" s="19"/>
      <c r="AH129" s="19"/>
      <c r="AI129" s="20"/>
    </row>
    <row r="130" spans="1:37" s="16" customFormat="1" ht="11.25" customHeight="1" x14ac:dyDescent="0.15">
      <c r="A130" s="49"/>
      <c r="B130" s="49"/>
      <c r="E130" s="30"/>
      <c r="F130" s="17"/>
      <c r="G130" s="30"/>
      <c r="H130" s="18"/>
      <c r="I130" s="19"/>
      <c r="J130" s="19"/>
      <c r="K130" s="19"/>
      <c r="L130" s="18"/>
      <c r="M130" s="19"/>
      <c r="N130" s="19"/>
      <c r="O130" s="20"/>
      <c r="P130" s="19"/>
      <c r="Q130" s="27" t="s">
        <v>64</v>
      </c>
      <c r="R130" s="28"/>
      <c r="S130" s="28"/>
      <c r="T130" s="28"/>
      <c r="U130" s="29"/>
      <c r="V130" s="28" t="s">
        <v>102</v>
      </c>
      <c r="W130" s="28"/>
      <c r="X130" s="29"/>
      <c r="Y130" s="19"/>
      <c r="Z130" s="19"/>
      <c r="AA130" s="19"/>
      <c r="AB130" s="19"/>
      <c r="AC130" s="19"/>
      <c r="AD130" s="19"/>
      <c r="AE130" s="19"/>
      <c r="AF130" s="19"/>
      <c r="AG130" s="19"/>
      <c r="AH130" s="19"/>
      <c r="AI130" s="20"/>
    </row>
    <row r="131" spans="1:37" s="16" customFormat="1" ht="11.25" customHeight="1" x14ac:dyDescent="0.15">
      <c r="A131" s="49"/>
      <c r="B131" s="49"/>
      <c r="E131" s="30"/>
      <c r="F131" s="17"/>
      <c r="G131" s="30"/>
      <c r="H131" s="18"/>
      <c r="I131" s="19"/>
      <c r="J131" s="19"/>
      <c r="K131" s="19"/>
      <c r="L131" s="18"/>
      <c r="M131" s="19"/>
      <c r="N131" s="19"/>
      <c r="O131" s="20"/>
      <c r="P131" s="19"/>
      <c r="Q131" s="32" t="s">
        <v>266</v>
      </c>
      <c r="R131" s="33"/>
      <c r="S131" s="33"/>
      <c r="T131" s="33"/>
      <c r="U131" s="34"/>
      <c r="V131" s="33" t="s">
        <v>103</v>
      </c>
      <c r="W131" s="33"/>
      <c r="X131" s="34"/>
      <c r="Y131" s="19"/>
      <c r="Z131" s="19"/>
      <c r="AA131" s="19"/>
      <c r="AB131" s="19"/>
      <c r="AC131" s="19"/>
      <c r="AD131" s="19"/>
      <c r="AE131" s="19"/>
      <c r="AF131" s="19"/>
      <c r="AG131" s="19"/>
      <c r="AH131" s="19"/>
      <c r="AI131" s="20"/>
    </row>
    <row r="132" spans="1:37" s="16" customFormat="1" ht="11.25" customHeight="1" x14ac:dyDescent="0.15">
      <c r="A132" s="49"/>
      <c r="B132" s="49"/>
      <c r="E132" s="30"/>
      <c r="F132" s="17"/>
      <c r="H132" s="18"/>
      <c r="I132" s="19"/>
      <c r="J132" s="19"/>
      <c r="K132" s="19"/>
      <c r="L132" s="18"/>
      <c r="M132" s="19"/>
      <c r="N132" s="19"/>
      <c r="O132" s="20"/>
      <c r="P132" s="19"/>
      <c r="Q132" s="21" t="s">
        <v>341</v>
      </c>
      <c r="R132" s="22"/>
      <c r="S132" s="22"/>
      <c r="T132" s="22"/>
      <c r="U132" s="26"/>
      <c r="V132" s="22" t="s">
        <v>175</v>
      </c>
      <c r="W132" s="22"/>
      <c r="X132" s="26"/>
      <c r="Y132" s="19"/>
      <c r="Z132" s="19"/>
      <c r="AA132" s="19"/>
      <c r="AB132" s="19"/>
      <c r="AC132" s="19"/>
      <c r="AD132" s="19"/>
      <c r="AE132" s="19"/>
      <c r="AF132" s="19"/>
      <c r="AG132" s="19"/>
      <c r="AH132" s="19"/>
      <c r="AI132" s="20"/>
    </row>
    <row r="133" spans="1:37" s="16" customFormat="1" ht="11.25" customHeight="1" x14ac:dyDescent="0.15">
      <c r="A133" s="49"/>
      <c r="B133" s="49"/>
      <c r="E133" s="30"/>
      <c r="F133" s="17"/>
      <c r="H133" s="21"/>
      <c r="I133" s="22"/>
      <c r="J133" s="22"/>
      <c r="K133" s="22"/>
      <c r="L133" s="21"/>
      <c r="M133" s="22"/>
      <c r="N133" s="22"/>
      <c r="O133" s="26"/>
      <c r="P133" s="22"/>
      <c r="Q133" s="22"/>
      <c r="R133" s="22"/>
      <c r="S133" s="22"/>
      <c r="T133" s="22"/>
      <c r="U133" s="22"/>
      <c r="V133" s="22"/>
      <c r="W133" s="22"/>
      <c r="X133" s="22"/>
      <c r="Y133" s="22"/>
      <c r="Z133" s="22"/>
      <c r="AA133" s="22"/>
      <c r="AB133" s="22"/>
      <c r="AC133" s="22"/>
      <c r="AD133" s="22"/>
      <c r="AE133" s="22"/>
      <c r="AF133" s="45"/>
      <c r="AG133" s="22"/>
      <c r="AH133" s="22"/>
      <c r="AI133" s="26"/>
    </row>
    <row r="134" spans="1:37" s="16" customFormat="1" ht="11.25" customHeight="1" x14ac:dyDescent="0.15">
      <c r="A134" s="49"/>
      <c r="B134" s="49"/>
      <c r="E134" s="30"/>
      <c r="F134" s="17"/>
      <c r="H134" s="21" t="s">
        <v>104</v>
      </c>
      <c r="I134" s="22"/>
      <c r="J134" s="22"/>
      <c r="K134" s="22"/>
      <c r="L134" s="21" t="s">
        <v>105</v>
      </c>
      <c r="M134" s="22"/>
      <c r="N134" s="22"/>
      <c r="O134" s="26"/>
      <c r="P134" s="22" t="s">
        <v>110</v>
      </c>
      <c r="Q134" s="22"/>
      <c r="R134" s="22"/>
      <c r="S134" s="22"/>
      <c r="T134" s="22"/>
      <c r="U134" s="22"/>
      <c r="V134" s="22"/>
      <c r="W134" s="22"/>
      <c r="X134" s="22"/>
      <c r="Y134" s="22"/>
      <c r="Z134" s="22"/>
      <c r="AA134" s="22"/>
      <c r="AB134" s="22"/>
      <c r="AC134" s="22"/>
      <c r="AD134" s="22"/>
      <c r="AE134" s="22"/>
      <c r="AF134" s="45"/>
      <c r="AG134" s="22"/>
      <c r="AH134" s="22"/>
      <c r="AI134" s="26"/>
    </row>
    <row r="135" spans="1:37" s="16" customFormat="1" ht="11.25" customHeight="1" x14ac:dyDescent="0.15">
      <c r="A135" s="49"/>
      <c r="B135" s="49"/>
      <c r="E135" s="30"/>
      <c r="F135" s="31"/>
      <c r="H135" s="21" t="s">
        <v>106</v>
      </c>
      <c r="I135" s="22"/>
      <c r="J135" s="22"/>
      <c r="K135" s="22"/>
      <c r="L135" s="21" t="s">
        <v>107</v>
      </c>
      <c r="M135" s="22"/>
      <c r="N135" s="22"/>
      <c r="O135" s="26"/>
      <c r="P135" s="22" t="s">
        <v>271</v>
      </c>
      <c r="Q135" s="22"/>
      <c r="R135" s="22"/>
      <c r="S135" s="22"/>
      <c r="T135" s="22"/>
      <c r="U135" s="22"/>
      <c r="V135" s="22"/>
      <c r="W135" s="22"/>
      <c r="X135" s="22"/>
      <c r="Y135" s="22"/>
      <c r="Z135" s="22"/>
      <c r="AA135" s="22"/>
      <c r="AB135" s="22"/>
      <c r="AC135" s="22"/>
      <c r="AD135" s="22"/>
      <c r="AE135" s="22"/>
      <c r="AF135" s="45"/>
      <c r="AG135" s="22"/>
      <c r="AH135" s="22"/>
      <c r="AI135" s="26"/>
    </row>
    <row r="136" spans="1:37" s="16" customFormat="1" ht="11.25" customHeight="1" x14ac:dyDescent="0.15">
      <c r="A136" s="49"/>
      <c r="B136" s="49"/>
      <c r="E136" s="30"/>
      <c r="H136" s="23" t="s">
        <v>195</v>
      </c>
      <c r="I136" s="24"/>
      <c r="J136" s="24"/>
      <c r="K136" s="24"/>
      <c r="L136" s="23" t="s">
        <v>109</v>
      </c>
      <c r="M136" s="24"/>
      <c r="N136" s="24"/>
      <c r="O136" s="24"/>
      <c r="P136" s="23" t="s">
        <v>111</v>
      </c>
      <c r="Q136" s="24"/>
      <c r="R136" s="24"/>
      <c r="S136" s="24"/>
      <c r="T136" s="24"/>
      <c r="U136" s="24"/>
      <c r="V136" s="24"/>
      <c r="W136" s="24"/>
      <c r="X136" s="24"/>
      <c r="Y136" s="24"/>
      <c r="Z136" s="24"/>
      <c r="AA136" s="24"/>
      <c r="AB136" s="24"/>
      <c r="AC136" s="24"/>
      <c r="AD136" s="24"/>
      <c r="AE136" s="24"/>
      <c r="AF136" s="24"/>
      <c r="AG136" s="24"/>
      <c r="AH136" s="24"/>
      <c r="AI136" s="25"/>
    </row>
    <row r="137" spans="1:37" s="16" customFormat="1" ht="11.25" customHeight="1" x14ac:dyDescent="0.15">
      <c r="A137" s="49"/>
      <c r="B137" s="49"/>
      <c r="E137" s="30"/>
      <c r="H137" s="21"/>
      <c r="I137" s="22"/>
      <c r="J137" s="22"/>
      <c r="K137" s="22"/>
      <c r="L137" s="21"/>
      <c r="M137" s="22"/>
      <c r="N137" s="22"/>
      <c r="O137" s="22"/>
      <c r="P137" s="21" t="str">
        <f>$F$139&amp;$G$139&amp;"参照。"</f>
        <v>(3)障害メッセージのフォーマット定義参照。</v>
      </c>
      <c r="Q137" s="22"/>
      <c r="R137" s="22"/>
      <c r="S137" s="22"/>
      <c r="T137" s="22"/>
      <c r="U137" s="22"/>
      <c r="V137" s="22"/>
      <c r="W137" s="22"/>
      <c r="X137" s="22"/>
      <c r="Y137" s="22"/>
      <c r="Z137" s="22"/>
      <c r="AA137" s="22"/>
      <c r="AB137" s="22"/>
      <c r="AC137" s="22"/>
      <c r="AD137" s="22"/>
      <c r="AE137" s="22"/>
      <c r="AF137" s="45"/>
      <c r="AG137" s="22"/>
      <c r="AH137" s="22"/>
      <c r="AI137" s="26"/>
    </row>
    <row r="138" spans="1:37" s="16" customFormat="1" ht="11.25" customHeight="1" x14ac:dyDescent="0.15">
      <c r="A138" s="49"/>
      <c r="B138" s="49"/>
      <c r="E138" s="30"/>
      <c r="H138" s="19"/>
      <c r="I138" s="19"/>
      <c r="J138" s="19"/>
      <c r="K138" s="19"/>
      <c r="L138" s="19"/>
      <c r="M138" s="19"/>
      <c r="N138" s="19"/>
      <c r="O138" s="19"/>
      <c r="P138" s="19"/>
      <c r="AF138" s="49"/>
    </row>
    <row r="139" spans="1:37" s="16" customFormat="1" ht="11.25" customHeight="1" x14ac:dyDescent="0.15">
      <c r="A139" s="49"/>
      <c r="B139" s="49"/>
      <c r="E139" s="30"/>
      <c r="F139" s="17" t="s">
        <v>199</v>
      </c>
      <c r="G139" s="16" t="s">
        <v>119</v>
      </c>
      <c r="AF139" s="49"/>
    </row>
    <row r="140" spans="1:37" s="16" customFormat="1" ht="11.25" customHeight="1" x14ac:dyDescent="0.15">
      <c r="A140" s="49"/>
      <c r="B140" s="49"/>
      <c r="E140" s="30"/>
      <c r="F140" s="17"/>
      <c r="G140" s="30" t="str">
        <f>F139&amp;"-1"</f>
        <v>(3)-1</v>
      </c>
      <c r="H140" s="16" t="s">
        <v>118</v>
      </c>
      <c r="AF140" s="49"/>
    </row>
    <row r="141" spans="1:37" s="16" customFormat="1" ht="11.25" customHeight="1" x14ac:dyDescent="0.15">
      <c r="A141" s="49"/>
      <c r="B141" s="49"/>
      <c r="E141" s="30"/>
      <c r="H141" s="23" t="s">
        <v>174</v>
      </c>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5"/>
      <c r="AK141" s="19"/>
    </row>
    <row r="142" spans="1:37" s="16" customFormat="1" ht="11.25" customHeight="1" x14ac:dyDescent="0.15">
      <c r="A142" s="49"/>
      <c r="B142" s="49"/>
      <c r="E142" s="30"/>
      <c r="H142" s="18" t="s">
        <v>112</v>
      </c>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20"/>
      <c r="AK142" s="19"/>
    </row>
    <row r="143" spans="1:37" s="16" customFormat="1" ht="11.25" customHeight="1" x14ac:dyDescent="0.15">
      <c r="A143" s="49"/>
      <c r="B143" s="49"/>
      <c r="E143" s="30"/>
      <c r="H143" s="21" t="s">
        <v>113</v>
      </c>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45"/>
      <c r="AG143" s="22"/>
      <c r="AH143" s="22"/>
      <c r="AI143" s="26"/>
      <c r="AK143" s="19"/>
    </row>
    <row r="144" spans="1:37" s="16" customFormat="1" ht="11.25" customHeight="1" x14ac:dyDescent="0.15">
      <c r="A144" s="49"/>
      <c r="B144" s="49"/>
      <c r="E144" s="30"/>
      <c r="H144" s="30" t="s">
        <v>115</v>
      </c>
      <c r="I144" s="19" t="s">
        <v>114</v>
      </c>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row>
    <row r="145" spans="1:37" s="16" customFormat="1" ht="11.25" customHeight="1" x14ac:dyDescent="0.15">
      <c r="A145" s="49"/>
      <c r="B145" s="49"/>
      <c r="E145" s="30"/>
      <c r="H145" s="30" t="s">
        <v>115</v>
      </c>
      <c r="I145" s="19" t="s">
        <v>337</v>
      </c>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row>
    <row r="146" spans="1:37" s="16" customFormat="1" ht="11.25" customHeight="1" x14ac:dyDescent="0.15">
      <c r="A146" s="49"/>
      <c r="B146" s="49"/>
      <c r="E146" s="3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row>
    <row r="147" spans="1:37" s="16" customFormat="1" ht="11.25" customHeight="1" x14ac:dyDescent="0.15">
      <c r="A147" s="49"/>
      <c r="B147" s="49"/>
      <c r="E147" s="3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row>
    <row r="148" spans="1:37" s="16" customFormat="1" ht="11.25" customHeight="1" x14ac:dyDescent="0.15">
      <c r="A148" s="49"/>
      <c r="B148" s="49"/>
      <c r="E148" s="30"/>
      <c r="F148" s="17"/>
      <c r="G148" s="30" t="str">
        <f>F139&amp;"-2"</f>
        <v>(3)-2</v>
      </c>
      <c r="H148" s="16" t="s">
        <v>84</v>
      </c>
      <c r="AF148" s="49"/>
      <c r="AG148" s="49"/>
    </row>
    <row r="149" spans="1:37" s="16" customFormat="1" ht="11.25" customHeight="1" x14ac:dyDescent="0.15">
      <c r="A149" s="49"/>
      <c r="B149" s="49"/>
      <c r="E149" s="30"/>
      <c r="F149" s="17"/>
      <c r="G149" s="30"/>
      <c r="H149" s="27" t="s">
        <v>85</v>
      </c>
      <c r="I149" s="28"/>
      <c r="J149" s="28"/>
      <c r="K149" s="28"/>
      <c r="L149" s="27" t="s">
        <v>86</v>
      </c>
      <c r="M149" s="28"/>
      <c r="N149" s="28"/>
      <c r="O149" s="28"/>
      <c r="P149" s="27" t="s">
        <v>87</v>
      </c>
      <c r="Q149" s="28"/>
      <c r="R149" s="28"/>
      <c r="S149" s="28"/>
      <c r="T149" s="28"/>
      <c r="U149" s="28"/>
      <c r="V149" s="28"/>
      <c r="W149" s="28"/>
      <c r="X149" s="28"/>
      <c r="Y149" s="28"/>
      <c r="Z149" s="28"/>
      <c r="AA149" s="28"/>
      <c r="AB149" s="28"/>
      <c r="AC149" s="28"/>
      <c r="AD149" s="28"/>
      <c r="AE149" s="28"/>
      <c r="AF149" s="28"/>
      <c r="AG149" s="28"/>
      <c r="AH149" s="28"/>
      <c r="AI149" s="29"/>
    </row>
    <row r="150" spans="1:37" s="16" customFormat="1" ht="11.25" customHeight="1" x14ac:dyDescent="0.15">
      <c r="A150" s="49"/>
      <c r="B150" s="49"/>
      <c r="E150" s="30"/>
      <c r="F150" s="17"/>
      <c r="G150" s="30"/>
      <c r="H150" s="18" t="s">
        <v>120</v>
      </c>
      <c r="I150" s="19"/>
      <c r="J150" s="19"/>
      <c r="K150" s="19"/>
      <c r="L150" s="18" t="s">
        <v>121</v>
      </c>
      <c r="M150" s="19"/>
      <c r="N150" s="19"/>
      <c r="O150" s="19"/>
      <c r="P150" s="18" t="s">
        <v>127</v>
      </c>
      <c r="Q150" s="19"/>
      <c r="R150" s="19"/>
      <c r="S150" s="19"/>
      <c r="T150" s="19"/>
      <c r="U150" s="19"/>
      <c r="V150" s="19"/>
      <c r="W150" s="19"/>
      <c r="X150" s="19"/>
      <c r="Y150" s="19"/>
      <c r="Z150" s="19"/>
      <c r="AA150" s="19"/>
      <c r="AB150" s="19"/>
      <c r="AC150" s="19"/>
      <c r="AD150" s="19"/>
      <c r="AE150" s="19"/>
      <c r="AF150" s="19"/>
      <c r="AG150" s="19"/>
      <c r="AH150" s="19"/>
      <c r="AI150" s="20"/>
    </row>
    <row r="151" spans="1:37" s="16" customFormat="1" ht="11.25" customHeight="1" x14ac:dyDescent="0.15">
      <c r="A151" s="49"/>
      <c r="B151" s="49"/>
      <c r="E151" s="30"/>
      <c r="F151" s="17"/>
      <c r="G151" s="30"/>
      <c r="H151" s="21"/>
      <c r="I151" s="22"/>
      <c r="J151" s="22"/>
      <c r="K151" s="22"/>
      <c r="L151" s="21"/>
      <c r="M151" s="22"/>
      <c r="N151" s="22"/>
      <c r="O151" s="22"/>
      <c r="P151" s="21" t="s">
        <v>126</v>
      </c>
      <c r="Q151" s="22"/>
      <c r="R151" s="22"/>
      <c r="S151" s="22"/>
      <c r="T151" s="22"/>
      <c r="U151" s="22"/>
      <c r="V151" s="22"/>
      <c r="W151" s="22"/>
      <c r="X151" s="22"/>
      <c r="Y151" s="22"/>
      <c r="Z151" s="22"/>
      <c r="AA151" s="22"/>
      <c r="AB151" s="22"/>
      <c r="AC151" s="22"/>
      <c r="AD151" s="22"/>
      <c r="AE151" s="22"/>
      <c r="AF151" s="45"/>
      <c r="AG151" s="22"/>
      <c r="AH151" s="22"/>
      <c r="AI151" s="26"/>
    </row>
    <row r="152" spans="1:37" s="16" customFormat="1" ht="11.25" customHeight="1" x14ac:dyDescent="0.15">
      <c r="A152" s="49"/>
      <c r="B152" s="49"/>
      <c r="E152" s="30"/>
      <c r="F152" s="17"/>
      <c r="G152" s="30"/>
      <c r="H152" s="21" t="s">
        <v>122</v>
      </c>
      <c r="I152" s="22"/>
      <c r="J152" s="22"/>
      <c r="K152" s="22"/>
      <c r="L152" s="21" t="s">
        <v>109</v>
      </c>
      <c r="M152" s="22"/>
      <c r="N152" s="22"/>
      <c r="O152" s="22"/>
      <c r="P152" s="21" t="s">
        <v>123</v>
      </c>
      <c r="Q152" s="22"/>
      <c r="R152" s="22"/>
      <c r="S152" s="22"/>
      <c r="T152" s="22"/>
      <c r="U152" s="22"/>
      <c r="V152" s="22"/>
      <c r="W152" s="22"/>
      <c r="X152" s="22"/>
      <c r="Y152" s="22"/>
      <c r="Z152" s="22"/>
      <c r="AA152" s="22"/>
      <c r="AB152" s="22"/>
      <c r="AC152" s="22"/>
      <c r="AD152" s="22"/>
      <c r="AE152" s="22"/>
      <c r="AF152" s="45"/>
      <c r="AG152" s="22"/>
      <c r="AH152" s="22"/>
      <c r="AI152" s="26"/>
    </row>
    <row r="153" spans="1:37" s="16" customFormat="1" ht="11.25" customHeight="1" x14ac:dyDescent="0.15">
      <c r="A153" s="49"/>
      <c r="B153" s="49"/>
      <c r="E153" s="30"/>
      <c r="F153" s="17"/>
      <c r="G153" s="30"/>
      <c r="H153" s="21" t="s">
        <v>124</v>
      </c>
      <c r="I153" s="22"/>
      <c r="J153" s="22"/>
      <c r="K153" s="22"/>
      <c r="L153" s="21" t="s">
        <v>125</v>
      </c>
      <c r="M153" s="22"/>
      <c r="N153" s="22"/>
      <c r="O153" s="22"/>
      <c r="P153" s="21" t="s">
        <v>284</v>
      </c>
      <c r="Q153" s="22"/>
      <c r="R153" s="22"/>
      <c r="S153" s="22"/>
      <c r="T153" s="22"/>
      <c r="U153" s="22"/>
      <c r="V153" s="22"/>
      <c r="W153" s="22"/>
      <c r="X153" s="22"/>
      <c r="Y153" s="22"/>
      <c r="Z153" s="22"/>
      <c r="AA153" s="22"/>
      <c r="AB153" s="22"/>
      <c r="AC153" s="22"/>
      <c r="AD153" s="22"/>
      <c r="AE153" s="22"/>
      <c r="AF153" s="45"/>
      <c r="AG153" s="22"/>
      <c r="AH153" s="22"/>
      <c r="AI153" s="26"/>
    </row>
    <row r="154" spans="1:37" s="16" customFormat="1" ht="11.25" customHeight="1" x14ac:dyDescent="0.15">
      <c r="A154" s="49"/>
      <c r="B154" s="49"/>
      <c r="E154" s="30"/>
      <c r="F154" s="17"/>
      <c r="G154" s="30"/>
      <c r="AF154" s="49"/>
    </row>
    <row r="155" spans="1:37" s="16" customFormat="1" ht="11.25" customHeight="1" x14ac:dyDescent="0.15">
      <c r="A155" s="49"/>
      <c r="B155" s="49"/>
      <c r="E155" s="30"/>
      <c r="F155" s="17" t="s">
        <v>200</v>
      </c>
      <c r="G155" s="16" t="s">
        <v>18</v>
      </c>
      <c r="AF155" s="49"/>
    </row>
    <row r="156" spans="1:37" s="16" customFormat="1" ht="11.25" customHeight="1" x14ac:dyDescent="0.15">
      <c r="A156" s="49"/>
      <c r="B156" s="49"/>
      <c r="E156" s="30"/>
      <c r="F156" s="17"/>
      <c r="G156" s="51" t="s">
        <v>176</v>
      </c>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5"/>
    </row>
    <row r="157" spans="1:37" s="16" customFormat="1" ht="11.25" customHeight="1" x14ac:dyDescent="0.15">
      <c r="A157" s="49"/>
      <c r="B157" s="49"/>
      <c r="E157" s="30"/>
      <c r="F157" s="17"/>
      <c r="G157" s="52" t="s">
        <v>258</v>
      </c>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20"/>
    </row>
    <row r="158" spans="1:37" s="16" customFormat="1" ht="11.25" customHeight="1" x14ac:dyDescent="0.15">
      <c r="A158" s="49"/>
      <c r="B158" s="49"/>
      <c r="E158" s="30"/>
      <c r="F158" s="17"/>
      <c r="G158" s="52" t="s">
        <v>128</v>
      </c>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20"/>
    </row>
    <row r="159" spans="1:37" s="16" customFormat="1" ht="11.25" customHeight="1" x14ac:dyDescent="0.15">
      <c r="A159" s="49"/>
      <c r="B159" s="49"/>
      <c r="E159" s="30"/>
      <c r="F159" s="17"/>
      <c r="G159" s="52" t="s">
        <v>274</v>
      </c>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20"/>
    </row>
    <row r="160" spans="1:37" s="16" customFormat="1" ht="11.25" customHeight="1" x14ac:dyDescent="0.15">
      <c r="A160" s="49"/>
      <c r="B160" s="49"/>
      <c r="E160" s="30"/>
      <c r="F160" s="17"/>
      <c r="G160" s="53" t="s">
        <v>273</v>
      </c>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45"/>
      <c r="AG160" s="22"/>
      <c r="AH160" s="22"/>
      <c r="AI160" s="26"/>
    </row>
    <row r="161" spans="1:35" s="16" customFormat="1" ht="11.25" customHeight="1" x14ac:dyDescent="0.15">
      <c r="A161" s="49"/>
      <c r="B161" s="49"/>
      <c r="E161" s="30"/>
      <c r="F161" s="17"/>
      <c r="AF161" s="49"/>
      <c r="AG161" s="49"/>
    </row>
    <row r="162" spans="1:35" ht="11.25" customHeight="1" x14ac:dyDescent="0.15">
      <c r="AF162" s="49"/>
      <c r="AG162" s="49"/>
    </row>
    <row r="163" spans="1:35" s="16" customFormat="1" ht="11.25" customHeight="1" x14ac:dyDescent="0.15">
      <c r="A163" s="49"/>
      <c r="B163" s="49"/>
      <c r="E163" s="30" t="str">
        <f>$D$106&amp;"2."</f>
        <v>7.13.3.2.</v>
      </c>
      <c r="F163" s="31" t="s">
        <v>130</v>
      </c>
      <c r="AF163" s="49"/>
      <c r="AG163" s="49"/>
    </row>
    <row r="164" spans="1:35" s="16" customFormat="1" ht="11.25" customHeight="1" x14ac:dyDescent="0.15">
      <c r="A164" s="49"/>
      <c r="B164" s="49"/>
      <c r="E164" s="30"/>
      <c r="F164" s="17" t="s">
        <v>12</v>
      </c>
      <c r="G164" s="16" t="s">
        <v>129</v>
      </c>
      <c r="AF164" s="49"/>
      <c r="AG164" s="49"/>
    </row>
    <row r="165" spans="1:35" s="16" customFormat="1" ht="11.25" customHeight="1" x14ac:dyDescent="0.15">
      <c r="A165" s="49"/>
      <c r="B165" s="49"/>
      <c r="E165" s="30"/>
      <c r="F165" s="31"/>
      <c r="G165" s="27" t="s">
        <v>131</v>
      </c>
      <c r="H165" s="28"/>
      <c r="I165" s="29"/>
      <c r="J165" s="28" t="s">
        <v>332</v>
      </c>
      <c r="K165" s="28"/>
      <c r="L165" s="29"/>
      <c r="M165" s="28" t="s">
        <v>333</v>
      </c>
      <c r="N165" s="28"/>
      <c r="O165" s="28"/>
      <c r="P165" s="28"/>
      <c r="Q165" s="29"/>
      <c r="R165" s="28" t="s">
        <v>132</v>
      </c>
      <c r="S165" s="28"/>
      <c r="T165" s="28"/>
      <c r="U165" s="28"/>
      <c r="V165" s="28"/>
      <c r="W165" s="28"/>
      <c r="X165" s="28"/>
      <c r="Y165" s="28"/>
      <c r="Z165" s="28"/>
      <c r="AA165" s="28"/>
      <c r="AB165" s="28"/>
      <c r="AC165" s="28"/>
      <c r="AD165" s="28"/>
      <c r="AE165" s="28"/>
      <c r="AF165" s="28"/>
      <c r="AG165" s="28"/>
      <c r="AH165" s="28"/>
      <c r="AI165" s="29"/>
    </row>
    <row r="166" spans="1:35" s="16" customFormat="1" ht="11.25" customHeight="1" x14ac:dyDescent="0.15">
      <c r="A166" s="49"/>
      <c r="B166" s="49"/>
      <c r="E166" s="30"/>
      <c r="F166" s="31"/>
      <c r="G166" s="32" t="s">
        <v>42</v>
      </c>
      <c r="H166" s="47"/>
      <c r="I166" s="48"/>
      <c r="J166" s="47" t="s">
        <v>135</v>
      </c>
      <c r="K166" s="47"/>
      <c r="L166" s="48"/>
      <c r="M166" s="47" t="s">
        <v>335</v>
      </c>
      <c r="N166" s="47"/>
      <c r="O166" s="47"/>
      <c r="P166" s="47"/>
      <c r="Q166" s="48"/>
      <c r="R166" s="47" t="s">
        <v>134</v>
      </c>
      <c r="S166" s="47"/>
      <c r="T166" s="47"/>
      <c r="U166" s="47"/>
      <c r="V166" s="47"/>
      <c r="W166" s="47"/>
      <c r="X166" s="47"/>
      <c r="Y166" s="47"/>
      <c r="Z166" s="47"/>
      <c r="AA166" s="47"/>
      <c r="AB166" s="47"/>
      <c r="AC166" s="47"/>
      <c r="AD166" s="47"/>
      <c r="AE166" s="47"/>
      <c r="AF166" s="47"/>
      <c r="AG166" s="47"/>
      <c r="AH166" s="47"/>
      <c r="AI166" s="48"/>
    </row>
    <row r="167" spans="1:35" s="16" customFormat="1" ht="11.25" customHeight="1" x14ac:dyDescent="0.15">
      <c r="A167" s="49"/>
      <c r="B167" s="49"/>
      <c r="E167" s="30"/>
      <c r="F167" s="31"/>
      <c r="AF167" s="49"/>
      <c r="AG167" s="49"/>
    </row>
    <row r="168" spans="1:35" s="16" customFormat="1" ht="11.25" customHeight="1" x14ac:dyDescent="0.15">
      <c r="A168" s="49"/>
      <c r="B168" s="49"/>
      <c r="E168" s="30"/>
      <c r="F168" s="17" t="s">
        <v>59</v>
      </c>
      <c r="G168" s="16" t="s">
        <v>116</v>
      </c>
      <c r="AF168" s="49"/>
      <c r="AG168" s="49"/>
    </row>
    <row r="169" spans="1:35" s="16" customFormat="1" ht="11.25" customHeight="1" x14ac:dyDescent="0.15">
      <c r="A169" s="49"/>
      <c r="B169" s="49"/>
      <c r="E169" s="30"/>
      <c r="F169" s="17"/>
      <c r="G169" s="30" t="str">
        <f>F168&amp;"-1"</f>
        <v>(2)-1</v>
      </c>
      <c r="H169" s="16" t="s">
        <v>117</v>
      </c>
      <c r="AF169" s="49"/>
      <c r="AG169" s="49"/>
    </row>
    <row r="170" spans="1:35" s="16" customFormat="1" ht="11.25" customHeight="1" x14ac:dyDescent="0.15">
      <c r="A170" s="49"/>
      <c r="B170" s="49"/>
      <c r="E170" s="30"/>
      <c r="F170" s="30"/>
      <c r="G170" s="17"/>
      <c r="H170" s="32" t="s">
        <v>197</v>
      </c>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47"/>
      <c r="AG170" s="47"/>
      <c r="AH170" s="33"/>
      <c r="AI170" s="34"/>
    </row>
    <row r="171" spans="1:35" s="16" customFormat="1" ht="11.25" customHeight="1" x14ac:dyDescent="0.15">
      <c r="A171" s="49"/>
      <c r="B171" s="49"/>
      <c r="E171" s="30"/>
      <c r="F171" s="30"/>
      <c r="G171" s="17"/>
      <c r="H171" s="16" t="s">
        <v>282</v>
      </c>
      <c r="AF171" s="49"/>
      <c r="AG171" s="49"/>
    </row>
    <row r="172" spans="1:35" s="16" customFormat="1" ht="11.25" customHeight="1" x14ac:dyDescent="0.15">
      <c r="A172" s="49"/>
      <c r="B172" s="49"/>
      <c r="E172" s="30"/>
      <c r="F172" s="30"/>
      <c r="G172" s="17"/>
      <c r="AF172" s="49"/>
      <c r="AG172" s="49"/>
    </row>
    <row r="173" spans="1:35" s="16" customFormat="1" ht="11.25" customHeight="1" x14ac:dyDescent="0.15">
      <c r="A173" s="49"/>
      <c r="B173" s="49"/>
      <c r="E173" s="30"/>
      <c r="F173" s="17"/>
      <c r="G173" s="30" t="str">
        <f>F168&amp;"-2"</f>
        <v>(2)-2</v>
      </c>
      <c r="H173" s="16" t="s">
        <v>84</v>
      </c>
      <c r="AF173" s="49"/>
      <c r="AG173" s="49"/>
    </row>
    <row r="174" spans="1:35" s="16" customFormat="1" ht="11.25" customHeight="1" x14ac:dyDescent="0.15">
      <c r="A174" s="49"/>
      <c r="B174" s="49"/>
      <c r="E174" s="30"/>
      <c r="F174" s="17"/>
      <c r="G174" s="30"/>
      <c r="H174" s="27" t="s">
        <v>85</v>
      </c>
      <c r="I174" s="28"/>
      <c r="J174" s="28"/>
      <c r="K174" s="28"/>
      <c r="L174" s="28"/>
      <c r="M174" s="29"/>
      <c r="N174" s="27" t="s">
        <v>86</v>
      </c>
      <c r="O174" s="28"/>
      <c r="P174" s="28"/>
      <c r="Q174" s="29"/>
      <c r="R174" s="28" t="s">
        <v>87</v>
      </c>
      <c r="S174" s="28"/>
      <c r="T174" s="28"/>
      <c r="U174" s="28"/>
      <c r="V174" s="28"/>
      <c r="W174" s="28"/>
      <c r="X174" s="28"/>
      <c r="Y174" s="28"/>
      <c r="Z174" s="28"/>
      <c r="AA174" s="28"/>
      <c r="AB174" s="28"/>
      <c r="AC174" s="28"/>
      <c r="AD174" s="28"/>
      <c r="AE174" s="28"/>
      <c r="AF174" s="28"/>
      <c r="AG174" s="28"/>
      <c r="AH174" s="28"/>
      <c r="AI174" s="29"/>
    </row>
    <row r="175" spans="1:35" s="16" customFormat="1" ht="11.25" customHeight="1" x14ac:dyDescent="0.15">
      <c r="A175" s="49"/>
      <c r="B175" s="49"/>
      <c r="E175" s="30"/>
      <c r="F175" s="17"/>
      <c r="G175" s="30"/>
      <c r="H175" s="18" t="s">
        <v>88</v>
      </c>
      <c r="I175" s="19"/>
      <c r="J175" s="19"/>
      <c r="K175" s="19"/>
      <c r="L175" s="19"/>
      <c r="M175" s="20"/>
      <c r="N175" s="18" t="s">
        <v>89</v>
      </c>
      <c r="O175" s="19"/>
      <c r="P175" s="19"/>
      <c r="Q175" s="20"/>
      <c r="R175" s="19" t="s">
        <v>88</v>
      </c>
      <c r="S175" s="19"/>
      <c r="T175" s="19"/>
      <c r="U175" s="19"/>
      <c r="V175" s="19"/>
      <c r="W175" s="19"/>
      <c r="X175" s="19"/>
      <c r="Y175" s="19"/>
      <c r="Z175" s="19"/>
      <c r="AA175" s="19"/>
      <c r="AB175" s="19"/>
      <c r="AC175" s="19"/>
      <c r="AD175" s="19"/>
      <c r="AE175" s="19"/>
      <c r="AF175" s="19"/>
      <c r="AG175" s="19"/>
      <c r="AH175" s="19"/>
      <c r="AI175" s="20"/>
    </row>
    <row r="176" spans="1:35" s="16" customFormat="1" ht="11.25" customHeight="1" x14ac:dyDescent="0.15">
      <c r="A176" s="49"/>
      <c r="B176" s="49"/>
      <c r="E176" s="30"/>
      <c r="F176" s="17"/>
      <c r="G176" s="30"/>
      <c r="H176" s="32" t="s">
        <v>19</v>
      </c>
      <c r="I176" s="33"/>
      <c r="J176" s="33"/>
      <c r="K176" s="33"/>
      <c r="L176" s="33"/>
      <c r="M176" s="48"/>
      <c r="N176" s="32" t="s">
        <v>90</v>
      </c>
      <c r="O176" s="47"/>
      <c r="P176" s="47"/>
      <c r="Q176" s="48"/>
      <c r="R176" s="47" t="s">
        <v>91</v>
      </c>
      <c r="S176" s="47"/>
      <c r="T176" s="33"/>
      <c r="U176" s="33"/>
      <c r="V176" s="33"/>
      <c r="W176" s="33"/>
      <c r="X176" s="33"/>
      <c r="Y176" s="33"/>
      <c r="Z176" s="33"/>
      <c r="AA176" s="33"/>
      <c r="AB176" s="33"/>
      <c r="AC176" s="33"/>
      <c r="AD176" s="33"/>
      <c r="AE176" s="33"/>
      <c r="AF176" s="47"/>
      <c r="AG176" s="47"/>
      <c r="AH176" s="33"/>
      <c r="AI176" s="34"/>
    </row>
    <row r="177" spans="1:35" s="16" customFormat="1" ht="11.25" customHeight="1" x14ac:dyDescent="0.15">
      <c r="A177" s="49"/>
      <c r="B177" s="49"/>
      <c r="E177" s="30"/>
      <c r="F177" s="17"/>
      <c r="G177" s="30"/>
      <c r="H177" s="18" t="s">
        <v>92</v>
      </c>
      <c r="I177" s="19"/>
      <c r="J177" s="19"/>
      <c r="K177" s="19"/>
      <c r="L177" s="19"/>
      <c r="M177" s="20"/>
      <c r="N177" s="18" t="s">
        <v>93</v>
      </c>
      <c r="O177" s="19"/>
      <c r="P177" s="19"/>
      <c r="Q177" s="20"/>
      <c r="R177" s="19" t="s">
        <v>283</v>
      </c>
      <c r="S177" s="19"/>
      <c r="T177" s="19"/>
      <c r="U177" s="19"/>
      <c r="V177" s="19"/>
      <c r="W177" s="19"/>
      <c r="X177" s="19"/>
      <c r="Y177" s="19"/>
      <c r="Z177" s="19"/>
      <c r="AA177" s="19"/>
      <c r="AB177" s="19"/>
      <c r="AC177" s="19"/>
      <c r="AD177" s="19"/>
      <c r="AE177" s="19"/>
      <c r="AF177" s="19"/>
      <c r="AG177" s="19"/>
      <c r="AH177" s="19"/>
      <c r="AI177" s="20"/>
    </row>
    <row r="178" spans="1:35" s="16" customFormat="1" ht="11.25" customHeight="1" x14ac:dyDescent="0.15">
      <c r="A178" s="49"/>
      <c r="B178" s="49"/>
      <c r="E178" s="30"/>
      <c r="F178" s="17"/>
      <c r="G178" s="30"/>
      <c r="H178" s="18"/>
      <c r="I178" s="19"/>
      <c r="J178" s="19"/>
      <c r="K178" s="19"/>
      <c r="L178" s="19"/>
      <c r="M178" s="20"/>
      <c r="N178" s="18"/>
      <c r="O178" s="19"/>
      <c r="P178" s="19"/>
      <c r="Q178" s="20"/>
      <c r="R178" s="19" t="s">
        <v>94</v>
      </c>
      <c r="S178" s="19"/>
      <c r="T178" s="19"/>
      <c r="U178" s="19"/>
      <c r="V178" s="19"/>
      <c r="W178" s="19"/>
      <c r="X178" s="19"/>
      <c r="Y178" s="19"/>
      <c r="Z178" s="19"/>
      <c r="AA178" s="19"/>
      <c r="AB178" s="19"/>
      <c r="AC178" s="19"/>
      <c r="AD178" s="19"/>
      <c r="AE178" s="19"/>
      <c r="AF178" s="19"/>
      <c r="AG178" s="19"/>
      <c r="AH178" s="19"/>
      <c r="AI178" s="20"/>
    </row>
    <row r="179" spans="1:35" s="16" customFormat="1" ht="11.25" customHeight="1" x14ac:dyDescent="0.15">
      <c r="A179" s="49"/>
      <c r="B179" s="49"/>
      <c r="E179" s="30"/>
      <c r="F179" s="17"/>
      <c r="G179" s="30"/>
      <c r="H179" s="21"/>
      <c r="I179" s="22"/>
      <c r="J179" s="22"/>
      <c r="K179" s="22"/>
      <c r="L179" s="22"/>
      <c r="M179" s="46"/>
      <c r="N179" s="44"/>
      <c r="O179" s="45"/>
      <c r="P179" s="45"/>
      <c r="Q179" s="46"/>
      <c r="R179" s="45" t="s">
        <v>95</v>
      </c>
      <c r="S179" s="45"/>
      <c r="T179" s="22"/>
      <c r="U179" s="22"/>
      <c r="V179" s="22"/>
      <c r="W179" s="22"/>
      <c r="X179" s="22"/>
      <c r="Y179" s="22"/>
      <c r="Z179" s="22"/>
      <c r="AA179" s="22"/>
      <c r="AB179" s="22"/>
      <c r="AC179" s="22"/>
      <c r="AD179" s="22"/>
      <c r="AE179" s="22"/>
      <c r="AF179" s="45"/>
      <c r="AG179" s="45"/>
      <c r="AH179" s="22"/>
      <c r="AI179" s="26"/>
    </row>
    <row r="180" spans="1:35" s="16" customFormat="1" ht="11.25" customHeight="1" x14ac:dyDescent="0.15">
      <c r="A180" s="49"/>
      <c r="B180" s="49"/>
      <c r="E180" s="30"/>
      <c r="H180" s="23" t="s">
        <v>201</v>
      </c>
      <c r="I180" s="24"/>
      <c r="J180" s="24"/>
      <c r="K180" s="24"/>
      <c r="L180" s="24"/>
      <c r="M180" s="25"/>
      <c r="N180" s="23" t="s">
        <v>109</v>
      </c>
      <c r="O180" s="24"/>
      <c r="P180" s="24"/>
      <c r="Q180" s="24"/>
      <c r="R180" s="23" t="s">
        <v>111</v>
      </c>
      <c r="S180" s="24"/>
      <c r="T180" s="24"/>
      <c r="U180" s="24"/>
      <c r="V180" s="24"/>
      <c r="W180" s="24"/>
      <c r="X180" s="24"/>
      <c r="Y180" s="24"/>
      <c r="Z180" s="24"/>
      <c r="AA180" s="24"/>
      <c r="AB180" s="24"/>
      <c r="AC180" s="24"/>
      <c r="AD180" s="24"/>
      <c r="AE180" s="24"/>
      <c r="AF180" s="24"/>
      <c r="AG180" s="24"/>
      <c r="AH180" s="24"/>
      <c r="AI180" s="25"/>
    </row>
    <row r="181" spans="1:35" s="16" customFormat="1" ht="11.25" customHeight="1" x14ac:dyDescent="0.15">
      <c r="A181" s="49"/>
      <c r="B181" s="49"/>
      <c r="E181" s="30"/>
      <c r="H181" s="21"/>
      <c r="I181" s="22"/>
      <c r="J181" s="22"/>
      <c r="K181" s="22"/>
      <c r="L181" s="22"/>
      <c r="M181" s="46"/>
      <c r="N181" s="44"/>
      <c r="O181" s="45"/>
      <c r="P181" s="45"/>
      <c r="Q181" s="45"/>
      <c r="R181" s="44" t="str">
        <f>$F$183&amp;$G$183&amp;"参照。"</f>
        <v>(3)HTTPアクセスメッセージのフォーマット定義参照。</v>
      </c>
      <c r="S181" s="45"/>
      <c r="T181" s="22"/>
      <c r="U181" s="22"/>
      <c r="V181" s="22"/>
      <c r="W181" s="22"/>
      <c r="X181" s="22"/>
      <c r="Y181" s="22"/>
      <c r="Z181" s="22"/>
      <c r="AA181" s="22"/>
      <c r="AB181" s="22"/>
      <c r="AC181" s="22"/>
      <c r="AD181" s="22"/>
      <c r="AE181" s="22"/>
      <c r="AF181" s="45"/>
      <c r="AG181" s="45"/>
      <c r="AH181" s="22"/>
      <c r="AI181" s="26"/>
    </row>
    <row r="182" spans="1:35" s="16" customFormat="1" ht="11.25" customHeight="1" x14ac:dyDescent="0.15">
      <c r="A182" s="49"/>
      <c r="B182" s="49"/>
      <c r="E182" s="30"/>
      <c r="F182" s="30"/>
      <c r="G182" s="17"/>
      <c r="AF182" s="49"/>
      <c r="AG182" s="49"/>
    </row>
    <row r="183" spans="1:35" s="16" customFormat="1" ht="11.25" customHeight="1" x14ac:dyDescent="0.15">
      <c r="A183" s="49"/>
      <c r="B183" s="49"/>
      <c r="E183" s="30"/>
      <c r="F183" s="17" t="s">
        <v>199</v>
      </c>
      <c r="G183" s="16" t="s">
        <v>202</v>
      </c>
      <c r="AF183" s="49"/>
      <c r="AG183" s="49"/>
    </row>
    <row r="184" spans="1:35" s="16" customFormat="1" ht="11.25" customHeight="1" x14ac:dyDescent="0.15">
      <c r="A184" s="49"/>
      <c r="B184" s="49"/>
      <c r="E184" s="30"/>
      <c r="F184" s="17"/>
      <c r="G184" s="30" t="str">
        <f>$F$183&amp;"-1"</f>
        <v>(3)-1</v>
      </c>
      <c r="H184" s="16" t="s">
        <v>214</v>
      </c>
      <c r="AF184" s="49"/>
      <c r="AG184" s="49"/>
    </row>
    <row r="185" spans="1:35" s="16" customFormat="1" ht="11.25" customHeight="1" x14ac:dyDescent="0.15">
      <c r="A185" s="49"/>
      <c r="B185" s="49"/>
      <c r="E185" s="30"/>
      <c r="F185" s="17"/>
      <c r="G185" s="30"/>
      <c r="H185" s="16" t="s">
        <v>194</v>
      </c>
      <c r="AF185" s="49"/>
      <c r="AG185" s="49"/>
    </row>
    <row r="186" spans="1:35" s="16" customFormat="1" ht="11.25" customHeight="1" x14ac:dyDescent="0.15">
      <c r="A186" s="49"/>
      <c r="B186" s="49"/>
      <c r="E186" s="30"/>
      <c r="F186" s="30"/>
      <c r="G186" s="17"/>
      <c r="H186" s="39" t="s">
        <v>343</v>
      </c>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5"/>
    </row>
    <row r="187" spans="1:35" s="16" customFormat="1" ht="11.25" customHeight="1" x14ac:dyDescent="0.15">
      <c r="A187" s="49"/>
      <c r="B187" s="49"/>
      <c r="E187" s="30"/>
      <c r="F187" s="30"/>
      <c r="G187" s="17"/>
      <c r="H187" s="18" t="s">
        <v>344</v>
      </c>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20"/>
    </row>
    <row r="188" spans="1:35" s="16" customFormat="1" ht="11.25" customHeight="1" x14ac:dyDescent="0.15">
      <c r="A188" s="49"/>
      <c r="B188" s="49"/>
      <c r="E188" s="30"/>
      <c r="F188" s="30"/>
      <c r="G188" s="17"/>
      <c r="H188" s="18" t="s">
        <v>345</v>
      </c>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20"/>
    </row>
    <row r="189" spans="1:35" s="16" customFormat="1" ht="11.25" customHeight="1" x14ac:dyDescent="0.15">
      <c r="A189" s="49"/>
      <c r="B189" s="49"/>
      <c r="E189" s="30"/>
      <c r="F189" s="30"/>
      <c r="G189" s="17"/>
      <c r="H189" s="18" t="s">
        <v>346</v>
      </c>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20"/>
    </row>
    <row r="190" spans="1:35" s="16" customFormat="1" ht="11.25" customHeight="1" x14ac:dyDescent="0.15">
      <c r="A190" s="49"/>
      <c r="B190" s="49"/>
      <c r="E190" s="30"/>
      <c r="F190" s="30"/>
      <c r="G190" s="17"/>
      <c r="H190" s="18" t="s">
        <v>347</v>
      </c>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20"/>
    </row>
    <row r="191" spans="1:35" s="16" customFormat="1" ht="11.25" customHeight="1" x14ac:dyDescent="0.15">
      <c r="A191" s="49"/>
      <c r="B191" s="49"/>
      <c r="E191" s="30"/>
      <c r="F191" s="30"/>
      <c r="G191" s="17"/>
      <c r="H191" s="18" t="s">
        <v>348</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9" customFormat="1" ht="11.25" customHeight="1" x14ac:dyDescent="0.15">
      <c r="E192" s="37"/>
      <c r="F192" s="37"/>
      <c r="G192" s="38"/>
      <c r="H192" s="21" t="s">
        <v>203</v>
      </c>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45"/>
      <c r="AG192" s="22"/>
      <c r="AH192" s="22"/>
      <c r="AI192" s="26"/>
    </row>
    <row r="193" spans="1:37" s="49" customFormat="1" ht="11.25" customHeight="1" x14ac:dyDescent="0.15">
      <c r="E193" s="30"/>
      <c r="H193" s="36" t="s">
        <v>342</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row>
    <row r="194" spans="1:37" s="16" customFormat="1" ht="11.25" customHeight="1" x14ac:dyDescent="0.15">
      <c r="A194" s="49"/>
      <c r="B194" s="49"/>
      <c r="E194" s="30"/>
      <c r="F194" s="30"/>
      <c r="G194" s="17"/>
      <c r="H194" s="16" t="s">
        <v>282</v>
      </c>
      <c r="AF194" s="49"/>
    </row>
    <row r="195" spans="1:37" s="16" customFormat="1" ht="11.25" customHeight="1" x14ac:dyDescent="0.15">
      <c r="A195" s="49"/>
      <c r="B195" s="49"/>
      <c r="E195" s="30"/>
      <c r="F195" s="17"/>
      <c r="AF195" s="49"/>
    </row>
    <row r="196" spans="1:37" s="16" customFormat="1" ht="11.25" customHeight="1" x14ac:dyDescent="0.15">
      <c r="A196" s="49"/>
      <c r="B196" s="49"/>
      <c r="E196" s="30"/>
      <c r="F196" s="17"/>
      <c r="G196" s="30" t="str">
        <f>$F$183&amp;"-2"</f>
        <v>(3)-2</v>
      </c>
      <c r="H196" s="16" t="s">
        <v>215</v>
      </c>
      <c r="AF196" s="49"/>
    </row>
    <row r="197" spans="1:37" s="16" customFormat="1" ht="11.25" customHeight="1" x14ac:dyDescent="0.15">
      <c r="A197" s="49"/>
      <c r="B197" s="49"/>
      <c r="E197" s="30"/>
      <c r="F197" s="17"/>
      <c r="G197" s="30"/>
      <c r="H197" s="27" t="s">
        <v>85</v>
      </c>
      <c r="I197" s="28"/>
      <c r="J197" s="28"/>
      <c r="K197" s="28"/>
      <c r="L197" s="28"/>
      <c r="M197" s="28"/>
      <c r="N197" s="27" t="s">
        <v>86</v>
      </c>
      <c r="O197" s="28"/>
      <c r="P197" s="28"/>
      <c r="Q197" s="29"/>
      <c r="R197" s="28" t="s">
        <v>87</v>
      </c>
      <c r="S197" s="28"/>
      <c r="T197" s="28"/>
      <c r="U197" s="28"/>
      <c r="V197" s="28"/>
      <c r="W197" s="28"/>
      <c r="X197" s="28"/>
      <c r="Y197" s="28"/>
      <c r="Z197" s="28"/>
      <c r="AA197" s="28"/>
      <c r="AB197" s="28"/>
      <c r="AC197" s="28"/>
      <c r="AD197" s="28"/>
      <c r="AE197" s="28"/>
      <c r="AF197" s="28"/>
      <c r="AG197" s="28"/>
      <c r="AH197" s="28"/>
      <c r="AI197" s="29"/>
    </row>
    <row r="198" spans="1:37" s="16" customFormat="1" ht="11.25" customHeight="1" x14ac:dyDescent="0.15">
      <c r="A198" s="49"/>
      <c r="B198" s="49"/>
      <c r="E198" s="30"/>
      <c r="H198" s="21" t="s">
        <v>180</v>
      </c>
      <c r="I198" s="22"/>
      <c r="J198" s="22"/>
      <c r="K198" s="22"/>
      <c r="L198" s="22"/>
      <c r="M198" s="22"/>
      <c r="N198" s="21" t="s">
        <v>187</v>
      </c>
      <c r="O198" s="22"/>
      <c r="P198" s="22"/>
      <c r="Q198" s="26"/>
      <c r="R198" s="22" t="s">
        <v>211</v>
      </c>
      <c r="S198" s="22"/>
      <c r="T198" s="22"/>
      <c r="U198" s="22"/>
      <c r="V198" s="22"/>
      <c r="W198" s="22"/>
      <c r="X198" s="22"/>
      <c r="Y198" s="22"/>
      <c r="Z198" s="22"/>
      <c r="AA198" s="22"/>
      <c r="AB198" s="22"/>
      <c r="AC198" s="22"/>
      <c r="AD198" s="22"/>
      <c r="AE198" s="22"/>
      <c r="AF198" s="45"/>
      <c r="AG198" s="22"/>
      <c r="AH198" s="22"/>
      <c r="AI198" s="26"/>
    </row>
    <row r="199" spans="1:37" s="16" customFormat="1" ht="11.25" customHeight="1" x14ac:dyDescent="0.15">
      <c r="A199" s="49"/>
      <c r="B199" s="49"/>
      <c r="E199" s="30"/>
      <c r="H199" s="21" t="s">
        <v>183</v>
      </c>
      <c r="I199" s="22"/>
      <c r="J199" s="22"/>
      <c r="K199" s="22"/>
      <c r="L199" s="22"/>
      <c r="M199" s="22"/>
      <c r="N199" s="21" t="s">
        <v>185</v>
      </c>
      <c r="O199" s="22"/>
      <c r="P199" s="22"/>
      <c r="Q199" s="26"/>
      <c r="R199" s="22" t="s">
        <v>267</v>
      </c>
      <c r="S199" s="22"/>
      <c r="T199" s="22"/>
      <c r="U199" s="22"/>
      <c r="V199" s="22"/>
      <c r="W199" s="22"/>
      <c r="X199" s="22"/>
      <c r="Y199" s="22"/>
      <c r="Z199" s="22"/>
      <c r="AA199" s="22"/>
      <c r="AB199" s="22"/>
      <c r="AC199" s="22"/>
      <c r="AD199" s="22"/>
      <c r="AE199" s="22"/>
      <c r="AF199" s="45"/>
      <c r="AG199" s="22"/>
      <c r="AH199" s="22"/>
      <c r="AI199" s="26"/>
    </row>
    <row r="200" spans="1:37" s="16" customFormat="1" ht="11.25" customHeight="1" x14ac:dyDescent="0.15">
      <c r="A200" s="49"/>
      <c r="B200" s="49"/>
      <c r="E200" s="30"/>
      <c r="H200" s="21" t="s">
        <v>204</v>
      </c>
      <c r="I200" s="22"/>
      <c r="J200" s="22"/>
      <c r="K200" s="22"/>
      <c r="L200" s="22"/>
      <c r="M200" s="22"/>
      <c r="N200" s="21" t="s">
        <v>205</v>
      </c>
      <c r="O200" s="22"/>
      <c r="P200" s="22"/>
      <c r="Q200" s="26"/>
      <c r="R200" s="22" t="s">
        <v>206</v>
      </c>
      <c r="S200" s="22"/>
      <c r="T200" s="22"/>
      <c r="U200" s="22"/>
      <c r="V200" s="22"/>
      <c r="W200" s="22"/>
      <c r="X200" s="22"/>
      <c r="Y200" s="22"/>
      <c r="Z200" s="22"/>
      <c r="AA200" s="22"/>
      <c r="AB200" s="22"/>
      <c r="AC200" s="22"/>
      <c r="AD200" s="22"/>
      <c r="AE200" s="22"/>
      <c r="AF200" s="45"/>
      <c r="AG200" s="22"/>
      <c r="AH200" s="22"/>
      <c r="AI200" s="26"/>
    </row>
    <row r="201" spans="1:37" s="16" customFormat="1" ht="11.25" customHeight="1" x14ac:dyDescent="0.15">
      <c r="A201" s="49"/>
      <c r="B201" s="49"/>
      <c r="E201" s="30"/>
      <c r="H201" s="21" t="s">
        <v>207</v>
      </c>
      <c r="I201" s="22"/>
      <c r="J201" s="22"/>
      <c r="K201" s="22"/>
      <c r="L201" s="22"/>
      <c r="M201" s="22"/>
      <c r="N201" s="21" t="s">
        <v>208</v>
      </c>
      <c r="O201" s="22"/>
      <c r="P201" s="22"/>
      <c r="Q201" s="26"/>
      <c r="R201" s="22" t="s">
        <v>209</v>
      </c>
      <c r="S201" s="22"/>
      <c r="T201" s="22"/>
      <c r="U201" s="22"/>
      <c r="V201" s="22"/>
      <c r="W201" s="22"/>
      <c r="X201" s="22"/>
      <c r="Y201" s="22"/>
      <c r="Z201" s="22"/>
      <c r="AA201" s="22"/>
      <c r="AB201" s="22"/>
      <c r="AC201" s="22"/>
      <c r="AD201" s="22"/>
      <c r="AE201" s="22"/>
      <c r="AF201" s="45"/>
      <c r="AG201" s="22"/>
      <c r="AH201" s="22"/>
      <c r="AI201" s="26"/>
    </row>
    <row r="202" spans="1:37" s="16" customFormat="1" ht="11.25" customHeight="1" x14ac:dyDescent="0.15">
      <c r="A202" s="49"/>
      <c r="B202" s="49"/>
      <c r="E202" s="30"/>
      <c r="H202" s="21" t="s">
        <v>213</v>
      </c>
      <c r="I202" s="22"/>
      <c r="J202" s="22"/>
      <c r="K202" s="22"/>
      <c r="L202" s="22"/>
      <c r="M202" s="22"/>
      <c r="N202" s="21" t="s">
        <v>210</v>
      </c>
      <c r="O202" s="22"/>
      <c r="P202" s="22"/>
      <c r="Q202" s="26"/>
      <c r="R202" s="22" t="s">
        <v>212</v>
      </c>
      <c r="S202" s="22"/>
      <c r="T202" s="22"/>
      <c r="U202" s="22"/>
      <c r="V202" s="22"/>
      <c r="W202" s="22"/>
      <c r="X202" s="22"/>
      <c r="Y202" s="22"/>
      <c r="Z202" s="22"/>
      <c r="AA202" s="22"/>
      <c r="AB202" s="22"/>
      <c r="AC202" s="22"/>
      <c r="AD202" s="22"/>
      <c r="AE202" s="22"/>
      <c r="AF202" s="45"/>
      <c r="AG202" s="22"/>
      <c r="AH202" s="22"/>
      <c r="AI202" s="26"/>
    </row>
    <row r="203" spans="1:37" s="16" customFormat="1" ht="11.25" customHeight="1" x14ac:dyDescent="0.15">
      <c r="A203" s="49"/>
      <c r="B203" s="49"/>
      <c r="E203" s="30"/>
      <c r="H203" s="21" t="s">
        <v>179</v>
      </c>
      <c r="I203" s="22"/>
      <c r="J203" s="22"/>
      <c r="K203" s="22"/>
      <c r="L203" s="22"/>
      <c r="M203" s="22"/>
      <c r="N203" s="21" t="s">
        <v>188</v>
      </c>
      <c r="O203" s="22"/>
      <c r="P203" s="22"/>
      <c r="Q203" s="26"/>
      <c r="R203" s="22" t="s">
        <v>190</v>
      </c>
      <c r="S203" s="22"/>
      <c r="T203" s="22"/>
      <c r="U203" s="22"/>
      <c r="V203" s="22"/>
      <c r="W203" s="22"/>
      <c r="X203" s="22"/>
      <c r="Y203" s="22"/>
      <c r="Z203" s="22"/>
      <c r="AA203" s="22"/>
      <c r="AB203" s="22"/>
      <c r="AC203" s="22"/>
      <c r="AD203" s="22"/>
      <c r="AE203" s="22"/>
      <c r="AF203" s="45"/>
      <c r="AG203" s="22"/>
      <c r="AH203" s="22"/>
      <c r="AI203" s="26"/>
    </row>
    <row r="204" spans="1:37" s="16" customFormat="1" ht="11.25" customHeight="1" x14ac:dyDescent="0.15">
      <c r="A204" s="49"/>
      <c r="B204" s="49"/>
      <c r="E204" s="30"/>
      <c r="H204" s="21" t="s">
        <v>178</v>
      </c>
      <c r="I204" s="22"/>
      <c r="J204" s="22"/>
      <c r="K204" s="22"/>
      <c r="L204" s="22"/>
      <c r="M204" s="22"/>
      <c r="N204" s="21" t="s">
        <v>189</v>
      </c>
      <c r="O204" s="22"/>
      <c r="P204" s="22"/>
      <c r="Q204" s="26"/>
      <c r="R204" s="22" t="s">
        <v>191</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181</v>
      </c>
      <c r="I205" s="22"/>
      <c r="J205" s="22"/>
      <c r="K205" s="22"/>
      <c r="L205" s="22"/>
      <c r="M205" s="22"/>
      <c r="N205" s="21" t="s">
        <v>186</v>
      </c>
      <c r="O205" s="22"/>
      <c r="P205" s="22"/>
      <c r="Q205" s="26"/>
      <c r="R205" s="22" t="s">
        <v>218</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182</v>
      </c>
      <c r="I206" s="22"/>
      <c r="J206" s="22"/>
      <c r="K206" s="22"/>
      <c r="L206" s="22"/>
      <c r="M206" s="22"/>
      <c r="N206" s="21" t="s">
        <v>184</v>
      </c>
      <c r="O206" s="22"/>
      <c r="P206" s="22"/>
      <c r="Q206" s="26"/>
      <c r="R206" s="22" t="s">
        <v>192</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19"/>
      <c r="I207" s="19"/>
      <c r="J207" s="19"/>
      <c r="K207" s="19"/>
      <c r="L207" s="19"/>
      <c r="M207" s="19"/>
      <c r="N207" s="19"/>
      <c r="O207" s="19"/>
      <c r="P207" s="19"/>
      <c r="AF207" s="49"/>
    </row>
    <row r="208" spans="1:37" s="16" customFormat="1" ht="11.25" customHeight="1" x14ac:dyDescent="0.15">
      <c r="A208" s="49"/>
      <c r="B208" s="49"/>
      <c r="E208" s="30"/>
      <c r="F208" s="17"/>
      <c r="G208" s="30" t="str">
        <f>$F$183&amp;"-3"</f>
        <v>(3)-3</v>
      </c>
      <c r="H208" s="16" t="s">
        <v>248</v>
      </c>
      <c r="AF208" s="49"/>
    </row>
    <row r="209" spans="1:35" s="16" customFormat="1" ht="11.25" customHeight="1" x14ac:dyDescent="0.15">
      <c r="A209" s="49"/>
      <c r="B209" s="49"/>
      <c r="E209" s="30"/>
      <c r="F209" s="17"/>
      <c r="G209" s="30"/>
      <c r="H209" s="16" t="s">
        <v>216</v>
      </c>
      <c r="AF209" s="49"/>
    </row>
    <row r="210" spans="1:35" s="16" customFormat="1" ht="11.25" customHeight="1" x14ac:dyDescent="0.15">
      <c r="A210" s="49"/>
      <c r="B210" s="49"/>
      <c r="E210" s="30"/>
      <c r="F210" s="30"/>
      <c r="G210" s="17"/>
      <c r="H210" s="39" t="s">
        <v>349</v>
      </c>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5"/>
    </row>
    <row r="211" spans="1:35" s="19" customFormat="1" ht="11.25" customHeight="1" x14ac:dyDescent="0.15">
      <c r="E211" s="37"/>
      <c r="F211" s="37"/>
      <c r="G211" s="38"/>
      <c r="H211" s="21" t="s">
        <v>217</v>
      </c>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45"/>
      <c r="AG211" s="22"/>
      <c r="AH211" s="22"/>
      <c r="AI211" s="26"/>
    </row>
    <row r="212" spans="1:35" s="19" customFormat="1" ht="11.25" customHeight="1" x14ac:dyDescent="0.15">
      <c r="E212" s="37"/>
      <c r="F212" s="37"/>
      <c r="G212" s="38"/>
      <c r="H212" s="36" t="s">
        <v>342</v>
      </c>
    </row>
    <row r="213" spans="1:35" s="16" customFormat="1" ht="11.25" customHeight="1" x14ac:dyDescent="0.15">
      <c r="A213" s="49"/>
      <c r="B213" s="49"/>
      <c r="E213" s="30"/>
      <c r="F213" s="30"/>
      <c r="G213" s="17"/>
      <c r="H213" s="16" t="s">
        <v>282</v>
      </c>
      <c r="AF213" s="49"/>
      <c r="AG213" s="49"/>
    </row>
    <row r="214" spans="1:35" s="16" customFormat="1" ht="11.25" customHeight="1" x14ac:dyDescent="0.15">
      <c r="A214" s="49"/>
      <c r="B214" s="49"/>
      <c r="E214" s="30"/>
      <c r="F214" s="17"/>
      <c r="AF214" s="49"/>
      <c r="AG214" s="49"/>
    </row>
    <row r="215" spans="1:35" s="16" customFormat="1" ht="11.25" customHeight="1" x14ac:dyDescent="0.15">
      <c r="A215" s="49"/>
      <c r="B215" s="49"/>
      <c r="E215" s="30"/>
      <c r="F215" s="17"/>
      <c r="G215" s="30" t="str">
        <f>$F$183&amp;"-4"</f>
        <v>(3)-4</v>
      </c>
      <c r="H215" s="16" t="s">
        <v>249</v>
      </c>
      <c r="AF215" s="49"/>
      <c r="AG215" s="49"/>
    </row>
    <row r="216" spans="1:35" s="16" customFormat="1" ht="11.25" customHeight="1" x14ac:dyDescent="0.15">
      <c r="A216" s="49"/>
      <c r="B216" s="49"/>
      <c r="E216" s="30"/>
      <c r="F216" s="17"/>
      <c r="G216" s="30"/>
      <c r="H216" s="27" t="s">
        <v>85</v>
      </c>
      <c r="I216" s="28"/>
      <c r="J216" s="28"/>
      <c r="K216" s="28"/>
      <c r="L216" s="28"/>
      <c r="M216" s="28"/>
      <c r="N216" s="27" t="s">
        <v>86</v>
      </c>
      <c r="O216" s="28"/>
      <c r="P216" s="28"/>
      <c r="Q216" s="29"/>
      <c r="R216" s="28" t="s">
        <v>87</v>
      </c>
      <c r="S216" s="28"/>
      <c r="T216" s="28"/>
      <c r="U216" s="28"/>
      <c r="V216" s="28"/>
      <c r="W216" s="28"/>
      <c r="X216" s="28"/>
      <c r="Y216" s="28"/>
      <c r="Z216" s="28"/>
      <c r="AA216" s="28"/>
      <c r="AB216" s="28"/>
      <c r="AC216" s="28"/>
      <c r="AD216" s="28"/>
      <c r="AE216" s="28"/>
      <c r="AF216" s="28"/>
      <c r="AG216" s="28"/>
      <c r="AH216" s="28"/>
      <c r="AI216" s="29"/>
    </row>
    <row r="217" spans="1:35" s="16" customFormat="1" ht="11.25" customHeight="1" x14ac:dyDescent="0.15">
      <c r="A217" s="49"/>
      <c r="B217" s="49"/>
      <c r="E217" s="30"/>
      <c r="H217" s="21" t="s">
        <v>219</v>
      </c>
      <c r="I217" s="22"/>
      <c r="J217" s="22"/>
      <c r="K217" s="22"/>
      <c r="L217" s="22"/>
      <c r="M217" s="22"/>
      <c r="N217" s="41" t="s">
        <v>186</v>
      </c>
      <c r="O217" s="22"/>
      <c r="P217" s="22"/>
      <c r="Q217" s="26"/>
      <c r="R217" s="22" t="s">
        <v>193</v>
      </c>
      <c r="S217" s="22"/>
      <c r="T217" s="22"/>
      <c r="U217" s="22"/>
      <c r="V217" s="22"/>
      <c r="W217" s="22"/>
      <c r="X217" s="22"/>
      <c r="Y217" s="22"/>
      <c r="Z217" s="22"/>
      <c r="AA217" s="22"/>
      <c r="AB217" s="22"/>
      <c r="AC217" s="22"/>
      <c r="AD217" s="22"/>
      <c r="AE217" s="22"/>
      <c r="AF217" s="45"/>
      <c r="AG217" s="45"/>
      <c r="AH217" s="22"/>
      <c r="AI217" s="26"/>
    </row>
    <row r="218" spans="1:35" s="16" customFormat="1" ht="11.25" customHeight="1" x14ac:dyDescent="0.15">
      <c r="A218" s="49"/>
      <c r="B218" s="49"/>
      <c r="E218" s="30"/>
      <c r="H218" s="19"/>
      <c r="I218" s="19"/>
      <c r="J218" s="19"/>
      <c r="K218" s="19"/>
      <c r="L218" s="19"/>
      <c r="M218" s="19"/>
      <c r="N218" s="19"/>
      <c r="O218" s="19"/>
      <c r="P218" s="19"/>
      <c r="AF218" s="49"/>
      <c r="AG218" s="49"/>
    </row>
    <row r="219" spans="1:35" s="16" customFormat="1" ht="11.25" customHeight="1" x14ac:dyDescent="0.15">
      <c r="A219" s="49"/>
      <c r="B219" s="49"/>
      <c r="E219" s="30"/>
      <c r="F219" s="17"/>
      <c r="G219" s="30" t="str">
        <f>$F$183&amp;"-5"</f>
        <v>(3)-5</v>
      </c>
      <c r="H219" s="16" t="s">
        <v>244</v>
      </c>
      <c r="AF219" s="49"/>
      <c r="AG219" s="49"/>
    </row>
    <row r="220" spans="1:35" s="16" customFormat="1" ht="11.25" customHeight="1" x14ac:dyDescent="0.15">
      <c r="A220" s="49"/>
      <c r="B220" s="49"/>
      <c r="E220" s="30"/>
      <c r="F220" s="17"/>
      <c r="G220" s="30"/>
      <c r="H220" s="16" t="s">
        <v>245</v>
      </c>
      <c r="AF220" s="49"/>
      <c r="AG220" s="49"/>
    </row>
    <row r="221" spans="1:35" s="16" customFormat="1" ht="11.25" customHeight="1" x14ac:dyDescent="0.15">
      <c r="A221" s="49"/>
      <c r="B221" s="49"/>
      <c r="E221" s="30"/>
      <c r="F221" s="30"/>
      <c r="G221" s="17"/>
      <c r="H221" s="43" t="s">
        <v>246</v>
      </c>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47"/>
      <c r="AG221" s="47"/>
      <c r="AH221" s="33"/>
      <c r="AI221" s="34"/>
    </row>
    <row r="222" spans="1:35" s="16" customFormat="1" ht="11.25" customHeight="1" x14ac:dyDescent="0.15">
      <c r="A222" s="49"/>
      <c r="B222" s="49"/>
      <c r="E222" s="30"/>
      <c r="F222" s="30"/>
      <c r="G222" s="17"/>
      <c r="H222" s="16" t="s">
        <v>282</v>
      </c>
      <c r="AF222" s="49"/>
      <c r="AG222" s="49"/>
    </row>
    <row r="223" spans="1:35" s="16" customFormat="1" ht="11.25" customHeight="1" x14ac:dyDescent="0.15">
      <c r="A223" s="49"/>
      <c r="B223" s="49"/>
      <c r="E223" s="30"/>
      <c r="F223" s="17"/>
      <c r="AF223" s="49"/>
      <c r="AG223" s="49"/>
    </row>
    <row r="224" spans="1:35" s="16" customFormat="1" ht="11.25" customHeight="1" x14ac:dyDescent="0.15">
      <c r="A224" s="49"/>
      <c r="B224" s="49"/>
      <c r="E224" s="30"/>
      <c r="F224" s="17"/>
      <c r="G224" s="30" t="str">
        <f>$F$183&amp;"-6"</f>
        <v>(3)-6</v>
      </c>
      <c r="H224" s="16" t="s">
        <v>247</v>
      </c>
      <c r="AF224" s="49"/>
      <c r="AG224" s="49"/>
    </row>
    <row r="225" spans="1:35" s="16" customFormat="1" ht="11.25" customHeight="1" x14ac:dyDescent="0.15">
      <c r="A225" s="49"/>
      <c r="B225" s="49"/>
      <c r="E225" s="30"/>
      <c r="F225" s="17"/>
      <c r="G225" s="30"/>
      <c r="H225" s="27" t="s">
        <v>85</v>
      </c>
      <c r="I225" s="28"/>
      <c r="J225" s="28"/>
      <c r="K225" s="28"/>
      <c r="L225" s="28"/>
      <c r="M225" s="28"/>
      <c r="N225" s="27" t="s">
        <v>86</v>
      </c>
      <c r="O225" s="28"/>
      <c r="P225" s="28"/>
      <c r="Q225" s="28"/>
      <c r="R225" s="29"/>
      <c r="S225" s="28" t="s">
        <v>87</v>
      </c>
      <c r="T225" s="28"/>
      <c r="U225" s="28"/>
      <c r="V225" s="28"/>
      <c r="W225" s="28"/>
      <c r="X225" s="28"/>
      <c r="Y225" s="28"/>
      <c r="Z225" s="28"/>
      <c r="AA225" s="28"/>
      <c r="AB225" s="28"/>
      <c r="AC225" s="28"/>
      <c r="AD225" s="28"/>
      <c r="AE225" s="28"/>
      <c r="AF225" s="28"/>
      <c r="AG225" s="28"/>
      <c r="AH225" s="28"/>
      <c r="AI225" s="29"/>
    </row>
    <row r="226" spans="1:35" s="16" customFormat="1" ht="11.25" customHeight="1" x14ac:dyDescent="0.15">
      <c r="A226" s="49"/>
      <c r="B226" s="49"/>
      <c r="E226" s="30"/>
      <c r="H226" s="21" t="s">
        <v>252</v>
      </c>
      <c r="I226" s="22"/>
      <c r="J226" s="22"/>
      <c r="K226" s="22"/>
      <c r="L226" s="22"/>
      <c r="M226" s="22"/>
      <c r="N226" s="40" t="s">
        <v>253</v>
      </c>
      <c r="O226" s="22"/>
      <c r="P226" s="22"/>
      <c r="Q226" s="45"/>
      <c r="R226" s="46"/>
      <c r="S226" s="45" t="s">
        <v>254</v>
      </c>
      <c r="T226" s="22"/>
      <c r="U226" s="22"/>
      <c r="V226" s="22"/>
      <c r="W226" s="22"/>
      <c r="X226" s="22"/>
      <c r="Y226" s="22"/>
      <c r="Z226" s="22"/>
      <c r="AA226" s="22"/>
      <c r="AB226" s="22"/>
      <c r="AC226" s="22"/>
      <c r="AD226" s="22"/>
      <c r="AE226" s="22"/>
      <c r="AF226" s="45"/>
      <c r="AG226" s="45"/>
      <c r="AH226" s="22"/>
      <c r="AI226" s="26"/>
    </row>
    <row r="227" spans="1:35" s="16" customFormat="1" ht="11.25" customHeight="1" x14ac:dyDescent="0.15">
      <c r="A227" s="49"/>
      <c r="B227" s="49"/>
      <c r="E227" s="30"/>
      <c r="F227" s="17"/>
      <c r="G227" s="30"/>
      <c r="AF227" s="49"/>
      <c r="AG227" s="49"/>
    </row>
    <row r="228" spans="1:35" s="16" customFormat="1" ht="11.25" customHeight="1" x14ac:dyDescent="0.15">
      <c r="A228" s="49"/>
      <c r="B228" s="49"/>
      <c r="E228" s="30"/>
      <c r="F228" s="17"/>
      <c r="G228" s="30" t="str">
        <f>$F$183&amp;"-7"</f>
        <v>(3)-7</v>
      </c>
      <c r="H228" s="16" t="s">
        <v>255</v>
      </c>
      <c r="AF228" s="49"/>
      <c r="AG228" s="49"/>
    </row>
    <row r="229" spans="1:35" s="16" customFormat="1" ht="11.25" customHeight="1" x14ac:dyDescent="0.15">
      <c r="A229" s="49"/>
      <c r="B229" s="49"/>
      <c r="E229" s="30"/>
      <c r="F229" s="17"/>
      <c r="G229" s="30"/>
      <c r="H229" s="16" t="s">
        <v>250</v>
      </c>
      <c r="AF229" s="49"/>
      <c r="AG229" s="49"/>
    </row>
    <row r="230" spans="1:35" s="16" customFormat="1" ht="11.25" customHeight="1" x14ac:dyDescent="0.15">
      <c r="A230" s="49"/>
      <c r="B230" s="49"/>
      <c r="E230" s="30"/>
      <c r="F230" s="30"/>
      <c r="G230" s="17"/>
      <c r="H230" s="39" t="s">
        <v>222</v>
      </c>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5"/>
    </row>
    <row r="231" spans="1:35" s="16" customFormat="1" ht="11.25" customHeight="1" x14ac:dyDescent="0.15">
      <c r="A231" s="49"/>
      <c r="B231" s="49"/>
      <c r="E231" s="30"/>
      <c r="F231" s="30"/>
      <c r="G231" s="17"/>
      <c r="H231" s="42" t="s">
        <v>350</v>
      </c>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20"/>
    </row>
    <row r="232" spans="1:35" s="16" customFormat="1" ht="11.25" customHeight="1" x14ac:dyDescent="0.15">
      <c r="A232" s="49"/>
      <c r="B232" s="49"/>
      <c r="E232" s="30"/>
      <c r="F232" s="30"/>
      <c r="G232" s="17"/>
      <c r="H232" s="42" t="s">
        <v>351</v>
      </c>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20"/>
    </row>
    <row r="233" spans="1:35" s="16" customFormat="1" ht="11.25" customHeight="1" x14ac:dyDescent="0.15">
      <c r="A233" s="49"/>
      <c r="B233" s="49"/>
      <c r="E233" s="30"/>
      <c r="F233" s="30"/>
      <c r="G233" s="17"/>
      <c r="H233" s="42" t="s">
        <v>352</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353</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354</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9" customFormat="1" ht="11.25" customHeight="1" x14ac:dyDescent="0.15">
      <c r="E236" s="37"/>
      <c r="F236" s="37"/>
      <c r="G236" s="38"/>
      <c r="H236" s="21" t="s">
        <v>223</v>
      </c>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45"/>
      <c r="AG236" s="45"/>
      <c r="AH236" s="22"/>
      <c r="AI236" s="26"/>
    </row>
    <row r="237" spans="1:35" s="16" customFormat="1" ht="11.25" customHeight="1" x14ac:dyDescent="0.15">
      <c r="A237" s="49"/>
      <c r="B237" s="49"/>
      <c r="E237" s="30"/>
      <c r="F237" s="30"/>
      <c r="G237" s="17"/>
      <c r="H237" s="16" t="s">
        <v>282</v>
      </c>
      <c r="AF237" s="49"/>
      <c r="AG237" s="49"/>
    </row>
    <row r="238" spans="1:35" s="16" customFormat="1" ht="11.25" customHeight="1" x14ac:dyDescent="0.15">
      <c r="A238" s="49"/>
      <c r="B238" s="49"/>
      <c r="E238" s="30"/>
      <c r="F238" s="30"/>
      <c r="G238" s="17"/>
      <c r="H238" s="16" t="s">
        <v>220</v>
      </c>
      <c r="AF238" s="49"/>
      <c r="AG238" s="49"/>
    </row>
    <row r="239" spans="1:35" s="49" customFormat="1" ht="11.25" customHeight="1" x14ac:dyDescent="0.15">
      <c r="E239" s="30"/>
      <c r="F239" s="30"/>
      <c r="G239" s="50"/>
      <c r="H239" s="36" t="s">
        <v>342</v>
      </c>
    </row>
    <row r="240" spans="1:35" s="16" customFormat="1" ht="11.25" customHeight="1" x14ac:dyDescent="0.15">
      <c r="A240" s="49"/>
      <c r="B240" s="49"/>
      <c r="E240" s="30"/>
      <c r="F240" s="17"/>
      <c r="AF240" s="49"/>
      <c r="AG240" s="49"/>
    </row>
    <row r="241" spans="1:35" s="16" customFormat="1" ht="11.25" customHeight="1" x14ac:dyDescent="0.15">
      <c r="A241" s="49"/>
      <c r="B241" s="49"/>
      <c r="E241" s="30"/>
      <c r="F241" s="17"/>
      <c r="G241" s="30" t="str">
        <f>$F$183&amp;"-8"</f>
        <v>(3)-8</v>
      </c>
      <c r="H241" s="16" t="s">
        <v>251</v>
      </c>
      <c r="AF241" s="49"/>
      <c r="AG241" s="49"/>
    </row>
    <row r="242" spans="1:35" s="16" customFormat="1" ht="11.25" customHeight="1" x14ac:dyDescent="0.15">
      <c r="A242" s="49"/>
      <c r="B242" s="49"/>
      <c r="E242" s="30"/>
      <c r="F242" s="17"/>
      <c r="G242" s="30"/>
      <c r="H242" s="27" t="s">
        <v>85</v>
      </c>
      <c r="I242" s="28"/>
      <c r="J242" s="28"/>
      <c r="K242" s="28"/>
      <c r="L242" s="28"/>
      <c r="M242" s="28"/>
      <c r="N242" s="27" t="s">
        <v>86</v>
      </c>
      <c r="O242" s="28"/>
      <c r="P242" s="28"/>
      <c r="Q242" s="29"/>
      <c r="R242" s="28" t="s">
        <v>87</v>
      </c>
      <c r="S242" s="28"/>
      <c r="T242" s="28"/>
      <c r="U242" s="28"/>
      <c r="V242" s="28"/>
      <c r="W242" s="28"/>
      <c r="X242" s="28"/>
      <c r="Y242" s="28"/>
      <c r="Z242" s="28"/>
      <c r="AA242" s="28"/>
      <c r="AB242" s="28"/>
      <c r="AC242" s="28"/>
      <c r="AD242" s="28"/>
      <c r="AE242" s="28"/>
      <c r="AF242" s="28"/>
      <c r="AG242" s="28"/>
      <c r="AH242" s="28"/>
      <c r="AI242" s="29"/>
    </row>
    <row r="243" spans="1:35" s="16" customFormat="1" ht="11.25" customHeight="1" x14ac:dyDescent="0.15">
      <c r="A243" s="49"/>
      <c r="B243" s="49"/>
      <c r="E243" s="30"/>
      <c r="H243" s="21" t="s">
        <v>180</v>
      </c>
      <c r="I243" s="22"/>
      <c r="J243" s="22"/>
      <c r="K243" s="22"/>
      <c r="L243" s="22"/>
      <c r="M243" s="22"/>
      <c r="N243" s="21" t="s">
        <v>187</v>
      </c>
      <c r="O243" s="22"/>
      <c r="P243" s="22"/>
      <c r="Q243" s="26"/>
      <c r="R243" s="22" t="s">
        <v>211</v>
      </c>
      <c r="S243" s="22"/>
      <c r="T243" s="22"/>
      <c r="U243" s="22"/>
      <c r="V243" s="22"/>
      <c r="W243" s="22"/>
      <c r="X243" s="22"/>
      <c r="Y243" s="22"/>
      <c r="Z243" s="22"/>
      <c r="AA243" s="22"/>
      <c r="AB243" s="22"/>
      <c r="AC243" s="22"/>
      <c r="AD243" s="22"/>
      <c r="AE243" s="22"/>
      <c r="AF243" s="45"/>
      <c r="AG243" s="45"/>
      <c r="AH243" s="22"/>
      <c r="AI243" s="26"/>
    </row>
    <row r="244" spans="1:35" s="16" customFormat="1" ht="11.25" customHeight="1" x14ac:dyDescent="0.15">
      <c r="A244" s="49"/>
      <c r="B244" s="49"/>
      <c r="E244" s="30"/>
      <c r="H244" s="21" t="s">
        <v>183</v>
      </c>
      <c r="I244" s="22"/>
      <c r="J244" s="22"/>
      <c r="K244" s="22"/>
      <c r="L244" s="22"/>
      <c r="M244" s="22"/>
      <c r="N244" s="21" t="s">
        <v>185</v>
      </c>
      <c r="O244" s="22"/>
      <c r="P244" s="22"/>
      <c r="Q244" s="26"/>
      <c r="R244" s="22" t="s">
        <v>268</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204</v>
      </c>
      <c r="I245" s="22"/>
      <c r="J245" s="22"/>
      <c r="K245" s="22"/>
      <c r="L245" s="22"/>
      <c r="M245" s="22"/>
      <c r="N245" s="21" t="s">
        <v>205</v>
      </c>
      <c r="O245" s="22"/>
      <c r="P245" s="22"/>
      <c r="Q245" s="26"/>
      <c r="R245" s="22" t="s">
        <v>206</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207</v>
      </c>
      <c r="I246" s="22"/>
      <c r="J246" s="22"/>
      <c r="K246" s="22"/>
      <c r="L246" s="22"/>
      <c r="M246" s="22"/>
      <c r="N246" s="21" t="s">
        <v>208</v>
      </c>
      <c r="O246" s="22"/>
      <c r="P246" s="22"/>
      <c r="Q246" s="26"/>
      <c r="R246" s="22" t="s">
        <v>209</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221</v>
      </c>
      <c r="I247" s="22"/>
      <c r="J247" s="22"/>
      <c r="K247" s="22"/>
      <c r="L247" s="22"/>
      <c r="M247" s="22"/>
      <c r="N247" s="21" t="s">
        <v>230</v>
      </c>
      <c r="O247" s="22"/>
      <c r="P247" s="22"/>
      <c r="Q247" s="26"/>
      <c r="R247" s="22" t="s">
        <v>237</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224</v>
      </c>
      <c r="I248" s="22"/>
      <c r="J248" s="22"/>
      <c r="K248" s="22"/>
      <c r="L248" s="22"/>
      <c r="M248" s="22"/>
      <c r="N248" s="21" t="s">
        <v>231</v>
      </c>
      <c r="O248" s="22"/>
      <c r="P248" s="22"/>
      <c r="Q248" s="26"/>
      <c r="R248" s="22" t="s">
        <v>238</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225</v>
      </c>
      <c r="I249" s="22"/>
      <c r="J249" s="22"/>
      <c r="K249" s="22"/>
      <c r="L249" s="22"/>
      <c r="M249" s="22"/>
      <c r="N249" s="21" t="s">
        <v>232</v>
      </c>
      <c r="O249" s="22"/>
      <c r="P249" s="22"/>
      <c r="Q249" s="26"/>
      <c r="R249" s="22" t="s">
        <v>240</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226</v>
      </c>
      <c r="I250" s="22"/>
      <c r="J250" s="22"/>
      <c r="K250" s="22"/>
      <c r="L250" s="22"/>
      <c r="M250" s="22"/>
      <c r="N250" s="21" t="s">
        <v>233</v>
      </c>
      <c r="O250" s="22"/>
      <c r="P250" s="22"/>
      <c r="Q250" s="26"/>
      <c r="R250" s="22" t="s">
        <v>239</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227</v>
      </c>
      <c r="I251" s="22"/>
      <c r="J251" s="22"/>
      <c r="K251" s="22"/>
      <c r="L251" s="22"/>
      <c r="M251" s="22"/>
      <c r="N251" s="41" t="s">
        <v>234</v>
      </c>
      <c r="O251" s="22"/>
      <c r="P251" s="22"/>
      <c r="Q251" s="26"/>
      <c r="R251" s="22" t="s">
        <v>241</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228</v>
      </c>
      <c r="I252" s="22"/>
      <c r="J252" s="22"/>
      <c r="K252" s="22"/>
      <c r="L252" s="22"/>
      <c r="M252" s="22"/>
      <c r="N252" s="41" t="s">
        <v>235</v>
      </c>
      <c r="O252" s="22"/>
      <c r="P252" s="22"/>
      <c r="Q252" s="26"/>
      <c r="R252" s="22" t="s">
        <v>243</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229</v>
      </c>
      <c r="I253" s="22"/>
      <c r="J253" s="22"/>
      <c r="K253" s="22"/>
      <c r="L253" s="22"/>
      <c r="M253" s="22"/>
      <c r="N253" s="41" t="s">
        <v>236</v>
      </c>
      <c r="O253" s="22"/>
      <c r="P253" s="22"/>
      <c r="Q253" s="26"/>
      <c r="R253" s="22" t="s">
        <v>242</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19"/>
      <c r="I254" s="19"/>
      <c r="J254" s="19"/>
      <c r="K254" s="19"/>
      <c r="L254" s="19"/>
      <c r="M254" s="19"/>
      <c r="N254" s="19"/>
      <c r="O254" s="19"/>
      <c r="P254" s="19"/>
      <c r="AF254" s="49"/>
      <c r="AG254" s="49"/>
    </row>
    <row r="255" spans="1:35" s="16" customFormat="1" ht="11.25" customHeight="1" x14ac:dyDescent="0.15">
      <c r="A255" s="49"/>
      <c r="B255" s="49"/>
      <c r="E255" s="30"/>
      <c r="F255" s="17" t="s">
        <v>200</v>
      </c>
      <c r="G255" s="16" t="s">
        <v>18</v>
      </c>
      <c r="AF255" s="49"/>
      <c r="AG255" s="49"/>
    </row>
    <row r="256" spans="1:35" s="16" customFormat="1" ht="11.25" customHeight="1" x14ac:dyDescent="0.15">
      <c r="A256" s="49"/>
      <c r="B256" s="49"/>
      <c r="E256" s="30"/>
      <c r="F256" s="17" t="str">
        <f>$G$184&amp;" →"</f>
        <v>(3)-1 →</v>
      </c>
      <c r="G256" s="51" t="s">
        <v>262</v>
      </c>
      <c r="H256" s="5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5"/>
    </row>
    <row r="257" spans="1:35" s="16" customFormat="1" ht="11.25" customHeight="1" x14ac:dyDescent="0.15">
      <c r="A257" s="49"/>
      <c r="B257" s="49"/>
      <c r="E257" s="30"/>
      <c r="F257" s="17"/>
      <c r="G257" s="52" t="s">
        <v>154</v>
      </c>
      <c r="H257" s="55"/>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20"/>
    </row>
    <row r="258" spans="1:35" s="16" customFormat="1" ht="11.25" customHeight="1" x14ac:dyDescent="0.15">
      <c r="A258" s="49"/>
      <c r="B258" s="49"/>
      <c r="E258" s="30"/>
      <c r="F258" s="17"/>
      <c r="G258" s="52"/>
      <c r="H258" s="55" t="s">
        <v>142</v>
      </c>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143</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144</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145</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146</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c r="I263" s="19" t="s">
        <v>147</v>
      </c>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263</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264</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t="s">
        <v>265</v>
      </c>
      <c r="H266" s="55"/>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t="str">
        <f>$G$208&amp;" →"</f>
        <v>(3)-3 →</v>
      </c>
      <c r="G267" s="52" t="s">
        <v>259</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t="s">
        <v>146</v>
      </c>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147</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148</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t="str">
        <f>$G$219&amp;" →"</f>
        <v>(3)-5 →</v>
      </c>
      <c r="G271" s="52" t="s">
        <v>260</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$G$228&amp;" →"</f>
        <v>(3)-7 →</v>
      </c>
      <c r="G272" s="52" t="s">
        <v>261</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t="s">
        <v>155</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156</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t="s">
        <v>149</v>
      </c>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150</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151</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152</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3"/>
      <c r="H279" s="56" t="s">
        <v>153</v>
      </c>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45"/>
      <c r="AG279" s="45"/>
      <c r="AH279" s="22"/>
      <c r="AI279" s="26"/>
    </row>
    <row r="280" spans="1:35" s="16" customFormat="1" ht="11.25" customHeight="1" x14ac:dyDescent="0.15">
      <c r="A280" s="49"/>
      <c r="B280" s="49"/>
      <c r="E280" s="30"/>
      <c r="F280" s="17"/>
      <c r="AF280" s="49"/>
      <c r="AG280" s="49"/>
    </row>
    <row r="281" spans="1:35" s="16" customFormat="1" ht="11.25" customHeight="1" x14ac:dyDescent="0.15">
      <c r="A281" s="49"/>
      <c r="B281" s="49"/>
      <c r="E281" s="30"/>
      <c r="F281" s="17"/>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row>
    <row r="282" spans="1:35" s="16" customFormat="1" ht="11.25" customHeight="1" x14ac:dyDescent="0.15">
      <c r="A282" s="49"/>
      <c r="B282" s="49"/>
      <c r="E282" s="30" t="str">
        <f>$D$106&amp;"3."</f>
        <v>7.13.3.3.</v>
      </c>
      <c r="F282" s="31" t="s">
        <v>7</v>
      </c>
      <c r="AF282" s="49"/>
      <c r="AG282" s="49"/>
    </row>
    <row r="283" spans="1:35" s="16" customFormat="1" ht="11.25" customHeight="1" x14ac:dyDescent="0.15">
      <c r="A283" s="49"/>
      <c r="B283" s="49"/>
      <c r="E283" s="30"/>
      <c r="F283" s="17" t="s">
        <v>12</v>
      </c>
      <c r="G283" s="16" t="s">
        <v>129</v>
      </c>
      <c r="AF283" s="49"/>
      <c r="AG283" s="49"/>
    </row>
    <row r="284" spans="1:35" s="16" customFormat="1" ht="11.25" customHeight="1" x14ac:dyDescent="0.15">
      <c r="A284" s="49"/>
      <c r="B284" s="49"/>
      <c r="E284" s="30"/>
      <c r="F284" s="31"/>
      <c r="G284" s="27" t="s">
        <v>131</v>
      </c>
      <c r="H284" s="28"/>
      <c r="I284" s="28"/>
      <c r="J284" s="28"/>
      <c r="K284" s="29"/>
      <c r="L284" s="28" t="s">
        <v>332</v>
      </c>
      <c r="M284" s="28"/>
      <c r="N284" s="29"/>
      <c r="O284" s="28" t="s">
        <v>333</v>
      </c>
      <c r="P284" s="28"/>
      <c r="Q284" s="28"/>
      <c r="R284" s="29"/>
      <c r="S284" s="28" t="s">
        <v>132</v>
      </c>
      <c r="T284" s="28"/>
      <c r="U284" s="28"/>
      <c r="V284" s="28"/>
      <c r="W284" s="28"/>
      <c r="X284" s="28"/>
      <c r="Y284" s="28"/>
      <c r="Z284" s="28"/>
      <c r="AA284" s="28"/>
      <c r="AB284" s="28"/>
      <c r="AC284" s="28"/>
      <c r="AD284" s="28"/>
      <c r="AE284" s="28"/>
      <c r="AF284" s="28"/>
      <c r="AG284" s="28"/>
      <c r="AH284" s="28"/>
      <c r="AI284" s="29"/>
    </row>
    <row r="285" spans="1:35" s="16" customFormat="1" ht="11.25" customHeight="1" x14ac:dyDescent="0.15">
      <c r="A285" s="49"/>
      <c r="B285" s="49"/>
      <c r="E285" s="30"/>
      <c r="F285" s="31"/>
      <c r="G285" s="32" t="s">
        <v>42</v>
      </c>
      <c r="H285" s="47"/>
      <c r="I285" s="47"/>
      <c r="J285" s="47"/>
      <c r="K285" s="48"/>
      <c r="L285" s="47" t="s">
        <v>135</v>
      </c>
      <c r="M285" s="47"/>
      <c r="N285" s="48"/>
      <c r="O285" s="47" t="s">
        <v>335</v>
      </c>
      <c r="P285" s="47"/>
      <c r="Q285" s="47"/>
      <c r="R285" s="48"/>
      <c r="S285" s="47" t="s">
        <v>134</v>
      </c>
      <c r="T285" s="47"/>
      <c r="U285" s="47"/>
      <c r="V285" s="47"/>
      <c r="W285" s="47"/>
      <c r="X285" s="47"/>
      <c r="Y285" s="47"/>
      <c r="Z285" s="47"/>
      <c r="AA285" s="47"/>
      <c r="AB285" s="47"/>
      <c r="AC285" s="47"/>
      <c r="AD285" s="47"/>
      <c r="AE285" s="47"/>
      <c r="AF285" s="47"/>
      <c r="AG285" s="47"/>
      <c r="AH285" s="47"/>
      <c r="AI285" s="48"/>
    </row>
    <row r="286" spans="1:35" s="16" customFormat="1" ht="11.25" customHeight="1" x14ac:dyDescent="0.15">
      <c r="A286" s="49"/>
      <c r="B286" s="49"/>
      <c r="E286" s="30"/>
      <c r="F286" s="31"/>
      <c r="G286" s="18" t="s">
        <v>44</v>
      </c>
      <c r="H286" s="19"/>
      <c r="I286" s="19"/>
      <c r="J286" s="19"/>
      <c r="K286" s="20"/>
      <c r="L286" s="19" t="s">
        <v>158</v>
      </c>
      <c r="M286" s="19"/>
      <c r="N286" s="20"/>
      <c r="O286" s="19" t="s">
        <v>158</v>
      </c>
      <c r="P286" s="19"/>
      <c r="Q286" s="19"/>
      <c r="R286" s="20"/>
      <c r="S286" s="19" t="s">
        <v>160</v>
      </c>
      <c r="T286" s="19"/>
      <c r="U286" s="19"/>
      <c r="V286" s="19"/>
      <c r="W286" s="19"/>
      <c r="X286" s="19"/>
      <c r="Y286" s="19"/>
      <c r="Z286" s="19"/>
      <c r="AA286" s="19"/>
      <c r="AB286" s="19"/>
      <c r="AC286" s="19"/>
      <c r="AD286" s="19"/>
      <c r="AE286" s="19"/>
      <c r="AF286" s="19"/>
      <c r="AG286" s="19"/>
      <c r="AH286" s="19"/>
      <c r="AI286" s="20"/>
    </row>
    <row r="287" spans="1:35" s="16" customFormat="1" ht="11.25" customHeight="1" x14ac:dyDescent="0.15">
      <c r="A287" s="49"/>
      <c r="B287" s="49"/>
      <c r="E287" s="30"/>
      <c r="F287" s="31"/>
      <c r="G287" s="21"/>
      <c r="H287" s="22"/>
      <c r="I287" s="22"/>
      <c r="J287" s="45"/>
      <c r="K287" s="46"/>
      <c r="L287" s="45"/>
      <c r="M287" s="45"/>
      <c r="N287" s="46"/>
      <c r="O287" s="45"/>
      <c r="P287" s="22"/>
      <c r="Q287" s="22"/>
      <c r="R287" s="26"/>
      <c r="S287" s="22" t="s">
        <v>161</v>
      </c>
      <c r="T287" s="22"/>
      <c r="U287" s="22"/>
      <c r="V287" s="22"/>
      <c r="W287" s="22"/>
      <c r="X287" s="22"/>
      <c r="Y287" s="22"/>
      <c r="Z287" s="22"/>
      <c r="AA287" s="22"/>
      <c r="AB287" s="22"/>
      <c r="AC287" s="22"/>
      <c r="AD287" s="22"/>
      <c r="AE287" s="22"/>
      <c r="AF287" s="45"/>
      <c r="AG287" s="45"/>
      <c r="AH287" s="22"/>
      <c r="AI287" s="26"/>
    </row>
    <row r="288" spans="1:35" s="49" customFormat="1" ht="11.25" customHeight="1" x14ac:dyDescent="0.15">
      <c r="E288" s="30"/>
      <c r="F288" s="31"/>
      <c r="G288" s="32" t="s">
        <v>355</v>
      </c>
      <c r="H288" s="47"/>
      <c r="I288" s="47"/>
      <c r="J288" s="47"/>
      <c r="K288" s="48"/>
      <c r="L288" s="47" t="s">
        <v>357</v>
      </c>
      <c r="M288" s="47"/>
      <c r="N288" s="48"/>
      <c r="O288" s="47" t="s">
        <v>356</v>
      </c>
      <c r="P288" s="47"/>
      <c r="Q288" s="47"/>
      <c r="R288" s="48"/>
      <c r="S288" s="47" t="s">
        <v>358</v>
      </c>
      <c r="T288" s="47"/>
      <c r="U288" s="47"/>
      <c r="V288" s="47"/>
      <c r="W288" s="47"/>
      <c r="X288" s="47"/>
      <c r="Y288" s="47"/>
      <c r="Z288" s="47"/>
      <c r="AA288" s="47"/>
      <c r="AB288" s="47"/>
      <c r="AC288" s="47"/>
      <c r="AD288" s="47"/>
      <c r="AE288" s="47"/>
      <c r="AF288" s="47"/>
      <c r="AG288" s="47"/>
      <c r="AH288" s="47"/>
      <c r="AI288" s="48"/>
    </row>
    <row r="289" spans="1:35" s="16" customFormat="1" ht="11.25" customHeight="1" x14ac:dyDescent="0.15">
      <c r="A289" s="49"/>
      <c r="B289" s="49"/>
      <c r="E289" s="30"/>
      <c r="F289" s="31"/>
      <c r="G289" s="32" t="s">
        <v>49</v>
      </c>
      <c r="H289" s="33"/>
      <c r="I289" s="33"/>
      <c r="J289" s="47"/>
      <c r="K289" s="48"/>
      <c r="L289" s="47" t="s">
        <v>159</v>
      </c>
      <c r="M289" s="47"/>
      <c r="N289" s="48"/>
      <c r="O289" s="47" t="s">
        <v>336</v>
      </c>
      <c r="P289" s="33"/>
      <c r="Q289" s="33"/>
      <c r="R289" s="34"/>
      <c r="S289" s="33" t="s">
        <v>162</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59</v>
      </c>
      <c r="G291" s="16" t="s">
        <v>116</v>
      </c>
      <c r="AF291" s="49"/>
      <c r="AG291" s="49"/>
    </row>
    <row r="292" spans="1:35" s="16" customFormat="1" ht="11.25" customHeight="1" x14ac:dyDescent="0.15">
      <c r="A292" s="49"/>
      <c r="B292" s="49"/>
      <c r="E292" s="30"/>
      <c r="F292" s="17"/>
      <c r="G292" s="30" t="str">
        <f>F291&amp;"-1"</f>
        <v>(2)-1</v>
      </c>
      <c r="H292" s="16" t="s">
        <v>117</v>
      </c>
      <c r="AF292" s="49"/>
      <c r="AG292" s="49"/>
    </row>
    <row r="293" spans="1:35" s="16" customFormat="1" ht="11.25" customHeight="1" x14ac:dyDescent="0.15">
      <c r="A293" s="49"/>
      <c r="B293" s="49"/>
      <c r="D293" s="19"/>
      <c r="E293" s="37"/>
      <c r="F293" s="37"/>
      <c r="G293" s="38"/>
      <c r="H293" s="23" t="s">
        <v>163</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177</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282</v>
      </c>
      <c r="AF295" s="49"/>
      <c r="AG295" s="49"/>
    </row>
    <row r="296" spans="1:35" s="16" customFormat="1" ht="11.25" customHeight="1" x14ac:dyDescent="0.15">
      <c r="A296" s="49"/>
      <c r="B296" s="49"/>
      <c r="E296" s="30"/>
      <c r="F296" s="30"/>
      <c r="G296" s="17"/>
      <c r="H296" s="16" t="s">
        <v>164</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84</v>
      </c>
      <c r="AF298" s="49"/>
      <c r="AG298" s="49"/>
    </row>
    <row r="299" spans="1:35" s="16" customFormat="1" ht="11.25" customHeight="1" x14ac:dyDescent="0.15">
      <c r="A299" s="49"/>
      <c r="B299" s="49"/>
      <c r="E299" s="30"/>
      <c r="F299" s="17"/>
      <c r="G299" s="30"/>
      <c r="H299" s="27" t="s">
        <v>85</v>
      </c>
      <c r="I299" s="28"/>
      <c r="J299" s="28"/>
      <c r="K299" s="28"/>
      <c r="L299" s="28"/>
      <c r="M299" s="27" t="s">
        <v>86</v>
      </c>
      <c r="N299" s="28"/>
      <c r="O299" s="28"/>
      <c r="P299" s="28"/>
      <c r="Q299" s="29"/>
      <c r="R299" s="28" t="s">
        <v>87</v>
      </c>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88</v>
      </c>
      <c r="I300" s="33"/>
      <c r="J300" s="33"/>
      <c r="K300" s="33"/>
      <c r="L300" s="33"/>
      <c r="M300" s="32" t="s">
        <v>89</v>
      </c>
      <c r="N300" s="33"/>
      <c r="O300" s="33"/>
      <c r="P300" s="47"/>
      <c r="Q300" s="48"/>
      <c r="R300" s="47" t="s">
        <v>88</v>
      </c>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90</v>
      </c>
      <c r="N301" s="19"/>
      <c r="O301" s="19"/>
      <c r="P301" s="19"/>
      <c r="Q301" s="20"/>
      <c r="R301" s="19" t="s">
        <v>136</v>
      </c>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45"/>
      <c r="Q302" s="46"/>
      <c r="R302" s="45" t="s">
        <v>137</v>
      </c>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133</v>
      </c>
      <c r="I303" s="22"/>
      <c r="J303" s="22"/>
      <c r="K303" s="22"/>
      <c r="L303" s="22"/>
      <c r="M303" s="21" t="s">
        <v>138</v>
      </c>
      <c r="N303" s="22"/>
      <c r="O303" s="22"/>
      <c r="P303" s="45"/>
      <c r="Q303" s="46"/>
      <c r="R303" s="45" t="s">
        <v>133</v>
      </c>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92</v>
      </c>
      <c r="I304" s="22"/>
      <c r="J304" s="22"/>
      <c r="K304" s="22"/>
      <c r="L304" s="22"/>
      <c r="M304" s="21" t="s">
        <v>93</v>
      </c>
      <c r="N304" s="22"/>
      <c r="O304" s="22"/>
      <c r="P304" s="45"/>
      <c r="Q304" s="46"/>
      <c r="R304" s="45" t="s">
        <v>92</v>
      </c>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165</v>
      </c>
      <c r="I305" s="33"/>
      <c r="J305" s="33"/>
      <c r="K305" s="33"/>
      <c r="L305" s="33"/>
      <c r="M305" s="32" t="s">
        <v>97</v>
      </c>
      <c r="N305" s="33"/>
      <c r="O305" s="33"/>
      <c r="P305" s="47"/>
      <c r="Q305" s="48"/>
      <c r="R305" s="47" t="s">
        <v>166</v>
      </c>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100</v>
      </c>
      <c r="I306" s="22"/>
      <c r="J306" s="22"/>
      <c r="K306" s="22"/>
      <c r="L306" s="22"/>
      <c r="M306" s="21" t="s">
        <v>99</v>
      </c>
      <c r="N306" s="22"/>
      <c r="O306" s="22"/>
      <c r="P306" s="45"/>
      <c r="Q306" s="46"/>
      <c r="R306" s="45" t="s">
        <v>167</v>
      </c>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104</v>
      </c>
      <c r="I307" s="22"/>
      <c r="J307" s="22"/>
      <c r="K307" s="22"/>
      <c r="L307" s="22"/>
      <c r="M307" s="21" t="s">
        <v>105</v>
      </c>
      <c r="N307" s="22"/>
      <c r="O307" s="22"/>
      <c r="P307" s="45"/>
      <c r="Q307" s="46"/>
      <c r="R307" s="45" t="s">
        <v>104</v>
      </c>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106</v>
      </c>
      <c r="I308" s="22"/>
      <c r="J308" s="22"/>
      <c r="K308" s="22"/>
      <c r="L308" s="22"/>
      <c r="M308" s="21" t="s">
        <v>107</v>
      </c>
      <c r="N308" s="22"/>
      <c r="O308" s="22"/>
      <c r="P308" s="45"/>
      <c r="Q308" s="46"/>
      <c r="R308" s="45" t="s">
        <v>267</v>
      </c>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108</v>
      </c>
      <c r="I309" s="33"/>
      <c r="J309" s="33"/>
      <c r="K309" s="33"/>
      <c r="L309" s="33"/>
      <c r="M309" s="32" t="s">
        <v>109</v>
      </c>
      <c r="N309" s="33"/>
      <c r="O309" s="33"/>
      <c r="P309" s="47"/>
      <c r="Q309" s="48"/>
      <c r="R309" s="47" t="s">
        <v>256</v>
      </c>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168</v>
      </c>
      <c r="I310" s="22"/>
      <c r="J310" s="22"/>
      <c r="K310" s="22"/>
      <c r="L310" s="22"/>
      <c r="M310" s="21" t="s">
        <v>169</v>
      </c>
      <c r="N310" s="22"/>
      <c r="O310" s="22"/>
      <c r="P310" s="45"/>
      <c r="Q310" s="46"/>
      <c r="R310" s="45" t="s">
        <v>285</v>
      </c>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170</v>
      </c>
      <c r="I311" s="19"/>
      <c r="J311" s="19"/>
      <c r="K311" s="19"/>
      <c r="L311" s="19"/>
      <c r="M311" s="18" t="s">
        <v>171</v>
      </c>
      <c r="N311" s="19"/>
      <c r="O311" s="19"/>
      <c r="P311" s="19"/>
      <c r="Q311" s="20"/>
      <c r="R311" s="19" t="s">
        <v>286</v>
      </c>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45"/>
      <c r="Q312" s="46"/>
      <c r="R312" s="45" t="s">
        <v>172</v>
      </c>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257</v>
      </c>
      <c r="AF315" s="49"/>
      <c r="AG315" s="49"/>
    </row>
    <row r="316" spans="1:35" s="16" customFormat="1" ht="11.25" customHeight="1" x14ac:dyDescent="0.15">
      <c r="A316" s="49"/>
      <c r="B316" s="49"/>
      <c r="E316" s="30"/>
      <c r="F316" s="17"/>
      <c r="G316" s="51" t="s">
        <v>277</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276</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$D$106&amp;"4."</f>
        <v>7.13.3.4.</v>
      </c>
      <c r="F320" s="31" t="s">
        <v>82</v>
      </c>
      <c r="AF320" s="49"/>
      <c r="AG320" s="49"/>
    </row>
    <row r="321" spans="1:33" s="16" customFormat="1" ht="11.25" customHeight="1" x14ac:dyDescent="0.15">
      <c r="A321" s="49"/>
      <c r="B321" s="49"/>
      <c r="E321" s="30"/>
      <c r="F321" s="31" t="s">
        <v>275</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9" max="34" man="1"/>
    <brk id="77" max="34" man="1"/>
    <brk id="118" max="34" man="1"/>
    <brk id="161" max="34" man="1"/>
    <brk id="194" max="34" man="1"/>
    <brk id="227" max="34" man="1"/>
    <brk id="253" max="34" man="1"/>
    <brk id="28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2022-10-07T02:57:39Z</dcterms:modified>
</cp:coreProperties>
</file>