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532CF5CF-C6F9-47A1-B216-52E37B7D0075}" xr6:coauthVersionLast="47" xr6:coauthVersionMax="47" xr10:uidLastSave="{00000000-0000-0000-0000-000000000000}"/>
  <bookViews>
    <workbookView xWindow="1155" yWindow="-120" windowWidth="27765" windowHeight="16440" xr2:uid="{00000000-000D-0000-FFFF-FFFF00000000}"/>
  </bookViews>
  <sheets>
    <sheet name="4.1.都度起動バッチ" sheetId="1" r:id="rId1"/>
  </sheets>
  <definedNames>
    <definedName name="_xlnm.Print_Area" localSheetId="0">'4.1.都度起動バッチ'!$A$1:$AI$172</definedName>
    <definedName name="Z_344DE406_F393_4E5A_9A14_596BA958D606_.wvu.PrintArea" localSheetId="0" hidden="1">'4.1.都度起動バッチ'!$A$1:$AI$178</definedName>
    <definedName name="Z_AC3D26AC_6835_49DE_BCEC_94F40C257790_.wvu.PrintArea" localSheetId="0" hidden="1">'4.1.都度起動バッチ'!$A$1:$AI$178</definedName>
    <definedName name="Z_B9596DFB_62BC_4685_B6E9_D37718868A8E_.wvu.PrintArea" localSheetId="0" hidden="1">'4.1.都度起動バッチ'!$A$1:$AI$178</definedName>
    <definedName name="Z_E93A55B4_B092_4477_988B_A2DD8C792DE3_.wvu.PrintArea" localSheetId="0" hidden="1">'4.1.都度起動バッチ'!$A$1:$AI$178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9" i="1" s="1"/>
  <c r="D118" i="1" l="1"/>
  <c r="D125" i="1"/>
  <c r="D136" i="1"/>
  <c r="D147" i="1"/>
  <c r="D71" i="1"/>
  <c r="D13" i="1"/>
  <c r="E148" i="1" l="1"/>
  <c r="E159" i="1"/>
  <c r="E137" i="1"/>
  <c r="E142" i="1"/>
  <c r="E133" i="1"/>
  <c r="E126" i="1"/>
  <c r="E130" i="1"/>
  <c r="E14" i="1"/>
  <c r="E52" i="1"/>
</calcChain>
</file>

<file path=xl/sharedStrings.xml><?xml version="1.0" encoding="utf-8"?>
<sst xmlns="http://schemas.openxmlformats.org/spreadsheetml/2006/main" count="97" uniqueCount="96">
  <si>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</si>
  <si>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</si>
  <si>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</si>
  <si>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</si>
  <si>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</si>
  <si>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</si>
  <si>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</si>
  <si>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</si>
  <si>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</si>
  <si>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</si>
  <si>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</si>
  <si>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</si>
  <si>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4.</t>
    <phoneticPr fontId="2"/>
  </si>
  <si>
    <t>エラー処理</t>
    <rPh sb="3" eb="5">
      <t>ショリ</t>
    </rPh>
    <phoneticPr fontId="2"/>
  </si>
  <si>
    <t>入力データの関連データに処理済みフラグを保持し、１件毎にマークを付ける。</t>
  </si>
  <si>
    <t>終了コード</t>
    <rPh sb="0" eb="2">
      <t>シュウリョウ</t>
    </rPh>
    <phoneticPr fontId="2"/>
  </si>
  <si>
    <t>要件定義</t>
    <rPh sb="0" eb="4">
      <t>ヨウケンテイギ</t>
    </rPh>
    <phoneticPr fontId="2"/>
  </si>
  <si>
    <t>ジョブスケジューラからの定刻起動等により、大量データを一括実行する処理方式である（いわゆる一般的なバッチ処理）。</t>
    <phoneticPr fontId="2"/>
  </si>
  <si>
    <t>Nablarchの都度起動バッチ実行制御基盤により実現される。</t>
    <phoneticPr fontId="2"/>
  </si>
  <si>
    <t>処理制御</t>
    <rPh sb="0" eb="4">
      <t>ショリセイギョ</t>
    </rPh>
    <phoneticPr fontId="2"/>
  </si>
  <si>
    <t>ジョブネット</t>
    <phoneticPr fontId="2"/>
  </si>
  <si>
    <t>説明</t>
    <rPh sb="0" eb="2">
      <t>セツメイ</t>
    </rPh>
    <phoneticPr fontId="2"/>
  </si>
  <si>
    <t>実行制御（起動や停止）の対象とする管理単位である。</t>
    <phoneticPr fontId="2"/>
  </si>
  <si>
    <t>ジョブフローとして関連のあるジョブをグループ化して管理する。</t>
    <phoneticPr fontId="2"/>
  </si>
  <si>
    <t>管理対象ジョブとして他のジョブネットをサブ階層に指定できる。</t>
    <phoneticPr fontId="2"/>
  </si>
  <si>
    <t>起動条件としてスケジュールや発生イベントを指定できる。</t>
    <phoneticPr fontId="2"/>
  </si>
  <si>
    <t>ジョブ</t>
    <phoneticPr fontId="2"/>
  </si>
  <si>
    <t>（バッチプログラム）</t>
    <phoneticPr fontId="2"/>
  </si>
  <si>
    <t>業務処理の実行単位である。</t>
    <phoneticPr fontId="2"/>
  </si>
  <si>
    <t>ジョブ単位に多重制御や優先制御を適用できる。</t>
    <phoneticPr fontId="2"/>
  </si>
  <si>
    <t>シェルスクリプトと、それによって起動されるバッチプログラムが1つのジョブとなる。</t>
    <rPh sb="16" eb="18">
      <t>キドウ</t>
    </rPh>
    <phoneticPr fontId="2"/>
  </si>
  <si>
    <t>Javaプログラムの起動</t>
    <phoneticPr fontId="2"/>
  </si>
  <si>
    <t>ジョブ管理ツールがシェルスクリプトを起動することで、紐付いたJavaバッチプログラムが起動される。</t>
    <phoneticPr fontId="2"/>
  </si>
  <si>
    <t>強制停止</t>
    <rPh sb="0" eb="4">
      <t>キョウセイテイシ</t>
    </rPh>
    <phoneticPr fontId="2"/>
  </si>
  <si>
    <t>処理が途中で終了しているので、出力ログを参照してリカバリ処理を行う必要がある。</t>
    <phoneticPr fontId="2"/>
  </si>
  <si>
    <t>強制停止させられたバッチは、プロセス停止制御ハンドラによって異常終了する。</t>
    <rPh sb="0" eb="2">
      <t>キョウセイ</t>
    </rPh>
    <rPh sb="2" eb="4">
      <t>テイシ</t>
    </rPh>
    <rPh sb="18" eb="20">
      <t>テイシ</t>
    </rPh>
    <rPh sb="20" eb="22">
      <t>セイギョ</t>
    </rPh>
    <rPh sb="30" eb="32">
      <t>イジョウ</t>
    </rPh>
    <rPh sb="32" eb="34">
      <t>シュウリョウ</t>
    </rPh>
    <phoneticPr fontId="2"/>
  </si>
  <si>
    <t>また、強制停止したバッチは異常終了となるため、トランザクションはロールバックされる。</t>
    <rPh sb="3" eb="7">
      <t>キョウセイテイシ</t>
    </rPh>
    <rPh sb="13" eb="17">
      <t>イジョウシュウリョウ</t>
    </rPh>
    <phoneticPr fontId="2"/>
  </si>
  <si>
    <t>プログラムが暴走モードに陥ってプロセス停止制御ハンドラを通過できない場合は、最終手段としてプロセスを強制終了することになる。</t>
    <rPh sb="21" eb="23">
      <t>セイギョ</t>
    </rPh>
    <phoneticPr fontId="2"/>
  </si>
  <si>
    <t>基本的な処理シーケンス</t>
    <phoneticPr fontId="2"/>
  </si>
  <si>
    <t>都度起動バッチの基本的な処理シーケンスは下記のとおり。</t>
    <phoneticPr fontId="2"/>
  </si>
  <si>
    <t>「トランザクション正常終了処理」または「トランザクション異常終了処理」も行う。</t>
    <phoneticPr fontId="2"/>
  </si>
  <si>
    <t>都度起動バッチでは、バッチの処理対象データを決定する処理を業務コンポーネントで行う。</t>
    <phoneticPr fontId="2"/>
  </si>
  <si>
    <t>また、バッチ処理によってはトランザクション終了時に対象データの処理状態を更新する</t>
    <rPh sb="21" eb="23">
      <t>シュウリョウ</t>
    </rPh>
    <phoneticPr fontId="2"/>
  </si>
  <si>
    <t>コミット間隔</t>
    <phoneticPr fontId="2"/>
  </si>
  <si>
    <t>都度起動バッチにはオンライン閉局後に日次や月次など大量のデータを一括処理するものが多いため、</t>
    <phoneticPr fontId="2"/>
  </si>
  <si>
    <t>性能対策としてトランザクションを複数件でまとめてコミットする方式を採用する。</t>
    <rPh sb="18" eb="19">
      <t>ケン</t>
    </rPh>
    <rPh sb="30" eb="32">
      <t>ホウシキ</t>
    </rPh>
    <rPh sb="33" eb="35">
      <t>サイヨウ</t>
    </rPh>
    <phoneticPr fontId="2"/>
  </si>
  <si>
    <t>Nablarchのバッチ実行基盤では、「コミット間隔（リクエスト何件処理毎にコミットするか）」を指定できる。</t>
    <phoneticPr fontId="2"/>
  </si>
  <si>
    <t>コミット間隔が大きすぎるとDBのトランザクション管理領域に負荷を与えることがあるので、</t>
    <phoneticPr fontId="2"/>
  </si>
  <si>
    <t>1000件を基本とし必要に応じて調整を行う。</t>
    <rPh sb="6" eb="8">
      <t>キホン</t>
    </rPh>
    <rPh sb="10" eb="12">
      <t>ヒツヨウ</t>
    </rPh>
    <rPh sb="13" eb="14">
      <t>オウ</t>
    </rPh>
    <rPh sb="16" eb="18">
      <t>チョウセイ</t>
    </rPh>
    <rPh sb="19" eb="20">
      <t>オコナ</t>
    </rPh>
    <phoneticPr fontId="2"/>
  </si>
  <si>
    <t>0件データ処理</t>
    <phoneticPr fontId="2"/>
  </si>
  <si>
    <t>DBからの入力データが0件の場合</t>
    <phoneticPr fontId="2"/>
  </si>
  <si>
    <t>DBのテーブルから取得した入力データのレコードが0件の場合は、処理対象無しとみなしジョブを正常終了させる。</t>
  </si>
  <si>
    <t>入力データが0件であることが業務的に異常である場合は、前段の入力データ作成処理にて検知できるよう設計する。</t>
    <phoneticPr fontId="2"/>
  </si>
  <si>
    <t>入力ファイルの行データが0件の場合</t>
    <phoneticPr fontId="2"/>
  </si>
  <si>
    <t>入力ファイルの行データが0件(0 Byte)の場合は、処理対象無しとみなしジョブを正常終了させる。</t>
    <phoneticPr fontId="2"/>
  </si>
  <si>
    <t>入力ファイルが存在しない場合</t>
    <phoneticPr fontId="2"/>
  </si>
  <si>
    <t>入力ファイルが存在しない場合は、前段の処理が異常終了もしくは遅延しているとみなし、ジョブを異常終了させる。</t>
    <phoneticPr fontId="2"/>
  </si>
  <si>
    <t>処理済みデータの設定</t>
    <phoneticPr fontId="2"/>
  </si>
  <si>
    <t>入力データがDBデータの場合</t>
    <phoneticPr fontId="2"/>
  </si>
  <si>
    <t>対象となる入力データを特定する際に、このフラグにマークが付いていないことを条件とすることで、</t>
    <phoneticPr fontId="2"/>
  </si>
  <si>
    <t>再実行時には未処理データのみを処理対象とすることが出来る。</t>
    <phoneticPr fontId="2"/>
  </si>
  <si>
    <t>入力データがファイルの場合</t>
    <phoneticPr fontId="2"/>
  </si>
  <si>
    <t>エラー発生時の処理</t>
    <phoneticPr fontId="2"/>
  </si>
  <si>
    <t>都度起動バッチでは、全てのエラー（業務エラー、システムエラー共に）を処理続行不可能なエラーとしバッチプログラムの処理を</t>
    <phoneticPr fontId="2"/>
  </si>
  <si>
    <t>停止しプロセスを異常終了する。ただし、個別業務機能において業務エラー発生時に処理を継続したい場合には、</t>
    <phoneticPr fontId="2"/>
  </si>
  <si>
    <t>エラーを捕捉して業務処理を行う。</t>
    <phoneticPr fontId="2"/>
  </si>
  <si>
    <t>なお、都度起動バッチ処理では、エラー発生時の自動リトライは行わないため、障害通知ログや入力データを元に障害原因の</t>
    <phoneticPr fontId="2"/>
  </si>
  <si>
    <t>このため、業務コンポーネントでは特に処理済みデータの設定は不要である。</t>
    <phoneticPr fontId="2"/>
  </si>
  <si>
    <t>解析及び除去を行ないジョブスケジューラから該当ジョブを再実行する（都度起動バッチ起動用スクリプトの手動実行による</t>
    <phoneticPr fontId="2"/>
  </si>
  <si>
    <t>再実行はジョブスケジューラに履歴が残らないため行わない）。</t>
    <phoneticPr fontId="2"/>
  </si>
  <si>
    <t>※本システム共通となるエラー発生時の処理は、【2.5.2. エラー発生時の共通方針】を参照。</t>
    <phoneticPr fontId="2"/>
  </si>
  <si>
    <t>エラー発生時の終了コード</t>
    <phoneticPr fontId="2"/>
  </si>
  <si>
    <t>バッチ終了時には、以下の終了コードをバッチプログラムから返却する。このコードは、都度起動バッチを起動した</t>
    <phoneticPr fontId="2"/>
  </si>
  <si>
    <t>スクリプトからジョブスケジューラに返却することにより後続ジョブが実行されることを防止する目的でも使用する。</t>
    <phoneticPr fontId="2"/>
  </si>
  <si>
    <t>本システムでは、以下の終了コードを使用する。</t>
    <phoneticPr fontId="2"/>
  </si>
  <si>
    <t>20</t>
    <phoneticPr fontId="2"/>
  </si>
  <si>
    <t>100～199</t>
    <phoneticPr fontId="2"/>
  </si>
  <si>
    <t>業務エラー発生時の終了コード。</t>
  </si>
  <si>
    <t>システムエラー発生時の終了コード。</t>
    <phoneticPr fontId="2"/>
  </si>
  <si>
    <t>なお、業務エラーであっても終了コードが設定されていない場合は、</t>
    <phoneticPr fontId="2"/>
  </si>
  <si>
    <t>システムエラーと同じ「20」の終了コードを返す。</t>
    <rPh sb="21" eb="22">
      <t>カエ</t>
    </rPh>
    <phoneticPr fontId="2"/>
  </si>
  <si>
    <t>Nablarchが提供するプロセス停止制御ハンドラを導入することで、バッチプログラムを強制停止させられるようにする。</t>
    <rPh sb="9" eb="11">
      <t>テイキョウ</t>
    </rPh>
    <rPh sb="17" eb="19">
      <t>テイシ</t>
    </rPh>
    <rPh sb="19" eb="21">
      <t>セイギョ</t>
    </rPh>
    <rPh sb="26" eb="28">
      <t>ドウニュウ</t>
    </rPh>
    <rPh sb="43" eb="45">
      <t>キョウセイ</t>
    </rPh>
    <rPh sb="45" eb="47">
      <t>テイシ</t>
    </rPh>
    <phoneticPr fontId="2"/>
  </si>
  <si>
    <t>これは、前段のジョブが中断された状態で後続のジョブが実行されてしまい、データの不整合が発生することを防ぐためである。</t>
    <rPh sb="4" eb="6">
      <t>ゼンダン</t>
    </rPh>
    <rPh sb="11" eb="13">
      <t>チュウダン</t>
    </rPh>
    <rPh sb="16" eb="18">
      <t>ジョウタイ</t>
    </rPh>
    <rPh sb="19" eb="21">
      <t>コウゾク</t>
    </rPh>
    <rPh sb="26" eb="28">
      <t>ジッコウ</t>
    </rPh>
    <rPh sb="39" eb="42">
      <t>フセイゴウ</t>
    </rPh>
    <rPh sb="43" eb="45">
      <t>ハッセイ</t>
    </rPh>
    <rPh sb="50" eb="51">
      <t>フセ</t>
    </rPh>
    <phoneticPr fontId="2"/>
  </si>
  <si>
    <t>したがって、直近コミットした箇所より後に更新された内容は全て破棄される。</t>
    <rPh sb="6" eb="8">
      <t>チョッキン</t>
    </rPh>
    <rPh sb="14" eb="16">
      <t>カショ</t>
    </rPh>
    <rPh sb="18" eb="19">
      <t>アト</t>
    </rPh>
    <rPh sb="20" eb="22">
      <t>コウシン</t>
    </rPh>
    <rPh sb="25" eb="27">
      <t>ナイヨウ</t>
    </rPh>
    <rPh sb="28" eb="29">
      <t>スベ</t>
    </rPh>
    <rPh sb="30" eb="32">
      <t>ハキ</t>
    </rPh>
    <phoneticPr fontId="2"/>
  </si>
  <si>
    <t>Nablarchの提供するResumeDataReaderを使用することで、処理済み件数の記録を行う。</t>
    <rPh sb="9" eb="11">
      <t>テイキョウ</t>
    </rPh>
    <rPh sb="30" eb="32">
      <t>シヨウ</t>
    </rPh>
    <rPh sb="38" eb="41">
      <t>ショリズ</t>
    </rPh>
    <rPh sb="42" eb="44">
      <t>ケンスウ</t>
    </rPh>
    <rPh sb="45" eb="47">
      <t>キロク</t>
    </rPh>
    <rPh sb="48" eb="49">
      <t>オコナ</t>
    </rPh>
    <phoneticPr fontId="2"/>
  </si>
  <si>
    <t>これにより、再実行時は未処理箇所から読み込みが再開されるようになる。</t>
    <rPh sb="6" eb="10">
      <t>サイジッコウジ</t>
    </rPh>
    <rPh sb="11" eb="16">
      <t>ミショリカショ</t>
    </rPh>
    <rPh sb="18" eb="19">
      <t>ヨ</t>
    </rPh>
    <rPh sb="20" eb="21">
      <t>コ</t>
    </rPh>
    <rPh sb="23" eb="25">
      <t>サイカイ</t>
    </rPh>
    <phoneticPr fontId="2"/>
  </si>
  <si>
    <t>都度起動バッチ毎にエラー内容を一意に識別できるように、「100」から順に採番を行なう。</t>
    <phoneticPr fontId="2"/>
  </si>
  <si>
    <t>フラグがオンになるとバッチを強制停止させる。</t>
  </si>
  <si>
    <t>したがって、処理停止フラグをオンにするジョブ（都度起動バッチ停止ジョブ）を用意することで、</t>
  </si>
  <si>
    <t>処理対象の入力リクエストがあってもループ処理を抜けてバッチを強制停止させられるようになる。</t>
  </si>
  <si>
    <t>プロセス停止制御ハンドラはデータベースに保存された処理停止フラグを監視しており、</t>
    <phoneticPr fontId="2"/>
  </si>
  <si>
    <t>プロセス停止制御ハンドラをトランザクションループ制御ハンドラの後続に配置することで、</t>
    <phoneticPr fontId="2"/>
  </si>
  <si>
    <t>ループごとに処理停止フラグを監視させることができる。</t>
    <phoneticPr fontId="2"/>
  </si>
  <si>
    <t>バッチの構成要素</t>
    <rPh sb="4" eb="8">
      <t>コウセイヨウソ</t>
    </rPh>
    <phoneticPr fontId="2"/>
  </si>
  <si>
    <t>バッチを構成する各要素について、以下で説明する。</t>
    <rPh sb="4" eb="6">
      <t>コウセイ</t>
    </rPh>
    <rPh sb="8" eb="9">
      <t>カク</t>
    </rPh>
    <rPh sb="9" eb="11">
      <t>ヨウソ</t>
    </rPh>
    <rPh sb="16" eb="18">
      <t>イカ</t>
    </rPh>
    <rPh sb="19" eb="21">
      <t>セツメイ</t>
    </rPh>
    <phoneticPr fontId="2"/>
  </si>
  <si>
    <t>構成要素</t>
    <rPh sb="0" eb="4">
      <t>コウセイヨウソ</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</si>
</sst>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Fill="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Fill="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2" xfId="0" applyFont="1" applyBorder="1">
      <alignment vertical="center"/>
    </xf>
    <xf numFmtId="0" fontId="4" fillId="0" borderId="1" xfId="0" applyFont="1" applyBorder="1">
      <alignment vertical="center"/>
    </xf>
    <xf numFmtId="0" fontId="4" fillId="0" borderId="3" xfId="0" applyFont="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CC"/>
      <color rgb="FFCCFFCC"/>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63367</xdr:colOff>
      <xdr:row>25</xdr:row>
      <xdr:rowOff>114300</xdr:rowOff>
    </xdr:from>
    <xdr:to>
      <xdr:col>32</xdr:col>
      <xdr:colOff>219074</xdr:colOff>
      <xdr:row>46</xdr:row>
      <xdr:rowOff>95250</xdr:rowOff>
    </xdr:to>
    <xdr:grpSp>
      <xdr:nvGrpSpPr>
        <xdr:cNvPr id="1069" name="グループ化 1068">
          <a:extLst>
            <a:ext uri="{FF2B5EF4-FFF2-40B4-BE49-F238E27FC236}">
              <a16:creationId xmlns:a16="http://schemas.microsoft.com/office/drawing/2014/main" id="{992A199D-F998-42A8-ACB8-4D70275CAB19}"/>
            </a:ext>
          </a:extLst>
        </xdr:cNvPr>
        <xdr:cNvGrpSpPr/>
      </xdr:nvGrpSpPr>
      <xdr:grpSpPr>
        <a:xfrm>
          <a:off x="339592" y="3800475"/>
          <a:ext cx="8718682" cy="2981325"/>
          <a:chOff x="72892" y="3990975"/>
          <a:chExt cx="8718682" cy="2981325"/>
        </a:xfrm>
      </xdr:grpSpPr>
      <xdr:sp macro="" textlink="">
        <xdr:nvSpPr>
          <xdr:cNvPr id="22" name="四角形: 角を丸くする 21">
            <a:extLst>
              <a:ext uri="{FF2B5EF4-FFF2-40B4-BE49-F238E27FC236}">
                <a16:creationId xmlns:a16="http://schemas.microsoft.com/office/drawing/2014/main" id="{5196CF55-A040-42BD-BBD5-413440A3CDF4}"/>
              </a:ext>
            </a:extLst>
          </xdr:cNvPr>
          <xdr:cNvSpPr/>
        </xdr:nvSpPr>
        <xdr:spPr>
          <a:xfrm>
            <a:off x="1504949" y="3990975"/>
            <a:ext cx="7286625" cy="2981325"/>
          </a:xfrm>
          <a:prstGeom prst="roundRect">
            <a:avLst>
              <a:gd name="adj" fmla="val 436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400"/>
              <a:t>ジョブネット</a:t>
            </a:r>
            <a:r>
              <a:rPr kumimoji="1" lang="en-US" altLang="ja-JP" sz="1400"/>
              <a:t>A</a:t>
            </a:r>
            <a:endParaRPr kumimoji="1" lang="ja-JP" altLang="en-US" sz="1400"/>
          </a:p>
        </xdr:txBody>
      </xdr:sp>
      <xdr:sp macro="" textlink="">
        <xdr:nvSpPr>
          <xdr:cNvPr id="94" name="四角形: 角を丸くする 93">
            <a:extLst>
              <a:ext uri="{FF2B5EF4-FFF2-40B4-BE49-F238E27FC236}">
                <a16:creationId xmlns:a16="http://schemas.microsoft.com/office/drawing/2014/main" id="{7DB7F1D7-2B96-4C11-B553-E309C58490B8}"/>
              </a:ext>
            </a:extLst>
          </xdr:cNvPr>
          <xdr:cNvSpPr/>
        </xdr:nvSpPr>
        <xdr:spPr>
          <a:xfrm>
            <a:off x="3028951" y="4486275"/>
            <a:ext cx="2647950" cy="2371725"/>
          </a:xfrm>
          <a:prstGeom prst="roundRect">
            <a:avLst>
              <a:gd name="adj" fmla="val 365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200"/>
              <a:t>（ジョブ</a:t>
            </a:r>
            <a:r>
              <a:rPr kumimoji="1" lang="en-US" altLang="ja-JP" sz="1200"/>
              <a:t>A2 = </a:t>
            </a:r>
            <a:r>
              <a:rPr kumimoji="1" lang="ja-JP" altLang="en-US" sz="1200"/>
              <a:t>） ジョブネット</a:t>
            </a:r>
            <a:r>
              <a:rPr kumimoji="1" lang="en-US" altLang="ja-JP" sz="1200"/>
              <a:t>B</a:t>
            </a:r>
            <a:endParaRPr kumimoji="1" lang="ja-JP" altLang="en-US" sz="1200"/>
          </a:p>
        </xdr:txBody>
      </xdr:sp>
      <xdr:grpSp>
        <xdr:nvGrpSpPr>
          <xdr:cNvPr id="21" name="グループ化 20">
            <a:extLst>
              <a:ext uri="{FF2B5EF4-FFF2-40B4-BE49-F238E27FC236}">
                <a16:creationId xmlns:a16="http://schemas.microsoft.com/office/drawing/2014/main" id="{E3F8109F-2464-4354-8EFF-54BF37025030}"/>
              </a:ext>
            </a:extLst>
          </xdr:cNvPr>
          <xdr:cNvGrpSpPr/>
        </xdr:nvGrpSpPr>
        <xdr:grpSpPr>
          <a:xfrm>
            <a:off x="72892" y="4438650"/>
            <a:ext cx="1381125" cy="933450"/>
            <a:chOff x="406267" y="4114800"/>
            <a:chExt cx="1381125" cy="933450"/>
          </a:xfrm>
        </xdr:grpSpPr>
        <xdr:pic>
          <xdr:nvPicPr>
            <xdr:cNvPr id="19" name="グラフィックス 18" descr="コンピューター 単色塗りつぶし">
              <a:extLst>
                <a:ext uri="{FF2B5EF4-FFF2-40B4-BE49-F238E27FC236}">
                  <a16:creationId xmlns:a16="http://schemas.microsoft.com/office/drawing/2014/main" id="{AA1A03D3-13F7-44EE-BFDE-80A75DB249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2475" y="4114800"/>
              <a:ext cx="714375" cy="714375"/>
            </a:xfrm>
            <a:prstGeom prst="rect">
              <a:avLst/>
            </a:prstGeom>
          </xdr:spPr>
        </xdr:pic>
        <xdr:sp macro="" textlink="">
          <xdr:nvSpPr>
            <xdr:cNvPr id="20" name="テキスト ボックス 19">
              <a:extLst>
                <a:ext uri="{FF2B5EF4-FFF2-40B4-BE49-F238E27FC236}">
                  <a16:creationId xmlns:a16="http://schemas.microsoft.com/office/drawing/2014/main" id="{998CF971-D1AD-470F-BD6B-FB1FF32D108D}"/>
                </a:ext>
              </a:extLst>
            </xdr:cNvPr>
            <xdr:cNvSpPr txBox="1"/>
          </xdr:nvSpPr>
          <xdr:spPr>
            <a:xfrm>
              <a:off x="406267" y="4762500"/>
              <a:ext cx="13811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ジョブスケジューラ</a:t>
              </a:r>
            </a:p>
          </xdr:txBody>
        </xdr:sp>
      </xdr:grpSp>
      <xdr:cxnSp macro="">
        <xdr:nvCxnSpPr>
          <xdr:cNvPr id="24" name="直線矢印コネクタ 23">
            <a:extLst>
              <a:ext uri="{FF2B5EF4-FFF2-40B4-BE49-F238E27FC236}">
                <a16:creationId xmlns:a16="http://schemas.microsoft.com/office/drawing/2014/main" id="{F319D0DC-DEAB-4CD5-80D2-1ED388FFB1B8}"/>
              </a:ext>
            </a:extLst>
          </xdr:cNvPr>
          <xdr:cNvCxnSpPr/>
        </xdr:nvCxnSpPr>
        <xdr:spPr>
          <a:xfrm>
            <a:off x="1352550" y="4819650"/>
            <a:ext cx="3524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2" name="直線コネクタ 31">
            <a:extLst>
              <a:ext uri="{FF2B5EF4-FFF2-40B4-BE49-F238E27FC236}">
                <a16:creationId xmlns:a16="http://schemas.microsoft.com/office/drawing/2014/main" id="{C00DFC78-7E40-4B8C-9D01-700CB2E411C1}"/>
              </a:ext>
            </a:extLst>
          </xdr:cNvPr>
          <xdr:cNvCxnSpPr/>
        </xdr:nvCxnSpPr>
        <xdr:spPr>
          <a:xfrm>
            <a:off x="1514475" y="5743575"/>
            <a:ext cx="7248525" cy="0"/>
          </a:xfrm>
          <a:prstGeom prst="line">
            <a:avLst/>
          </a:prstGeom>
          <a:ln w="12700">
            <a:prstDash val="dash"/>
          </a:ln>
        </xdr:spPr>
        <xdr:style>
          <a:lnRef idx="1">
            <a:schemeClr val="dk1"/>
          </a:lnRef>
          <a:fillRef idx="0">
            <a:schemeClr val="dk1"/>
          </a:fillRef>
          <a:effectRef idx="0">
            <a:schemeClr val="dk1"/>
          </a:effectRef>
          <a:fontRef idx="minor">
            <a:schemeClr val="tx1"/>
          </a:fontRef>
        </xdr:style>
      </xdr:cxnSp>
      <xdr:grpSp>
        <xdr:nvGrpSpPr>
          <xdr:cNvPr id="64" name="グループ化 63">
            <a:extLst>
              <a:ext uri="{FF2B5EF4-FFF2-40B4-BE49-F238E27FC236}">
                <a16:creationId xmlns:a16="http://schemas.microsoft.com/office/drawing/2014/main" id="{A65AB77E-1209-4FB0-A0E6-8B79379F685D}"/>
              </a:ext>
            </a:extLst>
          </xdr:cNvPr>
          <xdr:cNvGrpSpPr/>
        </xdr:nvGrpSpPr>
        <xdr:grpSpPr>
          <a:xfrm>
            <a:off x="3162302" y="5095874"/>
            <a:ext cx="1142998" cy="1657351"/>
            <a:chOff x="3952877" y="5114924"/>
            <a:chExt cx="1142998" cy="1657351"/>
          </a:xfrm>
        </xdr:grpSpPr>
        <xdr:sp macro="" textlink="">
          <xdr:nvSpPr>
            <xdr:cNvPr id="116" name="四角形: 角を丸くする 115">
              <a:extLst>
                <a:ext uri="{FF2B5EF4-FFF2-40B4-BE49-F238E27FC236}">
                  <a16:creationId xmlns:a16="http://schemas.microsoft.com/office/drawing/2014/main" id="{9C42D039-A99C-46D7-B4CD-D4F19DD4CE9C}"/>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B1</a:t>
              </a:r>
              <a:endParaRPr kumimoji="1" lang="ja-JP" altLang="en-US" sz="1100"/>
            </a:p>
          </xdr:txBody>
        </xdr:sp>
        <xdr:grpSp>
          <xdr:nvGrpSpPr>
            <xdr:cNvPr id="123" name="グループ化 122">
              <a:extLst>
                <a:ext uri="{FF2B5EF4-FFF2-40B4-BE49-F238E27FC236}">
                  <a16:creationId xmlns:a16="http://schemas.microsoft.com/office/drawing/2014/main" id="{D0AFE852-1589-4614-9C4F-856B71695E01}"/>
                </a:ext>
              </a:extLst>
            </xdr:cNvPr>
            <xdr:cNvGrpSpPr/>
          </xdr:nvGrpSpPr>
          <xdr:grpSpPr>
            <a:xfrm>
              <a:off x="3952877" y="6038850"/>
              <a:ext cx="1142998" cy="733425"/>
              <a:chOff x="3495677" y="5572125"/>
              <a:chExt cx="1142998" cy="733425"/>
            </a:xfrm>
          </xdr:grpSpPr>
          <xdr:sp macro="" textlink="">
            <xdr:nvSpPr>
              <xdr:cNvPr id="124" name="正方形/長方形 123">
                <a:extLst>
                  <a:ext uri="{FF2B5EF4-FFF2-40B4-BE49-F238E27FC236}">
                    <a16:creationId xmlns:a16="http://schemas.microsoft.com/office/drawing/2014/main" id="{C860771E-168D-4C9B-9F9E-06A881F542C9}"/>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125" name="正方形/長方形 124">
                <a:extLst>
                  <a:ext uri="{FF2B5EF4-FFF2-40B4-BE49-F238E27FC236}">
                    <a16:creationId xmlns:a16="http://schemas.microsoft.com/office/drawing/2014/main" id="{3D73BEB8-B995-4A8D-A00B-8E6242E40EF9}"/>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B1</a:t>
                </a:r>
                <a:endParaRPr kumimoji="1" lang="ja-JP" altLang="en-US" sz="1000"/>
              </a:p>
            </xdr:txBody>
          </xdr:sp>
        </xdr:grpSp>
        <xdr:cxnSp macro="">
          <xdr:nvCxnSpPr>
            <xdr:cNvPr id="141" name="直線矢印コネクタ 140">
              <a:extLst>
                <a:ext uri="{FF2B5EF4-FFF2-40B4-BE49-F238E27FC236}">
                  <a16:creationId xmlns:a16="http://schemas.microsoft.com/office/drawing/2014/main" id="{F1EA0E81-8AEC-40C8-81EB-2ACD24C7B4A0}"/>
                </a:ext>
              </a:extLst>
            </xdr:cNvPr>
            <xdr:cNvCxnSpPr>
              <a:stCxn id="116" idx="2"/>
              <a:endCxn id="124"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178" name="直線矢印コネクタ 177">
            <a:extLst>
              <a:ext uri="{FF2B5EF4-FFF2-40B4-BE49-F238E27FC236}">
                <a16:creationId xmlns:a16="http://schemas.microsoft.com/office/drawing/2014/main" id="{A9A5F16A-FF49-4825-A30A-1B8FF3EBC1D1}"/>
              </a:ext>
            </a:extLst>
          </xdr:cNvPr>
          <xdr:cNvCxnSpPr/>
        </xdr:nvCxnSpPr>
        <xdr:spPr>
          <a:xfrm>
            <a:off x="2609850" y="4819650"/>
            <a:ext cx="4286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180" name="直線矢印コネクタ 179">
            <a:extLst>
              <a:ext uri="{FF2B5EF4-FFF2-40B4-BE49-F238E27FC236}">
                <a16:creationId xmlns:a16="http://schemas.microsoft.com/office/drawing/2014/main" id="{82951869-23BA-4FAD-A75D-08FD453BDD63}"/>
              </a:ext>
            </a:extLst>
          </xdr:cNvPr>
          <xdr:cNvCxnSpPr>
            <a:stCxn id="116" idx="3"/>
            <a:endCxn id="185" idx="1"/>
          </xdr:cNvCxnSpPr>
        </xdr:nvCxnSpPr>
        <xdr:spPr>
          <a:xfrm>
            <a:off x="4133851" y="5281612"/>
            <a:ext cx="447674"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184" name="グループ化 183">
            <a:extLst>
              <a:ext uri="{FF2B5EF4-FFF2-40B4-BE49-F238E27FC236}">
                <a16:creationId xmlns:a16="http://schemas.microsoft.com/office/drawing/2014/main" id="{70BF4E49-060D-4624-9A24-919AD4C4FB3A}"/>
              </a:ext>
            </a:extLst>
          </xdr:cNvPr>
          <xdr:cNvGrpSpPr/>
        </xdr:nvGrpSpPr>
        <xdr:grpSpPr>
          <a:xfrm>
            <a:off x="4419602" y="5095874"/>
            <a:ext cx="1142998" cy="1657351"/>
            <a:chOff x="3952877" y="5114924"/>
            <a:chExt cx="1142998" cy="1657351"/>
          </a:xfrm>
        </xdr:grpSpPr>
        <xdr:sp macro="" textlink="">
          <xdr:nvSpPr>
            <xdr:cNvPr id="185" name="四角形: 角を丸くする 184">
              <a:extLst>
                <a:ext uri="{FF2B5EF4-FFF2-40B4-BE49-F238E27FC236}">
                  <a16:creationId xmlns:a16="http://schemas.microsoft.com/office/drawing/2014/main" id="{98500DB1-26F6-4863-96AA-D43BDDAE500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B2</a:t>
              </a:r>
              <a:endParaRPr kumimoji="1" lang="ja-JP" altLang="en-US" sz="1100"/>
            </a:p>
          </xdr:txBody>
        </xdr:sp>
        <xdr:grpSp>
          <xdr:nvGrpSpPr>
            <xdr:cNvPr id="186" name="グループ化 185">
              <a:extLst>
                <a:ext uri="{FF2B5EF4-FFF2-40B4-BE49-F238E27FC236}">
                  <a16:creationId xmlns:a16="http://schemas.microsoft.com/office/drawing/2014/main" id="{93A5A6BE-5182-4ACE-BCF1-CD88C522C518}"/>
                </a:ext>
              </a:extLst>
            </xdr:cNvPr>
            <xdr:cNvGrpSpPr/>
          </xdr:nvGrpSpPr>
          <xdr:grpSpPr>
            <a:xfrm>
              <a:off x="3952877" y="6038850"/>
              <a:ext cx="1142998" cy="733425"/>
              <a:chOff x="3495677" y="5572125"/>
              <a:chExt cx="1142998" cy="733425"/>
            </a:xfrm>
          </xdr:grpSpPr>
          <xdr:sp macro="" textlink="">
            <xdr:nvSpPr>
              <xdr:cNvPr id="188" name="正方形/長方形 187">
                <a:extLst>
                  <a:ext uri="{FF2B5EF4-FFF2-40B4-BE49-F238E27FC236}">
                    <a16:creationId xmlns:a16="http://schemas.microsoft.com/office/drawing/2014/main" id="{B1EE8EB2-172E-48D8-9C72-CBC7BF17E2BC}"/>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189" name="正方形/長方形 188">
                <a:extLst>
                  <a:ext uri="{FF2B5EF4-FFF2-40B4-BE49-F238E27FC236}">
                    <a16:creationId xmlns:a16="http://schemas.microsoft.com/office/drawing/2014/main" id="{191153FD-5EC2-4C74-AAE1-1F8459034406}"/>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B2</a:t>
                </a:r>
                <a:endParaRPr kumimoji="1" lang="ja-JP" altLang="en-US" sz="1000"/>
              </a:p>
            </xdr:txBody>
          </xdr:sp>
        </xdr:grpSp>
        <xdr:cxnSp macro="">
          <xdr:nvCxnSpPr>
            <xdr:cNvPr id="187" name="直線矢印コネクタ 186">
              <a:extLst>
                <a:ext uri="{FF2B5EF4-FFF2-40B4-BE49-F238E27FC236}">
                  <a16:creationId xmlns:a16="http://schemas.microsoft.com/office/drawing/2014/main" id="{B726C1D6-0955-488F-90E7-624C89DF2898}"/>
                </a:ext>
              </a:extLst>
            </xdr:cNvPr>
            <xdr:cNvCxnSpPr>
              <a:stCxn id="185" idx="2"/>
              <a:endCxn id="188"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2" name="グループ化 191">
            <a:extLst>
              <a:ext uri="{FF2B5EF4-FFF2-40B4-BE49-F238E27FC236}">
                <a16:creationId xmlns:a16="http://schemas.microsoft.com/office/drawing/2014/main" id="{206ABC52-3D3F-488E-9836-5A6EF011A62D}"/>
              </a:ext>
            </a:extLst>
          </xdr:cNvPr>
          <xdr:cNvGrpSpPr/>
        </xdr:nvGrpSpPr>
        <xdr:grpSpPr>
          <a:xfrm>
            <a:off x="1600202" y="4629149"/>
            <a:ext cx="1142998" cy="2124076"/>
            <a:chOff x="3952877" y="4648199"/>
            <a:chExt cx="1142998" cy="2124076"/>
          </a:xfrm>
        </xdr:grpSpPr>
        <xdr:sp macro="" textlink="">
          <xdr:nvSpPr>
            <xdr:cNvPr id="193" name="四角形: 角を丸くする 192">
              <a:extLst>
                <a:ext uri="{FF2B5EF4-FFF2-40B4-BE49-F238E27FC236}">
                  <a16:creationId xmlns:a16="http://schemas.microsoft.com/office/drawing/2014/main" id="{B737317A-F6AE-4AD1-9A6B-A22E39F1171C}"/>
                </a:ext>
              </a:extLst>
            </xdr:cNvPr>
            <xdr:cNvSpPr/>
          </xdr:nvSpPr>
          <xdr:spPr>
            <a:xfrm>
              <a:off x="4114800" y="4648199"/>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A1</a:t>
              </a:r>
              <a:endParaRPr kumimoji="1" lang="ja-JP" altLang="en-US" sz="1100"/>
            </a:p>
          </xdr:txBody>
        </xdr:sp>
        <xdr:grpSp>
          <xdr:nvGrpSpPr>
            <xdr:cNvPr id="194" name="グループ化 193">
              <a:extLst>
                <a:ext uri="{FF2B5EF4-FFF2-40B4-BE49-F238E27FC236}">
                  <a16:creationId xmlns:a16="http://schemas.microsoft.com/office/drawing/2014/main" id="{E2A639B6-466E-4DB4-B56F-99B23287882A}"/>
                </a:ext>
              </a:extLst>
            </xdr:cNvPr>
            <xdr:cNvGrpSpPr/>
          </xdr:nvGrpSpPr>
          <xdr:grpSpPr>
            <a:xfrm>
              <a:off x="3952877" y="6038850"/>
              <a:ext cx="1142998" cy="733425"/>
              <a:chOff x="3495677" y="5572125"/>
              <a:chExt cx="1142998" cy="733425"/>
            </a:xfrm>
          </xdr:grpSpPr>
          <xdr:sp macro="" textlink="">
            <xdr:nvSpPr>
              <xdr:cNvPr id="196" name="正方形/長方形 195">
                <a:extLst>
                  <a:ext uri="{FF2B5EF4-FFF2-40B4-BE49-F238E27FC236}">
                    <a16:creationId xmlns:a16="http://schemas.microsoft.com/office/drawing/2014/main" id="{F34E0016-791B-4E87-A630-369935A8F054}"/>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197" name="正方形/長方形 196">
                <a:extLst>
                  <a:ext uri="{FF2B5EF4-FFF2-40B4-BE49-F238E27FC236}">
                    <a16:creationId xmlns:a16="http://schemas.microsoft.com/office/drawing/2014/main" id="{7E6BF3D9-4261-4183-B209-BA89FF89808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A1</a:t>
                </a:r>
                <a:endParaRPr kumimoji="1" lang="ja-JP" altLang="en-US" sz="1000"/>
              </a:p>
            </xdr:txBody>
          </xdr:sp>
        </xdr:grpSp>
        <xdr:cxnSp macro="">
          <xdr:nvCxnSpPr>
            <xdr:cNvPr id="195" name="直線矢印コネクタ 194">
              <a:extLst>
                <a:ext uri="{FF2B5EF4-FFF2-40B4-BE49-F238E27FC236}">
                  <a16:creationId xmlns:a16="http://schemas.microsoft.com/office/drawing/2014/main" id="{8A15F8D6-B366-43F1-AAAA-B10FC590EFFA}"/>
                </a:ext>
              </a:extLst>
            </xdr:cNvPr>
            <xdr:cNvCxnSpPr>
              <a:stCxn id="193" idx="2"/>
              <a:endCxn id="196" idx="0"/>
            </xdr:cNvCxnSpPr>
          </xdr:nvCxnSpPr>
          <xdr:spPr>
            <a:xfrm>
              <a:off x="4519613" y="5019674"/>
              <a:ext cx="4763" cy="101917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9" name="グループ化 198">
            <a:extLst>
              <a:ext uri="{FF2B5EF4-FFF2-40B4-BE49-F238E27FC236}">
                <a16:creationId xmlns:a16="http://schemas.microsoft.com/office/drawing/2014/main" id="{6F6E7DEA-86C7-4090-B977-6476B48E59DA}"/>
              </a:ext>
            </a:extLst>
          </xdr:cNvPr>
          <xdr:cNvGrpSpPr/>
        </xdr:nvGrpSpPr>
        <xdr:grpSpPr>
          <a:xfrm>
            <a:off x="6181727" y="5095874"/>
            <a:ext cx="1142998" cy="1657351"/>
            <a:chOff x="3952877" y="5114924"/>
            <a:chExt cx="1142998" cy="1657351"/>
          </a:xfrm>
        </xdr:grpSpPr>
        <xdr:sp macro="" textlink="">
          <xdr:nvSpPr>
            <xdr:cNvPr id="200" name="四角形: 角を丸くする 199">
              <a:extLst>
                <a:ext uri="{FF2B5EF4-FFF2-40B4-BE49-F238E27FC236}">
                  <a16:creationId xmlns:a16="http://schemas.microsoft.com/office/drawing/2014/main" id="{E068F8DA-7182-458F-95DA-5F6C6BFDE15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A4</a:t>
              </a:r>
              <a:endParaRPr kumimoji="1" lang="ja-JP" altLang="en-US" sz="1100"/>
            </a:p>
          </xdr:txBody>
        </xdr:sp>
        <xdr:grpSp>
          <xdr:nvGrpSpPr>
            <xdr:cNvPr id="201" name="グループ化 200">
              <a:extLst>
                <a:ext uri="{FF2B5EF4-FFF2-40B4-BE49-F238E27FC236}">
                  <a16:creationId xmlns:a16="http://schemas.microsoft.com/office/drawing/2014/main" id="{CB2F0B79-ECB9-40A2-8CF5-2582866C8D6C}"/>
                </a:ext>
              </a:extLst>
            </xdr:cNvPr>
            <xdr:cNvGrpSpPr/>
          </xdr:nvGrpSpPr>
          <xdr:grpSpPr>
            <a:xfrm>
              <a:off x="3952877" y="6038850"/>
              <a:ext cx="1142998" cy="733425"/>
              <a:chOff x="3495677" y="5572125"/>
              <a:chExt cx="1142998" cy="733425"/>
            </a:xfrm>
          </xdr:grpSpPr>
          <xdr:sp macro="" textlink="">
            <xdr:nvSpPr>
              <xdr:cNvPr id="203" name="正方形/長方形 202">
                <a:extLst>
                  <a:ext uri="{FF2B5EF4-FFF2-40B4-BE49-F238E27FC236}">
                    <a16:creationId xmlns:a16="http://schemas.microsoft.com/office/drawing/2014/main" id="{621DC23E-878D-430D-BF82-16E83FFC9E3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204" name="正方形/長方形 203">
                <a:extLst>
                  <a:ext uri="{FF2B5EF4-FFF2-40B4-BE49-F238E27FC236}">
                    <a16:creationId xmlns:a16="http://schemas.microsoft.com/office/drawing/2014/main" id="{3A941B4D-D9DA-41BA-8179-3F6843BAD5FF}"/>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A4</a:t>
                </a:r>
                <a:endParaRPr kumimoji="1" lang="ja-JP" altLang="en-US" sz="1000"/>
              </a:p>
            </xdr:txBody>
          </xdr:sp>
        </xdr:grpSp>
        <xdr:cxnSp macro="">
          <xdr:nvCxnSpPr>
            <xdr:cNvPr id="202" name="直線矢印コネクタ 201">
              <a:extLst>
                <a:ext uri="{FF2B5EF4-FFF2-40B4-BE49-F238E27FC236}">
                  <a16:creationId xmlns:a16="http://schemas.microsoft.com/office/drawing/2014/main" id="{421FFE13-C58F-4BAC-90C6-5CD31B01AE4F}"/>
                </a:ext>
              </a:extLst>
            </xdr:cNvPr>
            <xdr:cNvCxnSpPr>
              <a:stCxn id="200" idx="2"/>
              <a:endCxn id="203"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205" name="グループ化 204">
            <a:extLst>
              <a:ext uri="{FF2B5EF4-FFF2-40B4-BE49-F238E27FC236}">
                <a16:creationId xmlns:a16="http://schemas.microsoft.com/office/drawing/2014/main" id="{A5317B8E-1286-4974-AE88-93AB48D1DA25}"/>
              </a:ext>
            </a:extLst>
          </xdr:cNvPr>
          <xdr:cNvGrpSpPr/>
        </xdr:nvGrpSpPr>
        <xdr:grpSpPr>
          <a:xfrm>
            <a:off x="7562852" y="4638674"/>
            <a:ext cx="1142998" cy="2114551"/>
            <a:chOff x="3952877" y="4657724"/>
            <a:chExt cx="1142998" cy="2114551"/>
          </a:xfrm>
        </xdr:grpSpPr>
        <xdr:sp macro="" textlink="">
          <xdr:nvSpPr>
            <xdr:cNvPr id="206" name="四角形: 角を丸くする 205">
              <a:extLst>
                <a:ext uri="{FF2B5EF4-FFF2-40B4-BE49-F238E27FC236}">
                  <a16:creationId xmlns:a16="http://schemas.microsoft.com/office/drawing/2014/main" id="{BA645851-BD6F-460A-B0EE-24FA1497902A}"/>
                </a:ext>
              </a:extLst>
            </xdr:cNvPr>
            <xdr:cNvSpPr/>
          </xdr:nvSpPr>
          <xdr:spPr>
            <a:xfrm>
              <a:off x="4114800" y="46577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A3</a:t>
              </a:r>
              <a:endParaRPr kumimoji="1" lang="ja-JP" altLang="en-US" sz="1100"/>
            </a:p>
          </xdr:txBody>
        </xdr:sp>
        <xdr:grpSp>
          <xdr:nvGrpSpPr>
            <xdr:cNvPr id="207" name="グループ化 206">
              <a:extLst>
                <a:ext uri="{FF2B5EF4-FFF2-40B4-BE49-F238E27FC236}">
                  <a16:creationId xmlns:a16="http://schemas.microsoft.com/office/drawing/2014/main" id="{989177B2-247D-4C8D-ADFC-A94DC65730EA}"/>
                </a:ext>
              </a:extLst>
            </xdr:cNvPr>
            <xdr:cNvGrpSpPr/>
          </xdr:nvGrpSpPr>
          <xdr:grpSpPr>
            <a:xfrm>
              <a:off x="3952877" y="6038850"/>
              <a:ext cx="1142998" cy="733425"/>
              <a:chOff x="3495677" y="5572125"/>
              <a:chExt cx="1142998" cy="733425"/>
            </a:xfrm>
          </xdr:grpSpPr>
          <xdr:sp macro="" textlink="">
            <xdr:nvSpPr>
              <xdr:cNvPr id="209" name="正方形/長方形 208">
                <a:extLst>
                  <a:ext uri="{FF2B5EF4-FFF2-40B4-BE49-F238E27FC236}">
                    <a16:creationId xmlns:a16="http://schemas.microsoft.com/office/drawing/2014/main" id="{00BC8F4D-C973-46B6-9A25-A6EBBE19F38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シェルスクリプト</a:t>
                </a:r>
              </a:p>
            </xdr:txBody>
          </xdr:sp>
          <xdr:sp macro="" textlink="">
            <xdr:nvSpPr>
              <xdr:cNvPr id="210" name="正方形/長方形 209">
                <a:extLst>
                  <a:ext uri="{FF2B5EF4-FFF2-40B4-BE49-F238E27FC236}">
                    <a16:creationId xmlns:a16="http://schemas.microsoft.com/office/drawing/2014/main" id="{34C5581E-8C28-47D3-886B-8E5B50AC2E7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A3</a:t>
                </a:r>
                <a:endParaRPr kumimoji="1" lang="ja-JP" altLang="en-US" sz="1000"/>
              </a:p>
            </xdr:txBody>
          </xdr:sp>
        </xdr:grpSp>
        <xdr:cxnSp macro="">
          <xdr:nvCxnSpPr>
            <xdr:cNvPr id="208" name="直線矢印コネクタ 207">
              <a:extLst>
                <a:ext uri="{FF2B5EF4-FFF2-40B4-BE49-F238E27FC236}">
                  <a16:creationId xmlns:a16="http://schemas.microsoft.com/office/drawing/2014/main" id="{62248DA2-33C6-43A5-9535-EAA490F79C3B}"/>
                </a:ext>
              </a:extLst>
            </xdr:cNvPr>
            <xdr:cNvCxnSpPr>
              <a:stCxn id="206" idx="2"/>
              <a:endCxn id="209" idx="0"/>
            </xdr:cNvCxnSpPr>
          </xdr:nvCxnSpPr>
          <xdr:spPr>
            <a:xfrm>
              <a:off x="4519613" y="5029199"/>
              <a:ext cx="4763" cy="1009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212" name="直線矢印コネクタ 211">
            <a:extLst>
              <a:ext uri="{FF2B5EF4-FFF2-40B4-BE49-F238E27FC236}">
                <a16:creationId xmlns:a16="http://schemas.microsoft.com/office/drawing/2014/main" id="{7B0B095E-D2C3-4214-AD52-EA0F422D6004}"/>
              </a:ext>
            </a:extLst>
          </xdr:cNvPr>
          <xdr:cNvCxnSpPr/>
        </xdr:nvCxnSpPr>
        <xdr:spPr>
          <a:xfrm>
            <a:off x="5686425" y="4819650"/>
            <a:ext cx="20288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1064" name="ひし形 1063">
            <a:extLst>
              <a:ext uri="{FF2B5EF4-FFF2-40B4-BE49-F238E27FC236}">
                <a16:creationId xmlns:a16="http://schemas.microsoft.com/office/drawing/2014/main" id="{1043F000-84B7-4495-9B79-2B38037AFB15}"/>
              </a:ext>
            </a:extLst>
          </xdr:cNvPr>
          <xdr:cNvSpPr/>
        </xdr:nvSpPr>
        <xdr:spPr>
          <a:xfrm>
            <a:off x="5857875" y="4610101"/>
            <a:ext cx="247650" cy="400050"/>
          </a:xfrm>
          <a:prstGeom prst="diamond">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66" name="コネクタ: カギ線 1065">
            <a:extLst>
              <a:ext uri="{FF2B5EF4-FFF2-40B4-BE49-F238E27FC236}">
                <a16:creationId xmlns:a16="http://schemas.microsoft.com/office/drawing/2014/main" id="{05923F03-6D26-4C1D-AB5F-423D34789977}"/>
              </a:ext>
            </a:extLst>
          </xdr:cNvPr>
          <xdr:cNvCxnSpPr>
            <a:stCxn id="1064" idx="2"/>
            <a:endCxn id="200" idx="1"/>
          </xdr:cNvCxnSpPr>
        </xdr:nvCxnSpPr>
        <xdr:spPr>
          <a:xfrm rot="16200000" flipH="1">
            <a:off x="6026945" y="4964906"/>
            <a:ext cx="271461" cy="36195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twoCellAnchor editAs="oneCell">
    <xdr:from>
      <xdr:col>4</xdr:col>
      <xdr:colOff>104775</xdr:colOff>
      <xdr:row>76</xdr:row>
      <xdr:rowOff>0</xdr:rowOff>
    </xdr:from>
    <xdr:to>
      <xdr:col>29</xdr:col>
      <xdr:colOff>161925</xdr:colOff>
      <xdr:row>114</xdr:row>
      <xdr:rowOff>111597</xdr:rowOff>
    </xdr:to>
    <xdr:pic>
      <xdr:nvPicPr>
        <xdr:cNvPr id="3" name="図 2">
          <a:extLst>
            <a:ext uri="{FF2B5EF4-FFF2-40B4-BE49-F238E27FC236}">
              <a16:creationId xmlns:a16="http://schemas.microsoft.com/office/drawing/2014/main" id="{8D5A1700-6EBC-486D-8B85-EA1F325678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9675" y="10829925"/>
          <a:ext cx="6962775" cy="5540847"/>
        </a:xfrm>
        <a:prstGeom prst="rect">
          <a:avLst/>
        </a:prstGeom>
        <a:ln w="12700">
          <a:solidFill>
            <a:schemeClr val="dk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09"/>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5"/>
      <c r="F1" s="46"/>
      <c r="G1" s="46"/>
      <c r="H1" s="46"/>
      <c r="I1" s="46"/>
      <c r="J1" s="46"/>
      <c r="K1" s="46"/>
      <c r="L1" s="46"/>
      <c r="M1" s="46"/>
      <c r="N1" s="46"/>
      <c r="O1" s="47"/>
      <c r="P1" s="1" t="s">
        <v>1</v>
      </c>
      <c r="Q1" s="2"/>
      <c r="R1" s="48" t="s">
        <v>16</v>
      </c>
      <c r="S1" s="49"/>
      <c r="T1" s="49"/>
      <c r="U1" s="49"/>
      <c r="V1" s="49"/>
      <c r="W1" s="49"/>
      <c r="X1" s="50"/>
      <c r="Y1" s="1" t="s">
        <v>2</v>
      </c>
      <c r="Z1" s="3"/>
      <c r="AA1" s="51"/>
      <c r="AB1" s="52"/>
      <c r="AC1" s="52"/>
      <c r="AD1" s="52"/>
      <c r="AE1" s="53"/>
      <c r="AF1" s="42"/>
      <c r="AG1" s="43"/>
      <c r="AH1" s="43"/>
      <c r="AI1" s="44"/>
    </row>
    <row r="2" spans="1:35" ht="14.25" customHeight="1" x14ac:dyDescent="0.15">
      <c r="A2" s="5" t="s">
        <v>3</v>
      </c>
      <c r="B2" s="6"/>
      <c r="C2" s="6"/>
      <c r="D2" s="7"/>
      <c r="E2" s="54"/>
      <c r="F2" s="55"/>
      <c r="G2" s="55"/>
      <c r="H2" s="55"/>
      <c r="I2" s="55"/>
      <c r="J2" s="55"/>
      <c r="K2" s="55"/>
      <c r="L2" s="55"/>
      <c r="M2" s="55"/>
      <c r="N2" s="55"/>
      <c r="O2" s="56"/>
      <c r="P2" s="8" t="s">
        <v>4</v>
      </c>
      <c r="Q2" s="9"/>
      <c r="R2" s="57" t="s">
        <v>5</v>
      </c>
      <c r="S2" s="58"/>
      <c r="T2" s="58"/>
      <c r="U2" s="58"/>
      <c r="V2" s="58"/>
      <c r="W2" s="58"/>
      <c r="X2" s="59"/>
      <c r="Y2" s="1" t="s">
        <v>6</v>
      </c>
      <c r="Z2" s="3"/>
      <c r="AA2" s="51"/>
      <c r="AB2" s="52"/>
      <c r="AC2" s="52"/>
      <c r="AD2" s="52"/>
      <c r="AE2" s="53"/>
      <c r="AF2" s="42"/>
      <c r="AG2" s="43"/>
      <c r="AH2" s="43"/>
      <c r="AI2" s="44"/>
    </row>
    <row r="3" spans="1:35" ht="14.25" customHeight="1" x14ac:dyDescent="0.15">
      <c r="A3" s="1" t="s">
        <v>7</v>
      </c>
      <c r="B3" s="10"/>
      <c r="C3" s="11"/>
      <c r="D3" s="3"/>
      <c r="E3" s="63"/>
      <c r="F3" s="63"/>
      <c r="G3" s="63"/>
      <c r="H3" s="63"/>
      <c r="I3" s="63"/>
      <c r="J3" s="63"/>
      <c r="K3" s="63"/>
      <c r="L3" s="63"/>
      <c r="M3" s="63"/>
      <c r="N3" s="63"/>
      <c r="O3" s="63"/>
      <c r="P3" s="12"/>
      <c r="Q3" s="13"/>
      <c r="R3" s="60"/>
      <c r="S3" s="61"/>
      <c r="T3" s="61"/>
      <c r="U3" s="61"/>
      <c r="V3" s="61"/>
      <c r="W3" s="61"/>
      <c r="X3" s="62"/>
      <c r="Y3" s="12" t="s">
        <v>8</v>
      </c>
      <c r="Z3" s="14"/>
      <c r="AA3" s="51"/>
      <c r="AB3" s="52"/>
      <c r="AC3" s="52"/>
      <c r="AD3" s="52"/>
      <c r="AE3" s="53"/>
      <c r="AF3" s="42"/>
      <c r="AG3" s="43"/>
      <c r="AH3" s="43"/>
      <c r="AI3" s="44"/>
    </row>
    <row r="4" spans="1:35" ht="11.25" customHeight="1" x14ac:dyDescent="0.15"/>
    <row r="5" spans="1:35" ht="11.25" customHeight="1" x14ac:dyDescent="0.15">
      <c r="B5" s="15" t="s">
        <v>12</v>
      </c>
      <c r="C5" s="4" t="s">
        <v>9</v>
      </c>
    </row>
    <row r="6" spans="1:35" ht="11.25" customHeight="1" x14ac:dyDescent="0.15"/>
    <row r="7" spans="1:35" ht="11.25" customHeight="1" x14ac:dyDescent="0.15">
      <c r="C7" s="15" t="str">
        <f>$B$5&amp;"1."</f>
        <v>4.1.</v>
      </c>
      <c r="D7" s="4" t="s">
        <v>10</v>
      </c>
    </row>
    <row r="8" spans="1:35" ht="11.25" customHeight="1" x14ac:dyDescent="0.15"/>
    <row r="9" spans="1:35" ht="11.25" customHeight="1" x14ac:dyDescent="0.15">
      <c r="D9" s="15" t="str">
        <f>$C$7&amp;"1."</f>
        <v>4.1.1.</v>
      </c>
      <c r="E9" s="4" t="s">
        <v>11</v>
      </c>
    </row>
    <row r="10" spans="1:35" ht="11.25" customHeight="1" x14ac:dyDescent="0.15">
      <c r="D10" s="15"/>
      <c r="E10" s="4" t="s">
        <v>17</v>
      </c>
    </row>
    <row r="11" spans="1:35" ht="11.25" customHeight="1" x14ac:dyDescent="0.15">
      <c r="D11" s="15"/>
      <c r="E11" s="4" t="s">
        <v>18</v>
      </c>
    </row>
    <row r="12" spans="1:35" ht="11.25" customHeight="1" x14ac:dyDescent="0.15"/>
    <row r="13" spans="1:35" ht="11.25" customHeight="1" x14ac:dyDescent="0.15">
      <c r="D13" s="15" t="str">
        <f>$C$7&amp;"2."</f>
        <v>4.1.2.</v>
      </c>
      <c r="E13" s="4" t="s">
        <v>19</v>
      </c>
    </row>
    <row r="14" spans="1:35" ht="11.25" customHeight="1" x14ac:dyDescent="0.15">
      <c r="E14" s="15" t="str">
        <f>$D$13&amp;"1."</f>
        <v>4.1.2.1.</v>
      </c>
      <c r="F14" s="4" t="s">
        <v>93</v>
      </c>
    </row>
    <row r="15" spans="1:35" ht="11.25" customHeight="1" x14ac:dyDescent="0.15">
      <c r="F15" s="4" t="s">
        <v>94</v>
      </c>
    </row>
    <row r="16" spans="1:35" ht="11.25" customHeight="1" x14ac:dyDescent="0.15"/>
    <row r="17" spans="6:36" ht="11.25" customHeight="1" x14ac:dyDescent="0.15">
      <c r="F17" s="31" t="s">
        <v>95</v>
      </c>
      <c r="G17" s="32"/>
      <c r="H17" s="32"/>
      <c r="I17" s="33"/>
      <c r="J17" s="33"/>
      <c r="K17" s="34" t="s">
        <v>21</v>
      </c>
      <c r="L17" s="33"/>
      <c r="M17" s="33"/>
      <c r="N17" s="33"/>
      <c r="O17" s="33"/>
      <c r="P17" s="33"/>
      <c r="Q17" s="33"/>
      <c r="R17" s="33"/>
      <c r="S17" s="33"/>
      <c r="T17" s="33"/>
      <c r="U17" s="33"/>
      <c r="V17" s="33"/>
      <c r="W17" s="33"/>
      <c r="X17" s="33"/>
      <c r="Y17" s="33"/>
      <c r="Z17" s="33"/>
      <c r="AA17" s="33"/>
      <c r="AB17" s="33"/>
      <c r="AC17" s="33"/>
      <c r="AD17" s="33"/>
      <c r="AE17" s="33"/>
      <c r="AF17" s="35"/>
    </row>
    <row r="18" spans="6:36" ht="11.25" customHeight="1" x14ac:dyDescent="0.15">
      <c r="F18" s="22" t="s">
        <v>20</v>
      </c>
      <c r="G18" s="23"/>
      <c r="H18" s="23"/>
      <c r="I18" s="18"/>
      <c r="J18" s="18"/>
      <c r="K18" s="17" t="s">
        <v>22</v>
      </c>
      <c r="L18" s="18"/>
      <c r="M18" s="18"/>
      <c r="N18" s="18"/>
      <c r="O18" s="18"/>
      <c r="P18" s="18"/>
      <c r="Q18" s="18"/>
      <c r="R18" s="18"/>
      <c r="S18" s="18"/>
      <c r="T18" s="18"/>
      <c r="U18" s="18"/>
      <c r="V18" s="18"/>
      <c r="W18" s="18"/>
      <c r="X18" s="18"/>
      <c r="Y18" s="18"/>
      <c r="Z18" s="18"/>
      <c r="AA18" s="18"/>
      <c r="AB18" s="18"/>
      <c r="AC18" s="18"/>
      <c r="AD18" s="18"/>
      <c r="AE18" s="18"/>
      <c r="AF18" s="19"/>
    </row>
    <row r="19" spans="6:36" ht="11.25" customHeight="1" x14ac:dyDescent="0.15">
      <c r="F19" s="17"/>
      <c r="G19" s="18"/>
      <c r="H19" s="18"/>
      <c r="I19" s="18"/>
      <c r="J19" s="18"/>
      <c r="K19" s="17" t="s">
        <v>23</v>
      </c>
      <c r="L19" s="18"/>
      <c r="M19" s="18"/>
      <c r="N19" s="18"/>
      <c r="O19" s="18"/>
      <c r="P19" s="18"/>
      <c r="Q19" s="18"/>
      <c r="R19" s="18"/>
      <c r="S19" s="18"/>
      <c r="T19" s="18"/>
      <c r="U19" s="18"/>
      <c r="V19" s="18"/>
      <c r="W19" s="18"/>
      <c r="X19" s="18"/>
      <c r="Y19" s="18"/>
      <c r="Z19" s="18"/>
      <c r="AA19" s="18"/>
      <c r="AB19" s="18"/>
      <c r="AC19" s="18"/>
      <c r="AD19" s="18"/>
      <c r="AE19" s="18"/>
      <c r="AF19" s="19"/>
    </row>
    <row r="20" spans="6:36" ht="11.25" customHeight="1" x14ac:dyDescent="0.15">
      <c r="F20" s="17"/>
      <c r="G20" s="18"/>
      <c r="H20" s="18"/>
      <c r="I20" s="18"/>
      <c r="J20" s="18"/>
      <c r="K20" s="17" t="s">
        <v>24</v>
      </c>
      <c r="L20" s="18"/>
      <c r="M20" s="18"/>
      <c r="N20" s="18"/>
      <c r="O20" s="18"/>
      <c r="P20" s="18"/>
      <c r="Q20" s="18"/>
      <c r="R20" s="18"/>
      <c r="S20" s="18"/>
      <c r="T20" s="18"/>
      <c r="U20" s="18"/>
      <c r="V20" s="18"/>
      <c r="W20" s="18"/>
      <c r="X20" s="18"/>
      <c r="Y20" s="18"/>
      <c r="Z20" s="18"/>
      <c r="AA20" s="18"/>
      <c r="AB20" s="18"/>
      <c r="AC20" s="18"/>
      <c r="AD20" s="18"/>
      <c r="AE20" s="18"/>
      <c r="AF20" s="19"/>
    </row>
    <row r="21" spans="6:36" ht="11.25" customHeight="1" x14ac:dyDescent="0.15">
      <c r="F21" s="25"/>
      <c r="G21" s="26"/>
      <c r="H21" s="26"/>
      <c r="I21" s="26"/>
      <c r="J21" s="26"/>
      <c r="K21" s="25" t="s">
        <v>25</v>
      </c>
      <c r="L21" s="26"/>
      <c r="M21" s="26"/>
      <c r="N21" s="26"/>
      <c r="O21" s="26"/>
      <c r="P21" s="26"/>
      <c r="Q21" s="26"/>
      <c r="R21" s="26"/>
      <c r="S21" s="26"/>
      <c r="T21" s="26"/>
      <c r="U21" s="26"/>
      <c r="V21" s="26"/>
      <c r="W21" s="26"/>
      <c r="X21" s="26"/>
      <c r="Y21" s="26"/>
      <c r="Z21" s="26"/>
      <c r="AA21" s="26"/>
      <c r="AB21" s="26"/>
      <c r="AC21" s="26"/>
      <c r="AD21" s="26"/>
      <c r="AE21" s="26"/>
      <c r="AF21" s="27"/>
    </row>
    <row r="22" spans="6:36" ht="11.25" customHeight="1" x14ac:dyDescent="0.15">
      <c r="F22" s="22" t="s">
        <v>26</v>
      </c>
      <c r="G22" s="23"/>
      <c r="H22" s="23"/>
      <c r="I22" s="23"/>
      <c r="J22" s="24"/>
      <c r="K22" s="22" t="s">
        <v>28</v>
      </c>
      <c r="L22" s="23"/>
      <c r="M22" s="23"/>
      <c r="N22" s="23"/>
      <c r="O22" s="23"/>
      <c r="P22" s="23"/>
      <c r="Q22" s="23"/>
      <c r="R22" s="23"/>
      <c r="S22" s="23"/>
      <c r="T22" s="23"/>
      <c r="U22" s="23"/>
      <c r="V22" s="23"/>
      <c r="W22" s="23"/>
      <c r="X22" s="23"/>
      <c r="Y22" s="23"/>
      <c r="Z22" s="23"/>
      <c r="AA22" s="23"/>
      <c r="AB22" s="23"/>
      <c r="AC22" s="23"/>
      <c r="AD22" s="23"/>
      <c r="AE22" s="23"/>
      <c r="AF22" s="24"/>
    </row>
    <row r="23" spans="6:36" ht="11.25" customHeight="1" x14ac:dyDescent="0.15">
      <c r="F23" s="17" t="s">
        <v>27</v>
      </c>
      <c r="G23" s="18"/>
      <c r="H23" s="18"/>
      <c r="I23" s="18"/>
      <c r="J23" s="19"/>
      <c r="K23" s="17" t="s">
        <v>30</v>
      </c>
      <c r="L23" s="18"/>
      <c r="M23" s="18"/>
      <c r="N23" s="18"/>
      <c r="O23" s="18"/>
      <c r="P23" s="18"/>
      <c r="Q23" s="18"/>
      <c r="R23" s="18"/>
      <c r="S23" s="18"/>
      <c r="T23" s="18"/>
      <c r="U23" s="18"/>
      <c r="V23" s="18"/>
      <c r="W23" s="18"/>
      <c r="X23" s="18"/>
      <c r="Y23" s="18"/>
      <c r="Z23" s="18"/>
      <c r="AA23" s="18"/>
      <c r="AB23" s="18"/>
      <c r="AC23" s="18"/>
      <c r="AD23" s="18"/>
      <c r="AE23" s="18"/>
      <c r="AF23" s="19"/>
    </row>
    <row r="24" spans="6:36" ht="11.25" customHeight="1" x14ac:dyDescent="0.15">
      <c r="F24" s="25"/>
      <c r="G24" s="26"/>
      <c r="H24" s="26"/>
      <c r="I24" s="26"/>
      <c r="J24" s="27"/>
      <c r="K24" s="25" t="s">
        <v>29</v>
      </c>
      <c r="L24" s="26"/>
      <c r="M24" s="26"/>
      <c r="N24" s="26"/>
      <c r="O24" s="26"/>
      <c r="P24" s="26"/>
      <c r="Q24" s="26"/>
      <c r="R24" s="26"/>
      <c r="S24" s="26"/>
      <c r="T24" s="26"/>
      <c r="U24" s="26"/>
      <c r="V24" s="26"/>
      <c r="W24" s="26"/>
      <c r="X24" s="26"/>
      <c r="Y24" s="26"/>
      <c r="Z24" s="26"/>
      <c r="AA24" s="26"/>
      <c r="AB24" s="26"/>
      <c r="AC24" s="26"/>
      <c r="AD24" s="26"/>
      <c r="AE24" s="26"/>
      <c r="AF24" s="27"/>
      <c r="AI24"/>
    </row>
    <row r="25" spans="6:36" ht="11.25" customHeight="1" x14ac:dyDescent="0.15"/>
    <row r="26" spans="6:36" ht="11.25" customHeight="1" x14ac:dyDescent="0.15"/>
    <row r="27" spans="6:36" ht="11.25" customHeight="1" x14ac:dyDescent="0.15"/>
    <row r="28" spans="6:36" ht="11.25" customHeight="1" x14ac:dyDescent="0.15"/>
    <row r="29" spans="6:36" ht="11.25" customHeight="1" x14ac:dyDescent="0.15"/>
    <row r="30" spans="6:36" ht="11.25" customHeight="1" x14ac:dyDescent="0.15">
      <c r="AJ30" s="21"/>
    </row>
    <row r="31" spans="6:36" ht="11.25" customHeight="1" x14ac:dyDescent="0.15"/>
    <row r="32" spans="6:36" ht="11.25" customHeight="1" x14ac:dyDescent="0.15"/>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7" ht="11.25" customHeight="1" x14ac:dyDescent="0.15">
      <c r="F49" s="4" t="s">
        <v>31</v>
      </c>
    </row>
    <row r="50" spans="5:7" ht="11.25" customHeight="1" x14ac:dyDescent="0.15">
      <c r="G50" s="4" t="s">
        <v>32</v>
      </c>
    </row>
    <row r="51" spans="5:7" ht="11.25" customHeight="1" x14ac:dyDescent="0.15"/>
    <row r="52" spans="5:7" ht="11.25" customHeight="1" x14ac:dyDescent="0.15">
      <c r="E52" s="15" t="str">
        <f>$D$13&amp;"2."</f>
        <v>4.1.2.2.</v>
      </c>
      <c r="F52" s="4" t="s">
        <v>33</v>
      </c>
    </row>
    <row r="53" spans="5:7" ht="11.25" customHeight="1" x14ac:dyDescent="0.15">
      <c r="E53" s="15"/>
      <c r="F53" s="4" t="s">
        <v>81</v>
      </c>
    </row>
    <row r="54" spans="5:7" ht="11.25" customHeight="1" x14ac:dyDescent="0.15">
      <c r="E54" s="15"/>
    </row>
    <row r="55" spans="5:7" ht="11.25" customHeight="1" x14ac:dyDescent="0.15">
      <c r="E55" s="15"/>
      <c r="F55" s="4" t="s">
        <v>90</v>
      </c>
    </row>
    <row r="56" spans="5:7" ht="11.25" customHeight="1" x14ac:dyDescent="0.15">
      <c r="E56" s="15"/>
      <c r="F56" s="4" t="s">
        <v>87</v>
      </c>
    </row>
    <row r="57" spans="5:7" ht="11.25" customHeight="1" x14ac:dyDescent="0.15">
      <c r="E57" s="15"/>
      <c r="F57" s="4" t="s">
        <v>91</v>
      </c>
    </row>
    <row r="58" spans="5:7" ht="11.25" customHeight="1" x14ac:dyDescent="0.15">
      <c r="E58" s="15"/>
      <c r="F58" s="4" t="s">
        <v>92</v>
      </c>
    </row>
    <row r="59" spans="5:7" ht="11.25" customHeight="1" x14ac:dyDescent="0.15">
      <c r="E59" s="15"/>
      <c r="F59" s="4" t="s">
        <v>88</v>
      </c>
    </row>
    <row r="60" spans="5:7" ht="11.25" customHeight="1" x14ac:dyDescent="0.15">
      <c r="E60" s="15"/>
      <c r="F60" s="4" t="s">
        <v>89</v>
      </c>
    </row>
    <row r="61" spans="5:7" ht="11.25" customHeight="1" x14ac:dyDescent="0.15">
      <c r="E61" s="15"/>
    </row>
    <row r="62" spans="5:7" ht="11.25" customHeight="1" x14ac:dyDescent="0.15">
      <c r="E62" s="15"/>
      <c r="F62" s="4" t="s">
        <v>35</v>
      </c>
    </row>
    <row r="63" spans="5:7" ht="11.25" customHeight="1" x14ac:dyDescent="0.15">
      <c r="E63" s="15"/>
      <c r="F63" s="4" t="s">
        <v>82</v>
      </c>
    </row>
    <row r="64" spans="5:7" ht="11.25" customHeight="1" x14ac:dyDescent="0.15">
      <c r="E64" s="15"/>
    </row>
    <row r="65" spans="4:6" ht="11.25" customHeight="1" x14ac:dyDescent="0.15">
      <c r="E65" s="15"/>
      <c r="F65" s="4" t="s">
        <v>36</v>
      </c>
    </row>
    <row r="66" spans="4:6" ht="11.25" customHeight="1" x14ac:dyDescent="0.15">
      <c r="F66" s="4" t="s">
        <v>83</v>
      </c>
    </row>
    <row r="67" spans="4:6" ht="11.25" customHeight="1" x14ac:dyDescent="0.15"/>
    <row r="68" spans="4:6" ht="11.25" customHeight="1" x14ac:dyDescent="0.15">
      <c r="F68" s="4" t="s">
        <v>37</v>
      </c>
    </row>
    <row r="69" spans="4:6" ht="11.25" customHeight="1" x14ac:dyDescent="0.15">
      <c r="F69" s="4" t="s">
        <v>34</v>
      </c>
    </row>
    <row r="70" spans="4:6" ht="11.25" customHeight="1" x14ac:dyDescent="0.15"/>
    <row r="71" spans="4:6" ht="11.25" customHeight="1" x14ac:dyDescent="0.15">
      <c r="D71" s="15" t="str">
        <f>$C$7&amp;"3."</f>
        <v>4.1.3.</v>
      </c>
      <c r="E71" s="4" t="s">
        <v>38</v>
      </c>
    </row>
    <row r="72" spans="4:6" ht="11.25" customHeight="1" x14ac:dyDescent="0.15">
      <c r="E72" s="4" t="s">
        <v>39</v>
      </c>
    </row>
    <row r="73" spans="4:6" ht="11.25" customHeight="1" x14ac:dyDescent="0.15">
      <c r="E73" s="4" t="s">
        <v>41</v>
      </c>
    </row>
    <row r="74" spans="4:6" ht="11.25" customHeight="1" x14ac:dyDescent="0.15">
      <c r="E74" s="4" t="s">
        <v>42</v>
      </c>
    </row>
    <row r="75" spans="4:6" ht="11.25" customHeight="1" x14ac:dyDescent="0.15">
      <c r="E75" s="4" t="s">
        <v>40</v>
      </c>
    </row>
    <row r="76" spans="4:6" ht="11.25" customHeight="1" x14ac:dyDescent="0.15"/>
    <row r="77" spans="4:6" ht="11.25" customHeight="1" x14ac:dyDescent="0.15"/>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spans="4:6" ht="11.25" customHeight="1" x14ac:dyDescent="0.15"/>
    <row r="114" spans="4:6" ht="11.25" customHeight="1" x14ac:dyDescent="0.15"/>
    <row r="115" spans="4:6" ht="11.25" customHeight="1" x14ac:dyDescent="0.15"/>
    <row r="116" spans="4:6" ht="11.25" customHeight="1" x14ac:dyDescent="0.15"/>
    <row r="117" spans="4:6" ht="11.25" customHeight="1" x14ac:dyDescent="0.15"/>
    <row r="118" spans="4:6" ht="11.25" customHeight="1" x14ac:dyDescent="0.15">
      <c r="D118" s="15" t="str">
        <f>$C$7&amp;"4."</f>
        <v>4.1.4.</v>
      </c>
      <c r="E118" s="4" t="s">
        <v>43</v>
      </c>
    </row>
    <row r="119" spans="4:6" ht="11.25" customHeight="1" x14ac:dyDescent="0.15">
      <c r="E119" s="4" t="s">
        <v>44</v>
      </c>
    </row>
    <row r="120" spans="4:6" ht="11.25" customHeight="1" x14ac:dyDescent="0.15">
      <c r="E120" s="4" t="s">
        <v>45</v>
      </c>
    </row>
    <row r="121" spans="4:6" ht="11.25" customHeight="1" x14ac:dyDescent="0.15">
      <c r="E121" s="4" t="s">
        <v>46</v>
      </c>
    </row>
    <row r="122" spans="4:6" ht="11.25" customHeight="1" x14ac:dyDescent="0.15">
      <c r="E122" s="4" t="s">
        <v>47</v>
      </c>
    </row>
    <row r="123" spans="4:6" ht="11.25" customHeight="1" x14ac:dyDescent="0.15">
      <c r="E123" s="4" t="s">
        <v>48</v>
      </c>
    </row>
    <row r="124" spans="4:6" ht="11.25" customHeight="1" x14ac:dyDescent="0.15"/>
    <row r="125" spans="4:6" ht="11.25" customHeight="1" x14ac:dyDescent="0.15">
      <c r="D125" s="15" t="str">
        <f>$C$7&amp;"5."</f>
        <v>4.1.5.</v>
      </c>
      <c r="E125" s="4" t="s">
        <v>49</v>
      </c>
    </row>
    <row r="126" spans="4:6" ht="11.25" customHeight="1" x14ac:dyDescent="0.15">
      <c r="E126" s="15" t="str">
        <f>$D$125&amp;"1."</f>
        <v>4.1.5.1.</v>
      </c>
      <c r="F126" s="4" t="s">
        <v>50</v>
      </c>
    </row>
    <row r="127" spans="4:6" ht="11.25" customHeight="1" x14ac:dyDescent="0.15">
      <c r="F127" s="4" t="s">
        <v>51</v>
      </c>
    </row>
    <row r="128" spans="4:6" ht="11.25" customHeight="1" x14ac:dyDescent="0.15">
      <c r="F128" s="4" t="s">
        <v>52</v>
      </c>
    </row>
    <row r="129" spans="4:6" ht="11.25" customHeight="1" x14ac:dyDescent="0.15"/>
    <row r="130" spans="4:6" ht="11.25" customHeight="1" x14ac:dyDescent="0.15">
      <c r="E130" s="15" t="str">
        <f>$D$125&amp;"2."</f>
        <v>4.1.5.2.</v>
      </c>
      <c r="F130" s="4" t="s">
        <v>53</v>
      </c>
    </row>
    <row r="131" spans="4:6" ht="11.25" customHeight="1" x14ac:dyDescent="0.15">
      <c r="F131" s="4" t="s">
        <v>54</v>
      </c>
    </row>
    <row r="132" spans="4:6" ht="11.25" customHeight="1" x14ac:dyDescent="0.15"/>
    <row r="133" spans="4:6" ht="11.25" customHeight="1" x14ac:dyDescent="0.15">
      <c r="E133" s="15" t="str">
        <f>$D$125&amp;"3."</f>
        <v>4.1.5.3.</v>
      </c>
      <c r="F133" s="4" t="s">
        <v>55</v>
      </c>
    </row>
    <row r="134" spans="4:6" ht="11.25" customHeight="1" x14ac:dyDescent="0.15">
      <c r="F134" s="4" t="s">
        <v>56</v>
      </c>
    </row>
    <row r="135" spans="4:6" ht="11.25" customHeight="1" x14ac:dyDescent="0.15"/>
    <row r="136" spans="4:6" ht="11.25" customHeight="1" x14ac:dyDescent="0.15">
      <c r="D136" s="15" t="str">
        <f>$C$7&amp;"6."</f>
        <v>4.1.6.</v>
      </c>
      <c r="E136" s="4" t="s">
        <v>57</v>
      </c>
    </row>
    <row r="137" spans="4:6" ht="11.25" customHeight="1" x14ac:dyDescent="0.15">
      <c r="E137" s="15" t="str">
        <f>$D$136&amp;"1."</f>
        <v>4.1.6.1.</v>
      </c>
      <c r="F137" s="4" t="s">
        <v>58</v>
      </c>
    </row>
    <row r="138" spans="4:6" ht="11.25" customHeight="1" x14ac:dyDescent="0.15">
      <c r="F138" s="4" t="s">
        <v>14</v>
      </c>
    </row>
    <row r="139" spans="4:6" ht="11.25" customHeight="1" x14ac:dyDescent="0.15">
      <c r="F139" s="4" t="s">
        <v>59</v>
      </c>
    </row>
    <row r="140" spans="4:6" ht="11.25" customHeight="1" x14ac:dyDescent="0.15">
      <c r="F140" s="4" t="s">
        <v>60</v>
      </c>
    </row>
    <row r="141" spans="4:6" ht="11.25" customHeight="1" x14ac:dyDescent="0.15"/>
    <row r="142" spans="4:6" ht="11.25" customHeight="1" x14ac:dyDescent="0.15">
      <c r="E142" s="15" t="str">
        <f>$D$136&amp;"2."</f>
        <v>4.1.6.2.</v>
      </c>
      <c r="F142" s="4" t="s">
        <v>61</v>
      </c>
    </row>
    <row r="143" spans="4:6" ht="11.25" customHeight="1" x14ac:dyDescent="0.15">
      <c r="E143" s="15"/>
      <c r="F143" s="4" t="s">
        <v>84</v>
      </c>
    </row>
    <row r="144" spans="4:6" ht="11.25" customHeight="1" x14ac:dyDescent="0.15">
      <c r="F144" s="4" t="s">
        <v>85</v>
      </c>
    </row>
    <row r="145" spans="4:6" ht="11.25" customHeight="1" x14ac:dyDescent="0.15">
      <c r="F145" s="4" t="s">
        <v>67</v>
      </c>
    </row>
    <row r="146" spans="4:6" ht="11.25" customHeight="1" x14ac:dyDescent="0.15"/>
    <row r="147" spans="4:6" ht="11.25" customHeight="1" x14ac:dyDescent="0.15">
      <c r="D147" s="15" t="str">
        <f>$C$7&amp;"7."</f>
        <v>4.1.7.</v>
      </c>
      <c r="E147" s="4" t="s">
        <v>13</v>
      </c>
    </row>
    <row r="148" spans="4:6" ht="11.25" customHeight="1" x14ac:dyDescent="0.15">
      <c r="E148" s="15" t="str">
        <f>$D$147&amp;"1."</f>
        <v>4.1.7.1.</v>
      </c>
      <c r="F148" s="4" t="s">
        <v>62</v>
      </c>
    </row>
    <row r="149" spans="4:6" ht="11.25" customHeight="1" x14ac:dyDescent="0.15">
      <c r="F149" s="4" t="s">
        <v>63</v>
      </c>
    </row>
    <row r="150" spans="4:6" ht="11.25" customHeight="1" x14ac:dyDescent="0.15">
      <c r="F150" s="4" t="s">
        <v>64</v>
      </c>
    </row>
    <row r="151" spans="4:6" ht="11.25" customHeight="1" x14ac:dyDescent="0.15">
      <c r="F151" s="4" t="s">
        <v>65</v>
      </c>
    </row>
    <row r="152" spans="4:6" ht="11.25" customHeight="1" x14ac:dyDescent="0.15"/>
    <row r="153" spans="4:6" ht="11.25" customHeight="1" x14ac:dyDescent="0.15">
      <c r="F153" s="4" t="s">
        <v>66</v>
      </c>
    </row>
    <row r="154" spans="4:6" ht="11.25" customHeight="1" x14ac:dyDescent="0.15">
      <c r="F154" s="4" t="s">
        <v>68</v>
      </c>
    </row>
    <row r="155" spans="4:6" ht="11.25" customHeight="1" x14ac:dyDescent="0.15">
      <c r="F155" s="4" t="s">
        <v>69</v>
      </c>
    </row>
    <row r="156" spans="4:6" ht="11.25" customHeight="1" x14ac:dyDescent="0.15"/>
    <row r="157" spans="4:6" ht="11.25" customHeight="1" x14ac:dyDescent="0.15">
      <c r="F157" s="4" t="s">
        <v>70</v>
      </c>
    </row>
    <row r="158" spans="4:6" ht="11.25" customHeight="1" x14ac:dyDescent="0.15"/>
    <row r="159" spans="4:6" ht="11.25" customHeight="1" x14ac:dyDescent="0.15">
      <c r="E159" s="15" t="str">
        <f>$D$147&amp;"2."</f>
        <v>4.1.7.2.</v>
      </c>
      <c r="F159" s="4" t="s">
        <v>71</v>
      </c>
    </row>
    <row r="160" spans="4:6" ht="11.25" customHeight="1" x14ac:dyDescent="0.15">
      <c r="F160" s="4" t="s">
        <v>72</v>
      </c>
    </row>
    <row r="161" spans="4:28" ht="11.25" customHeight="1" x14ac:dyDescent="0.15">
      <c r="F161" s="4" t="s">
        <v>73</v>
      </c>
    </row>
    <row r="162" spans="4:28" ht="11.25" customHeight="1" x14ac:dyDescent="0.15"/>
    <row r="163" spans="4:28" ht="11.25" customHeight="1" x14ac:dyDescent="0.15">
      <c r="F163" s="4" t="s">
        <v>74</v>
      </c>
    </row>
    <row r="164" spans="4:28" ht="11.25" customHeight="1" x14ac:dyDescent="0.15"/>
    <row r="165" spans="4:28" ht="11.25" customHeight="1" x14ac:dyDescent="0.15">
      <c r="F165" s="31" t="s">
        <v>15</v>
      </c>
      <c r="G165" s="32"/>
      <c r="H165" s="32"/>
      <c r="I165" s="31" t="s">
        <v>21</v>
      </c>
      <c r="J165" s="32"/>
      <c r="K165" s="32"/>
      <c r="L165" s="32"/>
      <c r="M165" s="32"/>
      <c r="N165" s="32"/>
      <c r="O165" s="32"/>
      <c r="P165" s="32"/>
      <c r="Q165" s="32"/>
      <c r="R165" s="32"/>
      <c r="S165" s="32"/>
      <c r="T165" s="32"/>
      <c r="U165" s="32"/>
      <c r="V165" s="32"/>
      <c r="W165" s="32"/>
      <c r="X165" s="32"/>
      <c r="Y165" s="32"/>
      <c r="Z165" s="32"/>
      <c r="AA165" s="32"/>
      <c r="AB165" s="41"/>
    </row>
    <row r="166" spans="4:28" ht="11.25" customHeight="1" x14ac:dyDescent="0.15">
      <c r="F166" s="37" t="s">
        <v>75</v>
      </c>
      <c r="G166" s="38"/>
      <c r="H166" s="38"/>
      <c r="I166" s="39" t="s">
        <v>78</v>
      </c>
      <c r="J166" s="38"/>
      <c r="K166" s="38"/>
      <c r="L166" s="38"/>
      <c r="M166" s="38"/>
      <c r="N166" s="38"/>
      <c r="O166" s="38"/>
      <c r="P166" s="38"/>
      <c r="Q166" s="38"/>
      <c r="R166" s="38"/>
      <c r="S166" s="38"/>
      <c r="T166" s="38"/>
      <c r="U166" s="38"/>
      <c r="V166" s="38"/>
      <c r="W166" s="38"/>
      <c r="X166" s="38"/>
      <c r="Y166" s="38"/>
      <c r="Z166" s="38"/>
      <c r="AA166" s="38"/>
      <c r="AB166" s="40"/>
    </row>
    <row r="167" spans="4:28" ht="11.25" customHeight="1" x14ac:dyDescent="0.15">
      <c r="F167" s="36" t="s">
        <v>76</v>
      </c>
      <c r="G167" s="18"/>
      <c r="H167" s="18"/>
      <c r="I167" s="17" t="s">
        <v>77</v>
      </c>
      <c r="J167" s="18"/>
      <c r="K167" s="18"/>
      <c r="L167" s="18"/>
      <c r="M167" s="18"/>
      <c r="N167" s="18"/>
      <c r="O167" s="18"/>
      <c r="P167" s="18"/>
      <c r="Q167" s="18"/>
      <c r="R167" s="18"/>
      <c r="S167" s="18"/>
      <c r="T167" s="18"/>
      <c r="U167" s="18"/>
      <c r="V167" s="18"/>
      <c r="W167" s="18"/>
      <c r="X167" s="18"/>
      <c r="Y167" s="18"/>
      <c r="Z167" s="18"/>
      <c r="AA167" s="18"/>
      <c r="AB167" s="19"/>
    </row>
    <row r="168" spans="4:28" ht="11.25" customHeight="1" x14ac:dyDescent="0.15">
      <c r="F168" s="17"/>
      <c r="G168" s="18"/>
      <c r="H168" s="18"/>
      <c r="I168" s="17" t="s">
        <v>86</v>
      </c>
      <c r="J168" s="18"/>
      <c r="K168" s="18"/>
      <c r="L168" s="18"/>
      <c r="M168" s="18"/>
      <c r="N168" s="18"/>
      <c r="O168" s="18"/>
      <c r="P168" s="18"/>
      <c r="Q168" s="18"/>
      <c r="R168" s="18"/>
      <c r="S168" s="18"/>
      <c r="T168" s="18"/>
      <c r="U168" s="18"/>
      <c r="V168" s="18"/>
      <c r="W168" s="18"/>
      <c r="X168" s="18"/>
      <c r="Y168" s="18"/>
      <c r="Z168" s="18"/>
      <c r="AA168" s="18"/>
      <c r="AB168" s="19"/>
    </row>
    <row r="169" spans="4:28" ht="11.25" customHeight="1" x14ac:dyDescent="0.15">
      <c r="F169" s="17"/>
      <c r="G169" s="18"/>
      <c r="H169" s="18"/>
      <c r="I169" s="17"/>
      <c r="J169" s="18"/>
      <c r="K169" s="18"/>
      <c r="L169" s="18"/>
      <c r="M169" s="18"/>
      <c r="N169" s="18"/>
      <c r="O169" s="18"/>
      <c r="P169" s="18"/>
      <c r="Q169" s="18"/>
      <c r="R169" s="18"/>
      <c r="S169" s="18"/>
      <c r="T169" s="18"/>
      <c r="U169" s="18"/>
      <c r="V169" s="18"/>
      <c r="W169" s="18"/>
      <c r="X169" s="18"/>
      <c r="Y169" s="18"/>
      <c r="Z169" s="18"/>
      <c r="AA169" s="18"/>
      <c r="AB169" s="19"/>
    </row>
    <row r="170" spans="4:28" ht="11.25" customHeight="1" x14ac:dyDescent="0.15">
      <c r="F170" s="17"/>
      <c r="G170" s="18"/>
      <c r="H170" s="18"/>
      <c r="I170" s="17" t="s">
        <v>79</v>
      </c>
      <c r="J170" s="18"/>
      <c r="K170" s="18"/>
      <c r="L170" s="18"/>
      <c r="M170" s="18"/>
      <c r="N170" s="18"/>
      <c r="O170" s="18"/>
      <c r="P170" s="18"/>
      <c r="Q170" s="18"/>
      <c r="R170" s="18"/>
      <c r="S170" s="18"/>
      <c r="T170" s="18"/>
      <c r="U170" s="18"/>
      <c r="V170" s="18"/>
      <c r="W170" s="18"/>
      <c r="X170" s="18"/>
      <c r="Y170" s="18"/>
      <c r="Z170" s="18"/>
      <c r="AA170" s="18"/>
      <c r="AB170" s="19"/>
    </row>
    <row r="171" spans="4:28" ht="11.25" customHeight="1" x14ac:dyDescent="0.15">
      <c r="F171" s="28"/>
      <c r="G171" s="29"/>
      <c r="H171" s="29"/>
      <c r="I171" s="28" t="s">
        <v>80</v>
      </c>
      <c r="J171" s="29"/>
      <c r="K171" s="29"/>
      <c r="L171" s="29"/>
      <c r="M171" s="29"/>
      <c r="N171" s="29"/>
      <c r="O171" s="29"/>
      <c r="P171" s="29"/>
      <c r="Q171" s="29"/>
      <c r="R171" s="29"/>
      <c r="S171" s="29"/>
      <c r="T171" s="29"/>
      <c r="U171" s="29"/>
      <c r="V171" s="29"/>
      <c r="W171" s="29"/>
      <c r="X171" s="29"/>
      <c r="Y171" s="29"/>
      <c r="Z171" s="29"/>
      <c r="AA171" s="29"/>
      <c r="AB171" s="30"/>
    </row>
    <row r="172" spans="4:28" ht="11.25" customHeight="1" x14ac:dyDescent="0.15"/>
    <row r="173" spans="4:28" s="16" customFormat="1" ht="11.25" customHeight="1" x14ac:dyDescent="0.15">
      <c r="D173" s="20"/>
    </row>
    <row r="174" spans="4:28" s="16" customFormat="1" ht="11.25" customHeight="1" x14ac:dyDescent="0.15">
      <c r="D174" s="20"/>
    </row>
    <row r="175" spans="4:28" s="16" customFormat="1" ht="11.25" customHeight="1" x14ac:dyDescent="0.15">
      <c r="D175" s="20"/>
    </row>
    <row r="176" spans="4:28" s="16" customFormat="1" ht="11.25" customHeight="1" x14ac:dyDescent="0.15"/>
    <row r="177" s="16" customFormat="1" ht="11.25" customHeight="1" x14ac:dyDescent="0.15"/>
    <row r="178" s="16" customFormat="1"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25" max="34" man="1"/>
    <brk id="70" max="34" man="1"/>
    <brk id="146"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2022-10-04T11:49:32Z</dcterms:modified>
</cp:coreProperties>
</file>