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9386DA9-EACA-4E02-BBA1-2F9C58AE0A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ホーム画面" sheetId="10" r:id="rId1"/>
  </sheets>
  <definedNames>
    <definedName name="_xlnm._FilterDatabase" localSheetId="0" hidden="1">ホーム画面!$B$6:$AA$6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0" l="1"/>
  <c r="B68" i="10"/>
  <c r="B108" i="10"/>
  <c r="B109" i="10"/>
  <c r="B8" i="10" l="1"/>
  <c r="Y3" i="10" l="1"/>
  <c r="S4" i="10"/>
  <c r="Q4" i="10"/>
  <c r="S3" i="10"/>
  <c r="Q3" i="10"/>
  <c r="S2" i="10"/>
  <c r="B67" i="10"/>
  <c r="B66" i="10"/>
  <c r="B65" i="10"/>
  <c r="B64" i="10"/>
  <c r="B63" i="10"/>
  <c r="B60" i="10"/>
  <c r="B61" i="10"/>
  <c r="B57" i="10"/>
  <c r="B58" i="10"/>
  <c r="B59" i="10"/>
  <c r="B127" i="10"/>
  <c r="B128" i="10"/>
  <c r="B125" i="10"/>
  <c r="B124" i="10"/>
  <c r="B118" i="10"/>
  <c r="B119" i="10"/>
  <c r="B18" i="10"/>
  <c r="B17" i="10"/>
  <c r="B19" i="10"/>
  <c r="B20" i="10"/>
  <c r="B89" i="10"/>
  <c r="B44" i="10"/>
  <c r="B43" i="10"/>
  <c r="B42" i="10"/>
  <c r="B14" i="10"/>
  <c r="B13" i="10"/>
  <c r="B91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0" i="10"/>
  <c r="B71" i="10"/>
  <c r="B72" i="10"/>
  <c r="B73" i="10"/>
  <c r="B47" i="10"/>
  <c r="B48" i="10"/>
  <c r="B49" i="10"/>
  <c r="B38" i="10"/>
  <c r="B39" i="10"/>
  <c r="B16" i="10"/>
  <c r="U2" i="10" l="1"/>
  <c r="U4" i="10" s="1"/>
  <c r="B56" i="10"/>
  <c r="B54" i="10"/>
  <c r="B55" i="10"/>
  <c r="B53" i="10"/>
  <c r="B52" i="10"/>
  <c r="B51" i="10"/>
  <c r="B46" i="10"/>
  <c r="B45" i="10"/>
  <c r="B69" i="10"/>
  <c r="U3" i="10" l="1"/>
  <c r="B27" i="10"/>
  <c r="B23" i="10"/>
  <c r="B62" i="10"/>
  <c r="B50" i="10"/>
  <c r="B37" i="10"/>
  <c r="B41" i="10"/>
  <c r="B40" i="10"/>
  <c r="B36" i="10"/>
  <c r="B35" i="10"/>
  <c r="B34" i="10"/>
  <c r="B33" i="10"/>
  <c r="B32" i="10"/>
  <c r="B31" i="10"/>
  <c r="B30" i="10"/>
  <c r="B29" i="10"/>
  <c r="B95" i="10"/>
  <c r="B94" i="10"/>
  <c r="B93" i="10"/>
  <c r="B92" i="10"/>
  <c r="B90" i="10"/>
  <c r="B112" i="10"/>
  <c r="B111" i="10"/>
  <c r="B110" i="10"/>
  <c r="B107" i="10"/>
  <c r="B129" i="10"/>
  <c r="B136" i="10"/>
  <c r="B126" i="10"/>
  <c r="B123" i="10"/>
  <c r="B122" i="10"/>
  <c r="B121" i="10"/>
  <c r="B120" i="10"/>
  <c r="B135" i="10"/>
  <c r="B134" i="10"/>
  <c r="B133" i="10"/>
  <c r="B117" i="10"/>
  <c r="B116" i="10"/>
  <c r="B132" i="10"/>
  <c r="B131" i="10"/>
  <c r="B130" i="10"/>
  <c r="B115" i="10"/>
  <c r="B114" i="10"/>
  <c r="B113" i="10"/>
  <c r="B106" i="10"/>
  <c r="B105" i="10"/>
  <c r="B104" i="10"/>
  <c r="B103" i="10"/>
  <c r="B102" i="10"/>
  <c r="B101" i="10"/>
  <c r="B100" i="10"/>
  <c r="B99" i="10"/>
  <c r="B98" i="10"/>
  <c r="B97" i="10"/>
  <c r="B96" i="10"/>
  <c r="B28" i="10"/>
  <c r="B24" i="10"/>
  <c r="B15" i="10"/>
  <c r="B12" i="10"/>
  <c r="B11" i="10"/>
  <c r="B10" i="10"/>
  <c r="B9" i="10"/>
  <c r="B22" i="10"/>
  <c r="B26" i="10"/>
  <c r="B21" i="10"/>
  <c r="B25" i="10"/>
  <c r="B7" i="10"/>
  <c r="Y4" i="10"/>
  <c r="W4" i="10"/>
  <c r="W3" i="10"/>
  <c r="Y2" i="10"/>
  <c r="W2" i="10"/>
  <c r="AA2" i="10" l="1"/>
  <c r="AA4" i="10" l="1"/>
  <c r="AA3" i="10"/>
</calcChain>
</file>

<file path=xl/sharedStrings.xml><?xml version="1.0" encoding="utf-8"?>
<sst xmlns="http://schemas.openxmlformats.org/spreadsheetml/2006/main" count="1621" uniqueCount="348">
  <si>
    <t>No.</t>
  </si>
  <si>
    <t>総項目数</t>
  </si>
  <si>
    <t>OK</t>
  </si>
  <si>
    <t>NG</t>
  </si>
  <si>
    <t>保留</t>
  </si>
  <si>
    <t>対象外</t>
  </si>
  <si>
    <t>改修待ち</t>
    <rPh sb="0" eb="3">
      <t>カイシュウマ</t>
    </rPh>
    <phoneticPr fontId="1"/>
  </si>
  <si>
    <t>実施済</t>
  </si>
  <si>
    <t>未実施</t>
  </si>
  <si>
    <t>進捗率</t>
  </si>
  <si>
    <t>前提条件</t>
  </si>
  <si>
    <t>期待値</t>
  </si>
  <si>
    <t>備考</t>
  </si>
  <si>
    <t>結果</t>
  </si>
  <si>
    <t>実施日</t>
  </si>
  <si>
    <t>iOS（シュミレーター）</t>
    <phoneticPr fontId="1"/>
  </si>
  <si>
    <t>Android（エミュレーター）</t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</si>
  <si>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</si>
  <si>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</si>
  <si>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</si>
  <si>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詳細</t>
    <rPh sb="0" eb="2">
      <t>ショウサイ</t>
    </rPh>
    <phoneticPr fontId="1"/>
  </si>
  <si>
    <t>詳細項目1</t>
    <rPh sb="0" eb="2">
      <t>ショウサイ</t>
    </rPh>
    <rPh sb="2" eb="4">
      <t>コウモク</t>
    </rPh>
    <phoneticPr fontId="1"/>
  </si>
  <si>
    <t>詳細項目2</t>
    <rPh sb="0" eb="2">
      <t>ショウサイ</t>
    </rPh>
    <rPh sb="2" eb="4">
      <t>コウモク</t>
    </rPh>
    <phoneticPr fontId="1"/>
  </si>
  <si>
    <t>詳細項目3</t>
    <rPh sb="0" eb="2">
      <t>ショウサイ</t>
    </rPh>
    <rPh sb="2" eb="4">
      <t>コウモク</t>
    </rPh>
    <phoneticPr fontId="1"/>
  </si>
  <si>
    <t>詳細項目4</t>
    <rPh sb="0" eb="2">
      <t>ショウサイ</t>
    </rPh>
    <rPh sb="2" eb="4">
      <t>コウモク</t>
    </rPh>
    <phoneticPr fontId="1"/>
  </si>
  <si>
    <t>詳細項目5</t>
    <rPh sb="0" eb="2">
      <t>ショウサイ</t>
    </rPh>
    <rPh sb="2" eb="4">
      <t>コウモク</t>
    </rPh>
    <phoneticPr fontId="1"/>
  </si>
  <si>
    <t>試験手順</t>
  </si>
  <si>
    <t>実行者</t>
  </si>
  <si>
    <t>ﾊﾞｰｼﾞｮﾝ</t>
    <phoneticPr fontId="1"/>
  </si>
  <si>
    <t>不具合/QA
No.</t>
    <phoneticPr fontId="1"/>
  </si>
  <si>
    <t>画面表示</t>
    <rPh sb="0" eb="2">
      <t>ガメン</t>
    </rPh>
    <rPh sb="2" eb="4">
      <t>ヒョウジ</t>
    </rPh>
    <phoneticPr fontId="4"/>
  </si>
  <si>
    <t>表示結果</t>
    <rPh sb="0" eb="2">
      <t>ヒョウジ</t>
    </rPh>
    <rPh sb="2" eb="4">
      <t>ケッカ</t>
    </rPh>
    <phoneticPr fontId="4"/>
  </si>
  <si>
    <t>画面レイアウト</t>
    <rPh sb="0" eb="2">
      <t>ガメン</t>
    </rPh>
    <phoneticPr fontId="2"/>
  </si>
  <si>
    <t>-</t>
    <phoneticPr fontId="1"/>
  </si>
  <si>
    <t>縦画面</t>
    <rPh sb="0" eb="3">
      <t>タテガメン</t>
    </rPh>
    <phoneticPr fontId="1"/>
  </si>
  <si>
    <t>画面全体</t>
    <rPh sb="0" eb="2">
      <t>ガメン</t>
    </rPh>
    <rPh sb="2" eb="4">
      <t>ゼンタイ</t>
    </rPh>
    <phoneticPr fontId="1"/>
  </si>
  <si>
    <t>1.画面全体のレイアウトをデザインと比較する</t>
    <rPh sb="2" eb="4">
      <t>ガメン</t>
    </rPh>
    <rPh sb="4" eb="6">
      <t>ゼンタイ</t>
    </rPh>
    <phoneticPr fontId="1"/>
  </si>
  <si>
    <t>・表示崩れが無いこと
・デザイン通り表示されていること</t>
    <rPh sb="1" eb="4">
      <t>ヒョウジクズ</t>
    </rPh>
    <rPh sb="6" eb="7">
      <t>ナ</t>
    </rPh>
    <phoneticPr fontId="1"/>
  </si>
  <si>
    <t>横画面</t>
    <rPh sb="0" eb="3">
      <t>ヨコガメン</t>
    </rPh>
    <phoneticPr fontId="1"/>
  </si>
  <si>
    <t>ヘッダー</t>
    <phoneticPr fontId="1"/>
  </si>
  <si>
    <t>1.対象箇所のレイアウトをデザインと比較する</t>
    <rPh sb="2" eb="6">
      <t>タイショウカショ</t>
    </rPh>
    <phoneticPr fontId="1"/>
  </si>
  <si>
    <t>フッター</t>
    <phoneticPr fontId="1"/>
  </si>
  <si>
    <t>UI部品</t>
    <rPh sb="2" eb="4">
      <t>ブヒン</t>
    </rPh>
    <phoneticPr fontId="1"/>
  </si>
  <si>
    <t>上スクロールボタン（Androidのみ）</t>
    <phoneticPr fontId="1"/>
  </si>
  <si>
    <t>※Androidのみの機能</t>
    <rPh sb="11" eb="13">
      <t>キノウ</t>
    </rPh>
    <phoneticPr fontId="1"/>
  </si>
  <si>
    <t>プラスボタン</t>
    <phoneticPr fontId="1"/>
  </si>
  <si>
    <t>ソートボタン</t>
    <phoneticPr fontId="1"/>
  </si>
  <si>
    <t>タグボタン</t>
    <phoneticPr fontId="1"/>
  </si>
  <si>
    <t>イベントカセット</t>
    <phoneticPr fontId="1"/>
  </si>
  <si>
    <t>質問カセット</t>
    <rPh sb="0" eb="2">
      <t>シツモン</t>
    </rPh>
    <phoneticPr fontId="1"/>
  </si>
  <si>
    <t>ソートモーダル</t>
    <phoneticPr fontId="1"/>
  </si>
  <si>
    <t>1.ソートボタンを押下する
2.表示されたソートモーダルをデザインと比較する</t>
    <rPh sb="9" eb="11">
      <t>オウカ</t>
    </rPh>
    <rPh sb="16" eb="18">
      <t>ヒョウジ</t>
    </rPh>
    <phoneticPr fontId="1"/>
  </si>
  <si>
    <t>タグ検索モーダル</t>
    <rPh sb="2" eb="4">
      <t>ケンサク</t>
    </rPh>
    <phoneticPr fontId="1"/>
  </si>
  <si>
    <t>1.タグボタンを押下する
2.表示されたタグモーダルをデザインと比較する</t>
    <rPh sb="8" eb="10">
      <t>オウカ</t>
    </rPh>
    <rPh sb="15" eb="17">
      <t>ヒョウジ</t>
    </rPh>
    <phoneticPr fontId="1"/>
  </si>
  <si>
    <t>テキスト</t>
    <phoneticPr fontId="1"/>
  </si>
  <si>
    <t>イベント見出し</t>
    <rPh sb="4" eb="6">
      <t>ミダ</t>
    </rPh>
    <phoneticPr fontId="1"/>
  </si>
  <si>
    <t>1.対象箇所のテキスト内容を確認する</t>
    <rPh sb="2" eb="6">
      <t>タイショウカショ</t>
    </rPh>
    <rPh sb="11" eb="13">
      <t>ナイヨウ</t>
    </rPh>
    <rPh sb="14" eb="16">
      <t>カクニン</t>
    </rPh>
    <phoneticPr fontId="1"/>
  </si>
  <si>
    <t>・表示崩れが無いこと
・要件通り表示されていること</t>
    <rPh sb="1" eb="4">
      <t>ヒョウジクズ</t>
    </rPh>
    <rPh sb="6" eb="7">
      <t>ナ</t>
    </rPh>
    <rPh sb="12" eb="15">
      <t>ヨウケンドオ</t>
    </rPh>
    <rPh sb="16" eb="18">
      <t>ヒョウジ</t>
    </rPh>
    <phoneticPr fontId="1"/>
  </si>
  <si>
    <t>質問見出し</t>
    <rPh sb="0" eb="2">
      <t>シツモン</t>
    </rPh>
    <rPh sb="2" eb="4">
      <t>ミダ</t>
    </rPh>
    <phoneticPr fontId="1"/>
  </si>
  <si>
    <t>表示/非表示</t>
    <rPh sb="0" eb="2">
      <t>ヒョウジ</t>
    </rPh>
    <rPh sb="3" eb="6">
      <t>ヒヒョウジ</t>
    </rPh>
    <phoneticPr fontId="1"/>
  </si>
  <si>
    <t>表示</t>
    <rPh sb="0" eb="2">
      <t>ヒョウジ</t>
    </rPh>
    <phoneticPr fontId="1"/>
  </si>
  <si>
    <t>1.対象箇所レイアウトを確認する</t>
    <rPh sb="2" eb="6">
      <t>タイショウカショ</t>
    </rPh>
    <rPh sb="12" eb="14">
      <t>カクニン</t>
    </rPh>
    <phoneticPr fontId="1"/>
  </si>
  <si>
    <t>・表示されていること</t>
    <rPh sb="1" eb="3">
      <t>ヒョウジ</t>
    </rPh>
    <phoneticPr fontId="1"/>
  </si>
  <si>
    <t>質問カセット内要素</t>
    <rPh sb="0" eb="2">
      <t>シツモン</t>
    </rPh>
    <rPh sb="6" eb="7">
      <t>ナイ</t>
    </rPh>
    <rPh sb="7" eb="9">
      <t>ヨウソ</t>
    </rPh>
    <phoneticPr fontId="1"/>
  </si>
  <si>
    <t>初心者マーク</t>
    <rPh sb="0" eb="3">
      <t>ショシンシャ</t>
    </rPh>
    <phoneticPr fontId="1"/>
  </si>
  <si>
    <t>確認済みラベル</t>
    <rPh sb="0" eb="2">
      <t>カクニン</t>
    </rPh>
    <rPh sb="2" eb="3">
      <t>ズ</t>
    </rPh>
    <phoneticPr fontId="1"/>
  </si>
  <si>
    <t>1.対象箇所を確認する</t>
    <rPh sb="2" eb="6">
      <t>タイショウカショ</t>
    </rPh>
    <rPh sb="7" eb="9">
      <t>カクニン</t>
    </rPh>
    <phoneticPr fontId="1"/>
  </si>
  <si>
    <t>非表示</t>
    <rPh sb="0" eb="3">
      <t>ヒヒョウジ</t>
    </rPh>
    <phoneticPr fontId="1"/>
  </si>
  <si>
    <t>・表示されていないこと
・「募集中のイベントはありません。」と表示されること</t>
    <rPh sb="1" eb="3">
      <t>ヒョウジ</t>
    </rPh>
    <rPh sb="31" eb="33">
      <t>ヒョウジ</t>
    </rPh>
    <phoneticPr fontId="1"/>
  </si>
  <si>
    <t>・表示されていないこと</t>
    <rPh sb="1" eb="3">
      <t>ヒョウジ</t>
    </rPh>
    <phoneticPr fontId="1"/>
  </si>
  <si>
    <t>・表示されていないこと
・タイトルが詰められていること</t>
    <rPh sb="1" eb="3">
      <t>ヒョウジ</t>
    </rPh>
    <rPh sb="18" eb="19">
      <t>ツ</t>
    </rPh>
    <phoneticPr fontId="1"/>
  </si>
  <si>
    <t>一覧</t>
    <rPh sb="0" eb="2">
      <t>イチラン</t>
    </rPh>
    <phoneticPr fontId="1"/>
  </si>
  <si>
    <t>ソート</t>
    <phoneticPr fontId="1"/>
  </si>
  <si>
    <t>デフォルトソート</t>
    <phoneticPr fontId="1"/>
  </si>
  <si>
    <t>イベントソート</t>
    <phoneticPr fontId="1"/>
  </si>
  <si>
    <t>1.イベントの表示順を確認する</t>
    <rPh sb="7" eb="9">
      <t>ヒョウジ</t>
    </rPh>
    <rPh sb="9" eb="10">
      <t>ジュン</t>
    </rPh>
    <phoneticPr fontId="1"/>
  </si>
  <si>
    <t>・イベントの表示順が掲載終了日降順になっていること
　（前提条件の例で例えると「A→B→C」の順になる。）</t>
    <rPh sb="6" eb="8">
      <t>ヒョウジ</t>
    </rPh>
    <rPh sb="8" eb="9">
      <t>ジュン</t>
    </rPh>
    <rPh sb="10" eb="12">
      <t>ケイサイ</t>
    </rPh>
    <rPh sb="12" eb="14">
      <t>シュウリョウ</t>
    </rPh>
    <rPh sb="14" eb="15">
      <t>ニチ</t>
    </rPh>
    <rPh sb="15" eb="17">
      <t>コウジュン</t>
    </rPh>
    <rPh sb="28" eb="30">
      <t>ゼンテイ</t>
    </rPh>
    <rPh sb="30" eb="32">
      <t>ジョウケン</t>
    </rPh>
    <rPh sb="33" eb="34">
      <t>レイ</t>
    </rPh>
    <rPh sb="35" eb="36">
      <t>タト</t>
    </rPh>
    <rPh sb="47" eb="48">
      <t>ジュン</t>
    </rPh>
    <phoneticPr fontId="1"/>
  </si>
  <si>
    <t>質問ソート</t>
    <rPh sb="0" eb="2">
      <t>シツモン</t>
    </rPh>
    <phoneticPr fontId="1"/>
  </si>
  <si>
    <t>1.質問の表示順を確認する（経過時間にて確認）</t>
    <rPh sb="2" eb="4">
      <t>シツモン</t>
    </rPh>
    <rPh sb="5" eb="8">
      <t>ヒョウジジュン</t>
    </rPh>
    <rPh sb="9" eb="11">
      <t>カクニン</t>
    </rPh>
    <rPh sb="14" eb="18">
      <t>ケイカジカン</t>
    </rPh>
    <rPh sb="20" eb="22">
      <t>カクニン</t>
    </rPh>
    <phoneticPr fontId="1"/>
  </si>
  <si>
    <t>・デフォルトの表示順（最新順）であること</t>
    <rPh sb="7" eb="10">
      <t>ヒョウジジュン</t>
    </rPh>
    <phoneticPr fontId="1"/>
  </si>
  <si>
    <t>単一条件適用</t>
    <rPh sb="0" eb="2">
      <t>タンイチ</t>
    </rPh>
    <rPh sb="2" eb="6">
      <t>ジョウケンテキヨウ</t>
    </rPh>
    <phoneticPr fontId="1"/>
  </si>
  <si>
    <t>最新順→いいね順</t>
    <rPh sb="0" eb="3">
      <t>サイシンジュン</t>
    </rPh>
    <rPh sb="7" eb="8">
      <t>ジュン</t>
    </rPh>
    <phoneticPr fontId="1"/>
  </si>
  <si>
    <t>1.ソートボタンを押下する
2.いいね順を選択する
3.質問の表示順を確認する</t>
    <rPh sb="9" eb="11">
      <t>オウカ</t>
    </rPh>
    <rPh sb="19" eb="20">
      <t>ジュン</t>
    </rPh>
    <rPh sb="21" eb="23">
      <t>センタク</t>
    </rPh>
    <rPh sb="28" eb="30">
      <t>シツモン</t>
    </rPh>
    <rPh sb="31" eb="33">
      <t>ヒョウジ</t>
    </rPh>
    <rPh sb="33" eb="34">
      <t>ジュン</t>
    </rPh>
    <rPh sb="35" eb="37">
      <t>カクニン</t>
    </rPh>
    <phoneticPr fontId="1"/>
  </si>
  <si>
    <t>・いいね順であること
・ソートボタンに色がついていること</t>
    <rPh sb="4" eb="5">
      <t>ジュン</t>
    </rPh>
    <rPh sb="19" eb="20">
      <t>イロ</t>
    </rPh>
    <phoneticPr fontId="1"/>
  </si>
  <si>
    <t>最新順→更新日順</t>
    <rPh sb="0" eb="3">
      <t>サイシンジュン</t>
    </rPh>
    <rPh sb="4" eb="7">
      <t>コウシンニチ</t>
    </rPh>
    <rPh sb="7" eb="8">
      <t>ジュン</t>
    </rPh>
    <phoneticPr fontId="1"/>
  </si>
  <si>
    <t>1.ソートボタンを押下する
2.更新日順を選択する
3.質問の表示順を確認する</t>
    <rPh sb="9" eb="11">
      <t>オウカ</t>
    </rPh>
    <rPh sb="16" eb="19">
      <t>コウシンニチ</t>
    </rPh>
    <rPh sb="19" eb="20">
      <t>ジュン</t>
    </rPh>
    <rPh sb="21" eb="23">
      <t>センタク</t>
    </rPh>
    <rPh sb="28" eb="30">
      <t>シツモン</t>
    </rPh>
    <rPh sb="31" eb="33">
      <t>ヒョウジ</t>
    </rPh>
    <rPh sb="33" eb="34">
      <t>ジュン</t>
    </rPh>
    <rPh sb="35" eb="37">
      <t>カクニン</t>
    </rPh>
    <phoneticPr fontId="1"/>
  </si>
  <si>
    <t>・更新日順であること
・ソートボタンに色がついていること</t>
    <rPh sb="1" eb="3">
      <t>コウシン</t>
    </rPh>
    <rPh sb="3" eb="4">
      <t>ニチ</t>
    </rPh>
    <rPh sb="4" eb="5">
      <t>ジュン</t>
    </rPh>
    <rPh sb="19" eb="20">
      <t>イロ</t>
    </rPh>
    <phoneticPr fontId="1"/>
  </si>
  <si>
    <t>いいね順→最新順</t>
    <rPh sb="3" eb="4">
      <t>ジュン</t>
    </rPh>
    <rPh sb="5" eb="8">
      <t>サイシンジュン</t>
    </rPh>
    <phoneticPr fontId="1"/>
  </si>
  <si>
    <t>1.ソートボタンを押下する
2.最新順を選択する
3.質問の表示順を確認する</t>
    <rPh sb="9" eb="11">
      <t>オウカ</t>
    </rPh>
    <rPh sb="16" eb="18">
      <t>サイシン</t>
    </rPh>
    <rPh sb="18" eb="19">
      <t>ジュン</t>
    </rPh>
    <rPh sb="20" eb="22">
      <t>センタク</t>
    </rPh>
    <rPh sb="27" eb="29">
      <t>シツモン</t>
    </rPh>
    <rPh sb="30" eb="32">
      <t>ヒョウジ</t>
    </rPh>
    <rPh sb="32" eb="33">
      <t>ジュン</t>
    </rPh>
    <rPh sb="34" eb="36">
      <t>カクニン</t>
    </rPh>
    <phoneticPr fontId="1"/>
  </si>
  <si>
    <t>・最新順であること
・ソートボタンに色がついていないこと</t>
    <rPh sb="1" eb="3">
      <t>サイシン</t>
    </rPh>
    <rPh sb="3" eb="4">
      <t>ジュン</t>
    </rPh>
    <rPh sb="18" eb="19">
      <t>イロ</t>
    </rPh>
    <phoneticPr fontId="1"/>
  </si>
  <si>
    <t>いいね順→更新日順</t>
    <rPh sb="3" eb="4">
      <t>ジュン</t>
    </rPh>
    <rPh sb="5" eb="7">
      <t>コウシン</t>
    </rPh>
    <rPh sb="7" eb="8">
      <t>ニチ</t>
    </rPh>
    <rPh sb="8" eb="9">
      <t>ジュン</t>
    </rPh>
    <phoneticPr fontId="1"/>
  </si>
  <si>
    <t>更新日順→最新順</t>
    <rPh sb="0" eb="2">
      <t>コウシン</t>
    </rPh>
    <rPh sb="2" eb="3">
      <t>ニチ</t>
    </rPh>
    <rPh sb="3" eb="4">
      <t>ジュン</t>
    </rPh>
    <rPh sb="5" eb="7">
      <t>サイシン</t>
    </rPh>
    <rPh sb="7" eb="8">
      <t>ジュン</t>
    </rPh>
    <phoneticPr fontId="1"/>
  </si>
  <si>
    <t>更新日順→いいね順</t>
    <rPh sb="0" eb="2">
      <t>コウシン</t>
    </rPh>
    <rPh sb="2" eb="3">
      <t>ニチ</t>
    </rPh>
    <rPh sb="3" eb="4">
      <t>ジュン</t>
    </rPh>
    <rPh sb="8" eb="9">
      <t>ジュン</t>
    </rPh>
    <phoneticPr fontId="1"/>
  </si>
  <si>
    <t>条件適用掛け合わせ</t>
    <rPh sb="0" eb="4">
      <t>ジョウケンテキヨウ</t>
    </rPh>
    <rPh sb="4" eb="5">
      <t>カ</t>
    </rPh>
    <rPh sb="6" eb="7">
      <t>ア</t>
    </rPh>
    <phoneticPr fontId="1"/>
  </si>
  <si>
    <t>最新順×タグ検索</t>
    <rPh sb="0" eb="2">
      <t>サイシン</t>
    </rPh>
    <rPh sb="2" eb="3">
      <t>ジュン</t>
    </rPh>
    <phoneticPr fontId="1"/>
  </si>
  <si>
    <t>1.対象のソートとタグ検索を適用させる
2.表示された質問の表示順を確認する</t>
    <rPh sb="2" eb="4">
      <t>タイショウ</t>
    </rPh>
    <rPh sb="14" eb="16">
      <t>テキヨウ</t>
    </rPh>
    <rPh sb="22" eb="24">
      <t>ヒョウジ</t>
    </rPh>
    <rPh sb="27" eb="29">
      <t>シツモン</t>
    </rPh>
    <rPh sb="30" eb="32">
      <t>ヒョウジ</t>
    </rPh>
    <rPh sb="32" eb="33">
      <t>ジュン</t>
    </rPh>
    <rPh sb="34" eb="36">
      <t>カクニン</t>
    </rPh>
    <phoneticPr fontId="1"/>
  </si>
  <si>
    <t>いいね順×タグ検索</t>
    <rPh sb="3" eb="4">
      <t>ジュン</t>
    </rPh>
    <phoneticPr fontId="1"/>
  </si>
  <si>
    <t>更新日順×タグ検索</t>
    <rPh sb="0" eb="3">
      <t>コウシンニチ</t>
    </rPh>
    <rPh sb="3" eb="4">
      <t>ジュン</t>
    </rPh>
    <phoneticPr fontId="1"/>
  </si>
  <si>
    <t>検索結果</t>
    <rPh sb="0" eb="2">
      <t>ケンサク</t>
    </rPh>
    <rPh sb="2" eb="4">
      <t>ケッカ</t>
    </rPh>
    <phoneticPr fontId="1"/>
  </si>
  <si>
    <t>条件適用</t>
    <rPh sb="0" eb="2">
      <t>ジョウケン</t>
    </rPh>
    <rPh sb="2" eb="4">
      <t>テキヨウ</t>
    </rPh>
    <phoneticPr fontId="1"/>
  </si>
  <si>
    <t>タグ検索</t>
    <phoneticPr fontId="1"/>
  </si>
  <si>
    <t>1.タグボタンを押下する
2.任意のタグを選択する
3.質問を確認する</t>
    <rPh sb="8" eb="10">
      <t>オウカ</t>
    </rPh>
    <rPh sb="15" eb="17">
      <t>ニンイ</t>
    </rPh>
    <rPh sb="21" eb="23">
      <t>センタク</t>
    </rPh>
    <rPh sb="28" eb="30">
      <t>シツモン</t>
    </rPh>
    <rPh sb="31" eb="33">
      <t>カクニン</t>
    </rPh>
    <phoneticPr fontId="1"/>
  </si>
  <si>
    <t>・選択したタグが紐づいた質問のみが表示されていること（検索されること）
・タグボタンに色が付くこと</t>
    <rPh sb="1" eb="3">
      <t>センタク</t>
    </rPh>
    <rPh sb="8" eb="9">
      <t>ヒモ</t>
    </rPh>
    <rPh sb="12" eb="14">
      <t>シツモン</t>
    </rPh>
    <rPh sb="17" eb="19">
      <t>ヒョウジ</t>
    </rPh>
    <rPh sb="43" eb="44">
      <t>イロ</t>
    </rPh>
    <rPh sb="45" eb="46">
      <t>ツ</t>
    </rPh>
    <phoneticPr fontId="1"/>
  </si>
  <si>
    <t>条件解除</t>
    <rPh sb="0" eb="2">
      <t>ジョウケン</t>
    </rPh>
    <rPh sb="2" eb="4">
      <t>カイジョ</t>
    </rPh>
    <phoneticPr fontId="1"/>
  </si>
  <si>
    <t>1.タグボタンを押下する
2.選択されているタグを解除する
3.質問を確認する</t>
    <rPh sb="8" eb="10">
      <t>オウカ</t>
    </rPh>
    <rPh sb="15" eb="17">
      <t>センタク</t>
    </rPh>
    <rPh sb="25" eb="27">
      <t>カイジョ</t>
    </rPh>
    <rPh sb="32" eb="34">
      <t>シツモン</t>
    </rPh>
    <rPh sb="35" eb="37">
      <t>カクニン</t>
    </rPh>
    <phoneticPr fontId="1"/>
  </si>
  <si>
    <t>・タグ検索が解除され、全ての質問が表示されていること</t>
    <rPh sb="6" eb="8">
      <t>カイジョ</t>
    </rPh>
    <rPh sb="11" eb="12">
      <t>スベ</t>
    </rPh>
    <rPh sb="14" eb="16">
      <t>シツモン</t>
    </rPh>
    <rPh sb="17" eb="19">
      <t>ヒョウジ</t>
    </rPh>
    <phoneticPr fontId="1"/>
  </si>
  <si>
    <t>1.対象のソートとタグ検索を適用させる
2.表示された質問の検索結果を確認する</t>
    <rPh sb="2" eb="4">
      <t>タイショウ</t>
    </rPh>
    <rPh sb="14" eb="16">
      <t>テキヨウ</t>
    </rPh>
    <rPh sb="22" eb="24">
      <t>ヒョウジ</t>
    </rPh>
    <rPh sb="27" eb="29">
      <t>シツモン</t>
    </rPh>
    <rPh sb="32" eb="34">
      <t>ケッカ</t>
    </rPh>
    <rPh sb="35" eb="37">
      <t>カクニン</t>
    </rPh>
    <phoneticPr fontId="1"/>
  </si>
  <si>
    <t>・選択したタグが紐づいた質問のみが表示されていること（検索されること）
・タグボタンに色が付いていること</t>
    <rPh sb="1" eb="3">
      <t>センタク</t>
    </rPh>
    <rPh sb="8" eb="9">
      <t>ヒモ</t>
    </rPh>
    <rPh sb="12" eb="14">
      <t>シツモン</t>
    </rPh>
    <rPh sb="17" eb="19">
      <t>ヒョウジ</t>
    </rPh>
    <rPh sb="43" eb="44">
      <t>イロ</t>
    </rPh>
    <rPh sb="45" eb="46">
      <t>ツ</t>
    </rPh>
    <phoneticPr fontId="1"/>
  </si>
  <si>
    <t>・選択したタグが紐づいた質問のみが表示されていること（検索されること）
・タグボタンに色が付いていること</t>
    <rPh sb="1" eb="3">
      <t>センタク</t>
    </rPh>
    <rPh sb="8" eb="9">
      <t>ヒモ</t>
    </rPh>
    <rPh sb="12" eb="14">
      <t>シツモン</t>
    </rPh>
    <rPh sb="17" eb="19">
      <t>ヒョウジ</t>
    </rPh>
    <phoneticPr fontId="1"/>
  </si>
  <si>
    <t>画面表示データ</t>
    <phoneticPr fontId="1"/>
  </si>
  <si>
    <t>カウントデータ</t>
    <phoneticPr fontId="1"/>
  </si>
  <si>
    <t>データ無し</t>
    <rPh sb="3" eb="4">
      <t>ナ</t>
    </rPh>
    <phoneticPr fontId="1"/>
  </si>
  <si>
    <t>イベントカセット内要素</t>
    <rPh sb="8" eb="9">
      <t>ナイ</t>
    </rPh>
    <rPh sb="9" eb="11">
      <t>ヨウソ</t>
    </rPh>
    <phoneticPr fontId="1"/>
  </si>
  <si>
    <t>いいねデータ無し</t>
    <rPh sb="6" eb="7">
      <t>ナシ</t>
    </rPh>
    <phoneticPr fontId="1"/>
  </si>
  <si>
    <t>1.イベントカセット内のいいねを確認する</t>
    <rPh sb="10" eb="11">
      <t>ナイ</t>
    </rPh>
    <rPh sb="16" eb="18">
      <t>カクニン</t>
    </rPh>
    <phoneticPr fontId="1"/>
  </si>
  <si>
    <t>・表示崩れがないこと
・デザイン通り表示されていること</t>
    <rPh sb="1" eb="4">
      <t>ヒョウジクズ</t>
    </rPh>
    <rPh sb="16" eb="17">
      <t>ドオ</t>
    </rPh>
    <rPh sb="18" eb="20">
      <t>ヒョウジ</t>
    </rPh>
    <phoneticPr fontId="1"/>
  </si>
  <si>
    <t>ポイント無し</t>
    <rPh sb="4" eb="5">
      <t>ナシ</t>
    </rPh>
    <phoneticPr fontId="1"/>
  </si>
  <si>
    <t>1.イベントカセット内のポイントを確認する</t>
    <rPh sb="17" eb="19">
      <t>カクニン</t>
    </rPh>
    <phoneticPr fontId="1"/>
  </si>
  <si>
    <t>1.質問カセット内のポイントを確認する</t>
    <rPh sb="2" eb="4">
      <t>シツモン</t>
    </rPh>
    <rPh sb="15" eb="17">
      <t>カクニン</t>
    </rPh>
    <phoneticPr fontId="1"/>
  </si>
  <si>
    <t>ウォッチ無し</t>
    <rPh sb="4" eb="5">
      <t>ナシ</t>
    </rPh>
    <phoneticPr fontId="1"/>
  </si>
  <si>
    <t>1.質問カセット内のウォッチ数を確認する</t>
    <rPh sb="14" eb="15">
      <t>スウ</t>
    </rPh>
    <rPh sb="16" eb="18">
      <t>カクニン</t>
    </rPh>
    <phoneticPr fontId="1"/>
  </si>
  <si>
    <t>・表示崩れが無いこと
・デザイン通り表示されていること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</si>
  <si>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いいね無し</t>
    <rPh sb="3" eb="4">
      <t>ナシ</t>
    </rPh>
    <phoneticPr fontId="1"/>
  </si>
  <si>
    <t>1.質問カセット内のいいねを確認する</t>
    <rPh sb="2" eb="4">
      <t>シツモン</t>
    </rPh>
    <rPh sb="8" eb="9">
      <t>ナイ</t>
    </rPh>
    <rPh sb="14" eb="16">
      <t>カクニン</t>
    </rPh>
    <phoneticPr fontId="1"/>
  </si>
  <si>
    <t>最小データ</t>
    <rPh sb="0" eb="2">
      <t>サイショウ</t>
    </rPh>
    <phoneticPr fontId="1"/>
  </si>
  <si>
    <t>経過時間</t>
    <phoneticPr fontId="1"/>
  </si>
  <si>
    <t>0分前</t>
    <rPh sb="1" eb="3">
      <t>フンマエ</t>
    </rPh>
    <phoneticPr fontId="1"/>
  </si>
  <si>
    <t>1.質問カセット内の経過時間を確認する</t>
    <rPh sb="10" eb="14">
      <t>ケイカジカン</t>
    </rPh>
    <rPh sb="15" eb="17">
      <t>カクニン</t>
    </rPh>
    <phoneticPr fontId="1"/>
  </si>
  <si>
    <t>・表示崩れが無いこと
・デザイン通り表示されていること
・経過時間が「0分前」と表示されていること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</si>
  <si>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最大・大量データ</t>
    <rPh sb="0" eb="2">
      <t>サイダイ</t>
    </rPh>
    <rPh sb="3" eb="5">
      <t>タイリョウ</t>
    </rPh>
    <phoneticPr fontId="1"/>
  </si>
  <si>
    <t>いいね最大数(999)</t>
    <rPh sb="3" eb="6">
      <t>サイダイスウ</t>
    </rPh>
    <phoneticPr fontId="1"/>
  </si>
  <si>
    <t>・表示崩れがないこと
・デザイン通り表示されていること
・「999」と表示されていること</t>
    <rPh sb="1" eb="4">
      <t>ヒョウジクズ</t>
    </rPh>
    <rPh sb="16" eb="17">
      <t>ドオ</t>
    </rPh>
    <rPh sb="18" eb="20">
      <t>ヒョウジ</t>
    </rPh>
    <phoneticPr fontId="1"/>
  </si>
  <si>
    <t>ポイント最大数(999/999)</t>
    <rPh sb="4" eb="7">
      <t>サイダイスウ</t>
    </rPh>
    <phoneticPr fontId="1"/>
  </si>
  <si>
    <t>・表示崩れがないこと
・デザイン通り表示されていること
・「999/999」と表示されていること</t>
    <rPh sb="1" eb="4">
      <t>ヒョウジクズ</t>
    </rPh>
    <rPh sb="16" eb="17">
      <t>ドオ</t>
    </rPh>
    <rPh sb="18" eb="20">
      <t>ヒョウジ</t>
    </rPh>
    <phoneticPr fontId="1"/>
  </si>
  <si>
    <t>1.質問カセット内のポイントを確認する</t>
    <rPh sb="15" eb="17">
      <t>カクニン</t>
    </rPh>
    <phoneticPr fontId="1"/>
  </si>
  <si>
    <t>ウォッチ数(999)</t>
    <rPh sb="4" eb="5">
      <t>スウ</t>
    </rPh>
    <phoneticPr fontId="1"/>
  </si>
  <si>
    <t>・表示崩れが無いこと
・デザイン通り表示されていること
・「999」と表示されていること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</si>
  <si>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1.質問カセット内のいいねを確認する</t>
    <rPh sb="8" eb="9">
      <t>ナイ</t>
    </rPh>
    <rPh sb="14" eb="16">
      <t>カクニン</t>
    </rPh>
    <phoneticPr fontId="1"/>
  </si>
  <si>
    <t>コメント999件</t>
    <rPh sb="7" eb="8">
      <t>ケン</t>
    </rPh>
    <phoneticPr fontId="1"/>
  </si>
  <si>
    <t>1.質問カセット内のコメント数を確認する</t>
    <rPh sb="14" eb="15">
      <t>スウ</t>
    </rPh>
    <rPh sb="16" eb="18">
      <t>カクニン</t>
    </rPh>
    <phoneticPr fontId="1"/>
  </si>
  <si>
    <t>・表示崩れがないこと
・デザイン通り表示されていること
・「100」と表示されていること</t>
    <rPh sb="1" eb="4">
      <t>ヒョウジクズ</t>
    </rPh>
    <rPh sb="16" eb="17">
      <t>ドオ</t>
    </rPh>
    <rPh sb="18" eb="20">
      <t>ヒョウジ</t>
    </rPh>
    <phoneticPr fontId="1"/>
  </si>
  <si>
    <t>経過時間</t>
    <rPh sb="0" eb="4">
      <t>ケイカジカン</t>
    </rPh>
    <phoneticPr fontId="1"/>
  </si>
  <si>
    <t>59分前</t>
    <rPh sb="2" eb="4">
      <t>フンマエ</t>
    </rPh>
    <phoneticPr fontId="1"/>
  </si>
  <si>
    <t>・表示崩れがないこと
・デザイン通り表示されていること
・経過時間が「59分前」と表示されていること</t>
    <rPh sb="1" eb="4">
      <t>ヒョウジクズ</t>
    </rPh>
    <rPh sb="16" eb="17">
      <t>ドオ</t>
    </rPh>
    <rPh sb="18" eb="20">
      <t>ヒョウジ</t>
    </rPh>
    <rPh sb="29" eb="33">
      <t>ケイカジカン</t>
    </rPh>
    <rPh sb="37" eb="39">
      <t>フンマエ</t>
    </rPh>
    <rPh sb="41" eb="43">
      <t>ヒョウジ</t>
    </rPh>
    <phoneticPr fontId="1"/>
  </si>
  <si>
    <t>1時間</t>
    <rPh sb="1" eb="3">
      <t>ジカン</t>
    </rPh>
    <phoneticPr fontId="1"/>
  </si>
  <si>
    <t>・表示崩れがないこと
・デザイン通り表示されていること
・経過時間が「1時間前」と表示されていること</t>
    <rPh sb="1" eb="4">
      <t>ヒョウジクズ</t>
    </rPh>
    <rPh sb="16" eb="17">
      <t>ドオ</t>
    </rPh>
    <rPh sb="18" eb="20">
      <t>ヒョウジ</t>
    </rPh>
    <rPh sb="36" eb="38">
      <t>ジカン</t>
    </rPh>
    <phoneticPr fontId="1"/>
  </si>
  <si>
    <t>23時間前</t>
    <rPh sb="2" eb="4">
      <t>ジカン</t>
    </rPh>
    <rPh sb="4" eb="5">
      <t>マエ</t>
    </rPh>
    <phoneticPr fontId="1"/>
  </si>
  <si>
    <t>・表示崩れがないこと
・デザイン通り表示されていること
・経過時間が「23時間前」と表示されていること</t>
    <rPh sb="1" eb="4">
      <t>ヒョウジクズ</t>
    </rPh>
    <rPh sb="16" eb="17">
      <t>ドオ</t>
    </rPh>
    <rPh sb="18" eb="20">
      <t>ヒョウジ</t>
    </rPh>
    <rPh sb="37" eb="39">
      <t>ジカン</t>
    </rPh>
    <phoneticPr fontId="1"/>
  </si>
  <si>
    <t>1日前</t>
    <rPh sb="1" eb="2">
      <t>ニチ</t>
    </rPh>
    <rPh sb="2" eb="3">
      <t>マエ</t>
    </rPh>
    <phoneticPr fontId="1"/>
  </si>
  <si>
    <t>・表示崩れがないこと
・デザイン通り表示されていること
・経過時間が「1日前」と表示されていること</t>
    <rPh sb="1" eb="4">
      <t>ヒョウジクズ</t>
    </rPh>
    <rPh sb="16" eb="17">
      <t>ドオ</t>
    </rPh>
    <rPh sb="18" eb="20">
      <t>ヒョウジ</t>
    </rPh>
    <rPh sb="36" eb="37">
      <t>ニチ</t>
    </rPh>
    <phoneticPr fontId="1"/>
  </si>
  <si>
    <t>365日前</t>
    <rPh sb="3" eb="4">
      <t>ニチ</t>
    </rPh>
    <rPh sb="4" eb="5">
      <t>マエ</t>
    </rPh>
    <phoneticPr fontId="1"/>
  </si>
  <si>
    <t>・表示崩れがないこと
・デザイン通り表示されていること
・経過時間が「365日前」と表示されていること</t>
    <rPh sb="1" eb="4">
      <t>ヒョウジクズ</t>
    </rPh>
    <rPh sb="16" eb="17">
      <t>ドオ</t>
    </rPh>
    <rPh sb="18" eb="20">
      <t>ヒョウジ</t>
    </rPh>
    <rPh sb="38" eb="39">
      <t>ニチ</t>
    </rPh>
    <phoneticPr fontId="1"/>
  </si>
  <si>
    <t>1年前</t>
    <rPh sb="1" eb="3">
      <t>ネンマエ</t>
    </rPh>
    <phoneticPr fontId="1"/>
  </si>
  <si>
    <t>・表示崩れが無いこと
・デザイン通り表示されていること
・経過時間が「1年前」と表示されていること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rPh sb="36" eb="37">
      <t>ネン</t>
    </rPh>
    <phoneticPr fontId="1"/>
  </si>
  <si>
    <t>最大・大量データ+1</t>
    <rPh sb="0" eb="2">
      <t>サイダイ</t>
    </rPh>
    <rPh sb="3" eb="5">
      <t>タイリョウ</t>
    </rPh>
    <phoneticPr fontId="1"/>
  </si>
  <si>
    <t>いいね最大数(999+1)</t>
    <rPh sb="3" eb="6">
      <t>サイダイスウ</t>
    </rPh>
    <phoneticPr fontId="1"/>
  </si>
  <si>
    <t>・表示崩れがないこと
・デザイン通り表示されていること
・「999」と表示されていること</t>
    <rPh sb="1" eb="4">
      <t>ヒョウジクズ</t>
    </rPh>
    <rPh sb="16" eb="17">
      <t>ドオ</t>
    </rPh>
    <rPh sb="18" eb="20">
      <t>ヒョウジ</t>
    </rPh>
    <rPh sb="35" eb="37">
      <t>ヒョウジ</t>
    </rPh>
    <phoneticPr fontId="1"/>
  </si>
  <si>
    <t>ポイント最大数(999+1/999+1)</t>
    <rPh sb="4" eb="7">
      <t>サイダイスウ</t>
    </rPh>
    <phoneticPr fontId="1"/>
  </si>
  <si>
    <t>ウォッチ数(999+1)</t>
    <rPh sb="4" eb="5">
      <t>スウ</t>
    </rPh>
    <phoneticPr fontId="1"/>
  </si>
  <si>
    <t>コメント数(999+1)</t>
    <rPh sb="4" eb="5">
      <t>スウ</t>
    </rPh>
    <phoneticPr fontId="1"/>
  </si>
  <si>
    <t>1.質問カセット内のコメント数を確認する</t>
    <rPh sb="8" eb="9">
      <t>ナイ</t>
    </rPh>
    <rPh sb="14" eb="15">
      <t>スウ</t>
    </rPh>
    <rPh sb="16" eb="18">
      <t>カクニン</t>
    </rPh>
    <phoneticPr fontId="1"/>
  </si>
  <si>
    <t>テキストデータ</t>
    <phoneticPr fontId="1"/>
  </si>
  <si>
    <t>半角1byte</t>
    <rPh sb="0" eb="2">
      <t>ハンカク</t>
    </rPh>
    <phoneticPr fontId="1"/>
  </si>
  <si>
    <t>イベントカセット内要素</t>
    <rPh sb="8" eb="11">
      <t>ナイヨウソ</t>
    </rPh>
    <phoneticPr fontId="1"/>
  </si>
  <si>
    <t>タイトル</t>
    <phoneticPr fontId="1"/>
  </si>
  <si>
    <t>1.イベントカセット内のタイトルを確認する</t>
    <rPh sb="17" eb="19">
      <t>カクニン</t>
    </rPh>
    <phoneticPr fontId="1"/>
  </si>
  <si>
    <t>氏名</t>
    <phoneticPr fontId="1"/>
  </si>
  <si>
    <t>1.イベントカセット内の氏名を確認する</t>
    <rPh sb="12" eb="14">
      <t>シメイ</t>
    </rPh>
    <rPh sb="15" eb="17">
      <t>カクニン</t>
    </rPh>
    <phoneticPr fontId="1"/>
  </si>
  <si>
    <t>質問カセット内要素</t>
    <rPh sb="0" eb="2">
      <t>シツモン</t>
    </rPh>
    <rPh sb="6" eb="9">
      <t>ナイヨウソ</t>
    </rPh>
    <phoneticPr fontId="1"/>
  </si>
  <si>
    <t>1.質問カセット内の氏名を確認する</t>
    <rPh sb="2" eb="4">
      <t>シツモン</t>
    </rPh>
    <rPh sb="10" eb="12">
      <t>シメイ</t>
    </rPh>
    <rPh sb="13" eb="15">
      <t>カクニン</t>
    </rPh>
    <phoneticPr fontId="1"/>
  </si>
  <si>
    <t>1.質問カセット内のタイトルを確認する</t>
    <rPh sb="2" eb="4">
      <t>シツモン</t>
    </rPh>
    <rPh sb="15" eb="17">
      <t>カクニン</t>
    </rPh>
    <phoneticPr fontId="1"/>
  </si>
  <si>
    <t>本文</t>
    <phoneticPr fontId="1"/>
  </si>
  <si>
    <t>1.質問カセット内の本文を確認する</t>
    <rPh sb="2" eb="4">
      <t>シツモン</t>
    </rPh>
    <rPh sb="10" eb="12">
      <t>ホンブン</t>
    </rPh>
    <rPh sb="13" eb="15">
      <t>カクニン</t>
    </rPh>
    <phoneticPr fontId="1"/>
  </si>
  <si>
    <t>全角</t>
    <phoneticPr fontId="1"/>
  </si>
  <si>
    <t>・表示崩れがないこと
・デザイン通り表示されていること
・三点リーダーで隠れて表示されていること</t>
    <rPh sb="1" eb="4">
      <t>ヒョウジクズ</t>
    </rPh>
    <rPh sb="16" eb="17">
      <t>ドオ</t>
    </rPh>
    <rPh sb="18" eb="20">
      <t>ヒョウジ</t>
    </rPh>
    <rPh sb="29" eb="31">
      <t>サンテン</t>
    </rPh>
    <rPh sb="36" eb="37">
      <t>カク</t>
    </rPh>
    <rPh sb="39" eb="41">
      <t>ヒョウジ</t>
    </rPh>
    <phoneticPr fontId="1"/>
  </si>
  <si>
    <t>氏名（30文字）</t>
    <rPh sb="5" eb="7">
      <t>モジ</t>
    </rPh>
    <phoneticPr fontId="1"/>
  </si>
  <si>
    <t>タイトル（1,000文字）</t>
    <rPh sb="10" eb="12">
      <t>モジ</t>
    </rPh>
    <phoneticPr fontId="1"/>
  </si>
  <si>
    <t>本文（10,000文字）</t>
    <rPh sb="9" eb="11">
      <t>モジ</t>
    </rPh>
    <phoneticPr fontId="1"/>
  </si>
  <si>
    <t>・表示崩れがないこと
・デザイン通り表示されていること
・三点リーダーで隠れて表示されていること</t>
    <rPh sb="1" eb="4">
      <t>ヒョウジクズ</t>
    </rPh>
    <rPh sb="16" eb="17">
      <t>ドオ</t>
    </rPh>
    <rPh sb="18" eb="20">
      <t>ヒョウジ</t>
    </rPh>
    <phoneticPr fontId="1"/>
  </si>
  <si>
    <t>改行</t>
    <rPh sb="0" eb="2">
      <t>カイギョウ</t>
    </rPh>
    <phoneticPr fontId="1"/>
  </si>
  <si>
    <t>画像データ</t>
    <rPh sb="0" eb="2">
      <t>ガゾウ</t>
    </rPh>
    <phoneticPr fontId="1"/>
  </si>
  <si>
    <t>アバター</t>
    <phoneticPr fontId="1"/>
  </si>
  <si>
    <t>1.イベントカセット内のアバターを確認する</t>
    <rPh sb="17" eb="19">
      <t>カクニン</t>
    </rPh>
    <phoneticPr fontId="1"/>
  </si>
  <si>
    <t>1.質問カセット内のアバターを確認する</t>
    <rPh sb="2" eb="4">
      <t>シツモン</t>
    </rPh>
    <rPh sb="15" eb="17">
      <t>カクニン</t>
    </rPh>
    <phoneticPr fontId="1"/>
  </si>
  <si>
    <t>縦長画像</t>
    <rPh sb="0" eb="2">
      <t>タテナガ</t>
    </rPh>
    <rPh sb="2" eb="4">
      <t>ガゾウ</t>
    </rPh>
    <phoneticPr fontId="1"/>
  </si>
  <si>
    <t>横長画像</t>
    <rPh sb="0" eb="2">
      <t>ヨコナガ</t>
    </rPh>
    <rPh sb="2" eb="4">
      <t>ガゾウ</t>
    </rPh>
    <phoneticPr fontId="1"/>
  </si>
  <si>
    <t>画面操作</t>
    <rPh sb="0" eb="2">
      <t>ガメン</t>
    </rPh>
    <rPh sb="2" eb="4">
      <t>ソウサ</t>
    </rPh>
    <phoneticPr fontId="4"/>
  </si>
  <si>
    <t>イベント実行結果</t>
    <rPh sb="4" eb="6">
      <t>ジッコウ</t>
    </rPh>
    <rPh sb="6" eb="8">
      <t>ケッカ</t>
    </rPh>
    <phoneticPr fontId="2"/>
  </si>
  <si>
    <t>下スクロール</t>
    <rPh sb="0" eb="1">
      <t>シタ</t>
    </rPh>
    <phoneticPr fontId="1"/>
  </si>
  <si>
    <t>固定追従</t>
    <rPh sb="0" eb="4">
      <t>コテイツイジュウ</t>
    </rPh>
    <phoneticPr fontId="1"/>
  </si>
  <si>
    <t>1.画面を下スクロールする</t>
    <rPh sb="2" eb="4">
      <t>ガメン</t>
    </rPh>
    <rPh sb="5" eb="6">
      <t>シタ</t>
    </rPh>
    <phoneticPr fontId="1"/>
  </si>
  <si>
    <t>・ヘッダーが固定追従すること</t>
    <rPh sb="6" eb="8">
      <t>コテイ</t>
    </rPh>
    <rPh sb="8" eb="10">
      <t>ツイジュウ</t>
    </rPh>
    <phoneticPr fontId="1"/>
  </si>
  <si>
    <t>・フッターが固定追従すること</t>
    <rPh sb="6" eb="8">
      <t>コテイ</t>
    </rPh>
    <rPh sb="8" eb="10">
      <t>ツイジュウ</t>
    </rPh>
    <phoneticPr fontId="1"/>
  </si>
  <si>
    <t>・上スクロールボタンが固定追従すること
・iOSは上スクロールボタンがないこと</t>
    <rPh sb="1" eb="2">
      <t>ウエ</t>
    </rPh>
    <rPh sb="11" eb="13">
      <t>コテイ</t>
    </rPh>
    <rPh sb="13" eb="15">
      <t>ツイジュウ</t>
    </rPh>
    <rPh sb="25" eb="26">
      <t>ウエ</t>
    </rPh>
    <phoneticPr fontId="1"/>
  </si>
  <si>
    <t>・プラスボタンが追従すること</t>
    <rPh sb="8" eb="10">
      <t>ツイジュウ</t>
    </rPh>
    <phoneticPr fontId="1"/>
  </si>
  <si>
    <t>無限スクロール</t>
    <rPh sb="0" eb="2">
      <t>ムゲン</t>
    </rPh>
    <phoneticPr fontId="1"/>
  </si>
  <si>
    <t>1.画面最下部で下にスクロールする</t>
    <rPh sb="2" eb="4">
      <t>ガメン</t>
    </rPh>
    <rPh sb="4" eb="7">
      <t>サイカブ</t>
    </rPh>
    <rPh sb="8" eb="9">
      <t>シタ</t>
    </rPh>
    <phoneticPr fontId="1"/>
  </si>
  <si>
    <t>・インジケーターが表示され、質問が追加更新されること</t>
    <rPh sb="9" eb="11">
      <t>ヒョウジ</t>
    </rPh>
    <rPh sb="14" eb="16">
      <t>シツモン</t>
    </rPh>
    <rPh sb="17" eb="19">
      <t>ツイカ</t>
    </rPh>
    <rPh sb="19" eb="21">
      <t>コウシン</t>
    </rPh>
    <phoneticPr fontId="1"/>
  </si>
  <si>
    <t>※2022/10/25現在_無限スクロールは未実装</t>
    <rPh sb="11" eb="13">
      <t>ゲンザイ</t>
    </rPh>
    <rPh sb="14" eb="16">
      <t>ムゲン</t>
    </rPh>
    <rPh sb="22" eb="25">
      <t>ミジッソウ</t>
    </rPh>
    <phoneticPr fontId="1"/>
  </si>
  <si>
    <t>・質問の見出し列が追従すること</t>
    <rPh sb="1" eb="3">
      <t>シツモン</t>
    </rPh>
    <rPh sb="4" eb="6">
      <t>ミダ</t>
    </rPh>
    <rPh sb="7" eb="8">
      <t>レツ</t>
    </rPh>
    <rPh sb="9" eb="11">
      <t>ツイジュウ</t>
    </rPh>
    <phoneticPr fontId="1"/>
  </si>
  <si>
    <t>上スクロール</t>
    <rPh sb="0" eb="1">
      <t>ウエ</t>
    </rPh>
    <phoneticPr fontId="1"/>
  </si>
  <si>
    <t>1.画面を上スクロールする</t>
    <rPh sb="2" eb="4">
      <t>ガメン</t>
    </rPh>
    <rPh sb="5" eb="6">
      <t>ウエ</t>
    </rPh>
    <phoneticPr fontId="1"/>
  </si>
  <si>
    <t>1.画面を上スクロールする</t>
    <rPh sb="2" eb="4">
      <t>ガメン</t>
    </rPh>
    <phoneticPr fontId="1"/>
  </si>
  <si>
    <t>・フッターが追従すること</t>
    <rPh sb="6" eb="8">
      <t>ツイジュウ</t>
    </rPh>
    <phoneticPr fontId="1"/>
  </si>
  <si>
    <t>1.画面を上スクロールする</t>
    <rPh sb="5" eb="6">
      <t>ウエ</t>
    </rPh>
    <phoneticPr fontId="1"/>
  </si>
  <si>
    <t>・質問の見出し列が追従すること
・定位置に戻った際、固定されること（募集中のイベント欄まで追従しないこと）</t>
    <rPh sb="17" eb="20">
      <t>テイイチ</t>
    </rPh>
    <rPh sb="21" eb="22">
      <t>モド</t>
    </rPh>
    <rPh sb="24" eb="25">
      <t>サイ</t>
    </rPh>
    <rPh sb="26" eb="28">
      <t>コテイ</t>
    </rPh>
    <rPh sb="34" eb="37">
      <t>ボシュウチュウ</t>
    </rPh>
    <rPh sb="42" eb="43">
      <t>ラン</t>
    </rPh>
    <rPh sb="45" eb="47">
      <t>ツイジュウ</t>
    </rPh>
    <phoneticPr fontId="1"/>
  </si>
  <si>
    <t>スワイプ</t>
    <phoneticPr fontId="1"/>
  </si>
  <si>
    <t>左スワイプ</t>
    <rPh sb="0" eb="1">
      <t>ヒダリ</t>
    </rPh>
    <phoneticPr fontId="1"/>
  </si>
  <si>
    <t>イベント0件</t>
    <rPh sb="5" eb="6">
      <t>ケン</t>
    </rPh>
    <phoneticPr fontId="1"/>
  </si>
  <si>
    <t>1.募集中のイベントカセット欄を左にスワイプする</t>
    <rPh sb="2" eb="5">
      <t>ボシュウチュウ</t>
    </rPh>
    <rPh sb="14" eb="15">
      <t>ラン</t>
    </rPh>
    <rPh sb="16" eb="17">
      <t>ヒダリ</t>
    </rPh>
    <phoneticPr fontId="1"/>
  </si>
  <si>
    <t>・スライドされないこと
・故障しないこと（何も起きないこと）</t>
    <phoneticPr fontId="1"/>
  </si>
  <si>
    <t>イベント1件以上</t>
    <rPh sb="5" eb="6">
      <t>ケン</t>
    </rPh>
    <rPh sb="6" eb="8">
      <t>イジョウ</t>
    </rPh>
    <phoneticPr fontId="1"/>
  </si>
  <si>
    <t>一番右で実行</t>
    <rPh sb="0" eb="2">
      <t>イチバン</t>
    </rPh>
    <rPh sb="2" eb="3">
      <t>ミギ</t>
    </rPh>
    <rPh sb="4" eb="6">
      <t>ジッコウ</t>
    </rPh>
    <phoneticPr fontId="1"/>
  </si>
  <si>
    <t>1.一番右のスライド（もっと見る）までスワイプする
2.一番右のスライドが表示された状態で左にスワイプする</t>
    <rPh sb="2" eb="4">
      <t>イチバン</t>
    </rPh>
    <rPh sb="4" eb="5">
      <t>ミギ</t>
    </rPh>
    <rPh sb="14" eb="15">
      <t>ミ</t>
    </rPh>
    <rPh sb="28" eb="30">
      <t>イチバン</t>
    </rPh>
    <rPh sb="30" eb="31">
      <t>ミギ</t>
    </rPh>
    <rPh sb="37" eb="39">
      <t>ヒョウジ</t>
    </rPh>
    <rPh sb="42" eb="44">
      <t>ジョウタイ</t>
    </rPh>
    <rPh sb="45" eb="46">
      <t>ヒダリ</t>
    </rPh>
    <phoneticPr fontId="1"/>
  </si>
  <si>
    <t>一番左で実行</t>
    <rPh sb="0" eb="2">
      <t>イチバン</t>
    </rPh>
    <rPh sb="2" eb="3">
      <t>ヒダリ</t>
    </rPh>
    <rPh sb="4" eb="6">
      <t>ジッコウ</t>
    </rPh>
    <phoneticPr fontId="1"/>
  </si>
  <si>
    <t>1.一番左のスライドまでスワイプする
2.一番左のスライドが表示された状態で右にスワイプする</t>
    <rPh sb="2" eb="4">
      <t>イチバン</t>
    </rPh>
    <rPh sb="4" eb="5">
      <t>ヒダリ</t>
    </rPh>
    <rPh sb="21" eb="23">
      <t>イチバン</t>
    </rPh>
    <rPh sb="23" eb="24">
      <t>ヒダリ</t>
    </rPh>
    <rPh sb="30" eb="32">
      <t>ヒョウジ</t>
    </rPh>
    <rPh sb="35" eb="37">
      <t>ジョウタイ</t>
    </rPh>
    <rPh sb="38" eb="39">
      <t>ミギ</t>
    </rPh>
    <phoneticPr fontId="1"/>
  </si>
  <si>
    <t>・1つスライドされること</t>
    <phoneticPr fontId="1"/>
  </si>
  <si>
    <t>右スワイプ</t>
    <rPh sb="0" eb="1">
      <t>ミギ</t>
    </rPh>
    <phoneticPr fontId="1"/>
  </si>
  <si>
    <t>1.募集中のイベントカセット欄を右にスワイプする</t>
    <rPh sb="2" eb="5">
      <t>ボシュウチュウ</t>
    </rPh>
    <rPh sb="14" eb="15">
      <t>ラン</t>
    </rPh>
    <rPh sb="16" eb="17">
      <t>ミギ</t>
    </rPh>
    <phoneticPr fontId="1"/>
  </si>
  <si>
    <t>イベント1件以上</t>
  </si>
  <si>
    <t>1.一番右のスライド（もっと見る）までスワイプする
2.一番右のスライドが表示された状態で右にスワイプする</t>
    <rPh sb="2" eb="4">
      <t>イチバン</t>
    </rPh>
    <rPh sb="4" eb="5">
      <t>ミギ</t>
    </rPh>
    <rPh sb="14" eb="15">
      <t>ミ</t>
    </rPh>
    <rPh sb="28" eb="30">
      <t>イチバン</t>
    </rPh>
    <rPh sb="30" eb="31">
      <t>ミギ</t>
    </rPh>
    <rPh sb="37" eb="39">
      <t>ヒョウジ</t>
    </rPh>
    <rPh sb="42" eb="44">
      <t>ジョウタイ</t>
    </rPh>
    <rPh sb="45" eb="46">
      <t>ミギ</t>
    </rPh>
    <phoneticPr fontId="1"/>
  </si>
  <si>
    <t>1.一番左のスライドまでスワイプする
2.一番左のスライドが表示された状態で左にスワイプする</t>
    <rPh sb="2" eb="4">
      <t>イチバン</t>
    </rPh>
    <rPh sb="4" eb="5">
      <t>ヒダリ</t>
    </rPh>
    <rPh sb="21" eb="23">
      <t>イチバン</t>
    </rPh>
    <rPh sb="23" eb="24">
      <t>ヒダリ</t>
    </rPh>
    <rPh sb="30" eb="32">
      <t>ヒョウジ</t>
    </rPh>
    <rPh sb="35" eb="37">
      <t>ジョウタイ</t>
    </rPh>
    <rPh sb="38" eb="39">
      <t>ヒダリ</t>
    </rPh>
    <phoneticPr fontId="1"/>
  </si>
  <si>
    <t>・スライドされないこと</t>
    <phoneticPr fontId="1"/>
  </si>
  <si>
    <t>押下</t>
    <rPh sb="0" eb="2">
      <t>オウカ</t>
    </rPh>
    <phoneticPr fontId="1"/>
  </si>
  <si>
    <t>虫眼鏡アイコン</t>
    <rPh sb="0" eb="3">
      <t>ムシメガネ</t>
    </rPh>
    <phoneticPr fontId="1"/>
  </si>
  <si>
    <t>1.ヘッダーの虫眼鏡アイコンを押下する</t>
    <rPh sb="7" eb="10">
      <t>ムシメガネ</t>
    </rPh>
    <rPh sb="15" eb="17">
      <t>オウカ</t>
    </rPh>
    <phoneticPr fontId="1"/>
  </si>
  <si>
    <t>・故障しないこと（何も起きないこと）</t>
    <phoneticPr fontId="1"/>
  </si>
  <si>
    <t>※2022/10/25現在実装対象外の為「押下」して故障しなければOK</t>
    <rPh sb="11" eb="13">
      <t>ゲンザイ</t>
    </rPh>
    <rPh sb="13" eb="18">
      <t>ジッソウタイショウガイ</t>
    </rPh>
    <rPh sb="19" eb="20">
      <t>タメ</t>
    </rPh>
    <rPh sb="21" eb="23">
      <t>オウカ</t>
    </rPh>
    <rPh sb="26" eb="28">
      <t>コショウ</t>
    </rPh>
    <phoneticPr fontId="1"/>
  </si>
  <si>
    <t>お知らせ通知</t>
    <rPh sb="1" eb="2">
      <t>シ</t>
    </rPh>
    <rPh sb="4" eb="6">
      <t>ツウチ</t>
    </rPh>
    <phoneticPr fontId="1"/>
  </si>
  <si>
    <t>1.通知ベルを押下する</t>
    <rPh sb="2" eb="4">
      <t>ツウチ</t>
    </rPh>
    <rPh sb="7" eb="9">
      <t>オウカ</t>
    </rPh>
    <phoneticPr fontId="1"/>
  </si>
  <si>
    <t>・故障しないこと（何も起きないこと）</t>
    <rPh sb="1" eb="3">
      <t>コショウ</t>
    </rPh>
    <rPh sb="9" eb="10">
      <t>ナニ</t>
    </rPh>
    <rPh sb="11" eb="12">
      <t>オ</t>
    </rPh>
    <phoneticPr fontId="1"/>
  </si>
  <si>
    <t>設定</t>
    <rPh sb="0" eb="2">
      <t>セッテイ</t>
    </rPh>
    <phoneticPr fontId="1"/>
  </si>
  <si>
    <t>1.歯車アイコンを押下する</t>
    <rPh sb="2" eb="4">
      <t>ハグルマ</t>
    </rPh>
    <rPh sb="9" eb="11">
      <t>オウカ</t>
    </rPh>
    <phoneticPr fontId="1"/>
  </si>
  <si>
    <t>上ボタン</t>
  </si>
  <si>
    <t>画面最上部</t>
    <rPh sb="0" eb="5">
      <t>ガメンサイジョウブ</t>
    </rPh>
    <phoneticPr fontId="1"/>
  </si>
  <si>
    <t>1.画面最上部で上スクロールボタンを押下する</t>
    <rPh sb="2" eb="4">
      <t>ガメン</t>
    </rPh>
    <rPh sb="4" eb="7">
      <t>サイジョウブ</t>
    </rPh>
    <rPh sb="8" eb="9">
      <t>ウエ</t>
    </rPh>
    <rPh sb="18" eb="20">
      <t>オウカ</t>
    </rPh>
    <phoneticPr fontId="1"/>
  </si>
  <si>
    <t>画面最下部</t>
    <rPh sb="0" eb="5">
      <t>ガメンサイカブ</t>
    </rPh>
    <phoneticPr fontId="1"/>
  </si>
  <si>
    <t>1.画面最下部で上スクロールボタンを押下する</t>
    <rPh sb="2" eb="4">
      <t>ガメン</t>
    </rPh>
    <rPh sb="4" eb="7">
      <t>サイカブ</t>
    </rPh>
    <rPh sb="8" eb="9">
      <t>ウエ</t>
    </rPh>
    <rPh sb="18" eb="20">
      <t>オウカ</t>
    </rPh>
    <phoneticPr fontId="1"/>
  </si>
  <si>
    <t>・画面の最上部にスクロールすること</t>
    <rPh sb="1" eb="3">
      <t>ガメン</t>
    </rPh>
    <rPh sb="4" eb="5">
      <t>サイ</t>
    </rPh>
    <rPh sb="5" eb="7">
      <t>ジョウブ</t>
    </rPh>
    <phoneticPr fontId="1"/>
  </si>
  <si>
    <t>1.ソートボタンを押下する</t>
    <rPh sb="9" eb="11">
      <t>オウカ</t>
    </rPh>
    <phoneticPr fontId="1"/>
  </si>
  <si>
    <t>・モーダルがスライドアップすること</t>
    <phoneticPr fontId="1"/>
  </si>
  <si>
    <t>背景</t>
    <rPh sb="0" eb="2">
      <t>ハイケイ</t>
    </rPh>
    <phoneticPr fontId="1"/>
  </si>
  <si>
    <t>1.ソートモーダル表示状態で背景を押下する</t>
    <rPh sb="9" eb="11">
      <t>ヒョウジ</t>
    </rPh>
    <rPh sb="11" eb="13">
      <t>ジョウタイ</t>
    </rPh>
    <rPh sb="14" eb="16">
      <t>ハイケイ</t>
    </rPh>
    <rPh sb="17" eb="19">
      <t>オウカ</t>
    </rPh>
    <phoneticPr fontId="1"/>
  </si>
  <si>
    <t>・モーダルが閉じること</t>
    <rPh sb="6" eb="7">
      <t>ト</t>
    </rPh>
    <phoneticPr fontId="1"/>
  </si>
  <si>
    <t>最新順選択時</t>
    <rPh sb="0" eb="3">
      <t>サイシンジュン</t>
    </rPh>
    <rPh sb="3" eb="6">
      <t>センタクジ</t>
    </rPh>
    <phoneticPr fontId="1"/>
  </si>
  <si>
    <t>・最新順にチェックが付き、モーダルが閉じること</t>
    <rPh sb="1" eb="4">
      <t>サイシンジュン</t>
    </rPh>
    <rPh sb="10" eb="11">
      <t>ツ</t>
    </rPh>
    <rPh sb="18" eb="19">
      <t>ト</t>
    </rPh>
    <phoneticPr fontId="1"/>
  </si>
  <si>
    <t>いいね順選択時</t>
    <rPh sb="3" eb="4">
      <t>ジュン</t>
    </rPh>
    <rPh sb="4" eb="7">
      <t>センタクジ</t>
    </rPh>
    <phoneticPr fontId="1"/>
  </si>
  <si>
    <t>・いいね順にチェックが付き、モーダルが閉じること</t>
    <rPh sb="4" eb="5">
      <t>ジュン</t>
    </rPh>
    <rPh sb="11" eb="12">
      <t>ツ</t>
    </rPh>
    <rPh sb="19" eb="20">
      <t>ト</t>
    </rPh>
    <phoneticPr fontId="1"/>
  </si>
  <si>
    <t>更新日順選択時</t>
    <rPh sb="0" eb="3">
      <t>コウシンニチ</t>
    </rPh>
    <rPh sb="3" eb="4">
      <t>ジュン</t>
    </rPh>
    <rPh sb="4" eb="7">
      <t>センタクジ</t>
    </rPh>
    <phoneticPr fontId="1"/>
  </si>
  <si>
    <t>・更新日順にチェックが付き、モーダルが閉じること</t>
    <rPh sb="1" eb="3">
      <t>コウシン</t>
    </rPh>
    <rPh sb="3" eb="4">
      <t>ニチ</t>
    </rPh>
    <rPh sb="4" eb="5">
      <t>ジュン</t>
    </rPh>
    <rPh sb="11" eb="12">
      <t>ツ</t>
    </rPh>
    <rPh sb="19" eb="20">
      <t>ト</t>
    </rPh>
    <phoneticPr fontId="1"/>
  </si>
  <si>
    <t>フィルターボタン</t>
    <phoneticPr fontId="1"/>
  </si>
  <si>
    <t>1.フィルターボタンを押下する</t>
    <rPh sb="11" eb="13">
      <t>オウカ</t>
    </rPh>
    <phoneticPr fontId="1"/>
  </si>
  <si>
    <t>1.タグ検索ボタンを押下する</t>
    <rPh sb="4" eb="6">
      <t>ケンサク</t>
    </rPh>
    <rPh sb="10" eb="12">
      <t>オウカ</t>
    </rPh>
    <phoneticPr fontId="1"/>
  </si>
  <si>
    <t>タグモーダル</t>
    <phoneticPr fontId="1"/>
  </si>
  <si>
    <t>1.タグモーダル表示状態で背景を押下する</t>
    <rPh sb="8" eb="10">
      <t>ヒョウジ</t>
    </rPh>
    <rPh sb="10" eb="12">
      <t>ジョウタイ</t>
    </rPh>
    <rPh sb="13" eb="15">
      <t>ハイケイ</t>
    </rPh>
    <rPh sb="16" eb="18">
      <t>オウカ</t>
    </rPh>
    <phoneticPr fontId="1"/>
  </si>
  <si>
    <t>1.任意のタグを押下する</t>
    <rPh sb="2" eb="4">
      <t>ニンイ</t>
    </rPh>
    <rPh sb="8" eb="10">
      <t>オウカ</t>
    </rPh>
    <phoneticPr fontId="1"/>
  </si>
  <si>
    <t>・タグが選択された状態になること</t>
    <rPh sb="4" eb="6">
      <t>センタク</t>
    </rPh>
    <rPh sb="9" eb="11">
      <t>ジョウタイ</t>
    </rPh>
    <phoneticPr fontId="1"/>
  </si>
  <si>
    <t>クリアボタン</t>
    <phoneticPr fontId="1"/>
  </si>
  <si>
    <t>1.クリアボタンを押下する</t>
    <rPh sb="9" eb="11">
      <t>オウカ</t>
    </rPh>
    <phoneticPr fontId="1"/>
  </si>
  <si>
    <t>・選択されたタグがクリアされること</t>
    <rPh sb="1" eb="3">
      <t>センタク</t>
    </rPh>
    <phoneticPr fontId="1"/>
  </si>
  <si>
    <t>決定ボタン</t>
    <rPh sb="0" eb="2">
      <t>ケッテイ</t>
    </rPh>
    <phoneticPr fontId="1"/>
  </si>
  <si>
    <t>1.決定ボタンを押下する</t>
    <rPh sb="2" eb="4">
      <t>ケッテイ</t>
    </rPh>
    <rPh sb="8" eb="10">
      <t>オウカ</t>
    </rPh>
    <phoneticPr fontId="1"/>
  </si>
  <si>
    <t>三点リーダー</t>
    <rPh sb="0" eb="2">
      <t>サンテン</t>
    </rPh>
    <phoneticPr fontId="1"/>
  </si>
  <si>
    <t>1.質問カセット内の三点リーダーを押下する</t>
    <rPh sb="10" eb="11">
      <t>サン</t>
    </rPh>
    <rPh sb="11" eb="12">
      <t>テン</t>
    </rPh>
    <rPh sb="17" eb="19">
      <t>オウカ</t>
    </rPh>
    <phoneticPr fontId="1"/>
  </si>
  <si>
    <t>遷移結果結果</t>
    <rPh sb="0" eb="2">
      <t>センイ</t>
    </rPh>
    <rPh sb="2" eb="4">
      <t>ケッカ</t>
    </rPh>
    <rPh sb="4" eb="6">
      <t>ケッカ</t>
    </rPh>
    <phoneticPr fontId="2"/>
  </si>
  <si>
    <t>画面遷移</t>
    <rPh sb="0" eb="4">
      <t>ガメンセンイ</t>
    </rPh>
    <phoneticPr fontId="1"/>
  </si>
  <si>
    <t>ホーム</t>
    <phoneticPr fontId="1"/>
  </si>
  <si>
    <t>1.フッターの「ホーム」を押下する</t>
    <rPh sb="13" eb="15">
      <t>オウカ</t>
    </rPh>
    <phoneticPr fontId="1"/>
  </si>
  <si>
    <t>ユーザー</t>
    <phoneticPr fontId="1"/>
  </si>
  <si>
    <t>1.フッターの「ユーザー」を押下する</t>
    <rPh sb="14" eb="16">
      <t>オウカ</t>
    </rPh>
    <phoneticPr fontId="1"/>
  </si>
  <si>
    <t>・ユーザータブに遷移すること</t>
    <rPh sb="8" eb="10">
      <t>センイ</t>
    </rPh>
    <phoneticPr fontId="1"/>
  </si>
  <si>
    <t>タグ</t>
    <phoneticPr fontId="1"/>
  </si>
  <si>
    <t>1.フッターの「タグ」を押下する</t>
    <rPh sb="12" eb="14">
      <t>オウカ</t>
    </rPh>
    <phoneticPr fontId="1"/>
  </si>
  <si>
    <t>1.プラスボタンを押下する</t>
    <rPh sb="9" eb="11">
      <t>オウカ</t>
    </rPh>
    <phoneticPr fontId="1"/>
  </si>
  <si>
    <t>・質問入力がスライドアップで表示されること</t>
    <rPh sb="1" eb="3">
      <t>シツモン</t>
    </rPh>
    <rPh sb="3" eb="5">
      <t>ニュウリョク</t>
    </rPh>
    <rPh sb="14" eb="16">
      <t>ヒョウジ</t>
    </rPh>
    <phoneticPr fontId="1"/>
  </si>
  <si>
    <t>イベント一覧</t>
    <rPh sb="4" eb="6">
      <t>イチラン</t>
    </rPh>
    <phoneticPr fontId="1"/>
  </si>
  <si>
    <t>もっと見る</t>
    <rPh sb="3" eb="4">
      <t>ミ</t>
    </rPh>
    <phoneticPr fontId="1"/>
  </si>
  <si>
    <t>1.募集中のイベントを一番右にスライドする</t>
    <rPh sb="2" eb="5">
      <t>ボシュウチュウ</t>
    </rPh>
    <rPh sb="11" eb="13">
      <t>イチバン</t>
    </rPh>
    <rPh sb="13" eb="14">
      <t>ミギ</t>
    </rPh>
    <phoneticPr fontId="1"/>
  </si>
  <si>
    <t>1.イベントカセット内のタイトルを押下する</t>
    <rPh sb="17" eb="19">
      <t>オウカ</t>
    </rPh>
    <phoneticPr fontId="1"/>
  </si>
  <si>
    <t>1.質問カセット内のタイトルを押下する</t>
    <phoneticPr fontId="1"/>
  </si>
  <si>
    <t>・質問詳細画面に遷移すること</t>
    <phoneticPr fontId="1"/>
  </si>
  <si>
    <t>ホーム画面</t>
    <phoneticPr fontId="1"/>
  </si>
  <si>
    <t>・QAアプリホーム画面を開いていること</t>
    <phoneticPr fontId="1"/>
  </si>
  <si>
    <t>・QAアプリホーム画面を開いていること
・イベント・質問が複数登録されていること</t>
  </si>
  <si>
    <t>・QAアプリホーム画面を開いていること
・イベント・質問が複数登録されていること
・初心者マークが表示された質問があること</t>
    <rPh sb="42" eb="45">
      <t>ショシンシャ</t>
    </rPh>
    <rPh sb="49" eb="51">
      <t>ヒョウジ</t>
    </rPh>
    <rPh sb="54" eb="56">
      <t>シツモン</t>
    </rPh>
    <phoneticPr fontId="1"/>
  </si>
  <si>
    <t>・QAアプリホーム画面を開いていること
・イベント・質問が複数登録されていること
・確認済みのラベルが表示された質問があること</t>
  </si>
  <si>
    <t>・QAアプリホーム画面を開いていること
・イベントが一つも登録されていないこと</t>
    <rPh sb="26" eb="27">
      <t>ヒト</t>
    </rPh>
    <rPh sb="29" eb="31">
      <t>トウロク</t>
    </rPh>
    <phoneticPr fontId="1"/>
  </si>
  <si>
    <t>・QAアプリホーム画面を開いていること
・質問が一つも登録されていないこと</t>
    <rPh sb="21" eb="23">
      <t>シツモン</t>
    </rPh>
    <rPh sb="24" eb="25">
      <t>ヒト</t>
    </rPh>
    <rPh sb="27" eb="29">
      <t>トウロク</t>
    </rPh>
    <phoneticPr fontId="1"/>
  </si>
  <si>
    <t>・QAアプリホーム画面を開いていること
・イベント・質問が複数登録されていること
・初心者マークが表示されていない質問があること</t>
    <rPh sb="42" eb="45">
      <t>ショシンシャ</t>
    </rPh>
    <rPh sb="49" eb="51">
      <t>ヒョウジ</t>
    </rPh>
    <rPh sb="57" eb="59">
      <t>シツモン</t>
    </rPh>
    <phoneticPr fontId="1"/>
  </si>
  <si>
    <t>・QAアプリホーム画面を開いていること
・イベント・質問が複数登録されていること
・確認済みラベルが表示されていない質問があること</t>
    <rPh sb="42" eb="44">
      <t>カクニン</t>
    </rPh>
    <rPh sb="44" eb="45">
      <t>ズ</t>
    </rPh>
    <rPh sb="50" eb="52">
      <t>ヒョウジ</t>
    </rPh>
    <rPh sb="58" eb="60">
      <t>シツモン</t>
    </rPh>
    <phoneticPr fontId="1"/>
  </si>
  <si>
    <t>・QAアプリホーム画面を開いていること
・イベント・質問が複数登録されていること
・掲載終了日がN月1日、N月2日、N月3日のイベントを用意しておくこと
　例）イベントA：1月1日、イベントB：1月2日 イベントC：1月3日</t>
  </si>
  <si>
    <t>・QAアプリホーム画面を開いていること
・イベント・質問が複数登録されていること
・最新順が選択されていること</t>
  </si>
  <si>
    <t>・QAアプリホーム画面を開いていること
・イベント・質問が複数登録されていること
・いいね順が選択されていること</t>
  </si>
  <si>
    <t>・QAアプリホーム画面を開いていること
・イベント・質問が複数登録されていること
・更新日順が選択されていること</t>
  </si>
  <si>
    <t>・QAアプリホーム画面を開いていること
・イベント・質問が複数登録されていること
・更新日順が選択されていること</t>
    <rPh sb="42" eb="45">
      <t>コウシンニチ</t>
    </rPh>
    <phoneticPr fontId="1"/>
  </si>
  <si>
    <t>・QAアプリホーム画面を開いていること
・イベント・質問が複数登録されていること
・検索結果にヒットする質問が複数あること</t>
    <rPh sb="42" eb="44">
      <t>ケンサク</t>
    </rPh>
    <rPh sb="44" eb="46">
      <t>ケッカ</t>
    </rPh>
    <rPh sb="52" eb="54">
      <t>シツモン</t>
    </rPh>
    <rPh sb="55" eb="57">
      <t>フクスウ</t>
    </rPh>
    <phoneticPr fontId="1"/>
  </si>
  <si>
    <t>・QAアプリホーム画面を開いていること
・イベント・質問が複数登録されていること
・タグが付いている質問が一つ以上ある状態であること</t>
    <rPh sb="45" eb="46">
      <t>ツ</t>
    </rPh>
    <rPh sb="50" eb="52">
      <t>シツモン</t>
    </rPh>
    <rPh sb="53" eb="54">
      <t>ヒト</t>
    </rPh>
    <rPh sb="55" eb="57">
      <t>イジョウ</t>
    </rPh>
    <phoneticPr fontId="1"/>
  </si>
  <si>
    <t>・QAアプリホーム画面を開いていること
・イベント・質問が複数登録されていること
・タグが付いている質問が一つ以上ある状態であること
・タグが任意の条件で適用されている状態であること</t>
    <rPh sb="45" eb="46">
      <t>ツ</t>
    </rPh>
    <rPh sb="50" eb="52">
      <t>シツモン</t>
    </rPh>
    <rPh sb="53" eb="54">
      <t>ヒト</t>
    </rPh>
    <rPh sb="55" eb="57">
      <t>イジョウ</t>
    </rPh>
    <rPh sb="71" eb="73">
      <t>ニンイ</t>
    </rPh>
    <rPh sb="74" eb="76">
      <t>ジョウケン</t>
    </rPh>
    <rPh sb="77" eb="79">
      <t>テキヨウ</t>
    </rPh>
    <rPh sb="84" eb="86">
      <t>ジョウタイ</t>
    </rPh>
    <phoneticPr fontId="1"/>
  </si>
  <si>
    <t>・QAアプリホーム画面を開いていること
・イベント・質問が複数登録されていること
・総いいね数が0であること</t>
    <rPh sb="42" eb="43">
      <t>ソウ</t>
    </rPh>
    <rPh sb="46" eb="47">
      <t>スウ</t>
    </rPh>
    <phoneticPr fontId="1"/>
  </si>
  <si>
    <t>・QAアプリホーム画面を開いていること
・イベント・質問が複数登録されていること
・累計ポイント、今期ポイント共に0であること</t>
    <rPh sb="42" eb="44">
      <t>ルイケイ</t>
    </rPh>
    <rPh sb="49" eb="51">
      <t>コンキ</t>
    </rPh>
    <rPh sb="55" eb="56">
      <t>トモ</t>
    </rPh>
    <phoneticPr fontId="1"/>
  </si>
  <si>
    <t>・QAアプリホーム画面を開いていること
・イベント・質問が複数登録されていること
・累計ポイント、今期ポイント共に0の質問があること</t>
    <rPh sb="42" eb="44">
      <t>ルイケイ</t>
    </rPh>
    <rPh sb="49" eb="51">
      <t>コンキ</t>
    </rPh>
    <rPh sb="55" eb="56">
      <t>トモ</t>
    </rPh>
    <rPh sb="59" eb="61">
      <t>シツモン</t>
    </rPh>
    <phoneticPr fontId="1"/>
  </si>
  <si>
    <t>・QAアプリホーム画面を開いていること
・イベント・質問が複数登録されていること
・ウォッチ数が0の質問がること</t>
    <rPh sb="46" eb="47">
      <t>スウ</t>
    </rPh>
    <rPh sb="50" eb="52">
      <t>シツモン</t>
    </rPh>
    <phoneticPr fontId="1"/>
  </si>
  <si>
    <t>・QAアプリホーム画面を開いていること
・イベント・質問が複数登録されていること
・総いいね数が0の質問があること</t>
    <rPh sb="42" eb="43">
      <t>ソウ</t>
    </rPh>
    <rPh sb="46" eb="47">
      <t>スウ</t>
    </rPh>
    <rPh sb="50" eb="52">
      <t>シツモン</t>
    </rPh>
    <phoneticPr fontId="1"/>
  </si>
  <si>
    <t>・QAアプリホーム画面を開いていること
・イベント・質問が複数登録されていること
・質問投稿から経過時間が60秒未満の質問があること</t>
    <rPh sb="42" eb="44">
      <t>シツモン</t>
    </rPh>
    <rPh sb="44" eb="46">
      <t>トウコウ</t>
    </rPh>
    <rPh sb="48" eb="52">
      <t>ケイカジカン</t>
    </rPh>
    <rPh sb="55" eb="56">
      <t>ビョウ</t>
    </rPh>
    <rPh sb="56" eb="58">
      <t>ミマン</t>
    </rPh>
    <rPh sb="59" eb="61">
      <t>シツモン</t>
    </rPh>
    <phoneticPr fontId="1"/>
  </si>
  <si>
    <t>・QAアプリホーム画面を開いていること
・イベント・質問が複数登録されていること
・イベントの総いいね数が最大表示数(999)であること</t>
    <rPh sb="47" eb="48">
      <t>ソウ</t>
    </rPh>
    <rPh sb="51" eb="52">
      <t>スウ</t>
    </rPh>
    <rPh sb="53" eb="55">
      <t>サイダイ</t>
    </rPh>
    <rPh sb="55" eb="57">
      <t>ヒョウジ</t>
    </rPh>
    <rPh sb="57" eb="58">
      <t>スウ</t>
    </rPh>
    <phoneticPr fontId="1"/>
  </si>
  <si>
    <t>・QAアプリホーム画面を開いていること
・イベント・質問が複数登録されていること
・イベントの累計ポイント、今期ポイント共に最大数(999)であること</t>
    <rPh sb="47" eb="49">
      <t>ルイケイ</t>
    </rPh>
    <rPh sb="54" eb="56">
      <t>コンキ</t>
    </rPh>
    <rPh sb="60" eb="61">
      <t>トモ</t>
    </rPh>
    <rPh sb="62" eb="65">
      <t>サイダイスウ</t>
    </rPh>
    <phoneticPr fontId="1"/>
  </si>
  <si>
    <t>・QAアプリホーム画面を開いていること
・イベント・質問が複数登録されていること
・質問の累計ポイント、今期ポイント共に最大数(999)であること</t>
    <rPh sb="42" eb="44">
      <t>シツモン</t>
    </rPh>
    <rPh sb="45" eb="47">
      <t>ルイケイ</t>
    </rPh>
    <rPh sb="52" eb="54">
      <t>コンキ</t>
    </rPh>
    <rPh sb="58" eb="59">
      <t>トモ</t>
    </rPh>
    <rPh sb="60" eb="63">
      <t>サイダイスウ</t>
    </rPh>
    <phoneticPr fontId="1"/>
  </si>
  <si>
    <t>・QAアプリホーム画面を開いていること
・イベント・質問が複数登録されていること
・質問のウォッチ数が最大数(999)であること</t>
    <rPh sb="42" eb="44">
      <t>シツモン</t>
    </rPh>
    <rPh sb="49" eb="50">
      <t>スウ</t>
    </rPh>
    <rPh sb="51" eb="53">
      <t>サイダイ</t>
    </rPh>
    <rPh sb="53" eb="54">
      <t>スウ</t>
    </rPh>
    <phoneticPr fontId="1"/>
  </si>
  <si>
    <t>・QAアプリホーム画面を開いていること
・総いいね数が最大表示数(999)であること</t>
    <rPh sb="21" eb="22">
      <t>ソウ</t>
    </rPh>
    <rPh sb="25" eb="26">
      <t>スウ</t>
    </rPh>
    <rPh sb="27" eb="29">
      <t>サイダイ</t>
    </rPh>
    <rPh sb="29" eb="31">
      <t>ヒョウジ</t>
    </rPh>
    <rPh sb="31" eb="32">
      <t>スウ</t>
    </rPh>
    <phoneticPr fontId="1"/>
  </si>
  <si>
    <t>・QAアプリホーム画面を開いていること
・イベント・質問が複数登録されていること
・質問のコメント数が999件であること</t>
    <rPh sb="42" eb="44">
      <t>シツモン</t>
    </rPh>
    <rPh sb="49" eb="50">
      <t>スウ</t>
    </rPh>
    <rPh sb="54" eb="55">
      <t>ケン</t>
    </rPh>
    <phoneticPr fontId="1"/>
  </si>
  <si>
    <t>・QAアプリホーム画面を開いていること
・イベント・質問が複数登録されていること
・質問投稿から59分経過後であること</t>
    <rPh sb="42" eb="44">
      <t>シツモン</t>
    </rPh>
    <rPh sb="44" eb="46">
      <t>トウコウ</t>
    </rPh>
    <rPh sb="50" eb="51">
      <t>フン</t>
    </rPh>
    <rPh sb="51" eb="53">
      <t>ケイカ</t>
    </rPh>
    <rPh sb="53" eb="54">
      <t>ゴ</t>
    </rPh>
    <phoneticPr fontId="1"/>
  </si>
  <si>
    <t>・QAアプリホーム画面を開いていること
・イベント・質問が複数登録されていること
・質問投稿から1時間経過後であること</t>
    <rPh sb="42" eb="44">
      <t>シツモン</t>
    </rPh>
    <rPh sb="44" eb="46">
      <t>トウコウ</t>
    </rPh>
    <rPh sb="49" eb="51">
      <t>ジカン</t>
    </rPh>
    <rPh sb="51" eb="53">
      <t>ケイカ</t>
    </rPh>
    <rPh sb="53" eb="54">
      <t>ゴ</t>
    </rPh>
    <phoneticPr fontId="1"/>
  </si>
  <si>
    <t>・QAアプリホーム画面を開いていること
・質問投稿から23時間経過後であること</t>
    <rPh sb="21" eb="23">
      <t>シツモン</t>
    </rPh>
    <rPh sb="23" eb="25">
      <t>トウコウ</t>
    </rPh>
    <rPh sb="29" eb="31">
      <t>ジカン</t>
    </rPh>
    <rPh sb="31" eb="33">
      <t>ケイカ</t>
    </rPh>
    <rPh sb="33" eb="34">
      <t>ゴ</t>
    </rPh>
    <phoneticPr fontId="1"/>
  </si>
  <si>
    <t>・QAアプリホーム画面を開いていること
・イベント・質問が複数登録されていること
・質問投稿から1日経過後であること</t>
    <rPh sb="42" eb="44">
      <t>シツモン</t>
    </rPh>
    <rPh sb="44" eb="46">
      <t>トウコウ</t>
    </rPh>
    <rPh sb="49" eb="50">
      <t>ニチ</t>
    </rPh>
    <rPh sb="50" eb="52">
      <t>ケイカ</t>
    </rPh>
    <rPh sb="52" eb="53">
      <t>ゴ</t>
    </rPh>
    <phoneticPr fontId="1"/>
  </si>
  <si>
    <t>・QAアプリホーム画面を開いていること
・イベント・質問が複数登録されていること
・質問投稿から365日経過後であること</t>
    <rPh sb="42" eb="44">
      <t>シツモン</t>
    </rPh>
    <rPh sb="44" eb="46">
      <t>トウコウ</t>
    </rPh>
    <rPh sb="51" eb="52">
      <t>ニチ</t>
    </rPh>
    <rPh sb="52" eb="54">
      <t>ケイカ</t>
    </rPh>
    <rPh sb="54" eb="55">
      <t>ゴ</t>
    </rPh>
    <phoneticPr fontId="1"/>
  </si>
  <si>
    <t>・QAアプリホーム画面を開いていること
・イベント・質問が複数登録されていること
・質問投稿から1年経過後であること</t>
    <rPh sb="42" eb="44">
      <t>シツモン</t>
    </rPh>
    <rPh sb="44" eb="46">
      <t>トウコウ</t>
    </rPh>
    <rPh sb="49" eb="50">
      <t>ネン</t>
    </rPh>
    <rPh sb="50" eb="52">
      <t>ケイカ</t>
    </rPh>
    <rPh sb="52" eb="53">
      <t>ゴ</t>
    </rPh>
    <phoneticPr fontId="1"/>
  </si>
  <si>
    <t>・QAアプリホーム画面を開いていること
・イベント・質問が複数登録されていること
・イベントの総いいね数が最大表示数(999+1)であること</t>
    <rPh sb="47" eb="48">
      <t>ソウ</t>
    </rPh>
    <rPh sb="51" eb="52">
      <t>スウ</t>
    </rPh>
    <rPh sb="53" eb="55">
      <t>サイダイ</t>
    </rPh>
    <rPh sb="55" eb="57">
      <t>ヒョウジ</t>
    </rPh>
    <rPh sb="57" eb="58">
      <t>スウ</t>
    </rPh>
    <phoneticPr fontId="1"/>
  </si>
  <si>
    <t>・QAアプリホーム画面を開いていること
・イベント・質問が複数登録されていること
・イベントの累計ポイント、今期ポイント共に最大数(999+1)であること</t>
    <rPh sb="47" eb="49">
      <t>ルイケイ</t>
    </rPh>
    <rPh sb="54" eb="56">
      <t>コンキ</t>
    </rPh>
    <rPh sb="60" eb="61">
      <t>トモ</t>
    </rPh>
    <rPh sb="62" eb="65">
      <t>サイダイスウ</t>
    </rPh>
    <phoneticPr fontId="1"/>
  </si>
  <si>
    <t>・QAアプリホーム画面を開いていること
・イベント・質問が複数登録されていること
・質問の累計ポイント、今期ポイント共に最大数(999+1)であること</t>
    <rPh sb="42" eb="44">
      <t>シツモン</t>
    </rPh>
    <rPh sb="45" eb="47">
      <t>ルイケイ</t>
    </rPh>
    <rPh sb="52" eb="54">
      <t>コンキ</t>
    </rPh>
    <rPh sb="58" eb="59">
      <t>トモ</t>
    </rPh>
    <rPh sb="60" eb="63">
      <t>サイダイスウ</t>
    </rPh>
    <phoneticPr fontId="1"/>
  </si>
  <si>
    <t>・QAアプリホーム画面を開いていること
・イベント・質問が複数登録されていること
・質問のウォッチ数が最大数(999+1)であること</t>
    <rPh sb="42" eb="44">
      <t>シツモン</t>
    </rPh>
    <rPh sb="49" eb="50">
      <t>スウ</t>
    </rPh>
    <rPh sb="51" eb="53">
      <t>サイダイ</t>
    </rPh>
    <rPh sb="53" eb="54">
      <t>スウ</t>
    </rPh>
    <phoneticPr fontId="1"/>
  </si>
  <si>
    <t>・QAアプリホーム画面を開いていること
・イベント・質問が複数登録されていること
・質問の総いいね数が最大表示数(999+1)であること</t>
    <rPh sb="42" eb="44">
      <t>シツモン</t>
    </rPh>
    <rPh sb="45" eb="46">
      <t>ソウ</t>
    </rPh>
    <rPh sb="49" eb="50">
      <t>スウ</t>
    </rPh>
    <rPh sb="51" eb="53">
      <t>サイダイ</t>
    </rPh>
    <rPh sb="53" eb="55">
      <t>ヒョウジ</t>
    </rPh>
    <rPh sb="55" eb="56">
      <t>スウ</t>
    </rPh>
    <phoneticPr fontId="1"/>
  </si>
  <si>
    <t>・QAアプリホーム画面を開いていること
・イベント・質問が複数登録されていること
・質問のコメント数が最大表示数(999+1)であること</t>
    <rPh sb="42" eb="44">
      <t>シツモン</t>
    </rPh>
    <rPh sb="49" eb="50">
      <t>スウ</t>
    </rPh>
    <rPh sb="51" eb="53">
      <t>サイダイ</t>
    </rPh>
    <rPh sb="53" eb="55">
      <t>ヒョウジ</t>
    </rPh>
    <rPh sb="55" eb="56">
      <t>スウ</t>
    </rPh>
    <phoneticPr fontId="1"/>
  </si>
  <si>
    <t>・QAアプリホーム画面を開いていること
・イベント・質問が複数登録されていること
・イベントのタイトルが、最小文字数かつ半角(1byte)の文字であること</t>
    <rPh sb="54" eb="55">
      <t>ショウ</t>
    </rPh>
    <rPh sb="60" eb="62">
      <t>ハンカク</t>
    </rPh>
    <phoneticPr fontId="1"/>
  </si>
  <si>
    <t>・QAアプリホーム画面を開いていること
・イベント・質問が複数登録されていること
・イベントの氏名が、最小文字数かつ半角(1byte)の文字であること</t>
    <rPh sb="47" eb="49">
      <t>シメイ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</si>
  <si>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・質問の氏名が、最小文字数かつ半角(1byte)の文字であること</t>
    <rPh sb="42" eb="44">
      <t>シツモン</t>
    </rPh>
    <rPh sb="45" eb="47">
      <t>シメイ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</si>
  <si>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・質問のタイトルが、最小文字数かつ半角(1byte)の文字であること</t>
    <rPh sb="42" eb="44">
      <t>シツモン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</si>
  <si>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・質問の本文が、最小文字数かつ半角(1byte)の文字であること</t>
    <rPh sb="42" eb="44">
      <t>シツモン</t>
    </rPh>
    <rPh sb="45" eb="47">
      <t>ホンブン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</si>
  <si>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・イベントのタイトルが、最小文字数かつ半角(2byte)の文字であること</t>
    <rPh sb="54" eb="55">
      <t>ショウ</t>
    </rPh>
    <rPh sb="60" eb="62">
      <t>ハンカク</t>
    </rPh>
    <phoneticPr fontId="1"/>
  </si>
  <si>
    <t>・QAアプリホーム画面を開いていること
・イベント・質問が複数登録されていること
・イベントの氏名が、最小文字数かつ半角(2byte)の文字であること</t>
    <rPh sb="47" eb="49">
      <t>シメイ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</si>
  <si>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・質問の氏名が、最小文字数かつ半角(2byte)の文字であること</t>
    <rPh sb="42" eb="44">
      <t>シツモン</t>
    </rPh>
    <rPh sb="45" eb="47">
      <t>シメイ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</si>
  <si>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・質問のタイトルが、最小文字数かつ半角(2byte)の文字であること</t>
    <rPh sb="42" eb="44">
      <t>シツモン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</si>
  <si>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・質問の本文が、最小文字数かつ半角(2byte)の文字であること</t>
    <rPh sb="42" eb="44">
      <t>シツモン</t>
    </rPh>
    <rPh sb="45" eb="47">
      <t>ホンブン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</si>
  <si>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・イベントのタイトルが、最大文字数かつ半角(1byte)の文字であること</t>
    <rPh sb="53" eb="55">
      <t>サイダイ</t>
    </rPh>
    <rPh sb="60" eb="62">
      <t>ハンカク</t>
    </rPh>
    <phoneticPr fontId="1"/>
  </si>
  <si>
    <t>・QAアプリホーム画面を開いていること
・イベント・質問が複数登録されていること
・イベントの氏名が、最大文字数かつ半角(1byte)の文字であること</t>
    <rPh sb="47" eb="49">
      <t>シメイ</t>
    </rPh>
    <rPh sb="58" eb="60">
      <t>ハンカク</t>
    </rPh>
    <phoneticPr fontId="1"/>
  </si>
  <si>
    <t>・QAアプリホーム画面を開いていること
・イベント・質問が複数登録されていること
・質問の氏名が、最大文字数かつ半角(1byte)の文字であること</t>
    <rPh sb="42" eb="44">
      <t>シツモン</t>
    </rPh>
    <rPh sb="45" eb="47">
      <t>シメイ</t>
    </rPh>
    <rPh sb="56" eb="58">
      <t>ハンカク</t>
    </rPh>
    <phoneticPr fontId="1"/>
  </si>
  <si>
    <t>・QAアプリホーム画面を開いていること
・イベント・質問が複数登録されていること
・質問のタイトルが、最大文字数かつ半角(1byte)の文字であること</t>
    <rPh sb="42" eb="44">
      <t>シツモン</t>
    </rPh>
    <rPh sb="58" eb="60">
      <t>ハンカク</t>
    </rPh>
    <phoneticPr fontId="1"/>
  </si>
  <si>
    <t>・QAアプリホーム画面を開いていること
・イベント・質問が複数登録されていること
・質問の本文が、最大文字数かつ半角(1byte)の文字であること</t>
    <rPh sb="42" eb="44">
      <t>シツモン</t>
    </rPh>
    <rPh sb="45" eb="47">
      <t>ホンブン</t>
    </rPh>
    <rPh sb="56" eb="58">
      <t>ハンカク</t>
    </rPh>
    <phoneticPr fontId="1"/>
  </si>
  <si>
    <t>・QAアプリホーム画面を開いていること
・イベント・質問が複数登録されていること
・イベントのタイトルが、最大文字数かつ全角の文字であること</t>
  </si>
  <si>
    <t>・QAアプリホーム画面を開いていること
・イベント・質問が複数登録されていること
・イベントの氏名が、最大文字数かつ全角の文字であること</t>
    <rPh sb="47" eb="49">
      <t>シメイ</t>
    </rPh>
    <phoneticPr fontId="1"/>
  </si>
  <si>
    <t>・QAアプリホーム画面を開いていること
・イベント・質問が複数登録されていること
・質問の氏名が、最大文字数かつ全角の文字であること</t>
    <rPh sb="42" eb="44">
      <t>シツモン</t>
    </rPh>
    <rPh sb="45" eb="47">
      <t>シメイ</t>
    </rPh>
    <phoneticPr fontId="1"/>
  </si>
  <si>
    <t>・QAアプリホーム画面を開いていること
・イベント・質問が複数登録されていること
・質問のタイトルが、最大文字数かつ全角の文字であること</t>
    <rPh sb="42" eb="44">
      <t>シツモン</t>
    </rPh>
    <phoneticPr fontId="1"/>
  </si>
  <si>
    <t>・QAアプリホーム画面を開いていること
・イベント・質問が複数登録されていること
・質問の本文が、最大文字数かつ全角の文字であること</t>
    <rPh sb="42" eb="44">
      <t>シツモン</t>
    </rPh>
    <rPh sb="45" eb="47">
      <t>ホンブン</t>
    </rPh>
    <phoneticPr fontId="1"/>
  </si>
  <si>
    <t>・QAアプリホーム画面を開いていること
・イベント・質問が複数登録されていること
・本文データが改行されていること</t>
    <rPh sb="42" eb="44">
      <t>ホンブン</t>
    </rPh>
    <rPh sb="48" eb="50">
      <t>カイギョウ</t>
    </rPh>
    <phoneticPr fontId="1"/>
  </si>
  <si>
    <t>・QAアプリホーム画面を開いていること
・イベント・質問が複数登録されていること
・アバターに画像が登録されていないこと</t>
    <rPh sb="47" eb="49">
      <t>ガゾウ</t>
    </rPh>
    <rPh sb="50" eb="52">
      <t>トウロク</t>
    </rPh>
    <phoneticPr fontId="1"/>
  </si>
  <si>
    <t>・QAアプリホーム画面を開いていること
・イベント・質問が複数登録されていること
・アバターに縦長画像が登録されていないこと</t>
    <rPh sb="47" eb="49">
      <t>タテナガ</t>
    </rPh>
    <rPh sb="49" eb="51">
      <t>ガゾウ</t>
    </rPh>
    <rPh sb="52" eb="54">
      <t>トウロク</t>
    </rPh>
    <phoneticPr fontId="1"/>
  </si>
  <si>
    <t>・QAアプリホーム画面を開いていること
・イベント・質問が複数登録されていること
・アバターに横長画像が登録されていないこと</t>
    <rPh sb="47" eb="49">
      <t>ヨコナガ</t>
    </rPh>
    <rPh sb="49" eb="51">
      <t>ガゾウ</t>
    </rPh>
    <rPh sb="52" eb="54">
      <t>トウロク</t>
    </rPh>
    <phoneticPr fontId="1"/>
  </si>
  <si>
    <t>・QAアプリホーム画面を開いていること
・デフォルト状態で表示しきれない数の質問が登録されていること（無限スクロールの確認が可能な数）</t>
    <rPh sb="26" eb="28">
      <t>ジョウタイ</t>
    </rPh>
    <rPh sb="29" eb="31">
      <t>ヒョウジ</t>
    </rPh>
    <rPh sb="36" eb="37">
      <t>スウ</t>
    </rPh>
    <rPh sb="38" eb="40">
      <t>シツモン</t>
    </rPh>
    <rPh sb="41" eb="43">
      <t>トウロク</t>
    </rPh>
    <rPh sb="51" eb="53">
      <t>ムゲン</t>
    </rPh>
    <rPh sb="59" eb="61">
      <t>カクニン</t>
    </rPh>
    <rPh sb="62" eb="64">
      <t>カノウ</t>
    </rPh>
    <rPh sb="65" eb="66">
      <t>カズ</t>
    </rPh>
    <phoneticPr fontId="1"/>
  </si>
  <si>
    <t>・QAアプリホーム画面を開いていること
・イベントが一つも無いこと</t>
    <rPh sb="26" eb="27">
      <t>ヒト</t>
    </rPh>
    <rPh sb="29" eb="30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</si>
</sst>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/m/d;@"/>
  </numFmts>
  <fonts count="11" x14ac:knownFonts="1">
    <font>
      <sz val="10"/>
      <color rgb="FF000000"/>
      <name val="Arial"/>
    </font>
    <font>
      <sz val="6"/>
      <name val="ＭＳ Ｐゴシック"/>
      <family val="3"/>
      <charset val="128"/>
    </font>
    <font>
      <b/>
      <sz val="10"/>
      <color rgb="FFFFFFFF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5BAB"/>
        <bgColor rgb="FF005BA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rgb="FF005BAB"/>
      </patternFill>
    </fill>
    <fill>
      <patternFill patternType="solid">
        <fgColor theme="3" tint="0.34998626667073579"/>
        <bgColor rgb="FF005BAB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-0.499984740745262"/>
        <bgColor rgb="FF005BA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6D9EEB"/>
      </patternFill>
    </fill>
  </fills>
  <borders count="38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medium">
        <color rgb="FF666666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/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thin">
        <color rgb="FF000000"/>
      </bottom>
      <diagonal/>
    </border>
    <border>
      <left style="medium">
        <color rgb="FF666666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0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9" fillId="5" borderId="0" xfId="0" applyFont="1" applyFill="1"/>
    <xf numFmtId="176" fontId="4" fillId="0" borderId="24" xfId="1" applyNumberFormat="1" applyFont="1" applyBorder="1" applyAlignment="1">
      <alignment vertical="center"/>
    </xf>
    <xf numFmtId="0" fontId="4" fillId="0" borderId="27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4" fillId="4" borderId="13" xfId="0" applyFont="1" applyFill="1" applyBorder="1" applyAlignment="1">
      <alignment vertical="top"/>
    </xf>
    <xf numFmtId="0" fontId="7" fillId="3" borderId="14" xfId="0" applyFont="1" applyFill="1" applyBorder="1"/>
    <xf numFmtId="0" fontId="7" fillId="3" borderId="15" xfId="0" applyFont="1" applyFill="1" applyBorder="1"/>
    <xf numFmtId="11" fontId="4" fillId="0" borderId="0" xfId="0" applyNumberFormat="1" applyFont="1"/>
    <xf numFmtId="11" fontId="4" fillId="0" borderId="8" xfId="0" applyNumberFormat="1" applyFont="1" applyBorder="1" applyAlignment="1">
      <alignment vertical="top" wrapText="1"/>
    </xf>
    <xf numFmtId="11" fontId="4" fillId="0" borderId="28" xfId="0" applyNumberFormat="1" applyFont="1" applyBorder="1" applyAlignment="1">
      <alignment vertical="top" wrapText="1"/>
    </xf>
    <xf numFmtId="11" fontId="4" fillId="0" borderId="9" xfId="0" applyNumberFormat="1" applyFont="1" applyBorder="1" applyAlignment="1">
      <alignment vertical="top" wrapText="1"/>
    </xf>
    <xf numFmtId="11" fontId="3" fillId="0" borderId="0" xfId="0" applyNumberFormat="1" applyFont="1"/>
    <xf numFmtId="0" fontId="4" fillId="0" borderId="31" xfId="0" applyFont="1" applyBorder="1" applyAlignment="1">
      <alignment vertical="top" wrapText="1"/>
    </xf>
    <xf numFmtId="0" fontId="2" fillId="6" borderId="1" xfId="0" applyFont="1" applyFill="1" applyBorder="1" applyAlignment="1">
      <alignment horizontal="left"/>
    </xf>
    <xf numFmtId="11" fontId="4" fillId="0" borderId="27" xfId="0" applyNumberFormat="1" applyFont="1" applyBorder="1" applyAlignment="1">
      <alignment vertical="top" wrapText="1"/>
    </xf>
    <xf numFmtId="0" fontId="2" fillId="6" borderId="3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4" fillId="8" borderId="33" xfId="0" applyFont="1" applyFill="1" applyBorder="1" applyAlignment="1">
      <alignment vertical="top" wrapText="1"/>
    </xf>
    <xf numFmtId="0" fontId="4" fillId="8" borderId="34" xfId="0" applyFont="1" applyFill="1" applyBorder="1" applyAlignment="1">
      <alignment vertical="top" wrapText="1"/>
    </xf>
    <xf numFmtId="0" fontId="2" fillId="9" borderId="3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4" fillId="10" borderId="16" xfId="0" applyFont="1" applyFill="1" applyBorder="1" applyAlignment="1">
      <alignment vertical="center"/>
    </xf>
    <xf numFmtId="0" fontId="4" fillId="10" borderId="19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4" fillId="11" borderId="13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/>
    </xf>
    <xf numFmtId="0" fontId="7" fillId="10" borderId="14" xfId="0" applyFont="1" applyFill="1" applyBorder="1"/>
    <xf numFmtId="0" fontId="7" fillId="10" borderId="15" xfId="0" applyFont="1" applyFill="1" applyBorder="1"/>
    <xf numFmtId="0" fontId="5" fillId="11" borderId="11" xfId="0" applyFont="1" applyFill="1" applyBorder="1" applyAlignment="1">
      <alignment horizontal="left"/>
    </xf>
    <xf numFmtId="0" fontId="8" fillId="11" borderId="12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vertical="center"/>
    </xf>
    <xf numFmtId="0" fontId="4" fillId="10" borderId="20" xfId="0" applyFont="1" applyFill="1" applyBorder="1" applyAlignment="1">
      <alignment vertical="center"/>
    </xf>
    <xf numFmtId="0" fontId="4" fillId="10" borderId="23" xfId="0" applyFont="1" applyFill="1" applyBorder="1" applyAlignment="1">
      <alignment vertical="center"/>
    </xf>
    <xf numFmtId="0" fontId="2" fillId="2" borderId="35" xfId="0" applyFont="1" applyFill="1" applyBorder="1" applyAlignment="1">
      <alignment horizontal="left"/>
    </xf>
    <xf numFmtId="0" fontId="4" fillId="0" borderId="26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11" fontId="4" fillId="0" borderId="30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11" fontId="4" fillId="0" borderId="30" xfId="0" applyNumberFormat="1" applyFont="1" applyBorder="1" applyAlignment="1">
      <alignment horizontal="left" vertical="top"/>
    </xf>
    <xf numFmtId="0" fontId="4" fillId="0" borderId="37" xfId="0" applyFont="1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11" fontId="4" fillId="0" borderId="8" xfId="0" applyNumberFormat="1" applyFont="1" applyBorder="1" applyAlignment="1">
      <alignment horizontal="left" vertical="top"/>
    </xf>
    <xf numFmtId="0" fontId="4" fillId="0" borderId="25" xfId="0" applyFont="1" applyBorder="1" applyAlignment="1">
      <alignment horizontal="left" vertical="top" wrapText="1"/>
    </xf>
    <xf numFmtId="177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177" fontId="4" fillId="0" borderId="8" xfId="0" applyNumberFormat="1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1" fontId="4" fillId="0" borderId="29" xfId="0" applyNumberFormat="1" applyFont="1" applyBorder="1" applyAlignment="1">
      <alignment horizontal="left" vertical="top" wrapText="1"/>
    </xf>
    <xf numFmtId="11" fontId="4" fillId="0" borderId="8" xfId="0" applyNumberFormat="1" applyFont="1" applyBorder="1" applyAlignment="1">
      <alignment horizontal="left" vertical="top" wrapText="1"/>
    </xf>
    <xf numFmtId="14" fontId="4" fillId="0" borderId="8" xfId="0" applyNumberFormat="1" applyFont="1" applyBorder="1" applyAlignment="1">
      <alignment horizontal="left" vertical="top" wrapText="1"/>
    </xf>
  </cellXfs>
  <cellStyles count="3">
    <cellStyle name="パーセント" xfId="1" builtinId="5"/>
    <cellStyle name="標準" xfId="0" builtinId="0"/>
    <cellStyle name="標準 2" xfId="2" xr:uid="{DF3ECE2C-DE5F-45CF-A79F-ADE0C19ADC1A}"/>
  </cellStyles>
  <dxfs count="7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rgb="FFF4C7C3"/>
          <bgColor theme="5" tint="0.7999816888943144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5BAB"/>
      <color rgb="FFEC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D962-8374-4C4F-BCF9-FC05ECBA9B3E}">
  <sheetPr>
    <outlinePr summaryBelow="0" summaryRight="0"/>
  </sheetPr>
  <dimension ref="A1:AA240"/>
  <sheetViews>
    <sheetView showGridLines="0" tabSelected="1"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2" sqref="A2"/>
    </sheetView>
  </sheetViews>
  <sheetFormatPr defaultColWidth="14.42578125" defaultRowHeight="15.75" customHeight="1" x14ac:dyDescent="0.4"/>
  <cols>
    <col min="1" max="1" width="4.7109375" style="1" customWidth="1"/>
    <col min="2" max="2" width="5.28515625" style="1" customWidth="1"/>
    <col min="3" max="11" width="25.7109375" style="1" customWidth="1"/>
    <col min="12" max="12" width="65.85546875" style="1" customWidth="1"/>
    <col min="13" max="13" width="56.85546875" style="1" customWidth="1"/>
    <col min="14" max="14" width="59.28515625" style="1" customWidth="1"/>
    <col min="15" max="15" width="26.28515625" style="1" customWidth="1"/>
    <col min="16" max="16" width="7.28515625" style="1" bestFit="1" customWidth="1"/>
    <col min="17" max="17" width="12.85546875" style="1" bestFit="1" customWidth="1"/>
    <col min="18" max="18" width="17.28515625" style="1" customWidth="1"/>
    <col min="19" max="19" width="9.85546875" style="1" customWidth="1"/>
    <col min="20" max="20" width="27.85546875" style="1" customWidth="1"/>
    <col min="21" max="21" width="18.7109375" style="1" customWidth="1"/>
    <col min="22" max="22" width="7.28515625" style="1" bestFit="1" customWidth="1"/>
    <col min="23" max="23" width="12.85546875" style="1" bestFit="1" customWidth="1"/>
    <col min="24" max="24" width="20.7109375" style="1" customWidth="1"/>
    <col min="25" max="25" width="9.85546875" style="1" customWidth="1"/>
    <col min="26" max="26" width="27.28515625" style="1" customWidth="1"/>
    <col min="27" max="27" width="18.7109375" style="1" customWidth="1"/>
    <col min="28" max="16384" width="14.42578125" style="1"/>
  </cols>
  <sheetData>
    <row r="1" spans="1:27" ht="23.25" thickBot="1" x14ac:dyDescent="0.55000000000000004">
      <c r="A1" s="3" t="s">
        <v>281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 customHeight="1" x14ac:dyDescent="0.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50" t="s">
        <v>2</v>
      </c>
      <c r="Q2" s="17">
        <f>COUNTIF(P$7:P$136,P2)</f>
        <v>0</v>
      </c>
      <c r="R2" s="59" t="s">
        <v>5</v>
      </c>
      <c r="S2" s="17">
        <f>COUNTIF(P$7:P$136,R2)</f>
        <v>0</v>
      </c>
      <c r="T2" s="59" t="s">
        <v>7</v>
      </c>
      <c r="U2" s="19">
        <f>SUM(Q2+Q3+S2)</f>
        <v>0</v>
      </c>
      <c r="V2" s="16" t="s">
        <v>2</v>
      </c>
      <c r="W2" s="17">
        <f>COUNTIF(V$7:V$136,V2)</f>
        <v>0</v>
      </c>
      <c r="X2" s="18" t="s">
        <v>5</v>
      </c>
      <c r="Y2" s="17">
        <f>COUNTIF(V$7:V$136,X2)</f>
        <v>0</v>
      </c>
      <c r="Z2" s="18" t="s">
        <v>7</v>
      </c>
      <c r="AA2" s="19">
        <f>SUM(W2+W3+Y2)</f>
        <v>0</v>
      </c>
    </row>
    <row r="3" spans="1:27" ht="16.5" customHeight="1" x14ac:dyDescent="0.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1" t="s">
        <v>3</v>
      </c>
      <c r="Q3" s="21">
        <f>COUNTIF(P$7:P$136,P3)</f>
        <v>0</v>
      </c>
      <c r="R3" s="60" t="s">
        <v>6</v>
      </c>
      <c r="S3" s="21">
        <f>COUNTIF(P$7:P$136,R3)</f>
        <v>0</v>
      </c>
      <c r="T3" s="60" t="s">
        <v>8</v>
      </c>
      <c r="U3" s="23">
        <f>S4-U2</f>
        <v>130</v>
      </c>
      <c r="V3" s="20" t="s">
        <v>3</v>
      </c>
      <c r="W3" s="21">
        <f>COUNTIF(V$7:V$136,V3)</f>
        <v>0</v>
      </c>
      <c r="X3" s="22" t="s">
        <v>6</v>
      </c>
      <c r="Y3" s="21">
        <f>COUNTIF(V$7:V$136,X3)</f>
        <v>0</v>
      </c>
      <c r="Z3" s="22" t="s">
        <v>8</v>
      </c>
      <c r="AA3" s="23">
        <f>Y4-AA2</f>
        <v>130</v>
      </c>
    </row>
    <row r="4" spans="1:27" ht="16.5" customHeight="1" thickBot="1" x14ac:dyDescent="0.55000000000000004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2" t="s">
        <v>4</v>
      </c>
      <c r="Q4" s="25">
        <f>COUNTIF(P$7:P$136,P4)</f>
        <v>0</v>
      </c>
      <c r="R4" s="61" t="s">
        <v>1</v>
      </c>
      <c r="S4" s="25">
        <f>COUNTA($N$7:$N$136)</f>
        <v>130</v>
      </c>
      <c r="T4" s="61" t="s">
        <v>9</v>
      </c>
      <c r="U4" s="28">
        <f>IFERROR(U2/S4,0)</f>
        <v>0</v>
      </c>
      <c r="V4" s="24" t="s">
        <v>4</v>
      </c>
      <c r="W4" s="25">
        <f>COUNTIF(V$7:V$136,V4)</f>
        <v>0</v>
      </c>
      <c r="X4" s="26" t="s">
        <v>1</v>
      </c>
      <c r="Y4" s="25">
        <f>COUNTA($N$7:$N$136)</f>
        <v>130</v>
      </c>
      <c r="Z4" s="26" t="s">
        <v>9</v>
      </c>
      <c r="AA4" s="28">
        <f>IFERROR(AA2/Y4,0)</f>
        <v>0</v>
      </c>
    </row>
    <row r="5" spans="1:27" ht="16.5" customHeight="1" thickBo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3" t="s">
        <v>15</v>
      </c>
      <c r="Q5" s="55"/>
      <c r="R5" s="55"/>
      <c r="S5" s="55"/>
      <c r="T5" s="55"/>
      <c r="U5" s="56"/>
      <c r="V5" s="31" t="s">
        <v>16</v>
      </c>
      <c r="W5" s="32"/>
      <c r="X5" s="32"/>
      <c r="Y5" s="32"/>
      <c r="Z5" s="32"/>
      <c r="AA5" s="33"/>
    </row>
    <row r="6" spans="1:27" ht="30.75" thickBot="1" x14ac:dyDescent="0.45">
      <c r="A6" s="2"/>
      <c r="B6" s="44" t="s">
        <v>0</v>
      </c>
      <c r="C6" s="47" t="s">
        <v>17</v>
      </c>
      <c r="D6" s="48" t="s">
        <v>18</v>
      </c>
      <c r="E6" s="48" t="s">
        <v>19</v>
      </c>
      <c r="F6" s="49" t="s">
        <v>20</v>
      </c>
      <c r="G6" s="42" t="s">
        <v>21</v>
      </c>
      <c r="H6" s="40" t="s">
        <v>22</v>
      </c>
      <c r="I6" s="40" t="s">
        <v>23</v>
      </c>
      <c r="J6" s="40" t="s">
        <v>24</v>
      </c>
      <c r="K6" s="43" t="s">
        <v>25</v>
      </c>
      <c r="L6" s="62" t="s">
        <v>10</v>
      </c>
      <c r="M6" s="4" t="s">
        <v>26</v>
      </c>
      <c r="N6" s="5" t="s">
        <v>11</v>
      </c>
      <c r="O6" s="6" t="s">
        <v>12</v>
      </c>
      <c r="P6" s="54" t="s">
        <v>13</v>
      </c>
      <c r="Q6" s="57" t="s">
        <v>14</v>
      </c>
      <c r="R6" s="57" t="s">
        <v>27</v>
      </c>
      <c r="S6" s="57" t="s">
        <v>28</v>
      </c>
      <c r="T6" s="57" t="s">
        <v>12</v>
      </c>
      <c r="U6" s="58" t="s">
        <v>29</v>
      </c>
      <c r="V6" s="13" t="s">
        <v>13</v>
      </c>
      <c r="W6" s="14" t="s">
        <v>14</v>
      </c>
      <c r="X6" s="14" t="s">
        <v>27</v>
      </c>
      <c r="Y6" s="14" t="s">
        <v>28</v>
      </c>
      <c r="Z6" s="14" t="s">
        <v>12</v>
      </c>
      <c r="AA6" s="15" t="s">
        <v>29</v>
      </c>
    </row>
    <row r="7" spans="1:27" ht="63" customHeight="1" x14ac:dyDescent="0.4">
      <c r="A7" s="2"/>
      <c r="B7" s="45">
        <f>ROW()-6</f>
        <v>1</v>
      </c>
      <c r="C7" s="10" t="s">
        <v>30</v>
      </c>
      <c r="D7" s="7" t="s">
        <v>31</v>
      </c>
      <c r="E7" s="11" t="s">
        <v>32</v>
      </c>
      <c r="F7" s="9" t="s">
        <v>33</v>
      </c>
      <c r="G7" s="71" t="s">
        <v>34</v>
      </c>
      <c r="H7" s="72" t="s">
        <v>35</v>
      </c>
      <c r="I7" s="7" t="s">
        <v>33</v>
      </c>
      <c r="J7" s="7" t="s">
        <v>33</v>
      </c>
      <c r="K7" s="9" t="s">
        <v>33</v>
      </c>
      <c r="L7" s="29" t="s">
        <v>282</v>
      </c>
      <c r="M7" s="7" t="s">
        <v>36</v>
      </c>
      <c r="N7" s="9" t="s">
        <v>37</v>
      </c>
      <c r="O7" s="10"/>
      <c r="P7" s="74"/>
      <c r="Q7" s="75"/>
      <c r="R7" s="66"/>
      <c r="S7" s="66"/>
      <c r="T7" s="76"/>
      <c r="U7" s="63"/>
      <c r="V7" s="74"/>
      <c r="W7" s="75"/>
      <c r="X7" s="66"/>
      <c r="Y7" s="66"/>
      <c r="Z7" s="76"/>
      <c r="AA7" s="63"/>
    </row>
    <row r="8" spans="1:27" ht="63" customHeight="1" x14ac:dyDescent="0.4">
      <c r="A8" s="2"/>
      <c r="B8" s="45">
        <f>ROW()-6</f>
        <v>2</v>
      </c>
      <c r="C8" s="10" t="s">
        <v>30</v>
      </c>
      <c r="D8" s="7" t="s">
        <v>31</v>
      </c>
      <c r="E8" s="11" t="s">
        <v>32</v>
      </c>
      <c r="F8" s="9" t="s">
        <v>33</v>
      </c>
      <c r="G8" s="71" t="s">
        <v>38</v>
      </c>
      <c r="H8" s="11" t="s">
        <v>35</v>
      </c>
      <c r="I8" s="7" t="s">
        <v>33</v>
      </c>
      <c r="J8" s="7" t="s">
        <v>33</v>
      </c>
      <c r="K8" s="9" t="s">
        <v>33</v>
      </c>
      <c r="L8" s="29" t="s">
        <v>282</v>
      </c>
      <c r="M8" s="7" t="s">
        <v>36</v>
      </c>
      <c r="N8" s="9" t="s">
        <v>37</v>
      </c>
      <c r="O8" s="10"/>
      <c r="P8" s="74"/>
      <c r="Q8" s="75"/>
      <c r="R8" s="66"/>
      <c r="S8" s="66"/>
      <c r="T8" s="76"/>
      <c r="U8" s="63"/>
      <c r="V8" s="74"/>
      <c r="W8" s="75"/>
      <c r="X8" s="66"/>
      <c r="Y8" s="66"/>
      <c r="Z8" s="76"/>
      <c r="AA8" s="68"/>
    </row>
    <row r="9" spans="1:27" ht="63" customHeight="1" x14ac:dyDescent="0.4">
      <c r="A9" s="2"/>
      <c r="B9" s="46">
        <f t="shared" ref="B9:B136" si="0">ROW()-6</f>
        <v>3</v>
      </c>
      <c r="C9" s="10" t="s">
        <v>30</v>
      </c>
      <c r="D9" s="7" t="s">
        <v>31</v>
      </c>
      <c r="E9" s="11" t="s">
        <v>32</v>
      </c>
      <c r="F9" s="9" t="s">
        <v>33</v>
      </c>
      <c r="G9" s="12" t="s">
        <v>39</v>
      </c>
      <c r="H9" s="7" t="s">
        <v>33</v>
      </c>
      <c r="I9" s="7" t="s">
        <v>33</v>
      </c>
      <c r="J9" s="7" t="s">
        <v>33</v>
      </c>
      <c r="K9" s="9" t="s">
        <v>33</v>
      </c>
      <c r="L9" s="29" t="s">
        <v>282</v>
      </c>
      <c r="M9" s="11" t="s">
        <v>40</v>
      </c>
      <c r="N9" s="9" t="s">
        <v>37</v>
      </c>
      <c r="O9" s="12"/>
      <c r="P9" s="77"/>
      <c r="Q9" s="78"/>
      <c r="R9" s="66"/>
      <c r="S9" s="66"/>
      <c r="T9" s="76"/>
      <c r="U9" s="64"/>
      <c r="V9" s="74"/>
      <c r="W9" s="75"/>
      <c r="X9" s="66"/>
      <c r="Y9" s="66"/>
      <c r="Z9" s="76"/>
      <c r="AA9" s="69"/>
    </row>
    <row r="10" spans="1:27" ht="63" customHeight="1" x14ac:dyDescent="0.4">
      <c r="A10" s="2"/>
      <c r="B10" s="46">
        <f t="shared" si="0"/>
        <v>4</v>
      </c>
      <c r="C10" s="10" t="s">
        <v>30</v>
      </c>
      <c r="D10" s="7" t="s">
        <v>31</v>
      </c>
      <c r="E10" s="11" t="s">
        <v>32</v>
      </c>
      <c r="F10" s="9" t="s">
        <v>33</v>
      </c>
      <c r="G10" s="12" t="s">
        <v>41</v>
      </c>
      <c r="H10" s="7" t="s">
        <v>33</v>
      </c>
      <c r="I10" s="7" t="s">
        <v>33</v>
      </c>
      <c r="J10" s="7" t="s">
        <v>33</v>
      </c>
      <c r="K10" s="9" t="s">
        <v>33</v>
      </c>
      <c r="L10" s="29" t="s">
        <v>282</v>
      </c>
      <c r="M10" s="11" t="s">
        <v>40</v>
      </c>
      <c r="N10" s="9" t="s">
        <v>37</v>
      </c>
      <c r="O10" s="12"/>
      <c r="P10" s="77"/>
      <c r="Q10" s="78"/>
      <c r="R10" s="66"/>
      <c r="S10" s="66"/>
      <c r="T10" s="76"/>
      <c r="U10" s="64"/>
      <c r="V10" s="74"/>
      <c r="W10" s="75"/>
      <c r="X10" s="66"/>
      <c r="Y10" s="66"/>
      <c r="Z10" s="76"/>
      <c r="AA10" s="69"/>
    </row>
    <row r="11" spans="1:27" ht="63" customHeight="1" x14ac:dyDescent="0.4">
      <c r="A11" s="2"/>
      <c r="B11" s="46">
        <f t="shared" si="0"/>
        <v>5</v>
      </c>
      <c r="C11" s="10" t="s">
        <v>30</v>
      </c>
      <c r="D11" s="7" t="s">
        <v>31</v>
      </c>
      <c r="E11" s="11" t="s">
        <v>32</v>
      </c>
      <c r="F11" s="9" t="s">
        <v>33</v>
      </c>
      <c r="G11" s="12" t="s">
        <v>42</v>
      </c>
      <c r="H11" s="11" t="s">
        <v>43</v>
      </c>
      <c r="I11" s="7" t="s">
        <v>33</v>
      </c>
      <c r="J11" s="7" t="s">
        <v>33</v>
      </c>
      <c r="K11" s="9" t="s">
        <v>33</v>
      </c>
      <c r="L11" s="29" t="s">
        <v>282</v>
      </c>
      <c r="M11" s="11" t="s">
        <v>40</v>
      </c>
      <c r="N11" s="9" t="s">
        <v>37</v>
      </c>
      <c r="O11" s="12" t="s">
        <v>44</v>
      </c>
      <c r="P11" s="77"/>
      <c r="Q11" s="78"/>
      <c r="R11" s="66"/>
      <c r="S11" s="66"/>
      <c r="T11" s="76"/>
      <c r="U11" s="64"/>
      <c r="V11" s="74"/>
      <c r="W11" s="75"/>
      <c r="X11" s="66"/>
      <c r="Y11" s="66"/>
      <c r="Z11" s="76"/>
      <c r="AA11" s="69"/>
    </row>
    <row r="12" spans="1:27" ht="63" customHeight="1" x14ac:dyDescent="0.4">
      <c r="A12" s="2"/>
      <c r="B12" s="46">
        <f t="shared" si="0"/>
        <v>6</v>
      </c>
      <c r="C12" s="10" t="s">
        <v>30</v>
      </c>
      <c r="D12" s="7" t="s">
        <v>31</v>
      </c>
      <c r="E12" s="11" t="s">
        <v>32</v>
      </c>
      <c r="F12" s="9" t="s">
        <v>33</v>
      </c>
      <c r="G12" s="12" t="s">
        <v>42</v>
      </c>
      <c r="H12" s="11" t="s">
        <v>45</v>
      </c>
      <c r="I12" s="7" t="s">
        <v>33</v>
      </c>
      <c r="J12" s="7" t="s">
        <v>33</v>
      </c>
      <c r="K12" s="9" t="s">
        <v>33</v>
      </c>
      <c r="L12" s="29" t="s">
        <v>282</v>
      </c>
      <c r="M12" s="11" t="s">
        <v>40</v>
      </c>
      <c r="N12" s="9" t="s">
        <v>37</v>
      </c>
      <c r="O12" s="12"/>
      <c r="P12" s="77"/>
      <c r="Q12" s="78"/>
      <c r="R12" s="66"/>
      <c r="S12" s="66"/>
      <c r="T12" s="76"/>
      <c r="U12" s="64"/>
      <c r="V12" s="74"/>
      <c r="W12" s="75"/>
      <c r="X12" s="66"/>
      <c r="Y12" s="66"/>
      <c r="Z12" s="76"/>
      <c r="AA12" s="69"/>
    </row>
    <row r="13" spans="1:27" ht="63" customHeight="1" x14ac:dyDescent="0.4">
      <c r="A13" s="2"/>
      <c r="B13" s="46">
        <f t="shared" si="0"/>
        <v>7</v>
      </c>
      <c r="C13" s="10" t="s">
        <v>30</v>
      </c>
      <c r="D13" s="7" t="s">
        <v>31</v>
      </c>
      <c r="E13" s="11" t="s">
        <v>32</v>
      </c>
      <c r="F13" s="9" t="s">
        <v>33</v>
      </c>
      <c r="G13" s="12" t="s">
        <v>42</v>
      </c>
      <c r="H13" s="11" t="s">
        <v>46</v>
      </c>
      <c r="I13" s="7" t="s">
        <v>33</v>
      </c>
      <c r="J13" s="7" t="s">
        <v>33</v>
      </c>
      <c r="K13" s="9" t="s">
        <v>33</v>
      </c>
      <c r="L13" s="29" t="s">
        <v>282</v>
      </c>
      <c r="M13" s="11" t="s">
        <v>40</v>
      </c>
      <c r="N13" s="9" t="s">
        <v>37</v>
      </c>
      <c r="O13" s="12"/>
      <c r="P13" s="77"/>
      <c r="Q13" s="78"/>
      <c r="R13" s="66"/>
      <c r="S13" s="66"/>
      <c r="T13" s="76"/>
      <c r="U13" s="64"/>
      <c r="V13" s="74"/>
      <c r="W13" s="75"/>
      <c r="X13" s="66"/>
      <c r="Y13" s="66"/>
      <c r="Z13" s="76"/>
      <c r="AA13" s="69"/>
    </row>
    <row r="14" spans="1:27" ht="63" customHeight="1" x14ac:dyDescent="0.4">
      <c r="A14" s="2"/>
      <c r="B14" s="46">
        <f t="shared" si="0"/>
        <v>8</v>
      </c>
      <c r="C14" s="10" t="s">
        <v>30</v>
      </c>
      <c r="D14" s="7" t="s">
        <v>31</v>
      </c>
      <c r="E14" s="11" t="s">
        <v>32</v>
      </c>
      <c r="F14" s="9" t="s">
        <v>33</v>
      </c>
      <c r="G14" s="12" t="s">
        <v>42</v>
      </c>
      <c r="H14" s="11" t="s">
        <v>47</v>
      </c>
      <c r="I14" s="7" t="s">
        <v>33</v>
      </c>
      <c r="J14" s="7" t="s">
        <v>33</v>
      </c>
      <c r="K14" s="9" t="s">
        <v>33</v>
      </c>
      <c r="L14" s="29" t="s">
        <v>282</v>
      </c>
      <c r="M14" s="11" t="s">
        <v>40</v>
      </c>
      <c r="N14" s="9" t="s">
        <v>37</v>
      </c>
      <c r="O14" s="12"/>
      <c r="P14" s="77"/>
      <c r="Q14" s="78"/>
      <c r="R14" s="66"/>
      <c r="S14" s="66"/>
      <c r="T14" s="76"/>
      <c r="U14" s="64"/>
      <c r="V14" s="74"/>
      <c r="W14" s="75"/>
      <c r="X14" s="66"/>
      <c r="Y14" s="66"/>
      <c r="Z14" s="76"/>
      <c r="AA14" s="69"/>
    </row>
    <row r="15" spans="1:27" ht="63" customHeight="1" x14ac:dyDescent="0.4">
      <c r="A15" s="2"/>
      <c r="B15" s="46">
        <f t="shared" si="0"/>
        <v>9</v>
      </c>
      <c r="C15" s="10" t="s">
        <v>30</v>
      </c>
      <c r="D15" s="7" t="s">
        <v>31</v>
      </c>
      <c r="E15" s="11" t="s">
        <v>32</v>
      </c>
      <c r="F15" s="9" t="s">
        <v>33</v>
      </c>
      <c r="G15" s="12" t="s">
        <v>42</v>
      </c>
      <c r="H15" s="11" t="s">
        <v>48</v>
      </c>
      <c r="I15" s="7" t="s">
        <v>33</v>
      </c>
      <c r="J15" s="7" t="s">
        <v>33</v>
      </c>
      <c r="K15" s="9" t="s">
        <v>33</v>
      </c>
      <c r="L15" s="29" t="s">
        <v>283</v>
      </c>
      <c r="M15" s="11" t="s">
        <v>40</v>
      </c>
      <c r="N15" s="9" t="s">
        <v>37</v>
      </c>
      <c r="O15" s="12"/>
      <c r="P15" s="77"/>
      <c r="Q15" s="78"/>
      <c r="R15" s="66"/>
      <c r="S15" s="66"/>
      <c r="T15" s="76"/>
      <c r="U15" s="64"/>
      <c r="V15" s="74"/>
      <c r="W15" s="75"/>
      <c r="X15" s="66"/>
      <c r="Y15" s="66"/>
      <c r="Z15" s="76"/>
      <c r="AA15" s="69"/>
    </row>
    <row r="16" spans="1:27" ht="63" customHeight="1" x14ac:dyDescent="0.4">
      <c r="A16" s="2"/>
      <c r="B16" s="46">
        <f t="shared" si="0"/>
        <v>10</v>
      </c>
      <c r="C16" s="10" t="s">
        <v>30</v>
      </c>
      <c r="D16" s="7" t="s">
        <v>31</v>
      </c>
      <c r="E16" s="11" t="s">
        <v>32</v>
      </c>
      <c r="F16" s="9" t="s">
        <v>33</v>
      </c>
      <c r="G16" s="12" t="s">
        <v>42</v>
      </c>
      <c r="H16" s="11" t="s">
        <v>49</v>
      </c>
      <c r="I16" s="7" t="s">
        <v>33</v>
      </c>
      <c r="J16" s="7" t="s">
        <v>33</v>
      </c>
      <c r="K16" s="9" t="s">
        <v>33</v>
      </c>
      <c r="L16" s="29" t="s">
        <v>283</v>
      </c>
      <c r="M16" s="11" t="s">
        <v>40</v>
      </c>
      <c r="N16" s="9" t="s">
        <v>37</v>
      </c>
      <c r="O16" s="12"/>
      <c r="P16" s="77"/>
      <c r="Q16" s="78"/>
      <c r="R16" s="66"/>
      <c r="S16" s="66"/>
      <c r="T16" s="76"/>
      <c r="U16" s="64"/>
      <c r="V16" s="74"/>
      <c r="W16" s="75"/>
      <c r="X16" s="66"/>
      <c r="Y16" s="66"/>
      <c r="Z16" s="76"/>
      <c r="AA16" s="69"/>
    </row>
    <row r="17" spans="1:27" ht="63" customHeight="1" x14ac:dyDescent="0.4">
      <c r="A17" s="2"/>
      <c r="B17" s="46">
        <f t="shared" si="0"/>
        <v>11</v>
      </c>
      <c r="C17" s="10" t="s">
        <v>30</v>
      </c>
      <c r="D17" s="7" t="s">
        <v>31</v>
      </c>
      <c r="E17" s="11" t="s">
        <v>32</v>
      </c>
      <c r="F17" s="9" t="s">
        <v>33</v>
      </c>
      <c r="G17" s="12" t="s">
        <v>42</v>
      </c>
      <c r="H17" s="11" t="s">
        <v>50</v>
      </c>
      <c r="I17" s="7" t="s">
        <v>33</v>
      </c>
      <c r="J17" s="7" t="s">
        <v>33</v>
      </c>
      <c r="K17" s="9" t="s">
        <v>33</v>
      </c>
      <c r="L17" s="29" t="s">
        <v>283</v>
      </c>
      <c r="M17" s="11" t="s">
        <v>51</v>
      </c>
      <c r="N17" s="9" t="s">
        <v>37</v>
      </c>
      <c r="O17" s="12"/>
      <c r="P17" s="77"/>
      <c r="Q17" s="78"/>
      <c r="R17" s="66"/>
      <c r="S17" s="66"/>
      <c r="T17" s="76"/>
      <c r="U17" s="64"/>
      <c r="V17" s="74"/>
      <c r="W17" s="75"/>
      <c r="X17" s="66"/>
      <c r="Y17" s="66"/>
      <c r="Z17" s="76"/>
      <c r="AA17" s="69"/>
    </row>
    <row r="18" spans="1:27" ht="63" customHeight="1" x14ac:dyDescent="0.4">
      <c r="A18" s="2"/>
      <c r="B18" s="46">
        <f t="shared" si="0"/>
        <v>12</v>
      </c>
      <c r="C18" s="10" t="s">
        <v>30</v>
      </c>
      <c r="D18" s="7" t="s">
        <v>31</v>
      </c>
      <c r="E18" s="11" t="s">
        <v>32</v>
      </c>
      <c r="F18" s="9" t="s">
        <v>33</v>
      </c>
      <c r="G18" s="12" t="s">
        <v>42</v>
      </c>
      <c r="H18" s="11" t="s">
        <v>52</v>
      </c>
      <c r="I18" s="7" t="s">
        <v>33</v>
      </c>
      <c r="J18" s="7" t="s">
        <v>33</v>
      </c>
      <c r="K18" s="9" t="s">
        <v>33</v>
      </c>
      <c r="L18" s="29" t="s">
        <v>283</v>
      </c>
      <c r="M18" s="11" t="s">
        <v>53</v>
      </c>
      <c r="N18" s="9" t="s">
        <v>37</v>
      </c>
      <c r="O18" s="12"/>
      <c r="P18" s="77"/>
      <c r="Q18" s="78"/>
      <c r="R18" s="66"/>
      <c r="S18" s="66"/>
      <c r="T18" s="76"/>
      <c r="U18" s="64"/>
      <c r="V18" s="74"/>
      <c r="W18" s="75"/>
      <c r="X18" s="66"/>
      <c r="Y18" s="66"/>
      <c r="Z18" s="76"/>
      <c r="AA18" s="69"/>
    </row>
    <row r="19" spans="1:27" ht="63" customHeight="1" x14ac:dyDescent="0.4">
      <c r="A19" s="2"/>
      <c r="B19" s="46">
        <f t="shared" si="0"/>
        <v>13</v>
      </c>
      <c r="C19" s="10" t="s">
        <v>30</v>
      </c>
      <c r="D19" s="7" t="s">
        <v>31</v>
      </c>
      <c r="E19" s="11" t="s">
        <v>32</v>
      </c>
      <c r="F19" s="9" t="s">
        <v>33</v>
      </c>
      <c r="G19" s="12" t="s">
        <v>54</v>
      </c>
      <c r="H19" s="11" t="s">
        <v>55</v>
      </c>
      <c r="I19" s="7" t="s">
        <v>33</v>
      </c>
      <c r="J19" s="7" t="s">
        <v>33</v>
      </c>
      <c r="K19" s="9" t="s">
        <v>33</v>
      </c>
      <c r="L19" s="29" t="s">
        <v>283</v>
      </c>
      <c r="M19" s="11" t="s">
        <v>56</v>
      </c>
      <c r="N19" s="9" t="s">
        <v>57</v>
      </c>
      <c r="O19" s="12"/>
      <c r="P19" s="77"/>
      <c r="Q19" s="78"/>
      <c r="R19" s="66"/>
      <c r="S19" s="66"/>
      <c r="T19" s="76"/>
      <c r="U19" s="64"/>
      <c r="V19" s="74"/>
      <c r="W19" s="75"/>
      <c r="X19" s="66"/>
      <c r="Y19" s="66"/>
      <c r="Z19" s="76"/>
      <c r="AA19" s="69"/>
    </row>
    <row r="20" spans="1:27" ht="63" customHeight="1" x14ac:dyDescent="0.4">
      <c r="A20" s="2"/>
      <c r="B20" s="46">
        <f t="shared" si="0"/>
        <v>14</v>
      </c>
      <c r="C20" s="10" t="s">
        <v>30</v>
      </c>
      <c r="D20" s="7" t="s">
        <v>31</v>
      </c>
      <c r="E20" s="11" t="s">
        <v>32</v>
      </c>
      <c r="F20" s="9" t="s">
        <v>33</v>
      </c>
      <c r="G20" s="12" t="s">
        <v>54</v>
      </c>
      <c r="H20" s="11" t="s">
        <v>58</v>
      </c>
      <c r="I20" s="7" t="s">
        <v>33</v>
      </c>
      <c r="J20" s="7" t="s">
        <v>33</v>
      </c>
      <c r="K20" s="9" t="s">
        <v>33</v>
      </c>
      <c r="L20" s="29" t="s">
        <v>283</v>
      </c>
      <c r="M20" s="11" t="s">
        <v>56</v>
      </c>
      <c r="N20" s="9" t="s">
        <v>57</v>
      </c>
      <c r="O20" s="12"/>
      <c r="P20" s="77"/>
      <c r="Q20" s="78"/>
      <c r="R20" s="66"/>
      <c r="S20" s="66"/>
      <c r="T20" s="76"/>
      <c r="U20" s="64"/>
      <c r="V20" s="74"/>
      <c r="W20" s="75"/>
      <c r="X20" s="66"/>
      <c r="Y20" s="66"/>
      <c r="Z20" s="76"/>
      <c r="AA20" s="69"/>
    </row>
    <row r="21" spans="1:27" ht="63" customHeight="1" x14ac:dyDescent="0.4">
      <c r="A21" s="2"/>
      <c r="B21" s="46">
        <f t="shared" si="0"/>
        <v>15</v>
      </c>
      <c r="C21" s="10" t="s">
        <v>30</v>
      </c>
      <c r="D21" s="7" t="s">
        <v>31</v>
      </c>
      <c r="E21" s="11" t="s">
        <v>32</v>
      </c>
      <c r="F21" s="30" t="s">
        <v>59</v>
      </c>
      <c r="G21" s="12" t="s">
        <v>60</v>
      </c>
      <c r="H21" s="11" t="s">
        <v>48</v>
      </c>
      <c r="I21" s="7" t="s">
        <v>33</v>
      </c>
      <c r="J21" s="7" t="s">
        <v>33</v>
      </c>
      <c r="K21" s="9" t="s">
        <v>33</v>
      </c>
      <c r="L21" s="29" t="s">
        <v>283</v>
      </c>
      <c r="M21" s="11" t="s">
        <v>61</v>
      </c>
      <c r="N21" s="30" t="s">
        <v>62</v>
      </c>
      <c r="O21" s="12"/>
      <c r="P21" s="77"/>
      <c r="Q21" s="78"/>
      <c r="R21" s="66"/>
      <c r="S21" s="66"/>
      <c r="T21" s="76"/>
      <c r="U21" s="64"/>
      <c r="V21" s="74"/>
      <c r="W21" s="75"/>
      <c r="X21" s="66"/>
      <c r="Y21" s="66"/>
      <c r="Z21" s="76"/>
      <c r="AA21" s="69"/>
    </row>
    <row r="22" spans="1:27" ht="63" customHeight="1" x14ac:dyDescent="0.4">
      <c r="A22" s="2"/>
      <c r="B22" s="46">
        <f t="shared" si="0"/>
        <v>16</v>
      </c>
      <c r="C22" s="10" t="s">
        <v>30</v>
      </c>
      <c r="D22" s="7" t="s">
        <v>31</v>
      </c>
      <c r="E22" s="11" t="s">
        <v>32</v>
      </c>
      <c r="F22" s="30" t="s">
        <v>59</v>
      </c>
      <c r="G22" s="12" t="s">
        <v>60</v>
      </c>
      <c r="H22" s="11" t="s">
        <v>49</v>
      </c>
      <c r="I22" s="7" t="s">
        <v>33</v>
      </c>
      <c r="J22" s="7" t="s">
        <v>33</v>
      </c>
      <c r="K22" s="9" t="s">
        <v>33</v>
      </c>
      <c r="L22" s="29" t="s">
        <v>283</v>
      </c>
      <c r="M22" s="11" t="s">
        <v>61</v>
      </c>
      <c r="N22" s="30" t="s">
        <v>62</v>
      </c>
      <c r="O22" s="12"/>
      <c r="P22" s="77"/>
      <c r="Q22" s="78"/>
      <c r="R22" s="66"/>
      <c r="S22" s="66"/>
      <c r="T22" s="76"/>
      <c r="U22" s="64"/>
      <c r="V22" s="74"/>
      <c r="W22" s="75"/>
      <c r="X22" s="66"/>
      <c r="Y22" s="66"/>
      <c r="Z22" s="76"/>
      <c r="AA22" s="69"/>
    </row>
    <row r="23" spans="1:27" ht="63" customHeight="1" x14ac:dyDescent="0.4">
      <c r="A23" s="2"/>
      <c r="B23" s="46">
        <f t="shared" si="0"/>
        <v>17</v>
      </c>
      <c r="C23" s="10" t="s">
        <v>30</v>
      </c>
      <c r="D23" s="7" t="s">
        <v>31</v>
      </c>
      <c r="E23" s="11" t="s">
        <v>32</v>
      </c>
      <c r="F23" s="30" t="s">
        <v>59</v>
      </c>
      <c r="G23" s="12" t="s">
        <v>60</v>
      </c>
      <c r="H23" s="11" t="s">
        <v>63</v>
      </c>
      <c r="I23" s="11" t="s">
        <v>64</v>
      </c>
      <c r="J23" s="7" t="s">
        <v>33</v>
      </c>
      <c r="K23" s="9" t="s">
        <v>33</v>
      </c>
      <c r="L23" s="29" t="s">
        <v>284</v>
      </c>
      <c r="M23" s="11" t="s">
        <v>61</v>
      </c>
      <c r="N23" s="30" t="s">
        <v>62</v>
      </c>
      <c r="O23" s="12"/>
      <c r="P23" s="77"/>
      <c r="Q23" s="78"/>
      <c r="R23" s="66"/>
      <c r="S23" s="66"/>
      <c r="T23" s="76"/>
      <c r="U23" s="64"/>
      <c r="V23" s="74"/>
      <c r="W23" s="75"/>
      <c r="X23" s="66"/>
      <c r="Y23" s="66"/>
      <c r="Z23" s="76"/>
      <c r="AA23" s="69"/>
    </row>
    <row r="24" spans="1:27" ht="63" customHeight="1" x14ac:dyDescent="0.4">
      <c r="A24" s="2"/>
      <c r="B24" s="46">
        <f t="shared" si="0"/>
        <v>18</v>
      </c>
      <c r="C24" s="10" t="s">
        <v>30</v>
      </c>
      <c r="D24" s="7" t="s">
        <v>31</v>
      </c>
      <c r="E24" s="11" t="s">
        <v>32</v>
      </c>
      <c r="F24" s="30" t="s">
        <v>59</v>
      </c>
      <c r="G24" s="12" t="s">
        <v>60</v>
      </c>
      <c r="H24" s="11" t="s">
        <v>63</v>
      </c>
      <c r="I24" s="11" t="s">
        <v>65</v>
      </c>
      <c r="J24" s="7" t="s">
        <v>33</v>
      </c>
      <c r="K24" s="9" t="s">
        <v>33</v>
      </c>
      <c r="L24" s="29" t="s">
        <v>285</v>
      </c>
      <c r="M24" s="11" t="s">
        <v>66</v>
      </c>
      <c r="N24" s="30" t="s">
        <v>62</v>
      </c>
      <c r="O24" s="12"/>
      <c r="P24" s="77"/>
      <c r="Q24" s="78"/>
      <c r="R24" s="66"/>
      <c r="S24" s="66"/>
      <c r="T24" s="79"/>
      <c r="U24" s="64"/>
      <c r="V24" s="77"/>
      <c r="W24" s="75"/>
      <c r="X24" s="66"/>
      <c r="Y24" s="66"/>
      <c r="Z24" s="79"/>
      <c r="AA24" s="64"/>
    </row>
    <row r="25" spans="1:27" ht="63" customHeight="1" x14ac:dyDescent="0.4">
      <c r="A25" s="2"/>
      <c r="B25" s="46">
        <f t="shared" si="0"/>
        <v>19</v>
      </c>
      <c r="C25" s="10" t="s">
        <v>30</v>
      </c>
      <c r="D25" s="7" t="s">
        <v>31</v>
      </c>
      <c r="E25" s="11" t="s">
        <v>32</v>
      </c>
      <c r="F25" s="30" t="s">
        <v>59</v>
      </c>
      <c r="G25" s="12" t="s">
        <v>67</v>
      </c>
      <c r="H25" s="11" t="s">
        <v>48</v>
      </c>
      <c r="I25" s="11" t="s">
        <v>33</v>
      </c>
      <c r="J25" s="7" t="s">
        <v>33</v>
      </c>
      <c r="K25" s="9" t="s">
        <v>33</v>
      </c>
      <c r="L25" s="8" t="s">
        <v>286</v>
      </c>
      <c r="M25" s="11" t="s">
        <v>66</v>
      </c>
      <c r="N25" s="9" t="s">
        <v>68</v>
      </c>
      <c r="O25" s="12"/>
      <c r="P25" s="77"/>
      <c r="Q25" s="78"/>
      <c r="R25" s="66"/>
      <c r="S25" s="66"/>
      <c r="T25" s="79"/>
      <c r="U25" s="64"/>
      <c r="V25" s="77"/>
      <c r="W25" s="75"/>
      <c r="X25" s="66"/>
      <c r="Y25" s="66"/>
      <c r="Z25" s="79"/>
      <c r="AA25" s="64"/>
    </row>
    <row r="26" spans="1:27" ht="63" customHeight="1" x14ac:dyDescent="0.4">
      <c r="A26" s="2"/>
      <c r="B26" s="46">
        <f t="shared" si="0"/>
        <v>20</v>
      </c>
      <c r="C26" s="10" t="s">
        <v>30</v>
      </c>
      <c r="D26" s="7" t="s">
        <v>31</v>
      </c>
      <c r="E26" s="11" t="s">
        <v>32</v>
      </c>
      <c r="F26" s="30" t="s">
        <v>59</v>
      </c>
      <c r="G26" s="12" t="s">
        <v>67</v>
      </c>
      <c r="H26" s="11" t="s">
        <v>49</v>
      </c>
      <c r="I26" s="11" t="s">
        <v>33</v>
      </c>
      <c r="J26" s="7" t="s">
        <v>33</v>
      </c>
      <c r="K26" s="9" t="s">
        <v>33</v>
      </c>
      <c r="L26" s="8" t="s">
        <v>287</v>
      </c>
      <c r="M26" s="11" t="s">
        <v>66</v>
      </c>
      <c r="N26" s="9" t="s">
        <v>69</v>
      </c>
      <c r="O26" s="12"/>
      <c r="P26" s="77"/>
      <c r="Q26" s="78"/>
      <c r="R26" s="66"/>
      <c r="S26" s="66"/>
      <c r="T26" s="79"/>
      <c r="U26" s="64"/>
      <c r="V26" s="77"/>
      <c r="W26" s="75"/>
      <c r="X26" s="66"/>
      <c r="Y26" s="66"/>
      <c r="Z26" s="79"/>
      <c r="AA26" s="69"/>
    </row>
    <row r="27" spans="1:27" ht="63" customHeight="1" x14ac:dyDescent="0.4">
      <c r="A27" s="2"/>
      <c r="B27" s="46">
        <f t="shared" si="0"/>
        <v>21</v>
      </c>
      <c r="C27" s="10" t="s">
        <v>30</v>
      </c>
      <c r="D27" s="7" t="s">
        <v>31</v>
      </c>
      <c r="E27" s="11" t="s">
        <v>32</v>
      </c>
      <c r="F27" s="30" t="s">
        <v>59</v>
      </c>
      <c r="G27" s="12" t="s">
        <v>67</v>
      </c>
      <c r="H27" s="11" t="s">
        <v>64</v>
      </c>
      <c r="I27" s="11" t="s">
        <v>33</v>
      </c>
      <c r="J27" s="7" t="s">
        <v>33</v>
      </c>
      <c r="K27" s="9" t="s">
        <v>33</v>
      </c>
      <c r="L27" s="29" t="s">
        <v>288</v>
      </c>
      <c r="M27" s="11" t="s">
        <v>66</v>
      </c>
      <c r="N27" s="30" t="s">
        <v>70</v>
      </c>
      <c r="O27" s="12"/>
      <c r="P27" s="77"/>
      <c r="Q27" s="78"/>
      <c r="R27" s="66"/>
      <c r="S27" s="66"/>
      <c r="T27" s="76"/>
      <c r="U27" s="64"/>
      <c r="V27" s="77"/>
      <c r="W27" s="75"/>
      <c r="X27" s="66"/>
      <c r="Y27" s="66"/>
      <c r="Z27" s="79"/>
      <c r="AA27" s="69"/>
    </row>
    <row r="28" spans="1:27" ht="63" customHeight="1" x14ac:dyDescent="0.4">
      <c r="A28" s="2"/>
      <c r="B28" s="46">
        <f t="shared" si="0"/>
        <v>22</v>
      </c>
      <c r="C28" s="10" t="s">
        <v>30</v>
      </c>
      <c r="D28" s="7" t="s">
        <v>31</v>
      </c>
      <c r="E28" s="11" t="s">
        <v>32</v>
      </c>
      <c r="F28" s="30" t="s">
        <v>59</v>
      </c>
      <c r="G28" s="12" t="s">
        <v>67</v>
      </c>
      <c r="H28" s="11" t="s">
        <v>65</v>
      </c>
      <c r="I28" s="11" t="s">
        <v>33</v>
      </c>
      <c r="J28" s="7" t="s">
        <v>33</v>
      </c>
      <c r="K28" s="9" t="s">
        <v>33</v>
      </c>
      <c r="L28" s="29" t="s">
        <v>289</v>
      </c>
      <c r="M28" s="11" t="s">
        <v>66</v>
      </c>
      <c r="N28" s="30" t="s">
        <v>69</v>
      </c>
      <c r="O28" s="12"/>
      <c r="P28" s="77"/>
      <c r="Q28" s="78"/>
      <c r="R28" s="66"/>
      <c r="S28" s="66"/>
      <c r="T28" s="76"/>
      <c r="U28" s="64"/>
      <c r="V28" s="77"/>
      <c r="W28" s="75"/>
      <c r="X28" s="66"/>
      <c r="Y28" s="66"/>
      <c r="Z28" s="79"/>
      <c r="AA28" s="69"/>
    </row>
    <row r="29" spans="1:27" ht="63" customHeight="1" x14ac:dyDescent="0.4">
      <c r="A29" s="2"/>
      <c r="B29" s="46">
        <f t="shared" si="0"/>
        <v>23</v>
      </c>
      <c r="C29" s="10" t="s">
        <v>30</v>
      </c>
      <c r="D29" s="7" t="s">
        <v>31</v>
      </c>
      <c r="E29" s="7" t="s">
        <v>71</v>
      </c>
      <c r="F29" s="9" t="s">
        <v>33</v>
      </c>
      <c r="G29" s="10" t="s">
        <v>72</v>
      </c>
      <c r="H29" s="11" t="s">
        <v>73</v>
      </c>
      <c r="I29" s="7" t="s">
        <v>74</v>
      </c>
      <c r="J29" s="11" t="s">
        <v>33</v>
      </c>
      <c r="K29" s="30" t="s">
        <v>33</v>
      </c>
      <c r="L29" s="29" t="s">
        <v>290</v>
      </c>
      <c r="M29" s="11" t="s">
        <v>75</v>
      </c>
      <c r="N29" s="30" t="s">
        <v>76</v>
      </c>
      <c r="O29" s="12"/>
      <c r="P29" s="77"/>
      <c r="Q29" s="78"/>
      <c r="R29" s="66"/>
      <c r="S29" s="66"/>
      <c r="T29" s="79"/>
      <c r="U29" s="64"/>
      <c r="V29" s="77"/>
      <c r="W29" s="75"/>
      <c r="X29" s="66"/>
      <c r="Y29" s="66"/>
      <c r="Z29" s="79"/>
      <c r="AA29" s="69"/>
    </row>
    <row r="30" spans="1:27" ht="63" customHeight="1" x14ac:dyDescent="0.4">
      <c r="A30" s="2"/>
      <c r="B30" s="46">
        <f t="shared" si="0"/>
        <v>24</v>
      </c>
      <c r="C30" s="10" t="s">
        <v>30</v>
      </c>
      <c r="D30" s="7" t="s">
        <v>31</v>
      </c>
      <c r="E30" s="7" t="s">
        <v>71</v>
      </c>
      <c r="F30" s="9" t="s">
        <v>33</v>
      </c>
      <c r="G30" s="10" t="s">
        <v>72</v>
      </c>
      <c r="H30" s="11" t="s">
        <v>73</v>
      </c>
      <c r="I30" s="7" t="s">
        <v>77</v>
      </c>
      <c r="J30" s="11" t="s">
        <v>33</v>
      </c>
      <c r="K30" s="30" t="s">
        <v>33</v>
      </c>
      <c r="L30" s="29" t="s">
        <v>283</v>
      </c>
      <c r="M30" s="11" t="s">
        <v>78</v>
      </c>
      <c r="N30" s="30" t="s">
        <v>79</v>
      </c>
      <c r="O30" s="12"/>
      <c r="P30" s="77"/>
      <c r="Q30" s="78"/>
      <c r="R30" s="66"/>
      <c r="S30" s="66"/>
      <c r="T30" s="76"/>
      <c r="U30" s="64"/>
      <c r="V30" s="77"/>
      <c r="W30" s="75"/>
      <c r="X30" s="66"/>
      <c r="Y30" s="66"/>
      <c r="Z30" s="79"/>
      <c r="AA30" s="69"/>
    </row>
    <row r="31" spans="1:27" ht="63" customHeight="1" x14ac:dyDescent="0.4">
      <c r="A31" s="2"/>
      <c r="B31" s="46">
        <f t="shared" si="0"/>
        <v>25</v>
      </c>
      <c r="C31" s="10" t="s">
        <v>30</v>
      </c>
      <c r="D31" s="7" t="s">
        <v>31</v>
      </c>
      <c r="E31" s="7" t="s">
        <v>71</v>
      </c>
      <c r="F31" s="9" t="s">
        <v>33</v>
      </c>
      <c r="G31" s="10" t="s">
        <v>72</v>
      </c>
      <c r="H31" s="7" t="s">
        <v>80</v>
      </c>
      <c r="I31" s="7" t="s">
        <v>77</v>
      </c>
      <c r="J31" s="11" t="s">
        <v>81</v>
      </c>
      <c r="K31" s="30" t="s">
        <v>33</v>
      </c>
      <c r="L31" s="29" t="s">
        <v>291</v>
      </c>
      <c r="M31" s="11" t="s">
        <v>82</v>
      </c>
      <c r="N31" s="30" t="s">
        <v>83</v>
      </c>
      <c r="O31" s="12"/>
      <c r="P31" s="77"/>
      <c r="Q31" s="78"/>
      <c r="R31" s="66"/>
      <c r="S31" s="66"/>
      <c r="T31" s="76"/>
      <c r="U31" s="64"/>
      <c r="V31" s="77"/>
      <c r="W31" s="75"/>
      <c r="X31" s="66"/>
      <c r="Y31" s="66"/>
      <c r="Z31" s="79"/>
      <c r="AA31" s="69"/>
    </row>
    <row r="32" spans="1:27" ht="63" customHeight="1" x14ac:dyDescent="0.4">
      <c r="A32" s="2"/>
      <c r="B32" s="46">
        <f t="shared" si="0"/>
        <v>26</v>
      </c>
      <c r="C32" s="10" t="s">
        <v>30</v>
      </c>
      <c r="D32" s="7" t="s">
        <v>31</v>
      </c>
      <c r="E32" s="7" t="s">
        <v>71</v>
      </c>
      <c r="F32" s="9" t="s">
        <v>33</v>
      </c>
      <c r="G32" s="10" t="s">
        <v>72</v>
      </c>
      <c r="H32" s="7" t="s">
        <v>80</v>
      </c>
      <c r="I32" s="7" t="s">
        <v>77</v>
      </c>
      <c r="J32" s="11" t="s">
        <v>84</v>
      </c>
      <c r="K32" s="30" t="s">
        <v>33</v>
      </c>
      <c r="L32" s="29" t="s">
        <v>291</v>
      </c>
      <c r="M32" s="11" t="s">
        <v>85</v>
      </c>
      <c r="N32" s="30" t="s">
        <v>86</v>
      </c>
      <c r="O32" s="12"/>
      <c r="P32" s="77"/>
      <c r="Q32" s="78"/>
      <c r="R32" s="66"/>
      <c r="S32" s="66"/>
      <c r="T32" s="79"/>
      <c r="U32" s="64"/>
      <c r="V32" s="77"/>
      <c r="W32" s="75"/>
      <c r="X32" s="66"/>
      <c r="Y32" s="66"/>
      <c r="Z32" s="79"/>
      <c r="AA32" s="64"/>
    </row>
    <row r="33" spans="1:27" ht="63" customHeight="1" x14ac:dyDescent="0.4">
      <c r="A33" s="2"/>
      <c r="B33" s="46">
        <f t="shared" si="0"/>
        <v>27</v>
      </c>
      <c r="C33" s="10" t="s">
        <v>30</v>
      </c>
      <c r="D33" s="7" t="s">
        <v>31</v>
      </c>
      <c r="E33" s="7" t="s">
        <v>71</v>
      </c>
      <c r="F33" s="9" t="s">
        <v>33</v>
      </c>
      <c r="G33" s="10" t="s">
        <v>72</v>
      </c>
      <c r="H33" s="7" t="s">
        <v>80</v>
      </c>
      <c r="I33" s="7" t="s">
        <v>77</v>
      </c>
      <c r="J33" s="11" t="s">
        <v>87</v>
      </c>
      <c r="K33" s="30" t="s">
        <v>33</v>
      </c>
      <c r="L33" s="29" t="s">
        <v>292</v>
      </c>
      <c r="M33" s="11" t="s">
        <v>88</v>
      </c>
      <c r="N33" s="30" t="s">
        <v>89</v>
      </c>
      <c r="O33" s="12"/>
      <c r="P33" s="77"/>
      <c r="Q33" s="78"/>
      <c r="R33" s="66"/>
      <c r="S33" s="66"/>
      <c r="T33" s="76"/>
      <c r="U33" s="64"/>
      <c r="V33" s="77"/>
      <c r="W33" s="78"/>
      <c r="X33" s="66"/>
      <c r="Y33" s="66"/>
      <c r="Z33" s="79"/>
      <c r="AA33" s="69"/>
    </row>
    <row r="34" spans="1:27" ht="63" customHeight="1" x14ac:dyDescent="0.4">
      <c r="A34" s="2"/>
      <c r="B34" s="46">
        <f t="shared" si="0"/>
        <v>28</v>
      </c>
      <c r="C34" s="10" t="s">
        <v>30</v>
      </c>
      <c r="D34" s="7" t="s">
        <v>31</v>
      </c>
      <c r="E34" s="7" t="s">
        <v>71</v>
      </c>
      <c r="F34" s="9" t="s">
        <v>33</v>
      </c>
      <c r="G34" s="10" t="s">
        <v>72</v>
      </c>
      <c r="H34" s="7" t="s">
        <v>80</v>
      </c>
      <c r="I34" s="7" t="s">
        <v>77</v>
      </c>
      <c r="J34" s="11" t="s">
        <v>90</v>
      </c>
      <c r="K34" s="30" t="s">
        <v>33</v>
      </c>
      <c r="L34" s="29" t="s">
        <v>292</v>
      </c>
      <c r="M34" s="11" t="s">
        <v>85</v>
      </c>
      <c r="N34" s="30" t="s">
        <v>86</v>
      </c>
      <c r="O34" s="12"/>
      <c r="P34" s="77"/>
      <c r="Q34" s="78"/>
      <c r="R34" s="66"/>
      <c r="S34" s="66"/>
      <c r="T34" s="79"/>
      <c r="U34" s="64"/>
      <c r="V34" s="77"/>
      <c r="W34" s="78"/>
      <c r="X34" s="67"/>
      <c r="Y34" s="66"/>
      <c r="Z34" s="79"/>
      <c r="AA34" s="64"/>
    </row>
    <row r="35" spans="1:27" ht="63" customHeight="1" x14ac:dyDescent="0.4">
      <c r="A35" s="2"/>
      <c r="B35" s="46">
        <f t="shared" si="0"/>
        <v>29</v>
      </c>
      <c r="C35" s="10" t="s">
        <v>30</v>
      </c>
      <c r="D35" s="7" t="s">
        <v>31</v>
      </c>
      <c r="E35" s="7" t="s">
        <v>71</v>
      </c>
      <c r="F35" s="9" t="s">
        <v>33</v>
      </c>
      <c r="G35" s="10" t="s">
        <v>72</v>
      </c>
      <c r="H35" s="7" t="s">
        <v>80</v>
      </c>
      <c r="I35" s="7" t="s">
        <v>77</v>
      </c>
      <c r="J35" s="11" t="s">
        <v>91</v>
      </c>
      <c r="K35" s="30" t="s">
        <v>33</v>
      </c>
      <c r="L35" s="29" t="s">
        <v>294</v>
      </c>
      <c r="M35" s="11" t="s">
        <v>88</v>
      </c>
      <c r="N35" s="30" t="s">
        <v>89</v>
      </c>
      <c r="O35" s="12"/>
      <c r="P35" s="77"/>
      <c r="Q35" s="78"/>
      <c r="R35" s="66"/>
      <c r="S35" s="66"/>
      <c r="T35" s="76"/>
      <c r="U35" s="64"/>
      <c r="V35" s="77"/>
      <c r="W35" s="78"/>
      <c r="X35" s="67"/>
      <c r="Y35" s="66"/>
      <c r="Z35" s="79"/>
      <c r="AA35" s="64"/>
    </row>
    <row r="36" spans="1:27" ht="63" customHeight="1" x14ac:dyDescent="0.4">
      <c r="A36" s="2"/>
      <c r="B36" s="46">
        <f t="shared" si="0"/>
        <v>30</v>
      </c>
      <c r="C36" s="10" t="s">
        <v>30</v>
      </c>
      <c r="D36" s="7" t="s">
        <v>31</v>
      </c>
      <c r="E36" s="7" t="s">
        <v>71</v>
      </c>
      <c r="F36" s="9" t="s">
        <v>33</v>
      </c>
      <c r="G36" s="10" t="s">
        <v>72</v>
      </c>
      <c r="H36" s="7" t="s">
        <v>80</v>
      </c>
      <c r="I36" s="7" t="s">
        <v>77</v>
      </c>
      <c r="J36" s="11" t="s">
        <v>92</v>
      </c>
      <c r="K36" s="30" t="s">
        <v>33</v>
      </c>
      <c r="L36" s="29" t="s">
        <v>293</v>
      </c>
      <c r="M36" s="11" t="s">
        <v>82</v>
      </c>
      <c r="N36" s="30" t="s">
        <v>83</v>
      </c>
      <c r="O36" s="12"/>
      <c r="P36" s="77"/>
      <c r="Q36" s="78"/>
      <c r="R36" s="66"/>
      <c r="S36" s="66"/>
      <c r="T36" s="76"/>
      <c r="U36" s="64"/>
      <c r="V36" s="77"/>
      <c r="W36" s="78"/>
      <c r="X36" s="67"/>
      <c r="Y36" s="66"/>
      <c r="Z36" s="79"/>
      <c r="AA36" s="64"/>
    </row>
    <row r="37" spans="1:27" ht="63" customHeight="1" x14ac:dyDescent="0.4">
      <c r="A37" s="2"/>
      <c r="B37" s="46">
        <f t="shared" si="0"/>
        <v>31</v>
      </c>
      <c r="C37" s="10" t="s">
        <v>30</v>
      </c>
      <c r="D37" s="7" t="s">
        <v>31</v>
      </c>
      <c r="E37" s="7" t="s">
        <v>71</v>
      </c>
      <c r="F37" s="9" t="s">
        <v>33</v>
      </c>
      <c r="G37" s="10" t="s">
        <v>72</v>
      </c>
      <c r="H37" s="7" t="s">
        <v>93</v>
      </c>
      <c r="I37" s="7" t="s">
        <v>77</v>
      </c>
      <c r="J37" s="11" t="s">
        <v>94</v>
      </c>
      <c r="K37" s="30" t="s">
        <v>33</v>
      </c>
      <c r="L37" s="29" t="s">
        <v>295</v>
      </c>
      <c r="M37" s="11" t="s">
        <v>95</v>
      </c>
      <c r="N37" s="30" t="s">
        <v>89</v>
      </c>
      <c r="O37" s="12"/>
      <c r="P37" s="77"/>
      <c r="Q37" s="78"/>
      <c r="R37" s="66"/>
      <c r="S37" s="66"/>
      <c r="T37" s="76"/>
      <c r="U37" s="64"/>
      <c r="V37" s="77"/>
      <c r="W37" s="78"/>
      <c r="X37" s="67"/>
      <c r="Y37" s="66"/>
      <c r="Z37" s="79"/>
      <c r="AA37" s="64"/>
    </row>
    <row r="38" spans="1:27" ht="63" customHeight="1" x14ac:dyDescent="0.4">
      <c r="A38" s="2"/>
      <c r="B38" s="46">
        <f t="shared" si="0"/>
        <v>32</v>
      </c>
      <c r="C38" s="10" t="s">
        <v>30</v>
      </c>
      <c r="D38" s="7" t="s">
        <v>31</v>
      </c>
      <c r="E38" s="7" t="s">
        <v>71</v>
      </c>
      <c r="F38" s="9" t="s">
        <v>33</v>
      </c>
      <c r="G38" s="10" t="s">
        <v>72</v>
      </c>
      <c r="H38" s="7" t="s">
        <v>93</v>
      </c>
      <c r="I38" s="7" t="s">
        <v>77</v>
      </c>
      <c r="J38" s="11" t="s">
        <v>96</v>
      </c>
      <c r="K38" s="30" t="s">
        <v>33</v>
      </c>
      <c r="L38" s="29" t="s">
        <v>295</v>
      </c>
      <c r="M38" s="11" t="s">
        <v>95</v>
      </c>
      <c r="N38" s="30" t="s">
        <v>83</v>
      </c>
      <c r="O38" s="12"/>
      <c r="P38" s="77"/>
      <c r="Q38" s="78"/>
      <c r="R38" s="66"/>
      <c r="S38" s="66"/>
      <c r="T38" s="76"/>
      <c r="U38" s="64"/>
      <c r="V38" s="77"/>
      <c r="W38" s="78"/>
      <c r="X38" s="67"/>
      <c r="Y38" s="66"/>
      <c r="Z38" s="79"/>
      <c r="AA38" s="64"/>
    </row>
    <row r="39" spans="1:27" ht="63" customHeight="1" x14ac:dyDescent="0.4">
      <c r="A39" s="2"/>
      <c r="B39" s="46">
        <f t="shared" si="0"/>
        <v>33</v>
      </c>
      <c r="C39" s="10" t="s">
        <v>30</v>
      </c>
      <c r="D39" s="7" t="s">
        <v>31</v>
      </c>
      <c r="E39" s="7" t="s">
        <v>71</v>
      </c>
      <c r="F39" s="9" t="s">
        <v>33</v>
      </c>
      <c r="G39" s="10" t="s">
        <v>72</v>
      </c>
      <c r="H39" s="7" t="s">
        <v>93</v>
      </c>
      <c r="I39" s="7" t="s">
        <v>77</v>
      </c>
      <c r="J39" s="11" t="s">
        <v>97</v>
      </c>
      <c r="K39" s="30" t="s">
        <v>33</v>
      </c>
      <c r="L39" s="29" t="s">
        <v>295</v>
      </c>
      <c r="M39" s="11" t="s">
        <v>95</v>
      </c>
      <c r="N39" s="30" t="s">
        <v>86</v>
      </c>
      <c r="O39" s="12"/>
      <c r="P39" s="77"/>
      <c r="Q39" s="78"/>
      <c r="R39" s="66"/>
      <c r="S39" s="66"/>
      <c r="T39" s="79"/>
      <c r="U39" s="64"/>
      <c r="V39" s="77"/>
      <c r="W39" s="78"/>
      <c r="X39" s="67"/>
      <c r="Y39" s="66"/>
      <c r="Z39" s="79"/>
      <c r="AA39" s="64"/>
    </row>
    <row r="40" spans="1:27" ht="63" customHeight="1" x14ac:dyDescent="0.4">
      <c r="A40" s="2"/>
      <c r="B40" s="46">
        <f t="shared" si="0"/>
        <v>34</v>
      </c>
      <c r="C40" s="10" t="s">
        <v>30</v>
      </c>
      <c r="D40" s="7" t="s">
        <v>31</v>
      </c>
      <c r="E40" s="7" t="s">
        <v>71</v>
      </c>
      <c r="F40" s="9" t="s">
        <v>33</v>
      </c>
      <c r="G40" s="10" t="s">
        <v>98</v>
      </c>
      <c r="H40" s="7" t="s">
        <v>80</v>
      </c>
      <c r="I40" s="11" t="s">
        <v>99</v>
      </c>
      <c r="J40" s="11" t="s">
        <v>100</v>
      </c>
      <c r="K40" s="30" t="s">
        <v>33</v>
      </c>
      <c r="L40" s="29" t="s">
        <v>296</v>
      </c>
      <c r="M40" s="11" t="s">
        <v>101</v>
      </c>
      <c r="N40" s="30" t="s">
        <v>102</v>
      </c>
      <c r="O40" s="12"/>
      <c r="P40" s="77"/>
      <c r="Q40" s="78"/>
      <c r="R40" s="66"/>
      <c r="S40" s="66"/>
      <c r="T40" s="76"/>
      <c r="U40" s="64"/>
      <c r="V40" s="77"/>
      <c r="W40" s="78"/>
      <c r="X40" s="67"/>
      <c r="Y40" s="66"/>
      <c r="Z40" s="79"/>
      <c r="AA40" s="69"/>
    </row>
    <row r="41" spans="1:27" ht="63" customHeight="1" x14ac:dyDescent="0.4">
      <c r="A41" s="2"/>
      <c r="B41" s="46">
        <f t="shared" si="0"/>
        <v>35</v>
      </c>
      <c r="C41" s="10" t="s">
        <v>30</v>
      </c>
      <c r="D41" s="7" t="s">
        <v>31</v>
      </c>
      <c r="E41" s="7" t="s">
        <v>71</v>
      </c>
      <c r="F41" s="9" t="s">
        <v>33</v>
      </c>
      <c r="G41" s="10" t="s">
        <v>98</v>
      </c>
      <c r="H41" s="7" t="s">
        <v>80</v>
      </c>
      <c r="I41" s="11" t="s">
        <v>103</v>
      </c>
      <c r="J41" s="11" t="s">
        <v>100</v>
      </c>
      <c r="K41" s="30" t="s">
        <v>33</v>
      </c>
      <c r="L41" s="29" t="s">
        <v>297</v>
      </c>
      <c r="M41" s="11" t="s">
        <v>104</v>
      </c>
      <c r="N41" s="30" t="s">
        <v>105</v>
      </c>
      <c r="O41" s="12"/>
      <c r="P41" s="77"/>
      <c r="Q41" s="78"/>
      <c r="R41" s="66"/>
      <c r="S41" s="66"/>
      <c r="T41" s="76"/>
      <c r="U41" s="64"/>
      <c r="V41" s="77"/>
      <c r="W41" s="78"/>
      <c r="X41" s="67"/>
      <c r="Y41" s="66"/>
      <c r="Z41" s="79"/>
      <c r="AA41" s="69"/>
    </row>
    <row r="42" spans="1:27" ht="63" customHeight="1" x14ac:dyDescent="0.4">
      <c r="A42" s="2"/>
      <c r="B42" s="46">
        <f t="shared" si="0"/>
        <v>36</v>
      </c>
      <c r="C42" s="10" t="s">
        <v>30</v>
      </c>
      <c r="D42" s="7" t="s">
        <v>31</v>
      </c>
      <c r="E42" s="7" t="s">
        <v>71</v>
      </c>
      <c r="F42" s="9" t="s">
        <v>33</v>
      </c>
      <c r="G42" s="10" t="s">
        <v>98</v>
      </c>
      <c r="H42" s="7" t="s">
        <v>93</v>
      </c>
      <c r="I42" s="11" t="s">
        <v>99</v>
      </c>
      <c r="J42" s="11" t="s">
        <v>94</v>
      </c>
      <c r="K42" s="30" t="s">
        <v>33</v>
      </c>
      <c r="L42" s="29" t="s">
        <v>295</v>
      </c>
      <c r="M42" s="11" t="s">
        <v>106</v>
      </c>
      <c r="N42" s="30" t="s">
        <v>107</v>
      </c>
      <c r="O42" s="12"/>
      <c r="P42" s="77"/>
      <c r="Q42" s="78"/>
      <c r="R42" s="66"/>
      <c r="S42" s="66"/>
      <c r="T42" s="76"/>
      <c r="U42" s="64"/>
      <c r="V42" s="77"/>
      <c r="W42" s="78"/>
      <c r="X42" s="67"/>
      <c r="Y42" s="67"/>
      <c r="Z42" s="79"/>
      <c r="AA42" s="69"/>
    </row>
    <row r="43" spans="1:27" ht="63" customHeight="1" x14ac:dyDescent="0.4">
      <c r="A43" s="2"/>
      <c r="B43" s="46">
        <f t="shared" si="0"/>
        <v>37</v>
      </c>
      <c r="C43" s="10" t="s">
        <v>30</v>
      </c>
      <c r="D43" s="7" t="s">
        <v>31</v>
      </c>
      <c r="E43" s="7" t="s">
        <v>71</v>
      </c>
      <c r="F43" s="9" t="s">
        <v>33</v>
      </c>
      <c r="G43" s="10" t="s">
        <v>98</v>
      </c>
      <c r="H43" s="7" t="s">
        <v>93</v>
      </c>
      <c r="I43" s="11" t="s">
        <v>99</v>
      </c>
      <c r="J43" s="11" t="s">
        <v>96</v>
      </c>
      <c r="K43" s="30" t="s">
        <v>33</v>
      </c>
      <c r="L43" s="29" t="s">
        <v>295</v>
      </c>
      <c r="M43" s="11" t="s">
        <v>106</v>
      </c>
      <c r="N43" s="30" t="s">
        <v>108</v>
      </c>
      <c r="O43" s="12"/>
      <c r="P43" s="77"/>
      <c r="Q43" s="78"/>
      <c r="R43" s="66"/>
      <c r="S43" s="66"/>
      <c r="T43" s="76"/>
      <c r="U43" s="64"/>
      <c r="V43" s="77"/>
      <c r="W43" s="78"/>
      <c r="X43" s="67"/>
      <c r="Y43" s="67"/>
      <c r="Z43" s="79"/>
      <c r="AA43" s="69"/>
    </row>
    <row r="44" spans="1:27" ht="63" customHeight="1" x14ac:dyDescent="0.4">
      <c r="A44" s="2"/>
      <c r="B44" s="46">
        <f t="shared" si="0"/>
        <v>38</v>
      </c>
      <c r="C44" s="10" t="s">
        <v>30</v>
      </c>
      <c r="D44" s="7" t="s">
        <v>31</v>
      </c>
      <c r="E44" s="7" t="s">
        <v>71</v>
      </c>
      <c r="F44" s="9" t="s">
        <v>33</v>
      </c>
      <c r="G44" s="10" t="s">
        <v>98</v>
      </c>
      <c r="H44" s="7" t="s">
        <v>93</v>
      </c>
      <c r="I44" s="11" t="s">
        <v>99</v>
      </c>
      <c r="J44" s="11" t="s">
        <v>97</v>
      </c>
      <c r="K44" s="30" t="s">
        <v>33</v>
      </c>
      <c r="L44" s="29" t="s">
        <v>295</v>
      </c>
      <c r="M44" s="11" t="s">
        <v>106</v>
      </c>
      <c r="N44" s="30" t="s">
        <v>108</v>
      </c>
      <c r="O44" s="12"/>
      <c r="P44" s="77"/>
      <c r="Q44" s="78"/>
      <c r="R44" s="66"/>
      <c r="S44" s="66"/>
      <c r="T44" s="76"/>
      <c r="U44" s="64"/>
      <c r="V44" s="77"/>
      <c r="W44" s="78"/>
      <c r="X44" s="67"/>
      <c r="Y44" s="67"/>
      <c r="Z44" s="79"/>
      <c r="AA44" s="69"/>
    </row>
    <row r="45" spans="1:27" ht="63" customHeight="1" x14ac:dyDescent="0.4">
      <c r="A45" s="2"/>
      <c r="B45" s="46">
        <f t="shared" si="0"/>
        <v>39</v>
      </c>
      <c r="C45" s="10" t="s">
        <v>30</v>
      </c>
      <c r="D45" s="7" t="s">
        <v>31</v>
      </c>
      <c r="E45" s="7" t="s">
        <v>109</v>
      </c>
      <c r="F45" s="9" t="s">
        <v>33</v>
      </c>
      <c r="G45" s="12" t="s">
        <v>110</v>
      </c>
      <c r="H45" s="11" t="s">
        <v>111</v>
      </c>
      <c r="I45" s="11" t="s">
        <v>112</v>
      </c>
      <c r="J45" s="11" t="s">
        <v>113</v>
      </c>
      <c r="K45" s="30" t="s">
        <v>33</v>
      </c>
      <c r="L45" s="29" t="s">
        <v>298</v>
      </c>
      <c r="M45" s="11" t="s">
        <v>114</v>
      </c>
      <c r="N45" s="30" t="s">
        <v>115</v>
      </c>
      <c r="O45" s="12"/>
      <c r="P45" s="77"/>
      <c r="Q45" s="78"/>
      <c r="R45" s="66"/>
      <c r="S45" s="66"/>
      <c r="T45" s="76"/>
      <c r="U45" s="64"/>
      <c r="V45" s="77"/>
      <c r="W45" s="78"/>
      <c r="X45" s="67"/>
      <c r="Y45" s="67"/>
      <c r="Z45" s="79"/>
      <c r="AA45" s="69"/>
    </row>
    <row r="46" spans="1:27" ht="63" customHeight="1" x14ac:dyDescent="0.4">
      <c r="A46" s="2"/>
      <c r="B46" s="46">
        <f t="shared" si="0"/>
        <v>40</v>
      </c>
      <c r="C46" s="10" t="s">
        <v>30</v>
      </c>
      <c r="D46" s="7" t="s">
        <v>31</v>
      </c>
      <c r="E46" s="7" t="s">
        <v>109</v>
      </c>
      <c r="F46" s="9" t="s">
        <v>33</v>
      </c>
      <c r="G46" s="12" t="s">
        <v>110</v>
      </c>
      <c r="H46" s="11" t="s">
        <v>111</v>
      </c>
      <c r="I46" s="11" t="s">
        <v>112</v>
      </c>
      <c r="J46" s="11" t="s">
        <v>116</v>
      </c>
      <c r="K46" s="30" t="s">
        <v>33</v>
      </c>
      <c r="L46" s="29" t="s">
        <v>299</v>
      </c>
      <c r="M46" s="11" t="s">
        <v>117</v>
      </c>
      <c r="N46" s="30" t="s">
        <v>115</v>
      </c>
      <c r="O46" s="12"/>
      <c r="P46" s="77"/>
      <c r="Q46" s="78"/>
      <c r="R46" s="66"/>
      <c r="S46" s="66"/>
      <c r="T46" s="76"/>
      <c r="U46" s="64"/>
      <c r="V46" s="77"/>
      <c r="W46" s="78"/>
      <c r="X46" s="67"/>
      <c r="Y46" s="67"/>
      <c r="Z46" s="79"/>
      <c r="AA46" s="69"/>
    </row>
    <row r="47" spans="1:27" ht="63" customHeight="1" x14ac:dyDescent="0.4">
      <c r="A47" s="2"/>
      <c r="B47" s="46">
        <f t="shared" si="0"/>
        <v>41</v>
      </c>
      <c r="C47" s="10" t="s">
        <v>30</v>
      </c>
      <c r="D47" s="7" t="s">
        <v>31</v>
      </c>
      <c r="E47" s="7" t="s">
        <v>109</v>
      </c>
      <c r="F47" s="9" t="s">
        <v>33</v>
      </c>
      <c r="G47" s="12" t="s">
        <v>110</v>
      </c>
      <c r="H47" s="11" t="s">
        <v>111</v>
      </c>
      <c r="I47" s="11" t="s">
        <v>63</v>
      </c>
      <c r="J47" s="11" t="s">
        <v>116</v>
      </c>
      <c r="K47" s="30" t="s">
        <v>33</v>
      </c>
      <c r="L47" s="29" t="s">
        <v>300</v>
      </c>
      <c r="M47" s="11" t="s">
        <v>118</v>
      </c>
      <c r="N47" s="30" t="s">
        <v>115</v>
      </c>
      <c r="O47" s="12"/>
      <c r="P47" s="77"/>
      <c r="Q47" s="78"/>
      <c r="R47" s="66"/>
      <c r="S47" s="66"/>
      <c r="T47" s="76"/>
      <c r="U47" s="64"/>
      <c r="V47" s="77"/>
      <c r="W47" s="78"/>
      <c r="X47" s="67"/>
      <c r="Y47" s="67"/>
      <c r="Z47" s="79"/>
      <c r="AA47" s="69"/>
    </row>
    <row r="48" spans="1:27" ht="63" customHeight="1" x14ac:dyDescent="0.4">
      <c r="A48" s="2"/>
      <c r="B48" s="46">
        <f t="shared" si="0"/>
        <v>42</v>
      </c>
      <c r="C48" s="10" t="s">
        <v>30</v>
      </c>
      <c r="D48" s="7" t="s">
        <v>31</v>
      </c>
      <c r="E48" s="7" t="s">
        <v>109</v>
      </c>
      <c r="F48" s="9" t="s">
        <v>33</v>
      </c>
      <c r="G48" s="12" t="s">
        <v>110</v>
      </c>
      <c r="H48" s="11" t="s">
        <v>111</v>
      </c>
      <c r="I48" s="11" t="s">
        <v>63</v>
      </c>
      <c r="J48" s="11" t="s">
        <v>119</v>
      </c>
      <c r="K48" s="30" t="s">
        <v>33</v>
      </c>
      <c r="L48" s="29" t="s">
        <v>301</v>
      </c>
      <c r="M48" s="11" t="s">
        <v>120</v>
      </c>
      <c r="N48" s="30" t="s">
        <v>121</v>
      </c>
      <c r="O48" s="12"/>
      <c r="P48" s="77"/>
      <c r="Q48" s="78"/>
      <c r="R48" s="66"/>
      <c r="S48" s="66"/>
      <c r="T48" s="76"/>
      <c r="U48" s="64"/>
      <c r="V48" s="77"/>
      <c r="W48" s="78"/>
      <c r="X48" s="67"/>
      <c r="Y48" s="67"/>
      <c r="Z48" s="79"/>
      <c r="AA48" s="69"/>
    </row>
    <row r="49" spans="1:27" ht="63" customHeight="1" x14ac:dyDescent="0.4">
      <c r="A49" s="2"/>
      <c r="B49" s="46">
        <f t="shared" si="0"/>
        <v>43</v>
      </c>
      <c r="C49" s="10" t="s">
        <v>30</v>
      </c>
      <c r="D49" s="7" t="s">
        <v>31</v>
      </c>
      <c r="E49" s="7" t="s">
        <v>109</v>
      </c>
      <c r="F49" s="9" t="s">
        <v>33</v>
      </c>
      <c r="G49" s="12" t="s">
        <v>110</v>
      </c>
      <c r="H49" s="11" t="s">
        <v>111</v>
      </c>
      <c r="I49" s="11" t="s">
        <v>63</v>
      </c>
      <c r="J49" s="11" t="s">
        <v>122</v>
      </c>
      <c r="K49" s="30" t="s">
        <v>33</v>
      </c>
      <c r="L49" s="29" t="s">
        <v>302</v>
      </c>
      <c r="M49" s="11" t="s">
        <v>123</v>
      </c>
      <c r="N49" s="30" t="s">
        <v>115</v>
      </c>
      <c r="O49" s="12"/>
      <c r="P49" s="77"/>
      <c r="Q49" s="78"/>
      <c r="R49" s="66"/>
      <c r="S49" s="66"/>
      <c r="T49" s="76"/>
      <c r="U49" s="64"/>
      <c r="V49" s="77"/>
      <c r="W49" s="78"/>
      <c r="X49" s="67"/>
      <c r="Y49" s="67"/>
      <c r="Z49" s="79"/>
      <c r="AA49" s="69"/>
    </row>
    <row r="50" spans="1:27" ht="63" customHeight="1" x14ac:dyDescent="0.4">
      <c r="A50" s="2"/>
      <c r="B50" s="46">
        <f t="shared" si="0"/>
        <v>44</v>
      </c>
      <c r="C50" s="10" t="s">
        <v>30</v>
      </c>
      <c r="D50" s="7" t="s">
        <v>31</v>
      </c>
      <c r="E50" s="7" t="s">
        <v>109</v>
      </c>
      <c r="F50" s="9" t="s">
        <v>33</v>
      </c>
      <c r="G50" s="12" t="s">
        <v>110</v>
      </c>
      <c r="H50" s="11" t="s">
        <v>124</v>
      </c>
      <c r="I50" s="11" t="s">
        <v>63</v>
      </c>
      <c r="J50" s="11" t="s">
        <v>125</v>
      </c>
      <c r="K50" s="30" t="s">
        <v>126</v>
      </c>
      <c r="L50" s="29" t="s">
        <v>303</v>
      </c>
      <c r="M50" s="11" t="s">
        <v>127</v>
      </c>
      <c r="N50" s="30" t="s">
        <v>128</v>
      </c>
      <c r="O50" s="12"/>
      <c r="P50" s="77"/>
      <c r="Q50" s="78"/>
      <c r="R50" s="66"/>
      <c r="S50" s="66"/>
      <c r="T50" s="76"/>
      <c r="U50" s="64"/>
      <c r="V50" s="77"/>
      <c r="W50" s="78"/>
      <c r="X50" s="67"/>
      <c r="Y50" s="67"/>
      <c r="Z50" s="79"/>
      <c r="AA50" s="64"/>
    </row>
    <row r="51" spans="1:27" ht="63" customHeight="1" x14ac:dyDescent="0.4">
      <c r="A51" s="2"/>
      <c r="B51" s="46">
        <f t="shared" si="0"/>
        <v>45</v>
      </c>
      <c r="C51" s="10" t="s">
        <v>30</v>
      </c>
      <c r="D51" s="7" t="s">
        <v>31</v>
      </c>
      <c r="E51" s="7" t="s">
        <v>109</v>
      </c>
      <c r="F51" s="9" t="s">
        <v>33</v>
      </c>
      <c r="G51" s="12" t="s">
        <v>110</v>
      </c>
      <c r="H51" s="11" t="s">
        <v>129</v>
      </c>
      <c r="I51" s="11" t="s">
        <v>112</v>
      </c>
      <c r="J51" s="11" t="s">
        <v>130</v>
      </c>
      <c r="K51" s="9" t="s">
        <v>33</v>
      </c>
      <c r="L51" s="29" t="s">
        <v>304</v>
      </c>
      <c r="M51" s="11" t="s">
        <v>114</v>
      </c>
      <c r="N51" s="30" t="s">
        <v>131</v>
      </c>
      <c r="O51" s="12"/>
      <c r="P51" s="77"/>
      <c r="Q51" s="78"/>
      <c r="R51" s="67"/>
      <c r="S51" s="66"/>
      <c r="T51" s="79"/>
      <c r="U51" s="64"/>
      <c r="V51" s="77"/>
      <c r="W51" s="78"/>
      <c r="X51" s="67"/>
      <c r="Y51" s="67"/>
      <c r="Z51" s="79"/>
      <c r="AA51" s="69"/>
    </row>
    <row r="52" spans="1:27" ht="63" customHeight="1" x14ac:dyDescent="0.4">
      <c r="A52" s="2"/>
      <c r="B52" s="46">
        <f t="shared" si="0"/>
        <v>46</v>
      </c>
      <c r="C52" s="10" t="s">
        <v>30</v>
      </c>
      <c r="D52" s="7" t="s">
        <v>31</v>
      </c>
      <c r="E52" s="7" t="s">
        <v>109</v>
      </c>
      <c r="F52" s="9" t="s">
        <v>33</v>
      </c>
      <c r="G52" s="12" t="s">
        <v>110</v>
      </c>
      <c r="H52" s="11" t="s">
        <v>129</v>
      </c>
      <c r="I52" s="11" t="s">
        <v>112</v>
      </c>
      <c r="J52" s="11" t="s">
        <v>132</v>
      </c>
      <c r="K52" s="9" t="s">
        <v>33</v>
      </c>
      <c r="L52" s="29" t="s">
        <v>305</v>
      </c>
      <c r="M52" s="11" t="s">
        <v>117</v>
      </c>
      <c r="N52" s="30" t="s">
        <v>133</v>
      </c>
      <c r="O52" s="12"/>
      <c r="P52" s="77"/>
      <c r="Q52" s="78"/>
      <c r="R52" s="67"/>
      <c r="S52" s="66"/>
      <c r="T52" s="79"/>
      <c r="U52" s="64"/>
      <c r="V52" s="77"/>
      <c r="W52" s="78"/>
      <c r="X52" s="67"/>
      <c r="Y52" s="67"/>
      <c r="Z52" s="79"/>
      <c r="AA52" s="64"/>
    </row>
    <row r="53" spans="1:27" ht="63" customHeight="1" x14ac:dyDescent="0.4">
      <c r="A53" s="2"/>
      <c r="B53" s="46">
        <f t="shared" si="0"/>
        <v>47</v>
      </c>
      <c r="C53" s="10" t="s">
        <v>30</v>
      </c>
      <c r="D53" s="7" t="s">
        <v>31</v>
      </c>
      <c r="E53" s="7" t="s">
        <v>109</v>
      </c>
      <c r="F53" s="9" t="s">
        <v>33</v>
      </c>
      <c r="G53" s="12" t="s">
        <v>110</v>
      </c>
      <c r="H53" s="11" t="s">
        <v>129</v>
      </c>
      <c r="I53" s="11" t="s">
        <v>63</v>
      </c>
      <c r="J53" s="11" t="s">
        <v>132</v>
      </c>
      <c r="K53" s="9" t="s">
        <v>33</v>
      </c>
      <c r="L53" s="29" t="s">
        <v>306</v>
      </c>
      <c r="M53" s="11" t="s">
        <v>134</v>
      </c>
      <c r="N53" s="30" t="s">
        <v>133</v>
      </c>
      <c r="O53" s="12"/>
      <c r="P53" s="77"/>
      <c r="Q53" s="78"/>
      <c r="R53" s="67"/>
      <c r="S53" s="66"/>
      <c r="T53" s="79"/>
      <c r="U53" s="64"/>
      <c r="V53" s="77"/>
      <c r="W53" s="78"/>
      <c r="X53" s="67"/>
      <c r="Y53" s="67"/>
      <c r="Z53" s="79"/>
      <c r="AA53" s="64"/>
    </row>
    <row r="54" spans="1:27" ht="63" customHeight="1" x14ac:dyDescent="0.4">
      <c r="A54" s="2"/>
      <c r="B54" s="46">
        <f t="shared" si="0"/>
        <v>48</v>
      </c>
      <c r="C54" s="10" t="s">
        <v>30</v>
      </c>
      <c r="D54" s="7" t="s">
        <v>31</v>
      </c>
      <c r="E54" s="7" t="s">
        <v>109</v>
      </c>
      <c r="F54" s="9" t="s">
        <v>33</v>
      </c>
      <c r="G54" s="12" t="s">
        <v>110</v>
      </c>
      <c r="H54" s="11" t="s">
        <v>129</v>
      </c>
      <c r="I54" s="11" t="s">
        <v>63</v>
      </c>
      <c r="J54" s="11" t="s">
        <v>135</v>
      </c>
      <c r="K54" s="9" t="s">
        <v>33</v>
      </c>
      <c r="L54" s="29" t="s">
        <v>307</v>
      </c>
      <c r="M54" s="11" t="s">
        <v>120</v>
      </c>
      <c r="N54" s="30" t="s">
        <v>136</v>
      </c>
      <c r="O54" s="12"/>
      <c r="P54" s="77"/>
      <c r="Q54" s="78"/>
      <c r="R54" s="67"/>
      <c r="S54" s="66"/>
      <c r="T54" s="79"/>
      <c r="U54" s="64"/>
      <c r="V54" s="77"/>
      <c r="W54" s="78"/>
      <c r="X54" s="67"/>
      <c r="Y54" s="67"/>
      <c r="Z54" s="79"/>
      <c r="AA54" s="69"/>
    </row>
    <row r="55" spans="1:27" ht="63" customHeight="1" x14ac:dyDescent="0.4">
      <c r="A55" s="2"/>
      <c r="B55" s="46">
        <f t="shared" si="0"/>
        <v>49</v>
      </c>
      <c r="C55" s="10" t="s">
        <v>30</v>
      </c>
      <c r="D55" s="7" t="s">
        <v>31</v>
      </c>
      <c r="E55" s="7" t="s">
        <v>109</v>
      </c>
      <c r="F55" s="9" t="s">
        <v>33</v>
      </c>
      <c r="G55" s="12" t="s">
        <v>110</v>
      </c>
      <c r="H55" s="11" t="s">
        <v>129</v>
      </c>
      <c r="I55" s="11" t="s">
        <v>63</v>
      </c>
      <c r="J55" s="11" t="s">
        <v>130</v>
      </c>
      <c r="K55" s="9" t="s">
        <v>33</v>
      </c>
      <c r="L55" s="29" t="s">
        <v>308</v>
      </c>
      <c r="M55" s="11" t="s">
        <v>137</v>
      </c>
      <c r="N55" s="30" t="s">
        <v>131</v>
      </c>
      <c r="O55" s="12"/>
      <c r="P55" s="77"/>
      <c r="Q55" s="78"/>
      <c r="R55" s="67"/>
      <c r="S55" s="66"/>
      <c r="T55" s="79"/>
      <c r="U55" s="64"/>
      <c r="V55" s="77"/>
      <c r="W55" s="78"/>
      <c r="X55" s="67"/>
      <c r="Y55" s="67"/>
      <c r="Z55" s="79"/>
      <c r="AA55" s="69"/>
    </row>
    <row r="56" spans="1:27" ht="63" customHeight="1" x14ac:dyDescent="0.4">
      <c r="A56" s="2"/>
      <c r="B56" s="46">
        <f t="shared" si="0"/>
        <v>50</v>
      </c>
      <c r="C56" s="10" t="s">
        <v>30</v>
      </c>
      <c r="D56" s="7" t="s">
        <v>31</v>
      </c>
      <c r="E56" s="7" t="s">
        <v>109</v>
      </c>
      <c r="F56" s="9" t="s">
        <v>33</v>
      </c>
      <c r="G56" s="12" t="s">
        <v>110</v>
      </c>
      <c r="H56" s="11" t="s">
        <v>129</v>
      </c>
      <c r="I56" s="11" t="s">
        <v>63</v>
      </c>
      <c r="J56" s="11" t="s">
        <v>138</v>
      </c>
      <c r="K56" s="9" t="s">
        <v>33</v>
      </c>
      <c r="L56" s="29" t="s">
        <v>309</v>
      </c>
      <c r="M56" s="11" t="s">
        <v>139</v>
      </c>
      <c r="N56" s="30" t="s">
        <v>140</v>
      </c>
      <c r="O56" s="12"/>
      <c r="P56" s="77"/>
      <c r="Q56" s="78"/>
      <c r="R56" s="67"/>
      <c r="S56" s="66"/>
      <c r="T56" s="79"/>
      <c r="U56" s="64"/>
      <c r="V56" s="77"/>
      <c r="W56" s="78"/>
      <c r="X56" s="67"/>
      <c r="Y56" s="67"/>
      <c r="Z56" s="79"/>
      <c r="AA56" s="69"/>
    </row>
    <row r="57" spans="1:27" ht="63" customHeight="1" x14ac:dyDescent="0.4">
      <c r="A57" s="2"/>
      <c r="B57" s="46">
        <f t="shared" si="0"/>
        <v>51</v>
      </c>
      <c r="C57" s="10" t="s">
        <v>30</v>
      </c>
      <c r="D57" s="7" t="s">
        <v>31</v>
      </c>
      <c r="E57" s="7" t="s">
        <v>109</v>
      </c>
      <c r="F57" s="9" t="s">
        <v>33</v>
      </c>
      <c r="G57" s="12" t="s">
        <v>110</v>
      </c>
      <c r="H57" s="11" t="s">
        <v>129</v>
      </c>
      <c r="I57" s="11" t="s">
        <v>63</v>
      </c>
      <c r="J57" s="11" t="s">
        <v>141</v>
      </c>
      <c r="K57" s="30" t="s">
        <v>142</v>
      </c>
      <c r="L57" s="29" t="s">
        <v>310</v>
      </c>
      <c r="M57" s="11" t="s">
        <v>127</v>
      </c>
      <c r="N57" s="30" t="s">
        <v>143</v>
      </c>
      <c r="O57" s="12"/>
      <c r="P57" s="77"/>
      <c r="Q57" s="78"/>
      <c r="R57" s="67"/>
      <c r="S57" s="66"/>
      <c r="T57" s="79"/>
      <c r="U57" s="64"/>
      <c r="V57" s="77"/>
      <c r="W57" s="78"/>
      <c r="X57" s="67"/>
      <c r="Y57" s="67"/>
      <c r="Z57" s="79"/>
      <c r="AA57" s="69"/>
    </row>
    <row r="58" spans="1:27" ht="63" customHeight="1" x14ac:dyDescent="0.4">
      <c r="A58" s="2"/>
      <c r="B58" s="46">
        <f t="shared" si="0"/>
        <v>52</v>
      </c>
      <c r="C58" s="10" t="s">
        <v>30</v>
      </c>
      <c r="D58" s="7" t="s">
        <v>31</v>
      </c>
      <c r="E58" s="7" t="s">
        <v>109</v>
      </c>
      <c r="F58" s="9" t="s">
        <v>33</v>
      </c>
      <c r="G58" s="12" t="s">
        <v>110</v>
      </c>
      <c r="H58" s="11" t="s">
        <v>129</v>
      </c>
      <c r="I58" s="11" t="s">
        <v>63</v>
      </c>
      <c r="J58" s="11" t="s">
        <v>141</v>
      </c>
      <c r="K58" s="30" t="s">
        <v>144</v>
      </c>
      <c r="L58" s="29" t="s">
        <v>311</v>
      </c>
      <c r="M58" s="11" t="s">
        <v>127</v>
      </c>
      <c r="N58" s="30" t="s">
        <v>145</v>
      </c>
      <c r="O58" s="12"/>
      <c r="P58" s="77"/>
      <c r="Q58" s="78"/>
      <c r="R58" s="67"/>
      <c r="S58" s="66"/>
      <c r="T58" s="79"/>
      <c r="U58" s="64"/>
      <c r="V58" s="77"/>
      <c r="W58" s="78"/>
      <c r="X58" s="67"/>
      <c r="Y58" s="67"/>
      <c r="Z58" s="79"/>
      <c r="AA58" s="69"/>
    </row>
    <row r="59" spans="1:27" ht="63" customHeight="1" x14ac:dyDescent="0.4">
      <c r="A59" s="2"/>
      <c r="B59" s="46">
        <f t="shared" si="0"/>
        <v>53</v>
      </c>
      <c r="C59" s="10" t="s">
        <v>30</v>
      </c>
      <c r="D59" s="7" t="s">
        <v>31</v>
      </c>
      <c r="E59" s="7" t="s">
        <v>109</v>
      </c>
      <c r="F59" s="9" t="s">
        <v>33</v>
      </c>
      <c r="G59" s="12" t="s">
        <v>110</v>
      </c>
      <c r="H59" s="11" t="s">
        <v>129</v>
      </c>
      <c r="I59" s="11" t="s">
        <v>63</v>
      </c>
      <c r="J59" s="11" t="s">
        <v>141</v>
      </c>
      <c r="K59" s="30" t="s">
        <v>146</v>
      </c>
      <c r="L59" s="29" t="s">
        <v>312</v>
      </c>
      <c r="M59" s="11" t="s">
        <v>127</v>
      </c>
      <c r="N59" s="30" t="s">
        <v>147</v>
      </c>
      <c r="O59" s="12"/>
      <c r="P59" s="77"/>
      <c r="Q59" s="78"/>
      <c r="R59" s="67"/>
      <c r="S59" s="66"/>
      <c r="T59" s="79"/>
      <c r="U59" s="64"/>
      <c r="V59" s="77"/>
      <c r="W59" s="78"/>
      <c r="X59" s="67"/>
      <c r="Y59" s="67"/>
      <c r="Z59" s="79"/>
      <c r="AA59" s="69"/>
    </row>
    <row r="60" spans="1:27" ht="63" customHeight="1" x14ac:dyDescent="0.4">
      <c r="A60" s="2"/>
      <c r="B60" s="46">
        <f t="shared" si="0"/>
        <v>54</v>
      </c>
      <c r="C60" s="10" t="s">
        <v>30</v>
      </c>
      <c r="D60" s="7" t="s">
        <v>31</v>
      </c>
      <c r="E60" s="7" t="s">
        <v>109</v>
      </c>
      <c r="F60" s="9" t="s">
        <v>33</v>
      </c>
      <c r="G60" s="12" t="s">
        <v>110</v>
      </c>
      <c r="H60" s="11" t="s">
        <v>129</v>
      </c>
      <c r="I60" s="11" t="s">
        <v>63</v>
      </c>
      <c r="J60" s="11" t="s">
        <v>141</v>
      </c>
      <c r="K60" s="30" t="s">
        <v>148</v>
      </c>
      <c r="L60" s="29" t="s">
        <v>313</v>
      </c>
      <c r="M60" s="11" t="s">
        <v>127</v>
      </c>
      <c r="N60" s="30" t="s">
        <v>149</v>
      </c>
      <c r="O60" s="12"/>
      <c r="P60" s="77"/>
      <c r="Q60" s="78"/>
      <c r="R60" s="67"/>
      <c r="S60" s="66"/>
      <c r="T60" s="79"/>
      <c r="U60" s="64"/>
      <c r="V60" s="77"/>
      <c r="W60" s="78"/>
      <c r="X60" s="67"/>
      <c r="Y60" s="67"/>
      <c r="Z60" s="79"/>
      <c r="AA60" s="69"/>
    </row>
    <row r="61" spans="1:27" ht="63" customHeight="1" x14ac:dyDescent="0.4">
      <c r="A61" s="2"/>
      <c r="B61" s="46">
        <f t="shared" si="0"/>
        <v>55</v>
      </c>
      <c r="C61" s="10" t="s">
        <v>30</v>
      </c>
      <c r="D61" s="7" t="s">
        <v>31</v>
      </c>
      <c r="E61" s="7" t="s">
        <v>109</v>
      </c>
      <c r="F61" s="9" t="s">
        <v>33</v>
      </c>
      <c r="G61" s="12" t="s">
        <v>110</v>
      </c>
      <c r="H61" s="11" t="s">
        <v>129</v>
      </c>
      <c r="I61" s="11" t="s">
        <v>63</v>
      </c>
      <c r="J61" s="11" t="s">
        <v>141</v>
      </c>
      <c r="K61" s="30" t="s">
        <v>150</v>
      </c>
      <c r="L61" s="29" t="s">
        <v>314</v>
      </c>
      <c r="M61" s="11" t="s">
        <v>127</v>
      </c>
      <c r="N61" s="30" t="s">
        <v>151</v>
      </c>
      <c r="O61" s="12"/>
      <c r="P61" s="77"/>
      <c r="Q61" s="78"/>
      <c r="R61" s="67"/>
      <c r="S61" s="66"/>
      <c r="T61" s="79"/>
      <c r="U61" s="64"/>
      <c r="V61" s="77"/>
      <c r="W61" s="78"/>
      <c r="X61" s="67"/>
      <c r="Y61" s="67"/>
      <c r="Z61" s="79"/>
      <c r="AA61" s="69"/>
    </row>
    <row r="62" spans="1:27" ht="63" customHeight="1" x14ac:dyDescent="0.4">
      <c r="A62" s="2"/>
      <c r="B62" s="46">
        <f t="shared" si="0"/>
        <v>56</v>
      </c>
      <c r="C62" s="10" t="s">
        <v>30</v>
      </c>
      <c r="D62" s="7" t="s">
        <v>31</v>
      </c>
      <c r="E62" s="7" t="s">
        <v>109</v>
      </c>
      <c r="F62" s="9" t="s">
        <v>33</v>
      </c>
      <c r="G62" s="12" t="s">
        <v>110</v>
      </c>
      <c r="H62" s="11" t="s">
        <v>129</v>
      </c>
      <c r="I62" s="11" t="s">
        <v>63</v>
      </c>
      <c r="J62" s="11" t="s">
        <v>141</v>
      </c>
      <c r="K62" s="30" t="s">
        <v>152</v>
      </c>
      <c r="L62" s="29" t="s">
        <v>315</v>
      </c>
      <c r="M62" s="11" t="s">
        <v>127</v>
      </c>
      <c r="N62" s="30" t="s">
        <v>153</v>
      </c>
      <c r="O62" s="12"/>
      <c r="P62" s="77"/>
      <c r="Q62" s="78"/>
      <c r="R62" s="67"/>
      <c r="S62" s="66"/>
      <c r="T62" s="79"/>
      <c r="U62" s="64"/>
      <c r="V62" s="77"/>
      <c r="W62" s="78"/>
      <c r="X62" s="67"/>
      <c r="Y62" s="66"/>
      <c r="Z62" s="79"/>
      <c r="AA62" s="64"/>
    </row>
    <row r="63" spans="1:27" ht="63" customHeight="1" x14ac:dyDescent="0.4">
      <c r="A63" s="2"/>
      <c r="B63" s="46">
        <f t="shared" si="0"/>
        <v>57</v>
      </c>
      <c r="C63" s="10" t="s">
        <v>30</v>
      </c>
      <c r="D63" s="7" t="s">
        <v>31</v>
      </c>
      <c r="E63" s="7" t="s">
        <v>109</v>
      </c>
      <c r="F63" s="9" t="s">
        <v>33</v>
      </c>
      <c r="G63" s="12" t="s">
        <v>110</v>
      </c>
      <c r="H63" s="11" t="s">
        <v>154</v>
      </c>
      <c r="I63" s="11" t="s">
        <v>112</v>
      </c>
      <c r="J63" s="11" t="s">
        <v>155</v>
      </c>
      <c r="K63" s="9" t="s">
        <v>33</v>
      </c>
      <c r="L63" s="29" t="s">
        <v>316</v>
      </c>
      <c r="M63" s="11" t="s">
        <v>114</v>
      </c>
      <c r="N63" s="30" t="s">
        <v>156</v>
      </c>
      <c r="O63" s="12"/>
      <c r="P63" s="77"/>
      <c r="Q63" s="78"/>
      <c r="R63" s="67"/>
      <c r="S63" s="66"/>
      <c r="T63" s="79"/>
      <c r="U63" s="64"/>
      <c r="V63" s="77"/>
      <c r="W63" s="78"/>
      <c r="X63" s="67"/>
      <c r="Y63" s="66"/>
      <c r="Z63" s="79"/>
      <c r="AA63" s="64"/>
    </row>
    <row r="64" spans="1:27" ht="63" customHeight="1" x14ac:dyDescent="0.4">
      <c r="A64" s="2"/>
      <c r="B64" s="46">
        <f t="shared" si="0"/>
        <v>58</v>
      </c>
      <c r="C64" s="10" t="s">
        <v>30</v>
      </c>
      <c r="D64" s="7" t="s">
        <v>31</v>
      </c>
      <c r="E64" s="7" t="s">
        <v>109</v>
      </c>
      <c r="F64" s="9" t="s">
        <v>33</v>
      </c>
      <c r="G64" s="12" t="s">
        <v>110</v>
      </c>
      <c r="H64" s="11" t="s">
        <v>154</v>
      </c>
      <c r="I64" s="11" t="s">
        <v>112</v>
      </c>
      <c r="J64" s="11" t="s">
        <v>157</v>
      </c>
      <c r="K64" s="9" t="s">
        <v>33</v>
      </c>
      <c r="L64" s="29" t="s">
        <v>317</v>
      </c>
      <c r="M64" s="11" t="s">
        <v>117</v>
      </c>
      <c r="N64" s="30" t="s">
        <v>133</v>
      </c>
      <c r="O64" s="12"/>
      <c r="P64" s="77"/>
      <c r="Q64" s="78"/>
      <c r="R64" s="67"/>
      <c r="S64" s="66"/>
      <c r="T64" s="79"/>
      <c r="U64" s="64"/>
      <c r="V64" s="77"/>
      <c r="W64" s="78"/>
      <c r="X64" s="67"/>
      <c r="Y64" s="66"/>
      <c r="Z64" s="79"/>
      <c r="AA64" s="64"/>
    </row>
    <row r="65" spans="1:27" ht="63" customHeight="1" x14ac:dyDescent="0.4">
      <c r="A65" s="2"/>
      <c r="B65" s="46">
        <f t="shared" si="0"/>
        <v>59</v>
      </c>
      <c r="C65" s="10" t="s">
        <v>30</v>
      </c>
      <c r="D65" s="7" t="s">
        <v>31</v>
      </c>
      <c r="E65" s="7" t="s">
        <v>109</v>
      </c>
      <c r="F65" s="9" t="s">
        <v>33</v>
      </c>
      <c r="G65" s="12" t="s">
        <v>110</v>
      </c>
      <c r="H65" s="11" t="s">
        <v>154</v>
      </c>
      <c r="I65" s="11" t="s">
        <v>63</v>
      </c>
      <c r="J65" s="11" t="s">
        <v>157</v>
      </c>
      <c r="K65" s="9" t="s">
        <v>33</v>
      </c>
      <c r="L65" s="29" t="s">
        <v>318</v>
      </c>
      <c r="M65" s="11" t="s">
        <v>134</v>
      </c>
      <c r="N65" s="30" t="s">
        <v>133</v>
      </c>
      <c r="O65" s="12"/>
      <c r="P65" s="77"/>
      <c r="Q65" s="78"/>
      <c r="R65" s="67"/>
      <c r="S65" s="66"/>
      <c r="T65" s="79"/>
      <c r="U65" s="64"/>
      <c r="V65" s="77"/>
      <c r="W65" s="78"/>
      <c r="X65" s="67"/>
      <c r="Y65" s="66"/>
      <c r="Z65" s="79"/>
      <c r="AA65" s="64"/>
    </row>
    <row r="66" spans="1:27" ht="63" customHeight="1" x14ac:dyDescent="0.4">
      <c r="A66" s="2"/>
      <c r="B66" s="46">
        <f t="shared" si="0"/>
        <v>60</v>
      </c>
      <c r="C66" s="10" t="s">
        <v>30</v>
      </c>
      <c r="D66" s="7" t="s">
        <v>31</v>
      </c>
      <c r="E66" s="7" t="s">
        <v>109</v>
      </c>
      <c r="F66" s="9" t="s">
        <v>33</v>
      </c>
      <c r="G66" s="12" t="s">
        <v>110</v>
      </c>
      <c r="H66" s="11" t="s">
        <v>154</v>
      </c>
      <c r="I66" s="11" t="s">
        <v>63</v>
      </c>
      <c r="J66" s="11" t="s">
        <v>158</v>
      </c>
      <c r="K66" s="9" t="s">
        <v>33</v>
      </c>
      <c r="L66" s="29" t="s">
        <v>319</v>
      </c>
      <c r="M66" s="11" t="s">
        <v>120</v>
      </c>
      <c r="N66" s="30" t="s">
        <v>136</v>
      </c>
      <c r="O66" s="12"/>
      <c r="P66" s="77"/>
      <c r="Q66" s="78"/>
      <c r="R66" s="67"/>
      <c r="S66" s="66"/>
      <c r="T66" s="79"/>
      <c r="U66" s="64"/>
      <c r="V66" s="77"/>
      <c r="W66" s="78"/>
      <c r="X66" s="67"/>
      <c r="Y66" s="66"/>
      <c r="Z66" s="79"/>
      <c r="AA66" s="64"/>
    </row>
    <row r="67" spans="1:27" ht="63" customHeight="1" x14ac:dyDescent="0.4">
      <c r="A67" s="2"/>
      <c r="B67" s="46">
        <f t="shared" si="0"/>
        <v>61</v>
      </c>
      <c r="C67" s="10" t="s">
        <v>30</v>
      </c>
      <c r="D67" s="7" t="s">
        <v>31</v>
      </c>
      <c r="E67" s="7" t="s">
        <v>109</v>
      </c>
      <c r="F67" s="9" t="s">
        <v>33</v>
      </c>
      <c r="G67" s="12" t="s">
        <v>110</v>
      </c>
      <c r="H67" s="11" t="s">
        <v>154</v>
      </c>
      <c r="I67" s="11" t="s">
        <v>63</v>
      </c>
      <c r="J67" s="11" t="s">
        <v>155</v>
      </c>
      <c r="K67" s="9" t="s">
        <v>33</v>
      </c>
      <c r="L67" s="29" t="s">
        <v>320</v>
      </c>
      <c r="M67" s="11" t="s">
        <v>137</v>
      </c>
      <c r="N67" s="30" t="s">
        <v>131</v>
      </c>
      <c r="O67" s="12"/>
      <c r="P67" s="77"/>
      <c r="Q67" s="78"/>
      <c r="R67" s="67"/>
      <c r="S67" s="66"/>
      <c r="T67" s="79"/>
      <c r="U67" s="64"/>
      <c r="V67" s="77"/>
      <c r="W67" s="78"/>
      <c r="X67" s="67"/>
      <c r="Y67" s="66"/>
      <c r="Z67" s="79"/>
      <c r="AA67" s="64"/>
    </row>
    <row r="68" spans="1:27" ht="63" customHeight="1" x14ac:dyDescent="0.4">
      <c r="A68" s="2"/>
      <c r="B68" s="46">
        <f t="shared" si="0"/>
        <v>62</v>
      </c>
      <c r="C68" s="10" t="s">
        <v>30</v>
      </c>
      <c r="D68" s="7" t="s">
        <v>31</v>
      </c>
      <c r="E68" s="7" t="s">
        <v>109</v>
      </c>
      <c r="F68" s="9" t="s">
        <v>33</v>
      </c>
      <c r="G68" s="12" t="s">
        <v>110</v>
      </c>
      <c r="H68" s="11" t="s">
        <v>154</v>
      </c>
      <c r="I68" s="11" t="s">
        <v>63</v>
      </c>
      <c r="J68" s="11" t="s">
        <v>159</v>
      </c>
      <c r="K68" s="9" t="s">
        <v>33</v>
      </c>
      <c r="L68" s="29" t="s">
        <v>321</v>
      </c>
      <c r="M68" s="11" t="s">
        <v>160</v>
      </c>
      <c r="N68" s="30" t="s">
        <v>131</v>
      </c>
      <c r="O68" s="12"/>
      <c r="P68" s="77"/>
      <c r="Q68" s="78"/>
      <c r="R68" s="67"/>
      <c r="S68" s="66"/>
      <c r="T68" s="79"/>
      <c r="U68" s="64"/>
      <c r="V68" s="77"/>
      <c r="W68" s="78"/>
      <c r="X68" s="67"/>
      <c r="Y68" s="67"/>
      <c r="Z68" s="79"/>
      <c r="AA68" s="64"/>
    </row>
    <row r="69" spans="1:27" ht="63" customHeight="1" x14ac:dyDescent="0.4">
      <c r="A69" s="2"/>
      <c r="B69" s="46">
        <f t="shared" si="0"/>
        <v>63</v>
      </c>
      <c r="C69" s="10" t="s">
        <v>30</v>
      </c>
      <c r="D69" s="7" t="s">
        <v>31</v>
      </c>
      <c r="E69" s="7" t="s">
        <v>109</v>
      </c>
      <c r="F69" s="9" t="s">
        <v>33</v>
      </c>
      <c r="G69" s="12" t="s">
        <v>161</v>
      </c>
      <c r="H69" s="11" t="s">
        <v>124</v>
      </c>
      <c r="I69" s="11" t="s">
        <v>162</v>
      </c>
      <c r="J69" s="11" t="s">
        <v>163</v>
      </c>
      <c r="K69" s="30" t="s">
        <v>164</v>
      </c>
      <c r="L69" s="29" t="s">
        <v>322</v>
      </c>
      <c r="M69" s="11" t="s">
        <v>165</v>
      </c>
      <c r="N69" s="30" t="s">
        <v>115</v>
      </c>
      <c r="O69" s="12"/>
      <c r="P69" s="77"/>
      <c r="Q69" s="78"/>
      <c r="R69" s="67"/>
      <c r="S69" s="66"/>
      <c r="T69" s="79"/>
      <c r="U69" s="64"/>
      <c r="V69" s="77"/>
      <c r="W69" s="78"/>
      <c r="X69" s="67"/>
      <c r="Y69" s="67"/>
      <c r="Z69" s="79"/>
      <c r="AA69" s="69"/>
    </row>
    <row r="70" spans="1:27" ht="63" customHeight="1" x14ac:dyDescent="0.4">
      <c r="A70" s="2"/>
      <c r="B70" s="46">
        <f t="shared" si="0"/>
        <v>64</v>
      </c>
      <c r="C70" s="10" t="s">
        <v>30</v>
      </c>
      <c r="D70" s="7" t="s">
        <v>31</v>
      </c>
      <c r="E70" s="7" t="s">
        <v>109</v>
      </c>
      <c r="F70" s="9" t="s">
        <v>33</v>
      </c>
      <c r="G70" s="12" t="s">
        <v>161</v>
      </c>
      <c r="H70" s="11" t="s">
        <v>124</v>
      </c>
      <c r="I70" s="11" t="s">
        <v>162</v>
      </c>
      <c r="J70" s="11" t="s">
        <v>163</v>
      </c>
      <c r="K70" s="30" t="s">
        <v>166</v>
      </c>
      <c r="L70" s="29" t="s">
        <v>323</v>
      </c>
      <c r="M70" s="11" t="s">
        <v>167</v>
      </c>
      <c r="N70" s="30" t="s">
        <v>115</v>
      </c>
      <c r="O70" s="12"/>
      <c r="P70" s="77"/>
      <c r="Q70" s="78"/>
      <c r="R70" s="67"/>
      <c r="S70" s="66"/>
      <c r="T70" s="79"/>
      <c r="U70" s="64"/>
      <c r="V70" s="77"/>
      <c r="W70" s="78"/>
      <c r="X70" s="67"/>
      <c r="Y70" s="67"/>
      <c r="Z70" s="79"/>
      <c r="AA70" s="69"/>
    </row>
    <row r="71" spans="1:27" ht="63" customHeight="1" x14ac:dyDescent="0.4">
      <c r="A71" s="2"/>
      <c r="B71" s="46">
        <f t="shared" si="0"/>
        <v>65</v>
      </c>
      <c r="C71" s="10" t="s">
        <v>30</v>
      </c>
      <c r="D71" s="7" t="s">
        <v>31</v>
      </c>
      <c r="E71" s="7" t="s">
        <v>109</v>
      </c>
      <c r="F71" s="9" t="s">
        <v>33</v>
      </c>
      <c r="G71" s="12" t="s">
        <v>161</v>
      </c>
      <c r="H71" s="11" t="s">
        <v>124</v>
      </c>
      <c r="I71" s="11" t="s">
        <v>162</v>
      </c>
      <c r="J71" s="11" t="s">
        <v>168</v>
      </c>
      <c r="K71" s="30" t="s">
        <v>166</v>
      </c>
      <c r="L71" s="29" t="s">
        <v>324</v>
      </c>
      <c r="M71" s="11" t="s">
        <v>169</v>
      </c>
      <c r="N71" s="30" t="s">
        <v>115</v>
      </c>
      <c r="O71" s="12"/>
      <c r="P71" s="77"/>
      <c r="Q71" s="78"/>
      <c r="R71" s="67"/>
      <c r="S71" s="66"/>
      <c r="T71" s="79"/>
      <c r="U71" s="64"/>
      <c r="V71" s="77"/>
      <c r="W71" s="78"/>
      <c r="X71" s="67"/>
      <c r="Y71" s="67"/>
      <c r="Z71" s="79"/>
      <c r="AA71" s="69"/>
    </row>
    <row r="72" spans="1:27" ht="63" customHeight="1" x14ac:dyDescent="0.4">
      <c r="A72" s="2"/>
      <c r="B72" s="46">
        <f t="shared" si="0"/>
        <v>66</v>
      </c>
      <c r="C72" s="10" t="s">
        <v>30</v>
      </c>
      <c r="D72" s="7" t="s">
        <v>31</v>
      </c>
      <c r="E72" s="7" t="s">
        <v>109</v>
      </c>
      <c r="F72" s="9" t="s">
        <v>33</v>
      </c>
      <c r="G72" s="12" t="s">
        <v>161</v>
      </c>
      <c r="H72" s="11" t="s">
        <v>124</v>
      </c>
      <c r="I72" s="11" t="s">
        <v>162</v>
      </c>
      <c r="J72" s="11" t="s">
        <v>168</v>
      </c>
      <c r="K72" s="30" t="s">
        <v>164</v>
      </c>
      <c r="L72" s="29" t="s">
        <v>325</v>
      </c>
      <c r="M72" s="11" t="s">
        <v>170</v>
      </c>
      <c r="N72" s="30" t="s">
        <v>115</v>
      </c>
      <c r="O72" s="12"/>
      <c r="P72" s="77"/>
      <c r="Q72" s="78"/>
      <c r="R72" s="67"/>
      <c r="S72" s="66"/>
      <c r="T72" s="79"/>
      <c r="U72" s="64"/>
      <c r="V72" s="77"/>
      <c r="W72" s="78"/>
      <c r="X72" s="67"/>
      <c r="Y72" s="67"/>
      <c r="Z72" s="79"/>
      <c r="AA72" s="69"/>
    </row>
    <row r="73" spans="1:27" ht="63" customHeight="1" x14ac:dyDescent="0.4">
      <c r="A73" s="2"/>
      <c r="B73" s="46">
        <f t="shared" si="0"/>
        <v>67</v>
      </c>
      <c r="C73" s="10" t="s">
        <v>30</v>
      </c>
      <c r="D73" s="7" t="s">
        <v>31</v>
      </c>
      <c r="E73" s="7" t="s">
        <v>109</v>
      </c>
      <c r="F73" s="9" t="s">
        <v>33</v>
      </c>
      <c r="G73" s="12" t="s">
        <v>161</v>
      </c>
      <c r="H73" s="11" t="s">
        <v>124</v>
      </c>
      <c r="I73" s="11" t="s">
        <v>162</v>
      </c>
      <c r="J73" s="11" t="s">
        <v>168</v>
      </c>
      <c r="K73" s="30" t="s">
        <v>171</v>
      </c>
      <c r="L73" s="29" t="s">
        <v>326</v>
      </c>
      <c r="M73" s="11" t="s">
        <v>172</v>
      </c>
      <c r="N73" s="30" t="s">
        <v>115</v>
      </c>
      <c r="O73" s="12"/>
      <c r="P73" s="77"/>
      <c r="Q73" s="78"/>
      <c r="R73" s="67"/>
      <c r="S73" s="66"/>
      <c r="T73" s="79"/>
      <c r="U73" s="64"/>
      <c r="V73" s="77"/>
      <c r="W73" s="78"/>
      <c r="X73" s="67"/>
      <c r="Y73" s="67"/>
      <c r="Z73" s="79"/>
      <c r="AA73" s="69"/>
    </row>
    <row r="74" spans="1:27" ht="63" customHeight="1" x14ac:dyDescent="0.4">
      <c r="A74" s="2"/>
      <c r="B74" s="46">
        <f t="shared" si="0"/>
        <v>68</v>
      </c>
      <c r="C74" s="10" t="s">
        <v>30</v>
      </c>
      <c r="D74" s="7" t="s">
        <v>31</v>
      </c>
      <c r="E74" s="7" t="s">
        <v>109</v>
      </c>
      <c r="F74" s="9" t="s">
        <v>33</v>
      </c>
      <c r="G74" s="12" t="s">
        <v>161</v>
      </c>
      <c r="H74" s="11" t="s">
        <v>124</v>
      </c>
      <c r="I74" s="11" t="s">
        <v>173</v>
      </c>
      <c r="J74" s="11" t="s">
        <v>163</v>
      </c>
      <c r="K74" s="30" t="s">
        <v>164</v>
      </c>
      <c r="L74" s="29" t="s">
        <v>327</v>
      </c>
      <c r="M74" s="11" t="s">
        <v>165</v>
      </c>
      <c r="N74" s="30" t="s">
        <v>115</v>
      </c>
      <c r="O74" s="12"/>
      <c r="P74" s="77"/>
      <c r="Q74" s="78"/>
      <c r="R74" s="67"/>
      <c r="S74" s="66"/>
      <c r="T74" s="79"/>
      <c r="U74" s="64"/>
      <c r="V74" s="77"/>
      <c r="W74" s="78"/>
      <c r="X74" s="67"/>
      <c r="Y74" s="67"/>
      <c r="Z74" s="79"/>
      <c r="AA74" s="69"/>
    </row>
    <row r="75" spans="1:27" ht="63" customHeight="1" x14ac:dyDescent="0.4">
      <c r="A75" s="2"/>
      <c r="B75" s="46">
        <f t="shared" si="0"/>
        <v>69</v>
      </c>
      <c r="C75" s="10" t="s">
        <v>30</v>
      </c>
      <c r="D75" s="7" t="s">
        <v>31</v>
      </c>
      <c r="E75" s="7" t="s">
        <v>109</v>
      </c>
      <c r="F75" s="9" t="s">
        <v>33</v>
      </c>
      <c r="G75" s="12" t="s">
        <v>161</v>
      </c>
      <c r="H75" s="11" t="s">
        <v>124</v>
      </c>
      <c r="I75" s="11" t="s">
        <v>173</v>
      </c>
      <c r="J75" s="11" t="s">
        <v>163</v>
      </c>
      <c r="K75" s="30" t="s">
        <v>166</v>
      </c>
      <c r="L75" s="29" t="s">
        <v>328</v>
      </c>
      <c r="M75" s="11" t="s">
        <v>167</v>
      </c>
      <c r="N75" s="30" t="s">
        <v>115</v>
      </c>
      <c r="O75" s="12"/>
      <c r="P75" s="77"/>
      <c r="Q75" s="78"/>
      <c r="R75" s="67"/>
      <c r="S75" s="66"/>
      <c r="T75" s="79"/>
      <c r="U75" s="64"/>
      <c r="V75" s="77"/>
      <c r="W75" s="78"/>
      <c r="X75" s="67"/>
      <c r="Y75" s="67"/>
      <c r="Z75" s="79"/>
      <c r="AA75" s="69"/>
    </row>
    <row r="76" spans="1:27" ht="63" customHeight="1" x14ac:dyDescent="0.4">
      <c r="A76" s="2"/>
      <c r="B76" s="46">
        <f t="shared" si="0"/>
        <v>70</v>
      </c>
      <c r="C76" s="10" t="s">
        <v>30</v>
      </c>
      <c r="D76" s="7" t="s">
        <v>31</v>
      </c>
      <c r="E76" s="7" t="s">
        <v>109</v>
      </c>
      <c r="F76" s="9" t="s">
        <v>33</v>
      </c>
      <c r="G76" s="12" t="s">
        <v>161</v>
      </c>
      <c r="H76" s="11" t="s">
        <v>124</v>
      </c>
      <c r="I76" s="11" t="s">
        <v>173</v>
      </c>
      <c r="J76" s="11" t="s">
        <v>168</v>
      </c>
      <c r="K76" s="30" t="s">
        <v>166</v>
      </c>
      <c r="L76" s="29" t="s">
        <v>329</v>
      </c>
      <c r="M76" s="11" t="s">
        <v>169</v>
      </c>
      <c r="N76" s="30" t="s">
        <v>115</v>
      </c>
      <c r="O76" s="12"/>
      <c r="P76" s="77"/>
      <c r="Q76" s="78"/>
      <c r="R76" s="67"/>
      <c r="S76" s="66"/>
      <c r="T76" s="79"/>
      <c r="U76" s="64"/>
      <c r="V76" s="77"/>
      <c r="W76" s="78"/>
      <c r="X76" s="67"/>
      <c r="Y76" s="67"/>
      <c r="Z76" s="79"/>
      <c r="AA76" s="69"/>
    </row>
    <row r="77" spans="1:27" ht="63" customHeight="1" x14ac:dyDescent="0.4">
      <c r="A77" s="2"/>
      <c r="B77" s="46">
        <f t="shared" si="0"/>
        <v>71</v>
      </c>
      <c r="C77" s="10" t="s">
        <v>30</v>
      </c>
      <c r="D77" s="7" t="s">
        <v>31</v>
      </c>
      <c r="E77" s="7" t="s">
        <v>109</v>
      </c>
      <c r="F77" s="9" t="s">
        <v>33</v>
      </c>
      <c r="G77" s="12" t="s">
        <v>161</v>
      </c>
      <c r="H77" s="11" t="s">
        <v>124</v>
      </c>
      <c r="I77" s="11" t="s">
        <v>173</v>
      </c>
      <c r="J77" s="11" t="s">
        <v>168</v>
      </c>
      <c r="K77" s="30" t="s">
        <v>164</v>
      </c>
      <c r="L77" s="29" t="s">
        <v>330</v>
      </c>
      <c r="M77" s="11" t="s">
        <v>170</v>
      </c>
      <c r="N77" s="30" t="s">
        <v>115</v>
      </c>
      <c r="O77" s="12"/>
      <c r="P77" s="77"/>
      <c r="Q77" s="78"/>
      <c r="R77" s="67"/>
      <c r="S77" s="66"/>
      <c r="T77" s="79"/>
      <c r="U77" s="64"/>
      <c r="V77" s="77"/>
      <c r="W77" s="78"/>
      <c r="X77" s="67"/>
      <c r="Y77" s="67"/>
      <c r="Z77" s="79"/>
      <c r="AA77" s="69"/>
    </row>
    <row r="78" spans="1:27" ht="63" customHeight="1" x14ac:dyDescent="0.4">
      <c r="A78" s="2"/>
      <c r="B78" s="46">
        <f t="shared" si="0"/>
        <v>72</v>
      </c>
      <c r="C78" s="10" t="s">
        <v>30</v>
      </c>
      <c r="D78" s="7" t="s">
        <v>31</v>
      </c>
      <c r="E78" s="7" t="s">
        <v>109</v>
      </c>
      <c r="F78" s="9" t="s">
        <v>33</v>
      </c>
      <c r="G78" s="12" t="s">
        <v>161</v>
      </c>
      <c r="H78" s="11" t="s">
        <v>124</v>
      </c>
      <c r="I78" s="11" t="s">
        <v>173</v>
      </c>
      <c r="J78" s="11" t="s">
        <v>168</v>
      </c>
      <c r="K78" s="30" t="s">
        <v>171</v>
      </c>
      <c r="L78" s="29" t="s">
        <v>331</v>
      </c>
      <c r="M78" s="11" t="s">
        <v>172</v>
      </c>
      <c r="N78" s="30" t="s">
        <v>115</v>
      </c>
      <c r="O78" s="12"/>
      <c r="P78" s="77"/>
      <c r="Q78" s="78"/>
      <c r="R78" s="67"/>
      <c r="S78" s="66"/>
      <c r="T78" s="79"/>
      <c r="U78" s="64"/>
      <c r="V78" s="77"/>
      <c r="W78" s="78"/>
      <c r="X78" s="67"/>
      <c r="Y78" s="67"/>
      <c r="Z78" s="79"/>
      <c r="AA78" s="69"/>
    </row>
    <row r="79" spans="1:27" ht="63" customHeight="1" x14ac:dyDescent="0.4">
      <c r="A79" s="2"/>
      <c r="B79" s="46">
        <f t="shared" si="0"/>
        <v>73</v>
      </c>
      <c r="C79" s="10" t="s">
        <v>30</v>
      </c>
      <c r="D79" s="7" t="s">
        <v>31</v>
      </c>
      <c r="E79" s="7" t="s">
        <v>109</v>
      </c>
      <c r="F79" s="9" t="s">
        <v>33</v>
      </c>
      <c r="G79" s="12" t="s">
        <v>161</v>
      </c>
      <c r="H79" s="11" t="s">
        <v>129</v>
      </c>
      <c r="I79" s="11" t="s">
        <v>162</v>
      </c>
      <c r="J79" s="11" t="s">
        <v>163</v>
      </c>
      <c r="K79" s="30" t="s">
        <v>164</v>
      </c>
      <c r="L79" s="29" t="s">
        <v>332</v>
      </c>
      <c r="M79" s="11" t="s">
        <v>165</v>
      </c>
      <c r="N79" s="30" t="s">
        <v>174</v>
      </c>
      <c r="O79" s="12"/>
      <c r="P79" s="77"/>
      <c r="Q79" s="78"/>
      <c r="R79" s="67"/>
      <c r="S79" s="66"/>
      <c r="T79" s="79"/>
      <c r="U79" s="64"/>
      <c r="V79" s="77"/>
      <c r="W79" s="78"/>
      <c r="X79" s="67"/>
      <c r="Y79" s="67"/>
      <c r="Z79" s="79"/>
      <c r="AA79" s="69"/>
    </row>
    <row r="80" spans="1:27" ht="63" customHeight="1" x14ac:dyDescent="0.4">
      <c r="A80" s="2"/>
      <c r="B80" s="46">
        <f t="shared" si="0"/>
        <v>74</v>
      </c>
      <c r="C80" s="10" t="s">
        <v>30</v>
      </c>
      <c r="D80" s="7" t="s">
        <v>31</v>
      </c>
      <c r="E80" s="7" t="s">
        <v>109</v>
      </c>
      <c r="F80" s="9" t="s">
        <v>33</v>
      </c>
      <c r="G80" s="12" t="s">
        <v>161</v>
      </c>
      <c r="H80" s="11" t="s">
        <v>129</v>
      </c>
      <c r="I80" s="11" t="s">
        <v>162</v>
      </c>
      <c r="J80" s="11" t="s">
        <v>163</v>
      </c>
      <c r="K80" s="30" t="s">
        <v>175</v>
      </c>
      <c r="L80" s="29" t="s">
        <v>333</v>
      </c>
      <c r="M80" s="11" t="s">
        <v>167</v>
      </c>
      <c r="N80" s="30" t="s">
        <v>115</v>
      </c>
      <c r="O80" s="12"/>
      <c r="P80" s="77"/>
      <c r="Q80" s="78"/>
      <c r="R80" s="67"/>
      <c r="S80" s="66"/>
      <c r="T80" s="79"/>
      <c r="U80" s="64"/>
      <c r="V80" s="77"/>
      <c r="W80" s="78"/>
      <c r="X80" s="67"/>
      <c r="Y80" s="67"/>
      <c r="Z80" s="79"/>
      <c r="AA80" s="69"/>
    </row>
    <row r="81" spans="1:27" ht="63" customHeight="1" x14ac:dyDescent="0.4">
      <c r="A81" s="2"/>
      <c r="B81" s="46">
        <f t="shared" si="0"/>
        <v>75</v>
      </c>
      <c r="C81" s="10" t="s">
        <v>30</v>
      </c>
      <c r="D81" s="7" t="s">
        <v>31</v>
      </c>
      <c r="E81" s="7" t="s">
        <v>109</v>
      </c>
      <c r="F81" s="9" t="s">
        <v>33</v>
      </c>
      <c r="G81" s="12" t="s">
        <v>161</v>
      </c>
      <c r="H81" s="11" t="s">
        <v>129</v>
      </c>
      <c r="I81" s="11" t="s">
        <v>162</v>
      </c>
      <c r="J81" s="11" t="s">
        <v>168</v>
      </c>
      <c r="K81" s="30" t="s">
        <v>175</v>
      </c>
      <c r="L81" s="29" t="s">
        <v>334</v>
      </c>
      <c r="M81" s="11" t="s">
        <v>169</v>
      </c>
      <c r="N81" s="30" t="s">
        <v>115</v>
      </c>
      <c r="O81" s="12"/>
      <c r="P81" s="77"/>
      <c r="Q81" s="78"/>
      <c r="R81" s="67"/>
      <c r="S81" s="66"/>
      <c r="T81" s="79"/>
      <c r="U81" s="64"/>
      <c r="V81" s="77"/>
      <c r="W81" s="78"/>
      <c r="X81" s="67"/>
      <c r="Y81" s="67"/>
      <c r="Z81" s="79"/>
      <c r="AA81" s="69"/>
    </row>
    <row r="82" spans="1:27" ht="63" customHeight="1" x14ac:dyDescent="0.4">
      <c r="A82" s="2"/>
      <c r="B82" s="46">
        <f t="shared" si="0"/>
        <v>76</v>
      </c>
      <c r="C82" s="10" t="s">
        <v>30</v>
      </c>
      <c r="D82" s="7" t="s">
        <v>31</v>
      </c>
      <c r="E82" s="7" t="s">
        <v>109</v>
      </c>
      <c r="F82" s="9" t="s">
        <v>33</v>
      </c>
      <c r="G82" s="12" t="s">
        <v>161</v>
      </c>
      <c r="H82" s="11" t="s">
        <v>129</v>
      </c>
      <c r="I82" s="11" t="s">
        <v>162</v>
      </c>
      <c r="J82" s="11" t="s">
        <v>168</v>
      </c>
      <c r="K82" s="30" t="s">
        <v>176</v>
      </c>
      <c r="L82" s="29" t="s">
        <v>335</v>
      </c>
      <c r="M82" s="11" t="s">
        <v>170</v>
      </c>
      <c r="N82" s="30" t="s">
        <v>115</v>
      </c>
      <c r="O82" s="12"/>
      <c r="P82" s="77"/>
      <c r="Q82" s="78"/>
      <c r="R82" s="67"/>
      <c r="S82" s="66"/>
      <c r="T82" s="79"/>
      <c r="U82" s="64"/>
      <c r="V82" s="77"/>
      <c r="W82" s="78"/>
      <c r="X82" s="67"/>
      <c r="Y82" s="67"/>
      <c r="Z82" s="79"/>
      <c r="AA82" s="69"/>
    </row>
    <row r="83" spans="1:27" ht="63" customHeight="1" x14ac:dyDescent="0.4">
      <c r="A83" s="2"/>
      <c r="B83" s="46">
        <f t="shared" si="0"/>
        <v>77</v>
      </c>
      <c r="C83" s="10" t="s">
        <v>30</v>
      </c>
      <c r="D83" s="7" t="s">
        <v>31</v>
      </c>
      <c r="E83" s="7" t="s">
        <v>109</v>
      </c>
      <c r="F83" s="9" t="s">
        <v>33</v>
      </c>
      <c r="G83" s="12" t="s">
        <v>161</v>
      </c>
      <c r="H83" s="11" t="s">
        <v>129</v>
      </c>
      <c r="I83" s="11" t="s">
        <v>162</v>
      </c>
      <c r="J83" s="11" t="s">
        <v>168</v>
      </c>
      <c r="K83" s="30" t="s">
        <v>177</v>
      </c>
      <c r="L83" s="29" t="s">
        <v>336</v>
      </c>
      <c r="M83" s="11" t="s">
        <v>172</v>
      </c>
      <c r="N83" s="30" t="s">
        <v>115</v>
      </c>
      <c r="O83" s="12"/>
      <c r="P83" s="77"/>
      <c r="Q83" s="78"/>
      <c r="R83" s="67"/>
      <c r="S83" s="66"/>
      <c r="T83" s="79"/>
      <c r="U83" s="64"/>
      <c r="V83" s="77"/>
      <c r="W83" s="78"/>
      <c r="X83" s="67"/>
      <c r="Y83" s="67"/>
      <c r="Z83" s="79"/>
      <c r="AA83" s="69"/>
    </row>
    <row r="84" spans="1:27" ht="63" customHeight="1" x14ac:dyDescent="0.4">
      <c r="A84" s="2"/>
      <c r="B84" s="46">
        <f t="shared" si="0"/>
        <v>78</v>
      </c>
      <c r="C84" s="10" t="s">
        <v>30</v>
      </c>
      <c r="D84" s="7" t="s">
        <v>31</v>
      </c>
      <c r="E84" s="7" t="s">
        <v>109</v>
      </c>
      <c r="F84" s="9" t="s">
        <v>33</v>
      </c>
      <c r="G84" s="12" t="s">
        <v>161</v>
      </c>
      <c r="H84" s="11" t="s">
        <v>129</v>
      </c>
      <c r="I84" s="11" t="s">
        <v>173</v>
      </c>
      <c r="J84" s="11" t="s">
        <v>163</v>
      </c>
      <c r="K84" s="30" t="s">
        <v>176</v>
      </c>
      <c r="L84" s="29" t="s">
        <v>337</v>
      </c>
      <c r="M84" s="11" t="s">
        <v>165</v>
      </c>
      <c r="N84" s="30" t="s">
        <v>178</v>
      </c>
      <c r="O84" s="12"/>
      <c r="P84" s="77"/>
      <c r="Q84" s="78"/>
      <c r="R84" s="67"/>
      <c r="S84" s="66"/>
      <c r="T84" s="79"/>
      <c r="U84" s="64"/>
      <c r="V84" s="77"/>
      <c r="W84" s="78"/>
      <c r="X84" s="67"/>
      <c r="Y84" s="67"/>
      <c r="Z84" s="79"/>
      <c r="AA84" s="69"/>
    </row>
    <row r="85" spans="1:27" ht="63" customHeight="1" x14ac:dyDescent="0.4">
      <c r="A85" s="2"/>
      <c r="B85" s="46">
        <f t="shared" si="0"/>
        <v>79</v>
      </c>
      <c r="C85" s="10" t="s">
        <v>30</v>
      </c>
      <c r="D85" s="7" t="s">
        <v>31</v>
      </c>
      <c r="E85" s="7" t="s">
        <v>109</v>
      </c>
      <c r="F85" s="9" t="s">
        <v>33</v>
      </c>
      <c r="G85" s="12" t="s">
        <v>161</v>
      </c>
      <c r="H85" s="11" t="s">
        <v>129</v>
      </c>
      <c r="I85" s="11" t="s">
        <v>173</v>
      </c>
      <c r="J85" s="11" t="s">
        <v>163</v>
      </c>
      <c r="K85" s="30" t="s">
        <v>175</v>
      </c>
      <c r="L85" s="29" t="s">
        <v>338</v>
      </c>
      <c r="M85" s="11" t="s">
        <v>167</v>
      </c>
      <c r="N85" s="30" t="s">
        <v>115</v>
      </c>
      <c r="O85" s="12"/>
      <c r="P85" s="77"/>
      <c r="Q85" s="78"/>
      <c r="R85" s="67"/>
      <c r="S85" s="66"/>
      <c r="T85" s="79"/>
      <c r="U85" s="64"/>
      <c r="V85" s="77"/>
      <c r="W85" s="78"/>
      <c r="X85" s="67"/>
      <c r="Y85" s="67"/>
      <c r="Z85" s="79"/>
      <c r="AA85" s="69"/>
    </row>
    <row r="86" spans="1:27" ht="63" customHeight="1" x14ac:dyDescent="0.4">
      <c r="A86" s="2"/>
      <c r="B86" s="46">
        <f t="shared" si="0"/>
        <v>80</v>
      </c>
      <c r="C86" s="10" t="s">
        <v>30</v>
      </c>
      <c r="D86" s="7" t="s">
        <v>31</v>
      </c>
      <c r="E86" s="7" t="s">
        <v>109</v>
      </c>
      <c r="F86" s="9" t="s">
        <v>33</v>
      </c>
      <c r="G86" s="12" t="s">
        <v>161</v>
      </c>
      <c r="H86" s="11" t="s">
        <v>129</v>
      </c>
      <c r="I86" s="11" t="s">
        <v>173</v>
      </c>
      <c r="J86" s="11" t="s">
        <v>168</v>
      </c>
      <c r="K86" s="30" t="s">
        <v>175</v>
      </c>
      <c r="L86" s="29" t="s">
        <v>339</v>
      </c>
      <c r="M86" s="11" t="s">
        <v>169</v>
      </c>
      <c r="N86" s="30" t="s">
        <v>115</v>
      </c>
      <c r="O86" s="12"/>
      <c r="P86" s="77"/>
      <c r="Q86" s="78"/>
      <c r="R86" s="67"/>
      <c r="S86" s="66"/>
      <c r="T86" s="79"/>
      <c r="U86" s="64"/>
      <c r="V86" s="77"/>
      <c r="W86" s="78"/>
      <c r="X86" s="67"/>
      <c r="Y86" s="67"/>
      <c r="Z86" s="79"/>
      <c r="AA86" s="69"/>
    </row>
    <row r="87" spans="1:27" ht="63" customHeight="1" x14ac:dyDescent="0.4">
      <c r="A87" s="2"/>
      <c r="B87" s="46">
        <f t="shared" si="0"/>
        <v>81</v>
      </c>
      <c r="C87" s="10" t="s">
        <v>30</v>
      </c>
      <c r="D87" s="7" t="s">
        <v>31</v>
      </c>
      <c r="E87" s="7" t="s">
        <v>109</v>
      </c>
      <c r="F87" s="9" t="s">
        <v>33</v>
      </c>
      <c r="G87" s="12" t="s">
        <v>161</v>
      </c>
      <c r="H87" s="11" t="s">
        <v>129</v>
      </c>
      <c r="I87" s="11" t="s">
        <v>173</v>
      </c>
      <c r="J87" s="11" t="s">
        <v>168</v>
      </c>
      <c r="K87" s="30" t="s">
        <v>176</v>
      </c>
      <c r="L87" s="29" t="s">
        <v>340</v>
      </c>
      <c r="M87" s="11" t="s">
        <v>170</v>
      </c>
      <c r="N87" s="30" t="s">
        <v>115</v>
      </c>
      <c r="O87" s="12"/>
      <c r="P87" s="77"/>
      <c r="Q87" s="78"/>
      <c r="R87" s="67"/>
      <c r="S87" s="66"/>
      <c r="T87" s="79"/>
      <c r="U87" s="64"/>
      <c r="V87" s="77"/>
      <c r="W87" s="78"/>
      <c r="X87" s="67"/>
      <c r="Y87" s="66"/>
      <c r="Z87" s="79"/>
      <c r="AA87" s="69"/>
    </row>
    <row r="88" spans="1:27" ht="63" customHeight="1" x14ac:dyDescent="0.4">
      <c r="A88" s="2"/>
      <c r="B88" s="46">
        <f t="shared" si="0"/>
        <v>82</v>
      </c>
      <c r="C88" s="10" t="s">
        <v>30</v>
      </c>
      <c r="D88" s="7" t="s">
        <v>31</v>
      </c>
      <c r="E88" s="7" t="s">
        <v>109</v>
      </c>
      <c r="F88" s="9" t="s">
        <v>33</v>
      </c>
      <c r="G88" s="12" t="s">
        <v>161</v>
      </c>
      <c r="H88" s="11" t="s">
        <v>129</v>
      </c>
      <c r="I88" s="11" t="s">
        <v>173</v>
      </c>
      <c r="J88" s="11" t="s">
        <v>168</v>
      </c>
      <c r="K88" s="30" t="s">
        <v>177</v>
      </c>
      <c r="L88" s="29" t="s">
        <v>341</v>
      </c>
      <c r="M88" s="11" t="s">
        <v>172</v>
      </c>
      <c r="N88" s="30" t="s">
        <v>115</v>
      </c>
      <c r="O88" s="12"/>
      <c r="P88" s="77"/>
      <c r="Q88" s="78"/>
      <c r="R88" s="67"/>
      <c r="S88" s="66"/>
      <c r="T88" s="79"/>
      <c r="U88" s="64"/>
      <c r="V88" s="77"/>
      <c r="W88" s="78"/>
      <c r="X88" s="67"/>
      <c r="Y88" s="66"/>
      <c r="Z88" s="79"/>
      <c r="AA88" s="69"/>
    </row>
    <row r="89" spans="1:27" ht="63" customHeight="1" x14ac:dyDescent="0.4">
      <c r="A89" s="2"/>
      <c r="B89" s="46">
        <f t="shared" si="0"/>
        <v>83</v>
      </c>
      <c r="C89" s="10" t="s">
        <v>30</v>
      </c>
      <c r="D89" s="7" t="s">
        <v>31</v>
      </c>
      <c r="E89" s="7" t="s">
        <v>109</v>
      </c>
      <c r="F89" s="9" t="s">
        <v>33</v>
      </c>
      <c r="G89" s="12" t="s">
        <v>161</v>
      </c>
      <c r="H89" s="11" t="s">
        <v>179</v>
      </c>
      <c r="I89" s="11" t="s">
        <v>168</v>
      </c>
      <c r="J89" s="11" t="s">
        <v>171</v>
      </c>
      <c r="K89" s="30" t="s">
        <v>33</v>
      </c>
      <c r="L89" s="29" t="s">
        <v>342</v>
      </c>
      <c r="M89" s="11" t="s">
        <v>172</v>
      </c>
      <c r="N89" s="30" t="s">
        <v>115</v>
      </c>
      <c r="O89" s="12"/>
      <c r="P89" s="77"/>
      <c r="Q89" s="78"/>
      <c r="R89" s="67"/>
      <c r="S89" s="66"/>
      <c r="T89" s="79"/>
      <c r="U89" s="64"/>
      <c r="V89" s="77"/>
      <c r="W89" s="78"/>
      <c r="X89" s="67"/>
      <c r="Y89" s="66"/>
      <c r="Z89" s="79"/>
      <c r="AA89" s="69"/>
    </row>
    <row r="90" spans="1:27" ht="63" customHeight="1" x14ac:dyDescent="0.4">
      <c r="A90" s="2"/>
      <c r="B90" s="46">
        <f t="shared" si="0"/>
        <v>84</v>
      </c>
      <c r="C90" s="10" t="s">
        <v>30</v>
      </c>
      <c r="D90" s="7" t="s">
        <v>31</v>
      </c>
      <c r="E90" s="7" t="s">
        <v>109</v>
      </c>
      <c r="F90" s="9" t="s">
        <v>33</v>
      </c>
      <c r="G90" s="12" t="s">
        <v>180</v>
      </c>
      <c r="H90" s="11" t="s">
        <v>111</v>
      </c>
      <c r="I90" s="11" t="s">
        <v>112</v>
      </c>
      <c r="J90" s="29" t="s">
        <v>181</v>
      </c>
      <c r="K90" s="30" t="s">
        <v>33</v>
      </c>
      <c r="L90" s="29" t="s">
        <v>343</v>
      </c>
      <c r="M90" s="11" t="s">
        <v>182</v>
      </c>
      <c r="N90" s="30" t="s">
        <v>115</v>
      </c>
      <c r="O90" s="12"/>
      <c r="P90" s="77"/>
      <c r="Q90" s="78"/>
      <c r="R90" s="67"/>
      <c r="S90" s="66"/>
      <c r="T90" s="79"/>
      <c r="U90" s="64"/>
      <c r="V90" s="77"/>
      <c r="W90" s="78"/>
      <c r="X90" s="67"/>
      <c r="Y90" s="66"/>
      <c r="Z90" s="79"/>
      <c r="AA90" s="69"/>
    </row>
    <row r="91" spans="1:27" ht="63" customHeight="1" x14ac:dyDescent="0.4">
      <c r="A91" s="2"/>
      <c r="B91" s="46">
        <f t="shared" si="0"/>
        <v>85</v>
      </c>
      <c r="C91" s="10" t="s">
        <v>30</v>
      </c>
      <c r="D91" s="7" t="s">
        <v>31</v>
      </c>
      <c r="E91" s="7" t="s">
        <v>109</v>
      </c>
      <c r="F91" s="9" t="s">
        <v>33</v>
      </c>
      <c r="G91" s="12" t="s">
        <v>180</v>
      </c>
      <c r="H91" s="11" t="s">
        <v>111</v>
      </c>
      <c r="I91" s="11" t="s">
        <v>63</v>
      </c>
      <c r="J91" s="29" t="s">
        <v>181</v>
      </c>
      <c r="K91" s="30" t="s">
        <v>33</v>
      </c>
      <c r="L91" s="29" t="s">
        <v>343</v>
      </c>
      <c r="M91" s="11" t="s">
        <v>183</v>
      </c>
      <c r="N91" s="30" t="s">
        <v>115</v>
      </c>
      <c r="O91" s="12"/>
      <c r="P91" s="77"/>
      <c r="Q91" s="78"/>
      <c r="R91" s="67"/>
      <c r="S91" s="66"/>
      <c r="T91" s="79"/>
      <c r="U91" s="64"/>
      <c r="V91" s="77"/>
      <c r="W91" s="78"/>
      <c r="X91" s="67"/>
      <c r="Y91" s="67"/>
      <c r="Z91" s="79"/>
      <c r="AA91" s="69"/>
    </row>
    <row r="92" spans="1:27" ht="63" customHeight="1" x14ac:dyDescent="0.4">
      <c r="A92" s="2"/>
      <c r="B92" s="46">
        <f t="shared" si="0"/>
        <v>86</v>
      </c>
      <c r="C92" s="10" t="s">
        <v>30</v>
      </c>
      <c r="D92" s="7" t="s">
        <v>31</v>
      </c>
      <c r="E92" s="7" t="s">
        <v>109</v>
      </c>
      <c r="F92" s="9" t="s">
        <v>33</v>
      </c>
      <c r="G92" s="12" t="s">
        <v>180</v>
      </c>
      <c r="H92" s="11" t="s">
        <v>184</v>
      </c>
      <c r="I92" s="11" t="s">
        <v>112</v>
      </c>
      <c r="J92" s="29" t="s">
        <v>181</v>
      </c>
      <c r="K92" s="30" t="s">
        <v>33</v>
      </c>
      <c r="L92" s="29" t="s">
        <v>344</v>
      </c>
      <c r="M92" s="11" t="s">
        <v>182</v>
      </c>
      <c r="N92" s="30" t="s">
        <v>115</v>
      </c>
      <c r="O92" s="12"/>
      <c r="P92" s="77"/>
      <c r="Q92" s="78"/>
      <c r="R92" s="67"/>
      <c r="S92" s="66"/>
      <c r="T92" s="79"/>
      <c r="U92" s="64"/>
      <c r="V92" s="77"/>
      <c r="W92" s="78"/>
      <c r="X92" s="67"/>
      <c r="Y92" s="67"/>
      <c r="Z92" s="79"/>
      <c r="AA92" s="69"/>
    </row>
    <row r="93" spans="1:27" ht="63" customHeight="1" x14ac:dyDescent="0.4">
      <c r="A93" s="2"/>
      <c r="B93" s="46">
        <f t="shared" si="0"/>
        <v>87</v>
      </c>
      <c r="C93" s="10" t="s">
        <v>30</v>
      </c>
      <c r="D93" s="7" t="s">
        <v>31</v>
      </c>
      <c r="E93" s="7" t="s">
        <v>109</v>
      </c>
      <c r="F93" s="9" t="s">
        <v>33</v>
      </c>
      <c r="G93" s="12" t="s">
        <v>180</v>
      </c>
      <c r="H93" s="11" t="s">
        <v>184</v>
      </c>
      <c r="I93" s="11" t="s">
        <v>63</v>
      </c>
      <c r="J93" s="29" t="s">
        <v>181</v>
      </c>
      <c r="K93" s="30" t="s">
        <v>33</v>
      </c>
      <c r="L93" s="29" t="s">
        <v>344</v>
      </c>
      <c r="M93" s="11" t="s">
        <v>182</v>
      </c>
      <c r="N93" s="30" t="s">
        <v>115</v>
      </c>
      <c r="O93" s="12"/>
      <c r="P93" s="77"/>
      <c r="Q93" s="78"/>
      <c r="R93" s="67"/>
      <c r="S93" s="66"/>
      <c r="T93" s="79"/>
      <c r="U93" s="64"/>
      <c r="V93" s="77"/>
      <c r="W93" s="78"/>
      <c r="X93" s="67"/>
      <c r="Y93" s="67"/>
      <c r="Z93" s="79"/>
      <c r="AA93" s="69"/>
    </row>
    <row r="94" spans="1:27" ht="63" customHeight="1" x14ac:dyDescent="0.4">
      <c r="A94" s="2"/>
      <c r="B94" s="46">
        <f t="shared" si="0"/>
        <v>88</v>
      </c>
      <c r="C94" s="10" t="s">
        <v>30</v>
      </c>
      <c r="D94" s="7" t="s">
        <v>31</v>
      </c>
      <c r="E94" s="7" t="s">
        <v>109</v>
      </c>
      <c r="F94" s="9" t="s">
        <v>33</v>
      </c>
      <c r="G94" s="12" t="s">
        <v>180</v>
      </c>
      <c r="H94" s="11" t="s">
        <v>185</v>
      </c>
      <c r="I94" s="11" t="s">
        <v>112</v>
      </c>
      <c r="J94" s="29" t="s">
        <v>181</v>
      </c>
      <c r="K94" s="30" t="s">
        <v>33</v>
      </c>
      <c r="L94" s="29" t="s">
        <v>345</v>
      </c>
      <c r="M94" s="11" t="s">
        <v>182</v>
      </c>
      <c r="N94" s="30" t="s">
        <v>115</v>
      </c>
      <c r="O94" s="12"/>
      <c r="P94" s="77"/>
      <c r="Q94" s="78"/>
      <c r="R94" s="67"/>
      <c r="S94" s="66"/>
      <c r="T94" s="79"/>
      <c r="U94" s="64"/>
      <c r="V94" s="77"/>
      <c r="W94" s="78"/>
      <c r="X94" s="67"/>
      <c r="Y94" s="67"/>
      <c r="Z94" s="79"/>
      <c r="AA94" s="69"/>
    </row>
    <row r="95" spans="1:27" ht="63" customHeight="1" x14ac:dyDescent="0.4">
      <c r="A95" s="2"/>
      <c r="B95" s="46">
        <f t="shared" si="0"/>
        <v>89</v>
      </c>
      <c r="C95" s="10" t="s">
        <v>30</v>
      </c>
      <c r="D95" s="7" t="s">
        <v>31</v>
      </c>
      <c r="E95" s="7" t="s">
        <v>109</v>
      </c>
      <c r="F95" s="9" t="s">
        <v>33</v>
      </c>
      <c r="G95" s="12" t="s">
        <v>180</v>
      </c>
      <c r="H95" s="11" t="s">
        <v>185</v>
      </c>
      <c r="I95" s="11" t="s">
        <v>63</v>
      </c>
      <c r="J95" s="29" t="s">
        <v>181</v>
      </c>
      <c r="K95" s="30" t="s">
        <v>33</v>
      </c>
      <c r="L95" s="29" t="s">
        <v>345</v>
      </c>
      <c r="M95" s="11" t="s">
        <v>182</v>
      </c>
      <c r="N95" s="30" t="s">
        <v>115</v>
      </c>
      <c r="O95" s="12"/>
      <c r="P95" s="77"/>
      <c r="Q95" s="78"/>
      <c r="R95" s="67"/>
      <c r="S95" s="66"/>
      <c r="T95" s="79"/>
      <c r="U95" s="64"/>
      <c r="V95" s="77"/>
      <c r="W95" s="78"/>
      <c r="X95" s="67"/>
      <c r="Y95" s="67"/>
      <c r="Z95" s="79"/>
      <c r="AA95" s="69"/>
    </row>
    <row r="96" spans="1:27" ht="63" customHeight="1" x14ac:dyDescent="0.4">
      <c r="A96" s="2"/>
      <c r="B96" s="46">
        <f t="shared" si="0"/>
        <v>90</v>
      </c>
      <c r="C96" s="10" t="s">
        <v>186</v>
      </c>
      <c r="D96" s="7" t="s">
        <v>187</v>
      </c>
      <c r="E96" s="11" t="s">
        <v>42</v>
      </c>
      <c r="F96" s="9" t="s">
        <v>33</v>
      </c>
      <c r="G96" s="10" t="s">
        <v>188</v>
      </c>
      <c r="H96" s="11" t="s">
        <v>189</v>
      </c>
      <c r="I96" s="11" t="s">
        <v>39</v>
      </c>
      <c r="J96" s="11" t="s">
        <v>33</v>
      </c>
      <c r="K96" s="30" t="s">
        <v>33</v>
      </c>
      <c r="L96" s="29" t="s">
        <v>283</v>
      </c>
      <c r="M96" s="11" t="s">
        <v>190</v>
      </c>
      <c r="N96" s="30" t="s">
        <v>191</v>
      </c>
      <c r="O96" s="12"/>
      <c r="P96" s="77"/>
      <c r="Q96" s="78"/>
      <c r="R96" s="67"/>
      <c r="S96" s="66"/>
      <c r="T96" s="79"/>
      <c r="U96" s="64"/>
      <c r="V96" s="77"/>
      <c r="W96" s="78"/>
      <c r="X96" s="67"/>
      <c r="Y96" s="66"/>
      <c r="Z96" s="79"/>
      <c r="AA96" s="69"/>
    </row>
    <row r="97" spans="1:27" ht="63" customHeight="1" x14ac:dyDescent="0.4">
      <c r="A97" s="2"/>
      <c r="B97" s="46">
        <f t="shared" si="0"/>
        <v>91</v>
      </c>
      <c r="C97" s="10" t="s">
        <v>186</v>
      </c>
      <c r="D97" s="7" t="s">
        <v>187</v>
      </c>
      <c r="E97" s="11" t="s">
        <v>42</v>
      </c>
      <c r="F97" s="9" t="s">
        <v>33</v>
      </c>
      <c r="G97" s="10" t="s">
        <v>188</v>
      </c>
      <c r="H97" s="11" t="s">
        <v>189</v>
      </c>
      <c r="I97" s="11" t="s">
        <v>41</v>
      </c>
      <c r="J97" s="11" t="s">
        <v>33</v>
      </c>
      <c r="K97" s="30" t="s">
        <v>33</v>
      </c>
      <c r="L97" s="29" t="s">
        <v>283</v>
      </c>
      <c r="M97" s="11" t="s">
        <v>190</v>
      </c>
      <c r="N97" s="30" t="s">
        <v>192</v>
      </c>
      <c r="O97" s="12"/>
      <c r="P97" s="77"/>
      <c r="Q97" s="78"/>
      <c r="R97" s="67"/>
      <c r="S97" s="66"/>
      <c r="T97" s="79"/>
      <c r="U97" s="64"/>
      <c r="V97" s="77"/>
      <c r="W97" s="78"/>
      <c r="X97" s="67"/>
      <c r="Y97" s="66"/>
      <c r="Z97" s="79"/>
      <c r="AA97" s="69"/>
    </row>
    <row r="98" spans="1:27" ht="63" customHeight="1" x14ac:dyDescent="0.4">
      <c r="A98" s="2"/>
      <c r="B98" s="46">
        <f t="shared" si="0"/>
        <v>92</v>
      </c>
      <c r="C98" s="10" t="s">
        <v>186</v>
      </c>
      <c r="D98" s="7" t="s">
        <v>187</v>
      </c>
      <c r="E98" s="11" t="s">
        <v>42</v>
      </c>
      <c r="F98" s="9" t="s">
        <v>33</v>
      </c>
      <c r="G98" s="10" t="s">
        <v>188</v>
      </c>
      <c r="H98" s="11" t="s">
        <v>189</v>
      </c>
      <c r="I98" s="11" t="s">
        <v>43</v>
      </c>
      <c r="J98" s="11" t="s">
        <v>33</v>
      </c>
      <c r="K98" s="30" t="s">
        <v>33</v>
      </c>
      <c r="L98" s="29" t="s">
        <v>283</v>
      </c>
      <c r="M98" s="11" t="s">
        <v>190</v>
      </c>
      <c r="N98" s="30" t="s">
        <v>193</v>
      </c>
      <c r="O98" s="12" t="s">
        <v>44</v>
      </c>
      <c r="P98" s="77"/>
      <c r="Q98" s="78"/>
      <c r="R98" s="67"/>
      <c r="S98" s="66"/>
      <c r="T98" s="76"/>
      <c r="U98" s="64"/>
      <c r="V98" s="77"/>
      <c r="W98" s="78"/>
      <c r="X98" s="67"/>
      <c r="Y98" s="66"/>
      <c r="Z98" s="79"/>
      <c r="AA98" s="69"/>
    </row>
    <row r="99" spans="1:27" ht="63" customHeight="1" x14ac:dyDescent="0.4">
      <c r="A99" s="2"/>
      <c r="B99" s="46">
        <f t="shared" si="0"/>
        <v>93</v>
      </c>
      <c r="C99" s="10" t="s">
        <v>186</v>
      </c>
      <c r="D99" s="7" t="s">
        <v>187</v>
      </c>
      <c r="E99" s="11" t="s">
        <v>42</v>
      </c>
      <c r="F99" s="9" t="s">
        <v>33</v>
      </c>
      <c r="G99" s="10" t="s">
        <v>188</v>
      </c>
      <c r="H99" s="11" t="s">
        <v>189</v>
      </c>
      <c r="I99" s="11" t="s">
        <v>45</v>
      </c>
      <c r="J99" s="11" t="s">
        <v>33</v>
      </c>
      <c r="K99" s="30" t="s">
        <v>33</v>
      </c>
      <c r="L99" s="29" t="s">
        <v>283</v>
      </c>
      <c r="M99" s="11" t="s">
        <v>190</v>
      </c>
      <c r="N99" s="30" t="s">
        <v>194</v>
      </c>
      <c r="O99" s="12"/>
      <c r="P99" s="77"/>
      <c r="Q99" s="78"/>
      <c r="R99" s="67"/>
      <c r="S99" s="66"/>
      <c r="T99" s="79"/>
      <c r="U99" s="64"/>
      <c r="V99" s="77"/>
      <c r="W99" s="78"/>
      <c r="X99" s="67"/>
      <c r="Y99" s="66"/>
      <c r="Z99" s="79"/>
      <c r="AA99" s="69"/>
    </row>
    <row r="100" spans="1:27" ht="63" customHeight="1" x14ac:dyDescent="0.4">
      <c r="A100" s="2"/>
      <c r="B100" s="46">
        <f t="shared" si="0"/>
        <v>94</v>
      </c>
      <c r="C100" s="10" t="s">
        <v>186</v>
      </c>
      <c r="D100" s="7" t="s">
        <v>187</v>
      </c>
      <c r="E100" s="11" t="s">
        <v>42</v>
      </c>
      <c r="F100" s="9" t="s">
        <v>33</v>
      </c>
      <c r="G100" s="10" t="s">
        <v>188</v>
      </c>
      <c r="H100" s="11" t="s">
        <v>195</v>
      </c>
      <c r="I100" s="7" t="s">
        <v>49</v>
      </c>
      <c r="J100" s="11" t="s">
        <v>33</v>
      </c>
      <c r="K100" s="30" t="s">
        <v>33</v>
      </c>
      <c r="L100" s="29" t="s">
        <v>346</v>
      </c>
      <c r="M100" s="11" t="s">
        <v>196</v>
      </c>
      <c r="N100" s="30" t="s">
        <v>197</v>
      </c>
      <c r="O100" s="12" t="s">
        <v>198</v>
      </c>
      <c r="P100" s="77"/>
      <c r="Q100" s="78"/>
      <c r="R100" s="67"/>
      <c r="S100" s="66"/>
      <c r="T100" s="79"/>
      <c r="U100" s="64"/>
      <c r="V100" s="77"/>
      <c r="W100" s="78"/>
      <c r="X100" s="67"/>
      <c r="Y100" s="67"/>
      <c r="Z100" s="79"/>
      <c r="AA100" s="69"/>
    </row>
    <row r="101" spans="1:27" ht="63" customHeight="1" x14ac:dyDescent="0.4">
      <c r="A101" s="2"/>
      <c r="B101" s="46">
        <f t="shared" si="0"/>
        <v>95</v>
      </c>
      <c r="C101" s="10" t="s">
        <v>186</v>
      </c>
      <c r="D101" s="7" t="s">
        <v>187</v>
      </c>
      <c r="E101" s="11" t="s">
        <v>42</v>
      </c>
      <c r="F101" s="9" t="s">
        <v>33</v>
      </c>
      <c r="G101" s="10" t="s">
        <v>188</v>
      </c>
      <c r="H101" s="11" t="s">
        <v>189</v>
      </c>
      <c r="I101" s="7" t="s">
        <v>58</v>
      </c>
      <c r="J101" s="11" t="s">
        <v>33</v>
      </c>
      <c r="K101" s="30" t="s">
        <v>33</v>
      </c>
      <c r="L101" s="29" t="s">
        <v>283</v>
      </c>
      <c r="M101" s="11" t="s">
        <v>190</v>
      </c>
      <c r="N101" s="30" t="s">
        <v>199</v>
      </c>
      <c r="O101" s="12"/>
      <c r="P101" s="77"/>
      <c r="Q101" s="78"/>
      <c r="R101" s="67"/>
      <c r="S101" s="66"/>
      <c r="T101" s="79"/>
      <c r="U101" s="64"/>
      <c r="V101" s="77"/>
      <c r="W101" s="78"/>
      <c r="X101" s="67"/>
      <c r="Y101" s="67"/>
      <c r="Z101" s="79"/>
      <c r="AA101" s="64"/>
    </row>
    <row r="102" spans="1:27" ht="63" customHeight="1" x14ac:dyDescent="0.4">
      <c r="A102" s="2"/>
      <c r="B102" s="46">
        <f t="shared" si="0"/>
        <v>96</v>
      </c>
      <c r="C102" s="10" t="s">
        <v>186</v>
      </c>
      <c r="D102" s="7" t="s">
        <v>187</v>
      </c>
      <c r="E102" s="11" t="s">
        <v>42</v>
      </c>
      <c r="F102" s="9" t="s">
        <v>33</v>
      </c>
      <c r="G102" s="10" t="s">
        <v>200</v>
      </c>
      <c r="H102" s="11" t="s">
        <v>189</v>
      </c>
      <c r="I102" s="11" t="s">
        <v>39</v>
      </c>
      <c r="J102" s="11" t="s">
        <v>33</v>
      </c>
      <c r="K102" s="30" t="s">
        <v>33</v>
      </c>
      <c r="L102" s="29" t="s">
        <v>283</v>
      </c>
      <c r="M102" s="11" t="s">
        <v>201</v>
      </c>
      <c r="N102" s="30" t="s">
        <v>191</v>
      </c>
      <c r="O102" s="12"/>
      <c r="P102" s="77"/>
      <c r="Q102" s="78"/>
      <c r="R102" s="67"/>
      <c r="S102" s="66"/>
      <c r="T102" s="79"/>
      <c r="U102" s="64"/>
      <c r="V102" s="77"/>
      <c r="W102" s="78"/>
      <c r="X102" s="67"/>
      <c r="Y102" s="66"/>
      <c r="Z102" s="79"/>
      <c r="AA102" s="64"/>
    </row>
    <row r="103" spans="1:27" ht="63" customHeight="1" x14ac:dyDescent="0.4">
      <c r="A103" s="2"/>
      <c r="B103" s="46">
        <f t="shared" si="0"/>
        <v>97</v>
      </c>
      <c r="C103" s="10" t="s">
        <v>186</v>
      </c>
      <c r="D103" s="7" t="s">
        <v>187</v>
      </c>
      <c r="E103" s="11" t="s">
        <v>42</v>
      </c>
      <c r="F103" s="9" t="s">
        <v>33</v>
      </c>
      <c r="G103" s="10" t="s">
        <v>200</v>
      </c>
      <c r="H103" s="11" t="s">
        <v>189</v>
      </c>
      <c r="I103" s="11" t="s">
        <v>41</v>
      </c>
      <c r="J103" s="11" t="s">
        <v>33</v>
      </c>
      <c r="K103" s="30" t="s">
        <v>33</v>
      </c>
      <c r="L103" s="29" t="s">
        <v>283</v>
      </c>
      <c r="M103" s="11" t="s">
        <v>202</v>
      </c>
      <c r="N103" s="30" t="s">
        <v>203</v>
      </c>
      <c r="O103" s="12"/>
      <c r="P103" s="77"/>
      <c r="Q103" s="78"/>
      <c r="R103" s="67"/>
      <c r="S103" s="66"/>
      <c r="T103" s="79"/>
      <c r="U103" s="64"/>
      <c r="V103" s="77"/>
      <c r="W103" s="78"/>
      <c r="X103" s="67"/>
      <c r="Y103" s="66"/>
      <c r="Z103" s="79"/>
      <c r="AA103" s="69"/>
    </row>
    <row r="104" spans="1:27" ht="63" customHeight="1" x14ac:dyDescent="0.4">
      <c r="A104" s="2"/>
      <c r="B104" s="46">
        <f t="shared" si="0"/>
        <v>98</v>
      </c>
      <c r="C104" s="10" t="s">
        <v>186</v>
      </c>
      <c r="D104" s="7" t="s">
        <v>187</v>
      </c>
      <c r="E104" s="11" t="s">
        <v>42</v>
      </c>
      <c r="F104" s="9" t="s">
        <v>33</v>
      </c>
      <c r="G104" s="10" t="s">
        <v>200</v>
      </c>
      <c r="H104" s="11" t="s">
        <v>189</v>
      </c>
      <c r="I104" s="11" t="s">
        <v>43</v>
      </c>
      <c r="J104" s="11" t="s">
        <v>33</v>
      </c>
      <c r="K104" s="30" t="s">
        <v>33</v>
      </c>
      <c r="L104" s="29" t="s">
        <v>283</v>
      </c>
      <c r="M104" s="11" t="s">
        <v>204</v>
      </c>
      <c r="N104" s="30" t="s">
        <v>193</v>
      </c>
      <c r="O104" s="12" t="s">
        <v>44</v>
      </c>
      <c r="P104" s="77"/>
      <c r="Q104" s="78"/>
      <c r="R104" s="67"/>
      <c r="S104" s="66"/>
      <c r="T104" s="76"/>
      <c r="U104" s="64"/>
      <c r="V104" s="77"/>
      <c r="W104" s="78"/>
      <c r="X104" s="67"/>
      <c r="Y104" s="66"/>
      <c r="Z104" s="79"/>
      <c r="AA104" s="69"/>
    </row>
    <row r="105" spans="1:27" ht="63" customHeight="1" x14ac:dyDescent="0.4">
      <c r="A105" s="2"/>
      <c r="B105" s="46">
        <f t="shared" si="0"/>
        <v>99</v>
      </c>
      <c r="C105" s="10" t="s">
        <v>186</v>
      </c>
      <c r="D105" s="7" t="s">
        <v>187</v>
      </c>
      <c r="E105" s="11" t="s">
        <v>42</v>
      </c>
      <c r="F105" s="9" t="s">
        <v>33</v>
      </c>
      <c r="G105" s="10" t="s">
        <v>200</v>
      </c>
      <c r="H105" s="11" t="s">
        <v>189</v>
      </c>
      <c r="I105" s="11" t="s">
        <v>45</v>
      </c>
      <c r="J105" s="11" t="s">
        <v>33</v>
      </c>
      <c r="K105" s="30" t="s">
        <v>33</v>
      </c>
      <c r="L105" s="29" t="s">
        <v>283</v>
      </c>
      <c r="M105" s="11" t="s">
        <v>204</v>
      </c>
      <c r="N105" s="30" t="s">
        <v>194</v>
      </c>
      <c r="O105" s="12"/>
      <c r="P105" s="77"/>
      <c r="Q105" s="78"/>
      <c r="R105" s="67"/>
      <c r="S105" s="66"/>
      <c r="T105" s="79"/>
      <c r="U105" s="64"/>
      <c r="V105" s="77"/>
      <c r="W105" s="78"/>
      <c r="X105" s="67"/>
      <c r="Y105" s="66"/>
      <c r="Z105" s="79"/>
      <c r="AA105" s="69"/>
    </row>
    <row r="106" spans="1:27" s="38" customFormat="1" ht="63" customHeight="1" x14ac:dyDescent="0.4">
      <c r="A106" s="2"/>
      <c r="B106" s="46">
        <f t="shared" si="0"/>
        <v>100</v>
      </c>
      <c r="C106" s="10" t="s">
        <v>186</v>
      </c>
      <c r="D106" s="7" t="s">
        <v>187</v>
      </c>
      <c r="E106" s="11" t="s">
        <v>42</v>
      </c>
      <c r="F106" s="9" t="s">
        <v>33</v>
      </c>
      <c r="G106" s="10" t="s">
        <v>200</v>
      </c>
      <c r="H106" s="11" t="s">
        <v>189</v>
      </c>
      <c r="I106" s="7" t="s">
        <v>58</v>
      </c>
      <c r="J106" s="11" t="s">
        <v>33</v>
      </c>
      <c r="K106" s="30" t="s">
        <v>33</v>
      </c>
      <c r="L106" s="29" t="s">
        <v>283</v>
      </c>
      <c r="M106" s="35" t="s">
        <v>201</v>
      </c>
      <c r="N106" s="36" t="s">
        <v>205</v>
      </c>
      <c r="O106" s="37"/>
      <c r="P106" s="80"/>
      <c r="Q106" s="78"/>
      <c r="R106" s="67"/>
      <c r="S106" s="66"/>
      <c r="T106" s="79"/>
      <c r="U106" s="64"/>
      <c r="V106" s="80"/>
      <c r="W106" s="78"/>
      <c r="X106" s="73"/>
      <c r="Y106" s="73"/>
      <c r="Z106" s="81"/>
      <c r="AA106" s="65"/>
    </row>
    <row r="107" spans="1:27" ht="63" customHeight="1" x14ac:dyDescent="0.4">
      <c r="A107" s="2"/>
      <c r="B107" s="46">
        <f t="shared" si="0"/>
        <v>101</v>
      </c>
      <c r="C107" s="10" t="s">
        <v>186</v>
      </c>
      <c r="D107" s="7" t="s">
        <v>187</v>
      </c>
      <c r="E107" s="11" t="s">
        <v>42</v>
      </c>
      <c r="F107" s="9" t="s">
        <v>33</v>
      </c>
      <c r="G107" s="10" t="s">
        <v>206</v>
      </c>
      <c r="H107" s="11" t="s">
        <v>207</v>
      </c>
      <c r="I107" s="11" t="s">
        <v>208</v>
      </c>
      <c r="J107" s="11" t="s">
        <v>33</v>
      </c>
      <c r="K107" s="30" t="s">
        <v>33</v>
      </c>
      <c r="L107" s="29" t="s">
        <v>347</v>
      </c>
      <c r="M107" s="11" t="s">
        <v>209</v>
      </c>
      <c r="N107" s="30" t="s">
        <v>210</v>
      </c>
      <c r="O107" s="12"/>
      <c r="P107" s="77"/>
      <c r="Q107" s="78"/>
      <c r="R107" s="67"/>
      <c r="S107" s="66"/>
      <c r="T107" s="79"/>
      <c r="U107" s="64"/>
      <c r="V107" s="77"/>
      <c r="W107" s="78"/>
      <c r="X107" s="67"/>
      <c r="Y107" s="67"/>
      <c r="Z107" s="79"/>
      <c r="AA107" s="69"/>
    </row>
    <row r="108" spans="1:27" ht="63" customHeight="1" x14ac:dyDescent="0.4">
      <c r="A108" s="2"/>
      <c r="B108" s="46">
        <f t="shared" si="0"/>
        <v>102</v>
      </c>
      <c r="C108" s="10" t="s">
        <v>186</v>
      </c>
      <c r="D108" s="7" t="s">
        <v>187</v>
      </c>
      <c r="E108" s="11" t="s">
        <v>42</v>
      </c>
      <c r="F108" s="9" t="s">
        <v>33</v>
      </c>
      <c r="G108" s="10" t="s">
        <v>206</v>
      </c>
      <c r="H108" s="11" t="s">
        <v>207</v>
      </c>
      <c r="I108" s="11" t="s">
        <v>211</v>
      </c>
      <c r="J108" s="11" t="s">
        <v>212</v>
      </c>
      <c r="K108" s="30" t="s">
        <v>33</v>
      </c>
      <c r="L108" s="29" t="s">
        <v>283</v>
      </c>
      <c r="M108" s="11" t="s">
        <v>213</v>
      </c>
      <c r="N108" s="30" t="s">
        <v>210</v>
      </c>
      <c r="O108" s="12"/>
      <c r="P108" s="77"/>
      <c r="Q108" s="78"/>
      <c r="R108" s="67"/>
      <c r="S108" s="66"/>
      <c r="T108" s="79"/>
      <c r="U108" s="64"/>
      <c r="V108" s="77"/>
      <c r="W108" s="78"/>
      <c r="X108" s="67"/>
      <c r="Y108" s="66"/>
      <c r="Z108" s="79"/>
      <c r="AA108" s="69"/>
    </row>
    <row r="109" spans="1:27" ht="63" customHeight="1" x14ac:dyDescent="0.4">
      <c r="A109" s="2"/>
      <c r="B109" s="46">
        <f t="shared" si="0"/>
        <v>103</v>
      </c>
      <c r="C109" s="10" t="s">
        <v>186</v>
      </c>
      <c r="D109" s="7" t="s">
        <v>187</v>
      </c>
      <c r="E109" s="11" t="s">
        <v>42</v>
      </c>
      <c r="F109" s="9" t="s">
        <v>33</v>
      </c>
      <c r="G109" s="10" t="s">
        <v>206</v>
      </c>
      <c r="H109" s="11" t="s">
        <v>207</v>
      </c>
      <c r="I109" s="11" t="s">
        <v>211</v>
      </c>
      <c r="J109" s="11" t="s">
        <v>214</v>
      </c>
      <c r="K109" s="30" t="s">
        <v>33</v>
      </c>
      <c r="L109" s="29" t="s">
        <v>283</v>
      </c>
      <c r="M109" s="11" t="s">
        <v>215</v>
      </c>
      <c r="N109" s="30" t="s">
        <v>216</v>
      </c>
      <c r="O109" s="12"/>
      <c r="P109" s="77"/>
      <c r="Q109" s="78"/>
      <c r="R109" s="67"/>
      <c r="S109" s="66"/>
      <c r="T109" s="79"/>
      <c r="U109" s="64"/>
      <c r="V109" s="77"/>
      <c r="W109" s="78"/>
      <c r="X109" s="67"/>
      <c r="Y109" s="66"/>
      <c r="Z109" s="79"/>
      <c r="AA109" s="69"/>
    </row>
    <row r="110" spans="1:27" ht="63" customHeight="1" x14ac:dyDescent="0.4">
      <c r="A110" s="2"/>
      <c r="B110" s="46">
        <f t="shared" si="0"/>
        <v>104</v>
      </c>
      <c r="C110" s="10" t="s">
        <v>186</v>
      </c>
      <c r="D110" s="7" t="s">
        <v>187</v>
      </c>
      <c r="E110" s="11" t="s">
        <v>42</v>
      </c>
      <c r="F110" s="9" t="s">
        <v>33</v>
      </c>
      <c r="G110" s="10" t="s">
        <v>206</v>
      </c>
      <c r="H110" s="11" t="s">
        <v>217</v>
      </c>
      <c r="I110" s="11" t="s">
        <v>208</v>
      </c>
      <c r="J110" s="11" t="s">
        <v>33</v>
      </c>
      <c r="K110" s="30" t="s">
        <v>33</v>
      </c>
      <c r="L110" s="29" t="s">
        <v>286</v>
      </c>
      <c r="M110" s="11" t="s">
        <v>218</v>
      </c>
      <c r="N110" s="30" t="s">
        <v>210</v>
      </c>
      <c r="O110" s="12"/>
      <c r="P110" s="77"/>
      <c r="Q110" s="78"/>
      <c r="R110" s="67"/>
      <c r="S110" s="66"/>
      <c r="T110" s="79"/>
      <c r="U110" s="64"/>
      <c r="V110" s="77"/>
      <c r="W110" s="78"/>
      <c r="X110" s="67"/>
      <c r="Y110" s="66"/>
      <c r="Z110" s="79"/>
      <c r="AA110" s="69"/>
    </row>
    <row r="111" spans="1:27" ht="63" customHeight="1" x14ac:dyDescent="0.4">
      <c r="A111" s="2"/>
      <c r="B111" s="46">
        <f t="shared" si="0"/>
        <v>105</v>
      </c>
      <c r="C111" s="10" t="s">
        <v>186</v>
      </c>
      <c r="D111" s="7" t="s">
        <v>187</v>
      </c>
      <c r="E111" s="11" t="s">
        <v>42</v>
      </c>
      <c r="F111" s="9" t="s">
        <v>33</v>
      </c>
      <c r="G111" s="10" t="s">
        <v>206</v>
      </c>
      <c r="H111" s="11" t="s">
        <v>217</v>
      </c>
      <c r="I111" s="11" t="s">
        <v>219</v>
      </c>
      <c r="J111" s="11" t="s">
        <v>212</v>
      </c>
      <c r="K111" s="30" t="s">
        <v>33</v>
      </c>
      <c r="L111" s="29" t="s">
        <v>283</v>
      </c>
      <c r="M111" s="11" t="s">
        <v>220</v>
      </c>
      <c r="N111" s="30" t="s">
        <v>216</v>
      </c>
      <c r="O111" s="12"/>
      <c r="P111" s="77"/>
      <c r="Q111" s="78"/>
      <c r="R111" s="67"/>
      <c r="S111" s="66"/>
      <c r="T111" s="79"/>
      <c r="U111" s="64"/>
      <c r="V111" s="77"/>
      <c r="W111" s="78"/>
      <c r="X111" s="67"/>
      <c r="Y111" s="66"/>
      <c r="Z111" s="79"/>
      <c r="AA111" s="69"/>
    </row>
    <row r="112" spans="1:27" ht="63" customHeight="1" x14ac:dyDescent="0.4">
      <c r="A112" s="2"/>
      <c r="B112" s="46">
        <f t="shared" si="0"/>
        <v>106</v>
      </c>
      <c r="C112" s="10" t="s">
        <v>186</v>
      </c>
      <c r="D112" s="7" t="s">
        <v>187</v>
      </c>
      <c r="E112" s="11" t="s">
        <v>42</v>
      </c>
      <c r="F112" s="9" t="s">
        <v>33</v>
      </c>
      <c r="G112" s="10" t="s">
        <v>206</v>
      </c>
      <c r="H112" s="11" t="s">
        <v>217</v>
      </c>
      <c r="I112" s="11" t="s">
        <v>219</v>
      </c>
      <c r="J112" s="11" t="s">
        <v>214</v>
      </c>
      <c r="K112" s="30" t="s">
        <v>33</v>
      </c>
      <c r="L112" s="29" t="s">
        <v>283</v>
      </c>
      <c r="M112" s="11" t="s">
        <v>221</v>
      </c>
      <c r="N112" s="30" t="s">
        <v>222</v>
      </c>
      <c r="O112" s="12"/>
      <c r="P112" s="77"/>
      <c r="Q112" s="78"/>
      <c r="R112" s="67"/>
      <c r="S112" s="66"/>
      <c r="T112" s="79"/>
      <c r="U112" s="64"/>
      <c r="V112" s="77"/>
      <c r="W112" s="78"/>
      <c r="X112" s="67"/>
      <c r="Y112" s="66"/>
      <c r="Z112" s="79"/>
      <c r="AA112" s="69"/>
    </row>
    <row r="113" spans="1:27" s="38" customFormat="1" ht="63" customHeight="1" x14ac:dyDescent="0.4">
      <c r="A113" s="2"/>
      <c r="B113" s="46">
        <f t="shared" si="0"/>
        <v>107</v>
      </c>
      <c r="C113" s="10" t="s">
        <v>186</v>
      </c>
      <c r="D113" s="7" t="s">
        <v>187</v>
      </c>
      <c r="E113" s="11" t="s">
        <v>42</v>
      </c>
      <c r="F113" s="9" t="s">
        <v>33</v>
      </c>
      <c r="G113" s="10" t="s">
        <v>223</v>
      </c>
      <c r="H113" s="11" t="s">
        <v>224</v>
      </c>
      <c r="I113" s="11" t="s">
        <v>33</v>
      </c>
      <c r="J113" s="11" t="s">
        <v>33</v>
      </c>
      <c r="K113" s="30" t="s">
        <v>33</v>
      </c>
      <c r="L113" s="41" t="s">
        <v>283</v>
      </c>
      <c r="M113" s="11" t="s">
        <v>225</v>
      </c>
      <c r="N113" s="30" t="s">
        <v>226</v>
      </c>
      <c r="O113" s="12" t="s">
        <v>227</v>
      </c>
      <c r="P113" s="77"/>
      <c r="Q113" s="78"/>
      <c r="R113" s="67"/>
      <c r="S113" s="66"/>
      <c r="T113" s="81"/>
      <c r="U113" s="65"/>
      <c r="V113" s="77"/>
      <c r="W113" s="78"/>
      <c r="X113" s="67"/>
      <c r="Y113" s="66"/>
      <c r="Z113" s="79"/>
      <c r="AA113" s="69"/>
    </row>
    <row r="114" spans="1:27" s="38" customFormat="1" ht="63" customHeight="1" x14ac:dyDescent="0.4">
      <c r="A114" s="34"/>
      <c r="B114" s="46">
        <f t="shared" si="0"/>
        <v>108</v>
      </c>
      <c r="C114" s="10" t="s">
        <v>186</v>
      </c>
      <c r="D114" s="7" t="s">
        <v>187</v>
      </c>
      <c r="E114" s="11" t="s">
        <v>42</v>
      </c>
      <c r="F114" s="9" t="s">
        <v>33</v>
      </c>
      <c r="G114" s="10" t="s">
        <v>223</v>
      </c>
      <c r="H114" s="11" t="s">
        <v>228</v>
      </c>
      <c r="I114" s="11" t="s">
        <v>33</v>
      </c>
      <c r="J114" s="11" t="s">
        <v>33</v>
      </c>
      <c r="K114" s="30" t="s">
        <v>33</v>
      </c>
      <c r="L114" s="41" t="s">
        <v>283</v>
      </c>
      <c r="M114" s="11" t="s">
        <v>229</v>
      </c>
      <c r="N114" s="30" t="s">
        <v>230</v>
      </c>
      <c r="O114" s="12" t="s">
        <v>227</v>
      </c>
      <c r="P114" s="77"/>
      <c r="Q114" s="78"/>
      <c r="R114" s="67"/>
      <c r="S114" s="66"/>
      <c r="T114" s="81"/>
      <c r="U114" s="65"/>
      <c r="V114" s="77"/>
      <c r="W114" s="78"/>
      <c r="X114" s="67"/>
      <c r="Y114" s="66"/>
      <c r="Z114" s="79"/>
      <c r="AA114" s="69"/>
    </row>
    <row r="115" spans="1:27" s="38" customFormat="1" ht="63" customHeight="1" x14ac:dyDescent="0.4">
      <c r="A115" s="34"/>
      <c r="B115" s="46">
        <f t="shared" si="0"/>
        <v>109</v>
      </c>
      <c r="C115" s="10" t="s">
        <v>186</v>
      </c>
      <c r="D115" s="7" t="s">
        <v>187</v>
      </c>
      <c r="E115" s="11" t="s">
        <v>42</v>
      </c>
      <c r="F115" s="9" t="s">
        <v>33</v>
      </c>
      <c r="G115" s="10" t="s">
        <v>223</v>
      </c>
      <c r="H115" s="11" t="s">
        <v>231</v>
      </c>
      <c r="I115" s="11" t="s">
        <v>33</v>
      </c>
      <c r="J115" s="11" t="s">
        <v>33</v>
      </c>
      <c r="K115" s="30" t="s">
        <v>33</v>
      </c>
      <c r="L115" s="41" t="s">
        <v>283</v>
      </c>
      <c r="M115" s="11" t="s">
        <v>232</v>
      </c>
      <c r="N115" s="30" t="s">
        <v>230</v>
      </c>
      <c r="O115" s="12" t="s">
        <v>227</v>
      </c>
      <c r="P115" s="77"/>
      <c r="Q115" s="78"/>
      <c r="R115" s="67"/>
      <c r="S115" s="66"/>
      <c r="T115" s="81"/>
      <c r="U115" s="65"/>
      <c r="V115" s="77"/>
      <c r="W115" s="78"/>
      <c r="X115" s="67"/>
      <c r="Y115" s="66"/>
      <c r="Z115" s="79"/>
      <c r="AA115" s="69"/>
    </row>
    <row r="116" spans="1:27" s="38" customFormat="1" ht="63" customHeight="1" x14ac:dyDescent="0.4">
      <c r="A116" s="34"/>
      <c r="B116" s="46">
        <f t="shared" si="0"/>
        <v>110</v>
      </c>
      <c r="C116" s="10" t="s">
        <v>186</v>
      </c>
      <c r="D116" s="7" t="s">
        <v>187</v>
      </c>
      <c r="E116" s="11" t="s">
        <v>42</v>
      </c>
      <c r="F116" s="9" t="s">
        <v>33</v>
      </c>
      <c r="G116" s="10" t="s">
        <v>223</v>
      </c>
      <c r="H116" s="11" t="s">
        <v>233</v>
      </c>
      <c r="I116" s="11" t="s">
        <v>234</v>
      </c>
      <c r="J116" s="11" t="s">
        <v>33</v>
      </c>
      <c r="K116" s="30" t="s">
        <v>33</v>
      </c>
      <c r="L116" s="41" t="s">
        <v>283</v>
      </c>
      <c r="M116" s="11" t="s">
        <v>235</v>
      </c>
      <c r="N116" s="30" t="s">
        <v>226</v>
      </c>
      <c r="O116" s="12" t="s">
        <v>44</v>
      </c>
      <c r="P116" s="80"/>
      <c r="Q116" s="78"/>
      <c r="R116" s="67"/>
      <c r="S116" s="66"/>
      <c r="T116" s="79"/>
      <c r="U116" s="64"/>
      <c r="V116" s="80"/>
      <c r="W116" s="78"/>
      <c r="X116" s="73"/>
      <c r="Y116" s="73"/>
      <c r="Z116" s="81"/>
      <c r="AA116" s="65"/>
    </row>
    <row r="117" spans="1:27" s="38" customFormat="1" ht="63" customHeight="1" x14ac:dyDescent="0.4">
      <c r="A117" s="34"/>
      <c r="B117" s="46">
        <f t="shared" si="0"/>
        <v>111</v>
      </c>
      <c r="C117" s="10" t="s">
        <v>186</v>
      </c>
      <c r="D117" s="7" t="s">
        <v>187</v>
      </c>
      <c r="E117" s="11" t="s">
        <v>42</v>
      </c>
      <c r="F117" s="9" t="s">
        <v>33</v>
      </c>
      <c r="G117" s="10" t="s">
        <v>223</v>
      </c>
      <c r="H117" s="11" t="s">
        <v>233</v>
      </c>
      <c r="I117" s="11" t="s">
        <v>236</v>
      </c>
      <c r="J117" s="11" t="s">
        <v>33</v>
      </c>
      <c r="K117" s="30" t="s">
        <v>33</v>
      </c>
      <c r="L117" s="41" t="s">
        <v>283</v>
      </c>
      <c r="M117" s="11" t="s">
        <v>237</v>
      </c>
      <c r="N117" s="30" t="s">
        <v>238</v>
      </c>
      <c r="O117" s="12" t="s">
        <v>44</v>
      </c>
      <c r="P117" s="80"/>
      <c r="Q117" s="78"/>
      <c r="R117" s="67"/>
      <c r="S117" s="66"/>
      <c r="T117" s="79"/>
      <c r="U117" s="64"/>
      <c r="V117" s="80"/>
      <c r="W117" s="78"/>
      <c r="X117" s="73"/>
      <c r="Y117" s="73"/>
      <c r="Z117" s="81"/>
      <c r="AA117" s="65"/>
    </row>
    <row r="118" spans="1:27" s="38" customFormat="1" ht="63" customHeight="1" x14ac:dyDescent="0.4">
      <c r="A118" s="34"/>
      <c r="B118" s="46">
        <f t="shared" si="0"/>
        <v>112</v>
      </c>
      <c r="C118" s="10" t="s">
        <v>186</v>
      </c>
      <c r="D118" s="7" t="s">
        <v>187</v>
      </c>
      <c r="E118" s="11" t="s">
        <v>42</v>
      </c>
      <c r="F118" s="9" t="s">
        <v>33</v>
      </c>
      <c r="G118" s="10" t="s">
        <v>223</v>
      </c>
      <c r="H118" s="11" t="s">
        <v>46</v>
      </c>
      <c r="I118" s="11" t="s">
        <v>33</v>
      </c>
      <c r="J118" s="11" t="s">
        <v>33</v>
      </c>
      <c r="K118" s="30" t="s">
        <v>33</v>
      </c>
      <c r="L118" s="41" t="s">
        <v>283</v>
      </c>
      <c r="M118" s="11" t="s">
        <v>239</v>
      </c>
      <c r="N118" s="11" t="s">
        <v>240</v>
      </c>
      <c r="O118" s="37"/>
      <c r="P118" s="77"/>
      <c r="Q118" s="78"/>
      <c r="R118" s="67"/>
      <c r="S118" s="66"/>
      <c r="T118" s="81"/>
      <c r="U118" s="65"/>
      <c r="V118" s="80"/>
      <c r="W118" s="78"/>
      <c r="X118" s="67"/>
      <c r="Y118" s="66"/>
      <c r="Z118" s="81"/>
      <c r="AA118" s="70"/>
    </row>
    <row r="119" spans="1:27" s="38" customFormat="1" ht="63" customHeight="1" x14ac:dyDescent="0.4">
      <c r="A119" s="34"/>
      <c r="B119" s="46">
        <f t="shared" si="0"/>
        <v>113</v>
      </c>
      <c r="C119" s="10" t="s">
        <v>186</v>
      </c>
      <c r="D119" s="7" t="s">
        <v>187</v>
      </c>
      <c r="E119" s="11" t="s">
        <v>42</v>
      </c>
      <c r="F119" s="9" t="s">
        <v>33</v>
      </c>
      <c r="G119" s="10" t="s">
        <v>223</v>
      </c>
      <c r="H119" s="11" t="s">
        <v>50</v>
      </c>
      <c r="I119" s="11" t="s">
        <v>241</v>
      </c>
      <c r="J119" s="11" t="s">
        <v>33</v>
      </c>
      <c r="K119" s="30" t="s">
        <v>33</v>
      </c>
      <c r="L119" s="41" t="s">
        <v>283</v>
      </c>
      <c r="M119" s="11" t="s">
        <v>242</v>
      </c>
      <c r="N119" s="11" t="s">
        <v>243</v>
      </c>
      <c r="O119" s="37"/>
      <c r="P119" s="77"/>
      <c r="Q119" s="78"/>
      <c r="R119" s="67"/>
      <c r="S119" s="66"/>
      <c r="T119" s="81"/>
      <c r="U119" s="65"/>
      <c r="V119" s="80"/>
      <c r="W119" s="78"/>
      <c r="X119" s="67"/>
      <c r="Y119" s="66"/>
      <c r="Z119" s="81"/>
      <c r="AA119" s="70"/>
    </row>
    <row r="120" spans="1:27" s="38" customFormat="1" ht="63" customHeight="1" x14ac:dyDescent="0.4">
      <c r="A120" s="34"/>
      <c r="B120" s="46">
        <f t="shared" si="0"/>
        <v>114</v>
      </c>
      <c r="C120" s="10" t="s">
        <v>186</v>
      </c>
      <c r="D120" s="7" t="s">
        <v>187</v>
      </c>
      <c r="E120" s="11" t="s">
        <v>42</v>
      </c>
      <c r="F120" s="9" t="s">
        <v>33</v>
      </c>
      <c r="G120" s="10" t="s">
        <v>223</v>
      </c>
      <c r="H120" s="11" t="s">
        <v>50</v>
      </c>
      <c r="I120" s="11" t="s">
        <v>46</v>
      </c>
      <c r="J120" s="11" t="s">
        <v>244</v>
      </c>
      <c r="K120" s="30" t="s">
        <v>33</v>
      </c>
      <c r="L120" s="41" t="s">
        <v>283</v>
      </c>
      <c r="M120" s="11" t="s">
        <v>239</v>
      </c>
      <c r="N120" s="11" t="s">
        <v>245</v>
      </c>
      <c r="O120" s="37"/>
      <c r="P120" s="77"/>
      <c r="Q120" s="78"/>
      <c r="R120" s="67"/>
      <c r="S120" s="66"/>
      <c r="T120" s="81"/>
      <c r="U120" s="65"/>
      <c r="V120" s="80"/>
      <c r="W120" s="78"/>
      <c r="X120" s="67"/>
      <c r="Y120" s="66"/>
      <c r="Z120" s="81"/>
      <c r="AA120" s="70"/>
    </row>
    <row r="121" spans="1:27" s="38" customFormat="1" ht="63" customHeight="1" x14ac:dyDescent="0.4">
      <c r="A121" s="34"/>
      <c r="B121" s="46">
        <f t="shared" si="0"/>
        <v>115</v>
      </c>
      <c r="C121" s="10" t="s">
        <v>186</v>
      </c>
      <c r="D121" s="7" t="s">
        <v>187</v>
      </c>
      <c r="E121" s="11" t="s">
        <v>42</v>
      </c>
      <c r="F121" s="9" t="s">
        <v>33</v>
      </c>
      <c r="G121" s="10" t="s">
        <v>223</v>
      </c>
      <c r="H121" s="11" t="s">
        <v>50</v>
      </c>
      <c r="I121" s="11" t="s">
        <v>46</v>
      </c>
      <c r="J121" s="11" t="s">
        <v>246</v>
      </c>
      <c r="K121" s="30" t="s">
        <v>33</v>
      </c>
      <c r="L121" s="41" t="s">
        <v>283</v>
      </c>
      <c r="M121" s="11" t="s">
        <v>239</v>
      </c>
      <c r="N121" s="11" t="s">
        <v>247</v>
      </c>
      <c r="O121" s="37"/>
      <c r="P121" s="77"/>
      <c r="Q121" s="78"/>
      <c r="R121" s="67"/>
      <c r="S121" s="66"/>
      <c r="T121" s="81"/>
      <c r="U121" s="65"/>
      <c r="V121" s="80"/>
      <c r="W121" s="78"/>
      <c r="X121" s="67"/>
      <c r="Y121" s="66"/>
      <c r="Z121" s="81"/>
      <c r="AA121" s="70"/>
    </row>
    <row r="122" spans="1:27" s="38" customFormat="1" ht="63" customHeight="1" x14ac:dyDescent="0.4">
      <c r="A122" s="34"/>
      <c r="B122" s="46">
        <f t="shared" si="0"/>
        <v>116</v>
      </c>
      <c r="C122" s="10" t="s">
        <v>186</v>
      </c>
      <c r="D122" s="7" t="s">
        <v>187</v>
      </c>
      <c r="E122" s="11" t="s">
        <v>42</v>
      </c>
      <c r="F122" s="9" t="s">
        <v>33</v>
      </c>
      <c r="G122" s="10" t="s">
        <v>223</v>
      </c>
      <c r="H122" s="11" t="s">
        <v>50</v>
      </c>
      <c r="I122" s="11" t="s">
        <v>46</v>
      </c>
      <c r="J122" s="11" t="s">
        <v>248</v>
      </c>
      <c r="K122" s="30" t="s">
        <v>33</v>
      </c>
      <c r="L122" s="41" t="s">
        <v>283</v>
      </c>
      <c r="M122" s="11" t="s">
        <v>239</v>
      </c>
      <c r="N122" s="11" t="s">
        <v>249</v>
      </c>
      <c r="O122" s="37"/>
      <c r="P122" s="77"/>
      <c r="Q122" s="78"/>
      <c r="R122" s="67"/>
      <c r="S122" s="66"/>
      <c r="T122" s="81"/>
      <c r="U122" s="65"/>
      <c r="V122" s="80"/>
      <c r="W122" s="78"/>
      <c r="X122" s="67"/>
      <c r="Y122" s="66"/>
      <c r="Z122" s="81"/>
      <c r="AA122" s="70"/>
    </row>
    <row r="123" spans="1:27" ht="63" customHeight="1" x14ac:dyDescent="0.4">
      <c r="A123" s="2"/>
      <c r="B123" s="46">
        <f t="shared" si="0"/>
        <v>117</v>
      </c>
      <c r="C123" s="10" t="s">
        <v>186</v>
      </c>
      <c r="D123" s="7" t="s">
        <v>187</v>
      </c>
      <c r="E123" s="11" t="s">
        <v>42</v>
      </c>
      <c r="F123" s="9" t="s">
        <v>33</v>
      </c>
      <c r="G123" s="10" t="s">
        <v>223</v>
      </c>
      <c r="H123" s="11" t="s">
        <v>250</v>
      </c>
      <c r="I123" s="11" t="s">
        <v>33</v>
      </c>
      <c r="J123" s="11" t="s">
        <v>33</v>
      </c>
      <c r="K123" s="30" t="s">
        <v>33</v>
      </c>
      <c r="L123" s="41" t="s">
        <v>283</v>
      </c>
      <c r="M123" s="11" t="s">
        <v>251</v>
      </c>
      <c r="N123" s="30" t="s">
        <v>226</v>
      </c>
      <c r="O123" s="12" t="s">
        <v>198</v>
      </c>
      <c r="P123" s="77"/>
      <c r="Q123" s="78"/>
      <c r="R123" s="67"/>
      <c r="S123" s="66"/>
      <c r="T123" s="81"/>
      <c r="U123" s="65"/>
      <c r="V123" s="80"/>
      <c r="W123" s="78"/>
      <c r="X123" s="67"/>
      <c r="Y123" s="66"/>
      <c r="Z123" s="79"/>
      <c r="AA123" s="69"/>
    </row>
    <row r="124" spans="1:27" ht="63" customHeight="1" x14ac:dyDescent="0.4">
      <c r="A124" s="2"/>
      <c r="B124" s="46">
        <f t="shared" si="0"/>
        <v>118</v>
      </c>
      <c r="C124" s="10" t="s">
        <v>186</v>
      </c>
      <c r="D124" s="7" t="s">
        <v>187</v>
      </c>
      <c r="E124" s="11" t="s">
        <v>42</v>
      </c>
      <c r="F124" s="9" t="s">
        <v>33</v>
      </c>
      <c r="G124" s="10" t="s">
        <v>223</v>
      </c>
      <c r="H124" s="11" t="s">
        <v>47</v>
      </c>
      <c r="I124" s="11" t="s">
        <v>33</v>
      </c>
      <c r="J124" s="11" t="s">
        <v>33</v>
      </c>
      <c r="K124" s="30" t="s">
        <v>33</v>
      </c>
      <c r="L124" s="41" t="s">
        <v>283</v>
      </c>
      <c r="M124" s="11" t="s">
        <v>252</v>
      </c>
      <c r="N124" s="11" t="s">
        <v>240</v>
      </c>
      <c r="O124" s="12"/>
      <c r="P124" s="77"/>
      <c r="Q124" s="78"/>
      <c r="R124" s="67"/>
      <c r="S124" s="66"/>
      <c r="T124" s="81"/>
      <c r="U124" s="65"/>
      <c r="V124" s="80"/>
      <c r="W124" s="78"/>
      <c r="X124" s="67"/>
      <c r="Y124" s="66"/>
      <c r="Z124" s="79"/>
      <c r="AA124" s="69"/>
    </row>
    <row r="125" spans="1:27" s="38" customFormat="1" ht="63" customHeight="1" x14ac:dyDescent="0.4">
      <c r="A125" s="34"/>
      <c r="B125" s="46">
        <f t="shared" si="0"/>
        <v>119</v>
      </c>
      <c r="C125" s="10" t="s">
        <v>186</v>
      </c>
      <c r="D125" s="7" t="s">
        <v>187</v>
      </c>
      <c r="E125" s="11" t="s">
        <v>42</v>
      </c>
      <c r="F125" s="9" t="s">
        <v>33</v>
      </c>
      <c r="G125" s="10" t="s">
        <v>223</v>
      </c>
      <c r="H125" s="11" t="s">
        <v>253</v>
      </c>
      <c r="I125" s="11" t="s">
        <v>241</v>
      </c>
      <c r="J125" s="11" t="s">
        <v>33</v>
      </c>
      <c r="K125" s="30" t="s">
        <v>33</v>
      </c>
      <c r="L125" s="41" t="s">
        <v>283</v>
      </c>
      <c r="M125" s="11" t="s">
        <v>254</v>
      </c>
      <c r="N125" s="11" t="s">
        <v>243</v>
      </c>
      <c r="O125" s="37"/>
      <c r="P125" s="77"/>
      <c r="Q125" s="78"/>
      <c r="R125" s="67"/>
      <c r="S125" s="66"/>
      <c r="T125" s="81"/>
      <c r="U125" s="65"/>
      <c r="V125" s="80"/>
      <c r="W125" s="78"/>
      <c r="X125" s="67"/>
      <c r="Y125" s="66"/>
      <c r="Z125" s="81"/>
      <c r="AA125" s="70"/>
    </row>
    <row r="126" spans="1:27" ht="63" customHeight="1" x14ac:dyDescent="0.4">
      <c r="A126" s="2"/>
      <c r="B126" s="46">
        <f t="shared" si="0"/>
        <v>120</v>
      </c>
      <c r="C126" s="10" t="s">
        <v>186</v>
      </c>
      <c r="D126" s="7" t="s">
        <v>187</v>
      </c>
      <c r="E126" s="11" t="s">
        <v>42</v>
      </c>
      <c r="F126" s="9" t="s">
        <v>33</v>
      </c>
      <c r="G126" s="10" t="s">
        <v>223</v>
      </c>
      <c r="H126" s="11" t="s">
        <v>253</v>
      </c>
      <c r="I126" s="11" t="s">
        <v>47</v>
      </c>
      <c r="J126" s="11" t="s">
        <v>33</v>
      </c>
      <c r="K126" s="30" t="s">
        <v>33</v>
      </c>
      <c r="L126" s="41" t="s">
        <v>283</v>
      </c>
      <c r="M126" s="11" t="s">
        <v>255</v>
      </c>
      <c r="N126" s="11" t="s">
        <v>256</v>
      </c>
      <c r="O126" s="12"/>
      <c r="P126" s="77"/>
      <c r="Q126" s="78"/>
      <c r="R126" s="67"/>
      <c r="S126" s="66"/>
      <c r="T126" s="81"/>
      <c r="U126" s="65"/>
      <c r="V126" s="80"/>
      <c r="W126" s="78"/>
      <c r="X126" s="67"/>
      <c r="Y126" s="66"/>
      <c r="Z126" s="79"/>
      <c r="AA126" s="69"/>
    </row>
    <row r="127" spans="1:27" ht="63" customHeight="1" x14ac:dyDescent="0.4">
      <c r="A127" s="2"/>
      <c r="B127" s="46">
        <f t="shared" si="0"/>
        <v>121</v>
      </c>
      <c r="C127" s="10" t="s">
        <v>186</v>
      </c>
      <c r="D127" s="7" t="s">
        <v>187</v>
      </c>
      <c r="E127" s="11" t="s">
        <v>42</v>
      </c>
      <c r="F127" s="9" t="s">
        <v>33</v>
      </c>
      <c r="G127" s="10" t="s">
        <v>223</v>
      </c>
      <c r="H127" s="11" t="s">
        <v>253</v>
      </c>
      <c r="I127" s="11" t="s">
        <v>257</v>
      </c>
      <c r="J127" s="11" t="s">
        <v>33</v>
      </c>
      <c r="K127" s="30" t="s">
        <v>33</v>
      </c>
      <c r="L127" s="41" t="s">
        <v>283</v>
      </c>
      <c r="M127" s="11" t="s">
        <v>258</v>
      </c>
      <c r="N127" s="11" t="s">
        <v>259</v>
      </c>
      <c r="O127" s="12"/>
      <c r="P127" s="77"/>
      <c r="Q127" s="78"/>
      <c r="R127" s="67"/>
      <c r="S127" s="66"/>
      <c r="T127" s="81"/>
      <c r="U127" s="65"/>
      <c r="V127" s="80"/>
      <c r="W127" s="78"/>
      <c r="X127" s="67"/>
      <c r="Y127" s="66"/>
      <c r="Z127" s="79"/>
      <c r="AA127" s="69"/>
    </row>
    <row r="128" spans="1:27" ht="63" customHeight="1" x14ac:dyDescent="0.4">
      <c r="A128" s="2"/>
      <c r="B128" s="46">
        <f t="shared" si="0"/>
        <v>122</v>
      </c>
      <c r="C128" s="10" t="s">
        <v>186</v>
      </c>
      <c r="D128" s="7" t="s">
        <v>187</v>
      </c>
      <c r="E128" s="11" t="s">
        <v>42</v>
      </c>
      <c r="F128" s="9" t="s">
        <v>33</v>
      </c>
      <c r="G128" s="10" t="s">
        <v>223</v>
      </c>
      <c r="H128" s="11" t="s">
        <v>253</v>
      </c>
      <c r="I128" s="11" t="s">
        <v>260</v>
      </c>
      <c r="J128" s="11" t="s">
        <v>33</v>
      </c>
      <c r="K128" s="30" t="s">
        <v>33</v>
      </c>
      <c r="L128" s="41" t="s">
        <v>283</v>
      </c>
      <c r="M128" s="11" t="s">
        <v>261</v>
      </c>
      <c r="N128" s="11" t="s">
        <v>243</v>
      </c>
      <c r="O128" s="12"/>
      <c r="P128" s="77"/>
      <c r="Q128" s="78"/>
      <c r="R128" s="67"/>
      <c r="S128" s="66"/>
      <c r="T128" s="81"/>
      <c r="U128" s="65"/>
      <c r="V128" s="80"/>
      <c r="W128" s="78"/>
      <c r="X128" s="67"/>
      <c r="Y128" s="66"/>
      <c r="Z128" s="79"/>
      <c r="AA128" s="69"/>
    </row>
    <row r="129" spans="1:27" ht="63" customHeight="1" x14ac:dyDescent="0.4">
      <c r="A129" s="2"/>
      <c r="B129" s="46">
        <f t="shared" si="0"/>
        <v>123</v>
      </c>
      <c r="C129" s="10" t="s">
        <v>186</v>
      </c>
      <c r="D129" s="7" t="s">
        <v>187</v>
      </c>
      <c r="E129" s="11" t="s">
        <v>42</v>
      </c>
      <c r="F129" s="9" t="s">
        <v>33</v>
      </c>
      <c r="G129" s="10" t="s">
        <v>223</v>
      </c>
      <c r="H129" s="11" t="s">
        <v>63</v>
      </c>
      <c r="I129" s="11" t="s">
        <v>262</v>
      </c>
      <c r="J129" s="11" t="s">
        <v>33</v>
      </c>
      <c r="K129" s="30" t="s">
        <v>33</v>
      </c>
      <c r="L129" s="29" t="s">
        <v>283</v>
      </c>
      <c r="M129" s="11" t="s">
        <v>263</v>
      </c>
      <c r="N129" s="30" t="s">
        <v>226</v>
      </c>
      <c r="O129" s="12" t="s">
        <v>198</v>
      </c>
      <c r="P129" s="77"/>
      <c r="Q129" s="78"/>
      <c r="R129" s="67"/>
      <c r="S129" s="66"/>
      <c r="T129" s="81"/>
      <c r="U129" s="65"/>
      <c r="V129" s="80"/>
      <c r="W129" s="78"/>
      <c r="X129" s="67"/>
      <c r="Y129" s="66"/>
      <c r="Z129" s="79"/>
      <c r="AA129" s="69"/>
    </row>
    <row r="130" spans="1:27" s="38" customFormat="1" ht="63" customHeight="1" x14ac:dyDescent="0.4">
      <c r="A130" s="34"/>
      <c r="B130" s="46">
        <f t="shared" si="0"/>
        <v>124</v>
      </c>
      <c r="C130" s="10" t="s">
        <v>186</v>
      </c>
      <c r="D130" s="7" t="s">
        <v>264</v>
      </c>
      <c r="E130" s="11" t="s">
        <v>265</v>
      </c>
      <c r="F130" s="9" t="s">
        <v>33</v>
      </c>
      <c r="G130" s="12" t="s">
        <v>266</v>
      </c>
      <c r="H130" s="11" t="s">
        <v>33</v>
      </c>
      <c r="I130" s="11" t="s">
        <v>33</v>
      </c>
      <c r="J130" s="11" t="s">
        <v>33</v>
      </c>
      <c r="K130" s="30" t="s">
        <v>33</v>
      </c>
      <c r="L130" s="29" t="s">
        <v>283</v>
      </c>
      <c r="M130" s="11" t="s">
        <v>267</v>
      </c>
      <c r="N130" s="30" t="s">
        <v>226</v>
      </c>
      <c r="O130" s="12"/>
      <c r="P130" s="77"/>
      <c r="Q130" s="78"/>
      <c r="R130" s="67"/>
      <c r="S130" s="66"/>
      <c r="T130" s="81"/>
      <c r="U130" s="65"/>
      <c r="V130" s="80"/>
      <c r="W130" s="78"/>
      <c r="X130" s="67"/>
      <c r="Y130" s="66"/>
      <c r="Z130" s="81"/>
      <c r="AA130" s="70"/>
    </row>
    <row r="131" spans="1:27" s="38" customFormat="1" ht="63" customHeight="1" x14ac:dyDescent="0.4">
      <c r="A131" s="34"/>
      <c r="B131" s="46">
        <f t="shared" si="0"/>
        <v>125</v>
      </c>
      <c r="C131" s="10" t="s">
        <v>186</v>
      </c>
      <c r="D131" s="7" t="s">
        <v>264</v>
      </c>
      <c r="E131" s="11" t="s">
        <v>265</v>
      </c>
      <c r="F131" s="9" t="s">
        <v>33</v>
      </c>
      <c r="G131" s="12" t="s">
        <v>268</v>
      </c>
      <c r="H131" s="11" t="s">
        <v>33</v>
      </c>
      <c r="I131" s="11" t="s">
        <v>33</v>
      </c>
      <c r="J131" s="11" t="s">
        <v>33</v>
      </c>
      <c r="K131" s="30" t="s">
        <v>33</v>
      </c>
      <c r="L131" s="29" t="s">
        <v>283</v>
      </c>
      <c r="M131" s="11" t="s">
        <v>269</v>
      </c>
      <c r="N131" s="30" t="s">
        <v>270</v>
      </c>
      <c r="O131" s="12"/>
      <c r="P131" s="77"/>
      <c r="Q131" s="78"/>
      <c r="R131" s="67"/>
      <c r="S131" s="66"/>
      <c r="T131" s="81"/>
      <c r="U131" s="65"/>
      <c r="V131" s="80"/>
      <c r="W131" s="78"/>
      <c r="X131" s="67"/>
      <c r="Y131" s="66"/>
      <c r="Z131" s="81"/>
      <c r="AA131" s="70"/>
    </row>
    <row r="132" spans="1:27" s="38" customFormat="1" ht="63" customHeight="1" x14ac:dyDescent="0.4">
      <c r="A132" s="34"/>
      <c r="B132" s="46">
        <f t="shared" si="0"/>
        <v>126</v>
      </c>
      <c r="C132" s="10" t="s">
        <v>186</v>
      </c>
      <c r="D132" s="7" t="s">
        <v>264</v>
      </c>
      <c r="E132" s="11" t="s">
        <v>265</v>
      </c>
      <c r="F132" s="9" t="s">
        <v>33</v>
      </c>
      <c r="G132" s="12" t="s">
        <v>271</v>
      </c>
      <c r="H132" s="11" t="s">
        <v>33</v>
      </c>
      <c r="I132" s="11" t="s">
        <v>33</v>
      </c>
      <c r="J132" s="11" t="s">
        <v>33</v>
      </c>
      <c r="K132" s="30" t="s">
        <v>33</v>
      </c>
      <c r="L132" s="29" t="s">
        <v>283</v>
      </c>
      <c r="M132" s="11" t="s">
        <v>272</v>
      </c>
      <c r="N132" s="30" t="s">
        <v>230</v>
      </c>
      <c r="O132" s="12" t="s">
        <v>227</v>
      </c>
      <c r="P132" s="80"/>
      <c r="Q132" s="82"/>
      <c r="R132" s="67"/>
      <c r="S132" s="66"/>
      <c r="T132" s="79"/>
      <c r="U132" s="65"/>
      <c r="V132" s="80"/>
      <c r="W132" s="82"/>
      <c r="X132" s="73"/>
      <c r="Y132" s="73"/>
      <c r="Z132" s="79"/>
      <c r="AA132" s="70"/>
    </row>
    <row r="133" spans="1:27" s="38" customFormat="1" ht="63" customHeight="1" x14ac:dyDescent="0.4">
      <c r="A133" s="34"/>
      <c r="B133" s="46">
        <f t="shared" si="0"/>
        <v>127</v>
      </c>
      <c r="C133" s="10" t="s">
        <v>186</v>
      </c>
      <c r="D133" s="7" t="s">
        <v>264</v>
      </c>
      <c r="E133" s="11" t="s">
        <v>265</v>
      </c>
      <c r="F133" s="9" t="s">
        <v>33</v>
      </c>
      <c r="G133" s="10" t="s">
        <v>45</v>
      </c>
      <c r="H133" s="11" t="s">
        <v>33</v>
      </c>
      <c r="I133" s="11" t="s">
        <v>33</v>
      </c>
      <c r="J133" s="11" t="s">
        <v>33</v>
      </c>
      <c r="K133" s="30" t="s">
        <v>33</v>
      </c>
      <c r="L133" s="29" t="s">
        <v>283</v>
      </c>
      <c r="M133" s="11" t="s">
        <v>273</v>
      </c>
      <c r="N133" s="30" t="s">
        <v>274</v>
      </c>
      <c r="O133" s="37"/>
      <c r="P133" s="77"/>
      <c r="Q133" s="78"/>
      <c r="R133" s="67"/>
      <c r="S133" s="66"/>
      <c r="T133" s="81"/>
      <c r="U133" s="65"/>
      <c r="V133" s="80"/>
      <c r="W133" s="78"/>
      <c r="X133" s="67"/>
      <c r="Y133" s="66"/>
      <c r="Z133" s="81"/>
      <c r="AA133" s="70"/>
    </row>
    <row r="134" spans="1:27" s="38" customFormat="1" ht="63" customHeight="1" x14ac:dyDescent="0.4">
      <c r="A134" s="34"/>
      <c r="B134" s="46">
        <f t="shared" si="0"/>
        <v>128</v>
      </c>
      <c r="C134" s="10" t="s">
        <v>186</v>
      </c>
      <c r="D134" s="7" t="s">
        <v>264</v>
      </c>
      <c r="E134" s="11" t="s">
        <v>265</v>
      </c>
      <c r="F134" s="9" t="s">
        <v>33</v>
      </c>
      <c r="G134" s="10" t="s">
        <v>275</v>
      </c>
      <c r="H134" s="11" t="s">
        <v>276</v>
      </c>
      <c r="I134" s="11" t="s">
        <v>33</v>
      </c>
      <c r="J134" s="11" t="s">
        <v>33</v>
      </c>
      <c r="K134" s="30" t="s">
        <v>33</v>
      </c>
      <c r="L134" s="29" t="s">
        <v>283</v>
      </c>
      <c r="M134" s="11" t="s">
        <v>277</v>
      </c>
      <c r="N134" s="30" t="s">
        <v>230</v>
      </c>
      <c r="O134" s="12" t="s">
        <v>227</v>
      </c>
      <c r="P134" s="77"/>
      <c r="Q134" s="78"/>
      <c r="R134" s="67"/>
      <c r="S134" s="66"/>
      <c r="T134" s="81"/>
      <c r="U134" s="65"/>
      <c r="V134" s="80"/>
      <c r="W134" s="78"/>
      <c r="X134" s="67"/>
      <c r="Y134" s="66"/>
      <c r="Z134" s="81"/>
      <c r="AA134" s="70"/>
    </row>
    <row r="135" spans="1:27" s="38" customFormat="1" ht="63" customHeight="1" x14ac:dyDescent="0.4">
      <c r="A135" s="34"/>
      <c r="B135" s="46">
        <f t="shared" si="0"/>
        <v>129</v>
      </c>
      <c r="C135" s="10" t="s">
        <v>186</v>
      </c>
      <c r="D135" s="7" t="s">
        <v>264</v>
      </c>
      <c r="E135" s="11" t="s">
        <v>265</v>
      </c>
      <c r="F135" s="9" t="s">
        <v>33</v>
      </c>
      <c r="G135" s="10" t="s">
        <v>48</v>
      </c>
      <c r="H135" s="11" t="s">
        <v>164</v>
      </c>
      <c r="I135" s="11" t="s">
        <v>33</v>
      </c>
      <c r="J135" s="11" t="s">
        <v>33</v>
      </c>
      <c r="K135" s="30" t="s">
        <v>33</v>
      </c>
      <c r="L135" s="29" t="s">
        <v>283</v>
      </c>
      <c r="M135" s="11" t="s">
        <v>278</v>
      </c>
      <c r="N135" s="30" t="s">
        <v>230</v>
      </c>
      <c r="O135" s="12" t="s">
        <v>227</v>
      </c>
      <c r="P135" s="77"/>
      <c r="Q135" s="78"/>
      <c r="R135" s="67"/>
      <c r="S135" s="66"/>
      <c r="T135" s="81"/>
      <c r="U135" s="65"/>
      <c r="V135" s="80"/>
      <c r="W135" s="78"/>
      <c r="X135" s="67"/>
      <c r="Y135" s="66"/>
      <c r="Z135" s="81"/>
      <c r="AA135" s="70"/>
    </row>
    <row r="136" spans="1:27" ht="63" customHeight="1" x14ac:dyDescent="0.4">
      <c r="A136" s="2"/>
      <c r="B136" s="46">
        <f t="shared" si="0"/>
        <v>130</v>
      </c>
      <c r="C136" s="10" t="s">
        <v>186</v>
      </c>
      <c r="D136" s="7" t="s">
        <v>264</v>
      </c>
      <c r="E136" s="11" t="s">
        <v>265</v>
      </c>
      <c r="F136" s="9" t="s">
        <v>33</v>
      </c>
      <c r="G136" s="12" t="s">
        <v>49</v>
      </c>
      <c r="H136" s="11" t="s">
        <v>164</v>
      </c>
      <c r="I136" s="11" t="s">
        <v>33</v>
      </c>
      <c r="J136" s="11" t="s">
        <v>33</v>
      </c>
      <c r="K136" s="30" t="s">
        <v>33</v>
      </c>
      <c r="L136" s="29" t="s">
        <v>283</v>
      </c>
      <c r="M136" s="29" t="s">
        <v>279</v>
      </c>
      <c r="N136" s="30" t="s">
        <v>280</v>
      </c>
      <c r="O136" s="39"/>
      <c r="P136" s="77"/>
      <c r="Q136" s="78"/>
      <c r="R136" s="67"/>
      <c r="S136" s="66"/>
      <c r="T136" s="81"/>
      <c r="U136" s="65"/>
      <c r="V136" s="80"/>
      <c r="W136" s="78"/>
      <c r="X136" s="67"/>
      <c r="Y136" s="66"/>
      <c r="Z136" s="79"/>
      <c r="AA136" s="69"/>
    </row>
    <row r="137" spans="1:27" ht="16.5" x14ac:dyDescent="0.4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ht="16.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.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.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.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.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.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.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6.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</sheetData>
  <autoFilter ref="B6:AA136" xr:uid="{5729D962-8374-4C4F-BCF9-FC05ECBA9B3E}"/>
  <phoneticPr fontId="1"/>
  <conditionalFormatting sqref="V137:AA190">
    <cfRule type="expression" dxfId="74" priority="2551">
      <formula>$V137="OK"</formula>
    </cfRule>
    <cfRule type="expression" dxfId="73" priority="2552">
      <formula>$V137="Block"</formula>
    </cfRule>
    <cfRule type="expression" dxfId="72" priority="2553">
      <formula>$V137="対象外"</formula>
    </cfRule>
    <cfRule type="expression" dxfId="71" priority="2554">
      <formula>$V137="-"</formula>
    </cfRule>
    <cfRule type="expression" dxfId="70" priority="2555">
      <formula>$V137="NG"</formula>
    </cfRule>
  </conditionalFormatting>
  <conditionalFormatting sqref="Q68:R68 P69:S83 T58:U83 P84:U136 P7:U23 P32:T32 P33:U57 P58:S67 P25:U31 P24:T24">
    <cfRule type="expression" dxfId="69" priority="76">
      <formula>$P7="保留"</formula>
    </cfRule>
    <cfRule type="expression" dxfId="68" priority="77">
      <formula>$P7="対象外"</formula>
    </cfRule>
    <cfRule type="expression" dxfId="67" priority="78">
      <formula>$P7="改修待ち"</formula>
    </cfRule>
    <cfRule type="expression" dxfId="66" priority="79">
      <formula>$P7="NG"</formula>
    </cfRule>
    <cfRule type="expression" dxfId="65" priority="80">
      <formula>$P7="OK"</formula>
    </cfRule>
  </conditionalFormatting>
  <conditionalFormatting sqref="V7:AA31 V69:AA136 V32:Y32 V33:AA61 Z62:AA67">
    <cfRule type="expression" dxfId="64" priority="71">
      <formula>$V7="対象外"</formula>
    </cfRule>
    <cfRule type="expression" dxfId="63" priority="72">
      <formula>$V7="改修待ち"</formula>
    </cfRule>
    <cfRule type="expression" dxfId="62" priority="73">
      <formula>$V7="保留"</formula>
    </cfRule>
    <cfRule type="expression" dxfId="61" priority="74">
      <formula>$V7="NG"</formula>
    </cfRule>
    <cfRule type="expression" dxfId="60" priority="75">
      <formula>$V7="OK"</formula>
    </cfRule>
  </conditionalFormatting>
  <conditionalFormatting sqref="V68:AA68">
    <cfRule type="expression" dxfId="59" priority="51">
      <formula>$V68="対象外"</formula>
    </cfRule>
    <cfRule type="expression" dxfId="58" priority="52">
      <formula>$V68="改修待ち"</formula>
    </cfRule>
    <cfRule type="expression" dxfId="57" priority="53">
      <formula>$V68="保留"</formula>
    </cfRule>
    <cfRule type="expression" dxfId="56" priority="54">
      <formula>$V68="NG"</formula>
    </cfRule>
    <cfRule type="expression" dxfId="55" priority="55">
      <formula>$V68="OK"</formula>
    </cfRule>
  </conditionalFormatting>
  <conditionalFormatting sqref="P68 S68">
    <cfRule type="expression" dxfId="54" priority="56">
      <formula>$P68="保留"</formula>
    </cfRule>
    <cfRule type="expression" dxfId="53" priority="57">
      <formula>$P68="対象外"</formula>
    </cfRule>
    <cfRule type="expression" dxfId="52" priority="58">
      <formula>$P68="改修待ち"</formula>
    </cfRule>
    <cfRule type="expression" dxfId="51" priority="59">
      <formula>$P68="NG"</formula>
    </cfRule>
    <cfRule type="expression" dxfId="50" priority="60">
      <formula>$P68="OK"</formula>
    </cfRule>
  </conditionalFormatting>
  <conditionalFormatting sqref="U32">
    <cfRule type="expression" dxfId="49" priority="46">
      <formula>$V32="対象外"</formula>
    </cfRule>
    <cfRule type="expression" dxfId="48" priority="47">
      <formula>$V32="改修待ち"</formula>
    </cfRule>
    <cfRule type="expression" dxfId="47" priority="48">
      <formula>$V32="保留"</formula>
    </cfRule>
    <cfRule type="expression" dxfId="46" priority="49">
      <formula>$V32="NG"</formula>
    </cfRule>
    <cfRule type="expression" dxfId="45" priority="50">
      <formula>$V32="OK"</formula>
    </cfRule>
  </conditionalFormatting>
  <conditionalFormatting sqref="Z32">
    <cfRule type="expression" dxfId="44" priority="41">
      <formula>$P32="保留"</formula>
    </cfRule>
    <cfRule type="expression" dxfId="43" priority="42">
      <formula>$P32="対象外"</formula>
    </cfRule>
    <cfRule type="expression" dxfId="42" priority="43">
      <formula>$P32="改修待ち"</formula>
    </cfRule>
    <cfRule type="expression" dxfId="41" priority="44">
      <formula>$P32="NG"</formula>
    </cfRule>
    <cfRule type="expression" dxfId="40" priority="45">
      <formula>$P32="OK"</formula>
    </cfRule>
  </conditionalFormatting>
  <conditionalFormatting sqref="AA32">
    <cfRule type="expression" dxfId="39" priority="36">
      <formula>$V32="対象外"</formula>
    </cfRule>
    <cfRule type="expression" dxfId="38" priority="37">
      <formula>$V32="改修待ち"</formula>
    </cfRule>
    <cfRule type="expression" dxfId="37" priority="38">
      <formula>$V32="保留"</formula>
    </cfRule>
    <cfRule type="expression" dxfId="36" priority="39">
      <formula>$V32="NG"</formula>
    </cfRule>
    <cfRule type="expression" dxfId="35" priority="40">
      <formula>$V32="OK"</formula>
    </cfRule>
  </conditionalFormatting>
  <conditionalFormatting sqref="V62:Y62">
    <cfRule type="expression" dxfId="34" priority="31">
      <formula>$P62="保留"</formula>
    </cfRule>
    <cfRule type="expression" dxfId="33" priority="32">
      <formula>$P62="対象外"</formula>
    </cfRule>
    <cfRule type="expression" dxfId="32" priority="33">
      <formula>$P62="改修待ち"</formula>
    </cfRule>
    <cfRule type="expression" dxfId="31" priority="34">
      <formula>$P62="NG"</formula>
    </cfRule>
    <cfRule type="expression" dxfId="30" priority="35">
      <formula>$P62="OK"</formula>
    </cfRule>
  </conditionalFormatting>
  <conditionalFormatting sqref="V63:Y63">
    <cfRule type="expression" dxfId="29" priority="26">
      <formula>$P63="保留"</formula>
    </cfRule>
    <cfRule type="expression" dxfId="28" priority="27">
      <formula>$P63="対象外"</formula>
    </cfRule>
    <cfRule type="expression" dxfId="27" priority="28">
      <formula>$P63="改修待ち"</formula>
    </cfRule>
    <cfRule type="expression" dxfId="26" priority="29">
      <formula>$P63="NG"</formula>
    </cfRule>
    <cfRule type="expression" dxfId="25" priority="30">
      <formula>$P63="OK"</formula>
    </cfRule>
  </conditionalFormatting>
  <conditionalFormatting sqref="V64:Y64">
    <cfRule type="expression" dxfId="24" priority="21">
      <formula>$P64="保留"</formula>
    </cfRule>
    <cfRule type="expression" dxfId="23" priority="22">
      <formula>$P64="対象外"</formula>
    </cfRule>
    <cfRule type="expression" dxfId="22" priority="23">
      <formula>$P64="改修待ち"</formula>
    </cfRule>
    <cfRule type="expression" dxfId="21" priority="24">
      <formula>$P64="NG"</formula>
    </cfRule>
    <cfRule type="expression" dxfId="20" priority="25">
      <formula>$P64="OK"</formula>
    </cfRule>
  </conditionalFormatting>
  <conditionalFormatting sqref="V65:Y65">
    <cfRule type="expression" dxfId="19" priority="16">
      <formula>$P65="保留"</formula>
    </cfRule>
    <cfRule type="expression" dxfId="18" priority="17">
      <formula>$P65="対象外"</formula>
    </cfRule>
    <cfRule type="expression" dxfId="17" priority="18">
      <formula>$P65="改修待ち"</formula>
    </cfRule>
    <cfRule type="expression" dxfId="16" priority="19">
      <formula>$P65="NG"</formula>
    </cfRule>
    <cfRule type="expression" dxfId="15" priority="20">
      <formula>$P65="OK"</formula>
    </cfRule>
  </conditionalFormatting>
  <conditionalFormatting sqref="V66:Y66">
    <cfRule type="expression" dxfId="14" priority="11">
      <formula>$P66="保留"</formula>
    </cfRule>
    <cfRule type="expression" dxfId="13" priority="12">
      <formula>$P66="対象外"</formula>
    </cfRule>
    <cfRule type="expression" dxfId="12" priority="13">
      <formula>$P66="改修待ち"</formula>
    </cfRule>
    <cfRule type="expression" dxfId="11" priority="14">
      <formula>$P66="NG"</formula>
    </cfRule>
    <cfRule type="expression" dxfId="10" priority="15">
      <formula>$P66="OK"</formula>
    </cfRule>
  </conditionalFormatting>
  <conditionalFormatting sqref="V67:Y67">
    <cfRule type="expression" dxfId="9" priority="6">
      <formula>$P67="保留"</formula>
    </cfRule>
    <cfRule type="expression" dxfId="8" priority="7">
      <formula>$P67="対象外"</formula>
    </cfRule>
    <cfRule type="expression" dxfId="7" priority="8">
      <formula>$P67="改修待ち"</formula>
    </cfRule>
    <cfRule type="expression" dxfId="6" priority="9">
      <formula>$P67="NG"</formula>
    </cfRule>
    <cfRule type="expression" dxfId="5" priority="10">
      <formula>$P67="OK"</formula>
    </cfRule>
  </conditionalFormatting>
  <conditionalFormatting sqref="U24">
    <cfRule type="expression" dxfId="4" priority="1">
      <formula>$V24="対象外"</formula>
    </cfRule>
    <cfRule type="expression" dxfId="3" priority="2">
      <formula>$V24="改修待ち"</formula>
    </cfRule>
    <cfRule type="expression" dxfId="2" priority="3">
      <formula>$V24="保留"</formula>
    </cfRule>
    <cfRule type="expression" dxfId="1" priority="4">
      <formula>$V24="NG"</formula>
    </cfRule>
    <cfRule type="expression" dxfId="0" priority="5">
      <formula>$V24="OK"</formula>
    </cfRule>
  </conditionalFormatting>
  <dataValidations count="1">
    <dataValidation type="list" allowBlank="1" showInputMessage="1" sqref="P7:P136 V7:V136" xr:uid="{7CC999DA-DA89-49D6-8F08-64917AC95648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ホーム画面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2023-12-07T09:02:37Z</dcterms:created>
  <dcterms:modified xsi:type="dcterms:W3CDTF">2023-12-07T09:03:18Z</dcterms:modified>
  <cp:category/>
  <cp:contentStatus/>
</cp:coreProperties>
</file>