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tikK92695\Desktop\テストケース\"/>
    </mc:Choice>
  </mc:AlternateContent>
  <xr:revisionPtr revIDLastSave="0" documentId="13_ncr:1_{F44B419C-6F27-49E5-BA5C-132B968392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質問詳細画面" sheetId="12" r:id="rId1"/>
  </sheets>
  <definedNames>
    <definedName name="_xlnm._FilterDatabase" localSheetId="0" hidden="1">質問詳細画面!$B$6:$AA$158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2" l="1"/>
  <c r="B21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5" i="12"/>
  <c r="B24" i="12"/>
  <c r="B23" i="12"/>
  <c r="B22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Y4" i="12"/>
  <c r="W4" i="12"/>
  <c r="S4" i="12"/>
  <c r="Q4" i="12"/>
  <c r="Y3" i="12"/>
  <c r="W3" i="12"/>
  <c r="S3" i="12"/>
  <c r="Q3" i="12"/>
  <c r="Y2" i="12"/>
  <c r="W2" i="12"/>
  <c r="S2" i="12"/>
  <c r="Q2" i="12"/>
  <c r="AA2" i="12" l="1"/>
  <c r="AA4" i="12" s="1"/>
  <c r="U2" i="12"/>
  <c r="U4" i="12" s="1"/>
  <c r="AA3" i="12" l="1"/>
  <c r="U3" i="12"/>
</calcChain>
</file>

<file path=xl/sharedStrings.xml><?xml version="1.0" encoding="utf-8"?>
<sst xmlns="http://schemas.openxmlformats.org/spreadsheetml/2006/main" count="1865" uniqueCount="340">
  <si>
    <t>No.</t>
  </si>
  <si>
    <t>総項目数</t>
  </si>
  <si>
    <t>OK</t>
  </si>
  <si>
    <t>NG</t>
  </si>
  <si>
    <t>保留</t>
  </si>
  <si>
    <t>対象外</t>
  </si>
  <si>
    <t>改修待ち</t>
    <rPh sb="0" eb="3">
      <t>カイシュウマ</t>
    </rPh>
    <phoneticPr fontId="1"/>
  </si>
  <si>
    <t>実施済</t>
  </si>
  <si>
    <t>未実施</t>
  </si>
  <si>
    <t>進捗率</t>
  </si>
  <si>
    <t>前提条件</t>
  </si>
  <si>
    <t>期待値</t>
  </si>
  <si>
    <t>備考</t>
  </si>
  <si>
    <t>結果</t>
  </si>
  <si>
    <t>実施日</t>
  </si>
  <si>
    <t>Android（エミュレーター）</t>
  </si>
  <si>
    <t>大項目</t>
    <rPh sb="0" eb="3">
      <t>ダイコウモク</t>
    </rPh>
    <phoneticPr fontId="1"/>
  </si>
  <si>
    <t>中項目</t>
    <rPh sb="0" eb="3">
      <t>チュウコウモク</t>
    </rPh>
    <phoneticPr fontId="1"/>
  </si>
  <si>
    <t>小項目</t>
    <rPh sb="0" eb="3">
      <t>ショウコウモク</t>
    </rPh>
    <phoneticPr fontId="1"/>
  </si>
  <si>
    <t>詳細</t>
    <rPh sb="0" eb="2">
      <t>ショウサイ</t>
    </rPh>
    <phoneticPr fontId="1"/>
  </si>
  <si>
    <t>詳細項目1</t>
    <rPh sb="0" eb="2">
      <t>ショウサイ</t>
    </rPh>
    <rPh sb="2" eb="4">
      <t>コウモク</t>
    </rPh>
    <phoneticPr fontId="1"/>
  </si>
  <si>
    <t>詳細項目2</t>
    <rPh sb="0" eb="2">
      <t>ショウサイ</t>
    </rPh>
    <rPh sb="2" eb="4">
      <t>コウモク</t>
    </rPh>
    <phoneticPr fontId="1"/>
  </si>
  <si>
    <t>詳細項目3</t>
    <rPh sb="0" eb="2">
      <t>ショウサイ</t>
    </rPh>
    <rPh sb="2" eb="4">
      <t>コウモク</t>
    </rPh>
    <phoneticPr fontId="1"/>
  </si>
  <si>
    <t>詳細項目4</t>
    <rPh sb="0" eb="2">
      <t>ショウサイ</t>
    </rPh>
    <rPh sb="2" eb="4">
      <t>コウモク</t>
    </rPh>
    <phoneticPr fontId="1"/>
  </si>
  <si>
    <t>詳細項目5</t>
    <rPh sb="0" eb="2">
      <t>ショウサイ</t>
    </rPh>
    <rPh sb="2" eb="4">
      <t>コウモク</t>
    </rPh>
    <phoneticPr fontId="1"/>
  </si>
  <si>
    <t>試験手順</t>
  </si>
  <si>
    <t>実行者</t>
  </si>
  <si>
    <t>ﾊﾞｰｼﾞｮﾝ</t>
    <phoneticPr fontId="1"/>
  </si>
  <si>
    <t>不具合/QA
No.</t>
    <phoneticPr fontId="1"/>
  </si>
  <si>
    <t>-</t>
    <phoneticPr fontId="1"/>
  </si>
  <si>
    <t>ヘッダー</t>
    <phoneticPr fontId="1"/>
  </si>
  <si>
    <t>フッター</t>
    <phoneticPr fontId="1"/>
  </si>
  <si>
    <t>UI部品</t>
    <rPh sb="2" eb="4">
      <t>ブヒン</t>
    </rPh>
    <phoneticPr fontId="1"/>
  </si>
  <si>
    <t>質問カセット</t>
    <rPh sb="0" eb="2">
      <t>シツモン</t>
    </rPh>
    <phoneticPr fontId="1"/>
  </si>
  <si>
    <t>テキスト</t>
    <phoneticPr fontId="1"/>
  </si>
  <si>
    <t>表示/非表示</t>
    <rPh sb="0" eb="2">
      <t>ヒョウジ</t>
    </rPh>
    <rPh sb="3" eb="6">
      <t>ヒヒョウジ</t>
    </rPh>
    <phoneticPr fontId="1"/>
  </si>
  <si>
    <t>表示</t>
    <rPh sb="0" eb="2">
      <t>ヒョウジ</t>
    </rPh>
    <phoneticPr fontId="1"/>
  </si>
  <si>
    <t>・表示されていること</t>
    <rPh sb="1" eb="3">
      <t>ヒョウジ</t>
    </rPh>
    <phoneticPr fontId="1"/>
  </si>
  <si>
    <t>質問カセット内要素</t>
    <rPh sb="0" eb="2">
      <t>シツモン</t>
    </rPh>
    <rPh sb="6" eb="7">
      <t>ナイ</t>
    </rPh>
    <rPh sb="7" eb="9">
      <t>ヨウソ</t>
    </rPh>
    <phoneticPr fontId="1"/>
  </si>
  <si>
    <t>1.対象箇所を確認する</t>
    <rPh sb="2" eb="6">
      <t>タイショウカショ</t>
    </rPh>
    <rPh sb="7" eb="9">
      <t>カクニン</t>
    </rPh>
    <phoneticPr fontId="1"/>
  </si>
  <si>
    <t>非表示</t>
    <rPh sb="0" eb="3">
      <t>ヒヒョウジ</t>
    </rPh>
    <phoneticPr fontId="1"/>
  </si>
  <si>
    <t>・表示されていないこと</t>
    <rPh sb="1" eb="3">
      <t>ヒョウジ</t>
    </rPh>
    <phoneticPr fontId="1"/>
  </si>
  <si>
    <t>カウントデータ</t>
    <phoneticPr fontId="1"/>
  </si>
  <si>
    <t>・表示崩れが無いこと
・デザイン通り表示されていること</t>
    <rPh sb="1" eb="3">
      <t>ヒョウジ</t>
    </rPh>
    <rPh sb="3" eb="4">
      <t>クズ</t>
    </rPh>
    <rPh sb="6" eb="7">
      <t>ナ</t>
    </rPh>
    <rPh sb="16" eb="17">
      <t>ドオ</t>
    </rPh>
    <rPh sb="18" eb="20">
      <t>ヒョウジ</t>
    </rPh>
    <phoneticPr fontId="1"/>
  </si>
  <si>
    <t>最小データ</t>
    <rPh sb="0" eb="2">
      <t>サイショウ</t>
    </rPh>
    <phoneticPr fontId="1"/>
  </si>
  <si>
    <t>最大・大量データ</t>
    <rPh sb="0" eb="2">
      <t>サイダイ</t>
    </rPh>
    <rPh sb="3" eb="5">
      <t>タイリョウ</t>
    </rPh>
    <phoneticPr fontId="1"/>
  </si>
  <si>
    <t>最大・大量データ+1</t>
    <rPh sb="0" eb="2">
      <t>サイダイ</t>
    </rPh>
    <rPh sb="3" eb="5">
      <t>タイリョウ</t>
    </rPh>
    <phoneticPr fontId="1"/>
  </si>
  <si>
    <t>テキストデータ</t>
    <phoneticPr fontId="1"/>
  </si>
  <si>
    <t>半角1byte</t>
    <rPh sb="0" eb="2">
      <t>ハンカク</t>
    </rPh>
    <phoneticPr fontId="1"/>
  </si>
  <si>
    <t>全角</t>
    <phoneticPr fontId="1"/>
  </si>
  <si>
    <t>改行</t>
    <rPh sb="0" eb="2">
      <t>カイギョウ</t>
    </rPh>
    <phoneticPr fontId="1"/>
  </si>
  <si>
    <t>画像データ</t>
    <rPh sb="0" eb="2">
      <t>ガゾウ</t>
    </rPh>
    <phoneticPr fontId="1"/>
  </si>
  <si>
    <t>アバター</t>
    <phoneticPr fontId="1"/>
  </si>
  <si>
    <t>下スクロール</t>
    <rPh sb="0" eb="1">
      <t>シタ</t>
    </rPh>
    <phoneticPr fontId="1"/>
  </si>
  <si>
    <t>固定追従</t>
    <rPh sb="0" eb="4">
      <t>コテイツイジュウ</t>
    </rPh>
    <phoneticPr fontId="1"/>
  </si>
  <si>
    <t>1.画面を下スクロールする</t>
    <rPh sb="2" eb="4">
      <t>ガメン</t>
    </rPh>
    <rPh sb="5" eb="6">
      <t>シタ</t>
    </rPh>
    <phoneticPr fontId="1"/>
  </si>
  <si>
    <t>上スクロール</t>
    <rPh sb="0" eb="1">
      <t>ウエ</t>
    </rPh>
    <phoneticPr fontId="1"/>
  </si>
  <si>
    <t>1.画面を上スクロールする</t>
    <rPh sb="2" eb="4">
      <t>ガメン</t>
    </rPh>
    <rPh sb="5" eb="6">
      <t>ウエ</t>
    </rPh>
    <phoneticPr fontId="1"/>
  </si>
  <si>
    <t>押下</t>
    <rPh sb="0" eb="2">
      <t>オウカ</t>
    </rPh>
    <phoneticPr fontId="1"/>
  </si>
  <si>
    <t>・故障しないこと（何も起きないこと）</t>
    <rPh sb="1" eb="3">
      <t>コショウ</t>
    </rPh>
    <rPh sb="9" eb="10">
      <t>ナニ</t>
    </rPh>
    <rPh sb="11" eb="12">
      <t>オ</t>
    </rPh>
    <phoneticPr fontId="1"/>
  </si>
  <si>
    <t>画面遷移</t>
    <rPh sb="0" eb="4">
      <t>ガメンセンイ</t>
    </rPh>
    <phoneticPr fontId="1"/>
  </si>
  <si>
    <t>タグ</t>
    <phoneticPr fontId="1"/>
  </si>
  <si>
    <t>戻るボタン</t>
    <rPh sb="0" eb="1">
      <t>モド</t>
    </rPh>
    <phoneticPr fontId="1"/>
  </si>
  <si>
    <t>iOS（シュミレーター）</t>
  </si>
  <si>
    <t>1.画面全体のレイアウトをデザインと比較する</t>
    <rPh sb="2" eb="6">
      <t>ガメンゼンタイ</t>
    </rPh>
    <rPh sb="18" eb="20">
      <t>ヒカク</t>
    </rPh>
    <phoneticPr fontId="1"/>
  </si>
  <si>
    <t>1.対象箇所のレイアウトをデザインと比較する</t>
    <rPh sb="2" eb="6">
      <t>タイショウカショ</t>
    </rPh>
    <rPh sb="18" eb="20">
      <t>ヒカク</t>
    </rPh>
    <phoneticPr fontId="1"/>
  </si>
  <si>
    <t>画面表示データ</t>
    <rPh sb="0" eb="2">
      <t>ガメン</t>
    </rPh>
    <rPh sb="2" eb="4">
      <t>ヒョウジ</t>
    </rPh>
    <phoneticPr fontId="1"/>
  </si>
  <si>
    <t>本文</t>
    <rPh sb="0" eb="2">
      <t>ホンブン</t>
    </rPh>
    <phoneticPr fontId="1"/>
  </si>
  <si>
    <t>質問詳細画面</t>
    <rPh sb="0" eb="2">
      <t>シツモン</t>
    </rPh>
    <rPh sb="2" eb="4">
      <t>ショウサイ</t>
    </rPh>
    <rPh sb="4" eb="6">
      <t>ガメン</t>
    </rPh>
    <phoneticPr fontId="1"/>
  </si>
  <si>
    <t>画面表示</t>
    <rPh sb="0" eb="2">
      <t>ガメン</t>
    </rPh>
    <rPh sb="2" eb="4">
      <t>ヒョウジ</t>
    </rPh>
    <phoneticPr fontId="1"/>
  </si>
  <si>
    <t>表示結果</t>
    <rPh sb="0" eb="2">
      <t>ヒョウジ</t>
    </rPh>
    <rPh sb="2" eb="4">
      <t>ケッカ</t>
    </rPh>
    <phoneticPr fontId="1"/>
  </si>
  <si>
    <t>画面レイアウト</t>
    <rPh sb="0" eb="2">
      <t>ガメン</t>
    </rPh>
    <phoneticPr fontId="1"/>
  </si>
  <si>
    <t>縦画面</t>
    <rPh sb="0" eb="1">
      <t>タテ</t>
    </rPh>
    <rPh sb="1" eb="3">
      <t>ガメン</t>
    </rPh>
    <phoneticPr fontId="1"/>
  </si>
  <si>
    <t>画面全体</t>
    <rPh sb="0" eb="4">
      <t>ガメンゼンタイ</t>
    </rPh>
    <phoneticPr fontId="1"/>
  </si>
  <si>
    <t>・QAアプリ_質問詳細画面を開いていること
・質問に対する回答があること
・質問に対するコメントがあること
・回答に対するコメントがあること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29" eb="31">
      <t>カイトウ</t>
    </rPh>
    <rPh sb="38" eb="40">
      <t>シツモン</t>
    </rPh>
    <rPh sb="41" eb="42">
      <t>タイ</t>
    </rPh>
    <rPh sb="55" eb="57">
      <t>カイトウ</t>
    </rPh>
    <rPh sb="58" eb="59">
      <t>タイ</t>
    </rPh>
    <phoneticPr fontId="1"/>
  </si>
  <si>
    <t>横画面</t>
    <rPh sb="0" eb="1">
      <t>ヨコ</t>
    </rPh>
    <rPh sb="1" eb="3">
      <t>ガメン</t>
    </rPh>
    <phoneticPr fontId="1"/>
  </si>
  <si>
    <t>1.画面を横画面にする
2.画面全体のレイアウトをデザインと比較する</t>
    <rPh sb="2" eb="4">
      <t>ガメン</t>
    </rPh>
    <rPh sb="5" eb="8">
      <t>ヨコガメン</t>
    </rPh>
    <rPh sb="14" eb="18">
      <t>ガメンゼンタイ</t>
    </rPh>
    <rPh sb="30" eb="32">
      <t>ヒカク</t>
    </rPh>
    <phoneticPr fontId="1"/>
  </si>
  <si>
    <t>上スクロールボタン</t>
    <rPh sb="0" eb="1">
      <t>ウエ</t>
    </rPh>
    <phoneticPr fontId="1"/>
  </si>
  <si>
    <t>回答ボタン</t>
    <rPh sb="0" eb="2">
      <t>カイトウ</t>
    </rPh>
    <phoneticPr fontId="1"/>
  </si>
  <si>
    <t>コメント表示</t>
    <rPh sb="4" eb="6">
      <t>ヒョウジ</t>
    </rPh>
    <phoneticPr fontId="1"/>
  </si>
  <si>
    <t>回答カセット</t>
    <rPh sb="0" eb="2">
      <t>カイトウ</t>
    </rPh>
    <phoneticPr fontId="1"/>
  </si>
  <si>
    <t>コメント表示</t>
    <phoneticPr fontId="1"/>
  </si>
  <si>
    <t>ヘッダー見出し</t>
    <rPh sb="4" eb="6">
      <t>ミダ</t>
    </rPh>
    <phoneticPr fontId="1"/>
  </si>
  <si>
    <t>回答見出し</t>
    <rPh sb="0" eb="2">
      <t>カイトウ</t>
    </rPh>
    <rPh sb="2" eb="4">
      <t>ミダ</t>
    </rPh>
    <phoneticPr fontId="1"/>
  </si>
  <si>
    <t>・QAアプリ_質問詳細画面を開いていること
・質問にタグが紐づいていること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9" eb="30">
      <t>ヒモ</t>
    </rPh>
    <phoneticPr fontId="1"/>
  </si>
  <si>
    <t>解決済みアイコン</t>
    <rPh sb="0" eb="3">
      <t>カイケツズ</t>
    </rPh>
    <phoneticPr fontId="1"/>
  </si>
  <si>
    <t>・QAアプリ_質問詳細画面を開いていること
・質問が解決済みであること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9">
      <t>カイケツズ</t>
    </rPh>
    <phoneticPr fontId="1"/>
  </si>
  <si>
    <t>・QAアプリ_質問詳細画面を開いていること
・質問に対する回答があること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29" eb="31">
      <t>カイトウ</t>
    </rPh>
    <phoneticPr fontId="1"/>
  </si>
  <si>
    <t>質問カセット_コメント</t>
    <rPh sb="0" eb="2">
      <t>シツモン</t>
    </rPh>
    <phoneticPr fontId="1"/>
  </si>
  <si>
    <t>・QAアプリ_質問詳細画面を開いていること
・質問に対するコメントがあること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phoneticPr fontId="1"/>
  </si>
  <si>
    <t>回答カセット_コメント</t>
    <rPh sb="0" eb="2">
      <t>カイトウ</t>
    </rPh>
    <phoneticPr fontId="1"/>
  </si>
  <si>
    <t>・QAアプリ_質問詳細画面を開いていること
・回答に対するコメントがあること</t>
    <rPh sb="7" eb="9">
      <t>シツモン</t>
    </rPh>
    <rPh sb="9" eb="13">
      <t>ショウサイガメン</t>
    </rPh>
    <rPh sb="14" eb="15">
      <t>ヒラ</t>
    </rPh>
    <rPh sb="23" eb="25">
      <t>カイトウ</t>
    </rPh>
    <rPh sb="26" eb="27">
      <t>タイ</t>
    </rPh>
    <phoneticPr fontId="1"/>
  </si>
  <si>
    <t>・QAアプリ_質問詳細画面を開いていること
・質問にタグが紐づいていないこと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9" eb="30">
      <t>ヒモ</t>
    </rPh>
    <phoneticPr fontId="1"/>
  </si>
  <si>
    <t>・QAアプリ_質問詳細画面を開いていること
・質問が未解決であること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ミ</t>
    </rPh>
    <rPh sb="27" eb="29">
      <t>カイケツ</t>
    </rPh>
    <phoneticPr fontId="1"/>
  </si>
  <si>
    <t>・QAアプリ_質問詳細画面を開いていること
・質問に対する回答が無いこと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29" eb="31">
      <t>カイトウ</t>
    </rPh>
    <rPh sb="32" eb="33">
      <t>ナ</t>
    </rPh>
    <phoneticPr fontId="1"/>
  </si>
  <si>
    <t>・QAアプリ_質問詳細画面を開いていること
・質問に対するコメントがないこと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phoneticPr fontId="1"/>
  </si>
  <si>
    <t>・QAアプリ_質問詳細画面を開いていること
・回答に対するコメントがないこと</t>
    <rPh sb="7" eb="9">
      <t>シツモン</t>
    </rPh>
    <rPh sb="9" eb="13">
      <t>ショウサイガメン</t>
    </rPh>
    <rPh sb="14" eb="15">
      <t>ヒラ</t>
    </rPh>
    <rPh sb="23" eb="25">
      <t>カイトウ</t>
    </rPh>
    <rPh sb="26" eb="27">
      <t>タイ</t>
    </rPh>
    <phoneticPr fontId="1"/>
  </si>
  <si>
    <t>データ無し</t>
    <rPh sb="3" eb="4">
      <t>ナシ</t>
    </rPh>
    <phoneticPr fontId="1"/>
  </si>
  <si>
    <t>ポイント(0)</t>
    <phoneticPr fontId="1"/>
  </si>
  <si>
    <t>・QAアプリ_質問詳細画面を開いていること
・質問者のポイントが0であること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5" eb="26">
      <t>シャ</t>
    </rPh>
    <phoneticPr fontId="1"/>
  </si>
  <si>
    <t>1.質問者のポイント数を確認する</t>
    <rPh sb="2" eb="5">
      <t>シツモンシャ</t>
    </rPh>
    <rPh sb="10" eb="11">
      <t>スウ</t>
    </rPh>
    <rPh sb="12" eb="14">
      <t>カクニン</t>
    </rPh>
    <phoneticPr fontId="1"/>
  </si>
  <si>
    <t>・0/0と表示されていること</t>
    <rPh sb="5" eb="7">
      <t>ヒョウジ</t>
    </rPh>
    <phoneticPr fontId="1"/>
  </si>
  <si>
    <t>いいね(0)</t>
    <phoneticPr fontId="1"/>
  </si>
  <si>
    <t>・QAアプリ_質問詳細画面を開いていること
・質問に対するいいねが0であること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phoneticPr fontId="1"/>
  </si>
  <si>
    <t>1.質問者のいいね数を確認する</t>
    <rPh sb="2" eb="5">
      <t>シツモンシャ</t>
    </rPh>
    <rPh sb="9" eb="10">
      <t>スウ</t>
    </rPh>
    <rPh sb="11" eb="13">
      <t>カクニン</t>
    </rPh>
    <phoneticPr fontId="1"/>
  </si>
  <si>
    <t>・0と表示されていること</t>
    <rPh sb="3" eb="5">
      <t>ヒョウジ</t>
    </rPh>
    <phoneticPr fontId="1"/>
  </si>
  <si>
    <t>ウォッチ(0)</t>
    <phoneticPr fontId="1"/>
  </si>
  <si>
    <t>・QAアプリ_質問詳細画面を開いていること
・質問に対するウォッチが0であること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phoneticPr fontId="1"/>
  </si>
  <si>
    <t>1.質問者のウォッチ数を確認する</t>
    <rPh sb="2" eb="5">
      <t>シツモンシャ</t>
    </rPh>
    <rPh sb="10" eb="11">
      <t>スウ</t>
    </rPh>
    <rPh sb="12" eb="14">
      <t>カクニン</t>
    </rPh>
    <phoneticPr fontId="1"/>
  </si>
  <si>
    <t>コメント(0)</t>
    <phoneticPr fontId="1"/>
  </si>
  <si>
    <t>・QAアプリ_質問詳細画面を開いていること
・質問に対するコメントが0であること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phoneticPr fontId="1"/>
  </si>
  <si>
    <t>1.質問者のコメント数を確認する</t>
    <rPh sb="2" eb="5">
      <t>シツモンシャ</t>
    </rPh>
    <rPh sb="10" eb="11">
      <t>スウ</t>
    </rPh>
    <rPh sb="12" eb="14">
      <t>カクニン</t>
    </rPh>
    <phoneticPr fontId="1"/>
  </si>
  <si>
    <t>コメント内要素</t>
    <rPh sb="4" eb="5">
      <t>ナイ</t>
    </rPh>
    <phoneticPr fontId="1"/>
  </si>
  <si>
    <t>いいね(0)</t>
  </si>
  <si>
    <t>・QAアプリ_質問詳細画面を開いていること
・質問に対するコメントがあること
・質問のコメントに対するいいねが0であること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40" eb="42">
      <t>シツモン</t>
    </rPh>
    <rPh sb="48" eb="49">
      <t>タイ</t>
    </rPh>
    <phoneticPr fontId="1"/>
  </si>
  <si>
    <t>1.質問のコメントアイコンを押下する
2.表示されたコメントのいいね数を確認する</t>
    <rPh sb="2" eb="4">
      <t>シツモン</t>
    </rPh>
    <rPh sb="14" eb="16">
      <t>オウカ</t>
    </rPh>
    <rPh sb="21" eb="23">
      <t>ヒョウジ</t>
    </rPh>
    <rPh sb="34" eb="35">
      <t>スウ</t>
    </rPh>
    <rPh sb="36" eb="38">
      <t>カクニン</t>
    </rPh>
    <phoneticPr fontId="1"/>
  </si>
  <si>
    <t>回答 0件</t>
    <rPh sb="0" eb="2">
      <t>カイトウ</t>
    </rPh>
    <rPh sb="4" eb="5">
      <t>ケン</t>
    </rPh>
    <phoneticPr fontId="1"/>
  </si>
  <si>
    <t>・QAアプリ_質問詳細画面を開いていること
・質問に対する回答が0件あること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29" eb="31">
      <t>カイトウ</t>
    </rPh>
    <rPh sb="33" eb="34">
      <t>ケン</t>
    </rPh>
    <phoneticPr fontId="1"/>
  </si>
  <si>
    <t>1.回答見出し横に表示された回答数を確認する</t>
    <rPh sb="2" eb="4">
      <t>カイトウ</t>
    </rPh>
    <rPh sb="4" eb="6">
      <t>ミダ</t>
    </rPh>
    <rPh sb="7" eb="8">
      <t>ヨコ</t>
    </rPh>
    <rPh sb="9" eb="11">
      <t>ヒョウジ</t>
    </rPh>
    <rPh sb="14" eb="17">
      <t>カイトウスウ</t>
    </rPh>
    <rPh sb="18" eb="20">
      <t>カクニン</t>
    </rPh>
    <phoneticPr fontId="1"/>
  </si>
  <si>
    <t>回答カセット内要素</t>
    <rPh sb="0" eb="2">
      <t>カイトウ</t>
    </rPh>
    <rPh sb="6" eb="7">
      <t>ナイ</t>
    </rPh>
    <rPh sb="7" eb="9">
      <t>ヨウソ</t>
    </rPh>
    <phoneticPr fontId="1"/>
  </si>
  <si>
    <t>・QAアプリ_質問詳細画面を開いていること
・質問に対する回答があること
・回答者のポイントが0であること</t>
    <rPh sb="7" eb="9">
      <t>シツモン</t>
    </rPh>
    <rPh sb="9" eb="13">
      <t>ショウサイガメン</t>
    </rPh>
    <rPh sb="14" eb="15">
      <t>ヒラ</t>
    </rPh>
    <rPh sb="38" eb="40">
      <t>カイトウ</t>
    </rPh>
    <rPh sb="40" eb="41">
      <t>シャ</t>
    </rPh>
    <phoneticPr fontId="1"/>
  </si>
  <si>
    <t>1.回答者のポイント数を確認する</t>
    <rPh sb="2" eb="4">
      <t>カイトウ</t>
    </rPh>
    <rPh sb="4" eb="5">
      <t>シャ</t>
    </rPh>
    <rPh sb="10" eb="11">
      <t>スウ</t>
    </rPh>
    <phoneticPr fontId="1"/>
  </si>
  <si>
    <t>・QAアプリ_質問詳細画面を開いていること
・質問に対する回答があること
・回答に対するいいねが0であること</t>
    <rPh sb="7" eb="9">
      <t>シツモン</t>
    </rPh>
    <rPh sb="9" eb="13">
      <t>ショウサイガメン</t>
    </rPh>
    <rPh sb="14" eb="15">
      <t>ヒラ</t>
    </rPh>
    <rPh sb="38" eb="40">
      <t>カイトウ</t>
    </rPh>
    <rPh sb="41" eb="42">
      <t>タイ</t>
    </rPh>
    <phoneticPr fontId="1"/>
  </si>
  <si>
    <t>1.回答のいいね数を確認する</t>
    <rPh sb="2" eb="4">
      <t>カイトウ</t>
    </rPh>
    <rPh sb="8" eb="9">
      <t>スウ</t>
    </rPh>
    <phoneticPr fontId="1"/>
  </si>
  <si>
    <t>・QAアプリ_質問詳細画面を開いていること
・質問に対する回答があること
・回答に対するコメントが0であること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29" eb="31">
      <t>カイトウ</t>
    </rPh>
    <rPh sb="38" eb="40">
      <t>カイトウ</t>
    </rPh>
    <rPh sb="41" eb="42">
      <t>タイ</t>
    </rPh>
    <phoneticPr fontId="1"/>
  </si>
  <si>
    <t>1.回答のコメント数を確認する</t>
    <rPh sb="2" eb="4">
      <t>カイトウ</t>
    </rPh>
    <rPh sb="9" eb="10">
      <t>スウ</t>
    </rPh>
    <phoneticPr fontId="1"/>
  </si>
  <si>
    <t>・QAアプリ_質問詳細画面を開いていること
・質問に対する回答があること
・回答に対するコメントがあること
・回答のコメントに対するいいねが0であること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29" eb="31">
      <t>カイトウ</t>
    </rPh>
    <rPh sb="38" eb="40">
      <t>カイトウ</t>
    </rPh>
    <rPh sb="41" eb="42">
      <t>タイ</t>
    </rPh>
    <rPh sb="55" eb="57">
      <t>カイトウ</t>
    </rPh>
    <rPh sb="63" eb="64">
      <t>タイ</t>
    </rPh>
    <phoneticPr fontId="1"/>
  </si>
  <si>
    <t>1.回答のコメントアイコンを押下する
2.表示されたコメントのいいね数を確認する</t>
    <rPh sb="2" eb="4">
      <t>カイトウ</t>
    </rPh>
    <rPh sb="14" eb="16">
      <t>オウカ</t>
    </rPh>
    <rPh sb="21" eb="23">
      <t>ヒョウジ</t>
    </rPh>
    <rPh sb="34" eb="35">
      <t>スウ</t>
    </rPh>
    <rPh sb="36" eb="38">
      <t>カクニン</t>
    </rPh>
    <phoneticPr fontId="1"/>
  </si>
  <si>
    <t>経過時間0分前</t>
    <rPh sb="0" eb="4">
      <t>ケイカジカン</t>
    </rPh>
    <rPh sb="5" eb="7">
      <t>フンマエ</t>
    </rPh>
    <phoneticPr fontId="1"/>
  </si>
  <si>
    <t>・QAアプリ_質問詳細画面を開いていること
・質問の経過時間が0分前であること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30">
      <t>ケイカジカン</t>
    </rPh>
    <rPh sb="32" eb="34">
      <t>フンマエ</t>
    </rPh>
    <phoneticPr fontId="1"/>
  </si>
  <si>
    <t>1.質問カセットの経過時間を確認する</t>
    <rPh sb="2" eb="4">
      <t>シツモン</t>
    </rPh>
    <rPh sb="9" eb="11">
      <t>ケイカ</t>
    </rPh>
    <rPh sb="11" eb="13">
      <t>ジカン</t>
    </rPh>
    <rPh sb="14" eb="16">
      <t>カクニン</t>
    </rPh>
    <phoneticPr fontId="1"/>
  </si>
  <si>
    <t>・0分前と表示されていること</t>
    <rPh sb="2" eb="4">
      <t>フンマエ</t>
    </rPh>
    <rPh sb="5" eb="7">
      <t>ヒョウジ</t>
    </rPh>
    <phoneticPr fontId="1"/>
  </si>
  <si>
    <t>経過時間0分前</t>
    <rPh sb="0" eb="2">
      <t>ケイカ</t>
    </rPh>
    <rPh sb="2" eb="4">
      <t>ジカン</t>
    </rPh>
    <rPh sb="5" eb="7">
      <t>フンマエ</t>
    </rPh>
    <phoneticPr fontId="1"/>
  </si>
  <si>
    <t>・QAアプリ_質問詳細画面を開いていること
・質問に対するコメントがあること
・質問に対するコメントの経過時間が0分前であること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51" eb="55">
      <t>ケイカジカン</t>
    </rPh>
    <rPh sb="57" eb="58">
      <t>フン</t>
    </rPh>
    <rPh sb="58" eb="59">
      <t>マエ</t>
    </rPh>
    <phoneticPr fontId="1"/>
  </si>
  <si>
    <t>1.質問のコメントアイコンを押下する
2.表示された質問の経過時間を確認する</t>
    <rPh sb="2" eb="4">
      <t>シツモン</t>
    </rPh>
    <rPh sb="14" eb="16">
      <t>オウカ</t>
    </rPh>
    <rPh sb="21" eb="23">
      <t>ヒョウジ</t>
    </rPh>
    <rPh sb="26" eb="28">
      <t>シツモン</t>
    </rPh>
    <rPh sb="29" eb="31">
      <t>ケイカ</t>
    </rPh>
    <rPh sb="31" eb="33">
      <t>ジカン</t>
    </rPh>
    <rPh sb="34" eb="36">
      <t>カクニン</t>
    </rPh>
    <phoneticPr fontId="1"/>
  </si>
  <si>
    <t>・QAアプリ_質問詳細画面を開いていること
・質問に対する回答があること
・回答の経過時間が0分前であること</t>
    <rPh sb="7" eb="9">
      <t>シツモン</t>
    </rPh>
    <rPh sb="9" eb="13">
      <t>ショウサイガメン</t>
    </rPh>
    <rPh sb="14" eb="15">
      <t>ヒラ</t>
    </rPh>
    <rPh sb="38" eb="40">
      <t>カイトウ</t>
    </rPh>
    <rPh sb="41" eb="43">
      <t>ケイカ</t>
    </rPh>
    <rPh sb="43" eb="45">
      <t>ジカン</t>
    </rPh>
    <rPh sb="47" eb="49">
      <t>フンマエ</t>
    </rPh>
    <phoneticPr fontId="1"/>
  </si>
  <si>
    <t>1.回答カセットの経過時間を確認する</t>
    <rPh sb="2" eb="4">
      <t>カイトウ</t>
    </rPh>
    <rPh sb="9" eb="11">
      <t>ケイカ</t>
    </rPh>
    <rPh sb="11" eb="13">
      <t>ジカン</t>
    </rPh>
    <rPh sb="14" eb="16">
      <t>カクニン</t>
    </rPh>
    <phoneticPr fontId="1"/>
  </si>
  <si>
    <t>・QAアプリ_質問詳細画面を開いていること
・質問に対する回答があること
・回答に対するコメントがあること
・回答のコメントの経過時間が0分前であること</t>
    <rPh sb="7" eb="9">
      <t>シツモン</t>
    </rPh>
    <rPh sb="9" eb="13">
      <t>ショウサイガメン</t>
    </rPh>
    <rPh sb="14" eb="15">
      <t>ヒラ</t>
    </rPh>
    <rPh sb="63" eb="67">
      <t>ケイカジカン</t>
    </rPh>
    <rPh sb="69" eb="71">
      <t>フンマエ</t>
    </rPh>
    <phoneticPr fontId="1"/>
  </si>
  <si>
    <t>1.回答のコメントアイコンを押下する
2.表示された回答の経過時間を確認する</t>
    <rPh sb="2" eb="4">
      <t>カイトウ</t>
    </rPh>
    <rPh sb="14" eb="16">
      <t>オウカ</t>
    </rPh>
    <rPh sb="21" eb="23">
      <t>ヒョウジ</t>
    </rPh>
    <rPh sb="26" eb="28">
      <t>カイトウ</t>
    </rPh>
    <rPh sb="29" eb="31">
      <t>ケイカ</t>
    </rPh>
    <rPh sb="31" eb="33">
      <t>ジカン</t>
    </rPh>
    <rPh sb="34" eb="36">
      <t>カクニン</t>
    </rPh>
    <phoneticPr fontId="1"/>
  </si>
  <si>
    <t>ポイント（999/999）</t>
    <phoneticPr fontId="1"/>
  </si>
  <si>
    <t>・QAアプリ_質問詳細画面を開いていること
・質問者のポイントが999/999であること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5" eb="26">
      <t>シャ</t>
    </rPh>
    <phoneticPr fontId="1"/>
  </si>
  <si>
    <t>・999/999と表示されていること</t>
    <rPh sb="9" eb="11">
      <t>ヒョウジ</t>
    </rPh>
    <phoneticPr fontId="1"/>
  </si>
  <si>
    <t>いいね（999）</t>
    <phoneticPr fontId="1"/>
  </si>
  <si>
    <t>・QAアプリ_質問詳細画面を開いていること
・質問に対するいいねが999であること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phoneticPr fontId="1"/>
  </si>
  <si>
    <t>1.質問のいいね数を確認する</t>
    <rPh sb="2" eb="4">
      <t>シツモン</t>
    </rPh>
    <rPh sb="8" eb="9">
      <t>スウ</t>
    </rPh>
    <phoneticPr fontId="1"/>
  </si>
  <si>
    <t>・999と表示されていること</t>
    <rPh sb="5" eb="7">
      <t>ヒョウジ</t>
    </rPh>
    <phoneticPr fontId="1"/>
  </si>
  <si>
    <t>ウォッチ（999）</t>
    <phoneticPr fontId="1"/>
  </si>
  <si>
    <t>・QAアプリ_質問詳細画面を開いていること
・質問に対するウォッチが999であること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phoneticPr fontId="1"/>
  </si>
  <si>
    <t>1.質問のコメント数を確認する</t>
    <rPh sb="2" eb="4">
      <t>シツモン</t>
    </rPh>
    <rPh sb="9" eb="10">
      <t>スウ</t>
    </rPh>
    <phoneticPr fontId="1"/>
  </si>
  <si>
    <t>コメント(999)</t>
    <phoneticPr fontId="1"/>
  </si>
  <si>
    <t>・QAアプリ_質問詳細画面を開いていること
・質問に対するコメントが999であること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phoneticPr fontId="1"/>
  </si>
  <si>
    <t>経過時間(59分前)</t>
    <rPh sb="0" eb="4">
      <t>ケイカジカン</t>
    </rPh>
    <rPh sb="7" eb="9">
      <t>フンマエ</t>
    </rPh>
    <phoneticPr fontId="1"/>
  </si>
  <si>
    <t>・QAアプリ_質問詳細画面を開いていること
・質問の経過時間が59分前であること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30">
      <t>ケイカジカン</t>
    </rPh>
    <rPh sb="33" eb="35">
      <t>フンマエ</t>
    </rPh>
    <phoneticPr fontId="1"/>
  </si>
  <si>
    <t>・59分前と表示されていること</t>
    <rPh sb="3" eb="5">
      <t>フンマエ</t>
    </rPh>
    <rPh sb="6" eb="8">
      <t>ヒョウジ</t>
    </rPh>
    <phoneticPr fontId="1"/>
  </si>
  <si>
    <t>経過時間(1時間前)</t>
    <rPh sb="0" eb="4">
      <t>ケイカジカン</t>
    </rPh>
    <rPh sb="6" eb="8">
      <t>ジカン</t>
    </rPh>
    <phoneticPr fontId="1"/>
  </si>
  <si>
    <t>・QAアプリ_質問詳細画面を開いていること
・質問の経過時間が1時間前であること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30">
      <t>ケイカジカン</t>
    </rPh>
    <rPh sb="32" eb="34">
      <t>ジカン</t>
    </rPh>
    <rPh sb="34" eb="35">
      <t>マエ</t>
    </rPh>
    <phoneticPr fontId="1"/>
  </si>
  <si>
    <t>・1時間前と表示されていること</t>
    <rPh sb="2" eb="4">
      <t>ジカン</t>
    </rPh>
    <rPh sb="4" eb="5">
      <t>マエ</t>
    </rPh>
    <rPh sb="6" eb="8">
      <t>ヒョウジ</t>
    </rPh>
    <phoneticPr fontId="1"/>
  </si>
  <si>
    <t>経過時間(23時間前)</t>
    <rPh sb="0" eb="4">
      <t>ケイカジカン</t>
    </rPh>
    <rPh sb="7" eb="9">
      <t>ジカン</t>
    </rPh>
    <phoneticPr fontId="1"/>
  </si>
  <si>
    <t>・QAアプリ_質問詳細画面を開いていること
・質問の経過時間が23時間前であること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30">
      <t>ケイカジカン</t>
    </rPh>
    <rPh sb="33" eb="35">
      <t>ジカン</t>
    </rPh>
    <rPh sb="35" eb="36">
      <t>マエ</t>
    </rPh>
    <phoneticPr fontId="1"/>
  </si>
  <si>
    <t>・23時間前と表示されていること</t>
    <rPh sb="3" eb="5">
      <t>ジカン</t>
    </rPh>
    <rPh sb="5" eb="6">
      <t>マエ</t>
    </rPh>
    <rPh sb="7" eb="9">
      <t>ヒョウジ</t>
    </rPh>
    <phoneticPr fontId="1"/>
  </si>
  <si>
    <t>経過時間(1日前)</t>
    <rPh sb="0" eb="4">
      <t>ケイカジカン</t>
    </rPh>
    <rPh sb="6" eb="8">
      <t>ニチマエ</t>
    </rPh>
    <rPh sb="7" eb="8">
      <t>マエ</t>
    </rPh>
    <phoneticPr fontId="1"/>
  </si>
  <si>
    <t>・QAアプリ_質問詳細画面を開いていること
・質問の経過時間が1日前であること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30">
      <t>ケイカジカン</t>
    </rPh>
    <rPh sb="32" eb="34">
      <t>ニチマエ</t>
    </rPh>
    <rPh sb="33" eb="34">
      <t>マエ</t>
    </rPh>
    <phoneticPr fontId="1"/>
  </si>
  <si>
    <t>・1日前と表示されていること</t>
    <rPh sb="2" eb="4">
      <t>ニチマエ</t>
    </rPh>
    <rPh sb="5" eb="7">
      <t>ヒョウジ</t>
    </rPh>
    <phoneticPr fontId="1"/>
  </si>
  <si>
    <t>経過時間(365日前)</t>
    <rPh sb="0" eb="4">
      <t>ケイカジカン</t>
    </rPh>
    <rPh sb="8" eb="9">
      <t>ニチ</t>
    </rPh>
    <rPh sb="9" eb="10">
      <t>マエ</t>
    </rPh>
    <phoneticPr fontId="1"/>
  </si>
  <si>
    <t>・QAアプリ_質問詳細画面を開いていること
・質問の経過時間が365日前であること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30">
      <t>ケイカジカン</t>
    </rPh>
    <rPh sb="34" eb="36">
      <t>ニチマエ</t>
    </rPh>
    <rPh sb="35" eb="36">
      <t>マエ</t>
    </rPh>
    <phoneticPr fontId="1"/>
  </si>
  <si>
    <t>・365日前と表示されていること</t>
    <rPh sb="4" eb="6">
      <t>ニチマエ</t>
    </rPh>
    <rPh sb="7" eb="9">
      <t>ヒョウジ</t>
    </rPh>
    <phoneticPr fontId="1"/>
  </si>
  <si>
    <t>経過時間(1年前)</t>
    <rPh sb="0" eb="4">
      <t>ケイカジカン</t>
    </rPh>
    <rPh sb="6" eb="7">
      <t>ネン</t>
    </rPh>
    <rPh sb="7" eb="8">
      <t>マエ</t>
    </rPh>
    <phoneticPr fontId="1"/>
  </si>
  <si>
    <t>・QAアプリ_質問詳細画面を開いていること
・質問の経過時間が1年前であること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30">
      <t>ケイカジカン</t>
    </rPh>
    <rPh sb="32" eb="34">
      <t>ネンマエ</t>
    </rPh>
    <phoneticPr fontId="1"/>
  </si>
  <si>
    <t>・1年前と表示されていること</t>
    <rPh sb="2" eb="4">
      <t>ネンマエ</t>
    </rPh>
    <rPh sb="5" eb="7">
      <t>ヒョウジ</t>
    </rPh>
    <phoneticPr fontId="1"/>
  </si>
  <si>
    <t>いいね（999）</t>
  </si>
  <si>
    <t>・QAアプリ_質問詳細画面を開いていること
・質問に対するコメントがあること
・質問のコメントに対するいいねが999であること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phoneticPr fontId="1"/>
  </si>
  <si>
    <t>コメント内要素</t>
    <rPh sb="4" eb="7">
      <t>ナイヨウソ</t>
    </rPh>
    <phoneticPr fontId="1"/>
  </si>
  <si>
    <t>・QAアプリ_質問詳細画面を開いていること
・質問に対するコメントがあること
・質問に対するコメントの経過時間が59分前であること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51" eb="55">
      <t>ケイカジカン</t>
    </rPh>
    <rPh sb="58" eb="59">
      <t>フン</t>
    </rPh>
    <rPh sb="59" eb="60">
      <t>マエ</t>
    </rPh>
    <phoneticPr fontId="1"/>
  </si>
  <si>
    <t>1.質問のコメントアイコンを押下する
2.表示されたコメントの経過時間を確認する</t>
    <rPh sb="2" eb="4">
      <t>シツモン</t>
    </rPh>
    <rPh sb="14" eb="16">
      <t>オウカ</t>
    </rPh>
    <rPh sb="21" eb="23">
      <t>ヒョウジ</t>
    </rPh>
    <rPh sb="31" eb="35">
      <t>ケイカジカン</t>
    </rPh>
    <rPh sb="36" eb="38">
      <t>カクニン</t>
    </rPh>
    <phoneticPr fontId="1"/>
  </si>
  <si>
    <t>・QAアプリ_質問詳細画面を開いていること
・質問に対するコメントがあること
・質問に対するコメントの経過時間が1時間前であること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51" eb="55">
      <t>ケイカジカン</t>
    </rPh>
    <rPh sb="57" eb="59">
      <t>ジカン</t>
    </rPh>
    <rPh sb="59" eb="60">
      <t>マエ</t>
    </rPh>
    <phoneticPr fontId="1"/>
  </si>
  <si>
    <t>・QAアプリ_質問詳細画面を開いていること
・質問に対するコメントがあること
・質問に対するコメントの経過時間が23時間前であること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51" eb="55">
      <t>ケイカジカン</t>
    </rPh>
    <rPh sb="58" eb="60">
      <t>ジカン</t>
    </rPh>
    <rPh sb="60" eb="61">
      <t>マエ</t>
    </rPh>
    <phoneticPr fontId="1"/>
  </si>
  <si>
    <t>・QAアプリ_質問詳細画面を開いていること
・質問に対するコメントがあること
・質問に対するコメントの経過時間が1日前であること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51" eb="55">
      <t>ケイカジカン</t>
    </rPh>
    <rPh sb="57" eb="59">
      <t>ニチマエ</t>
    </rPh>
    <rPh sb="58" eb="59">
      <t>マエ</t>
    </rPh>
    <phoneticPr fontId="1"/>
  </si>
  <si>
    <t>・QAアプリ_質問詳細画面を開いていること
・質問に対するコメントがあること
・質問に対するコメントの経過時間が365日前であること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51" eb="55">
      <t>ケイカジカン</t>
    </rPh>
    <rPh sb="59" eb="61">
      <t>ニチマエ</t>
    </rPh>
    <rPh sb="60" eb="61">
      <t>マエ</t>
    </rPh>
    <phoneticPr fontId="1"/>
  </si>
  <si>
    <t>・QAアプリ_質問詳細画面を開いていること
・質問に対するコメントがあること
・質問に対するコメントの経過時間が1年前であること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51" eb="55">
      <t>ケイカジカン</t>
    </rPh>
    <rPh sb="57" eb="59">
      <t>ネンマエ</t>
    </rPh>
    <phoneticPr fontId="1"/>
  </si>
  <si>
    <t>回答 999件</t>
    <rPh sb="0" eb="2">
      <t>カイトウ</t>
    </rPh>
    <rPh sb="6" eb="7">
      <t>ケン</t>
    </rPh>
    <phoneticPr fontId="1"/>
  </si>
  <si>
    <t>・QAアプリ_質問詳細画面を開いていること
・質問に対する回答が999件あること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29" eb="31">
      <t>カイトウ</t>
    </rPh>
    <rPh sb="35" eb="36">
      <t>ケン</t>
    </rPh>
    <phoneticPr fontId="1"/>
  </si>
  <si>
    <t>・999件と表示されていること</t>
    <rPh sb="4" eb="5">
      <t>ケン</t>
    </rPh>
    <rPh sb="6" eb="8">
      <t>ヒョウジ</t>
    </rPh>
    <phoneticPr fontId="1"/>
  </si>
  <si>
    <t>・QAアプリ_質問詳細画面を開いていること
・質問に対する回答があること
・回答者のポイントが999/999あること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タイカイトウ</t>
    </rPh>
    <rPh sb="38" eb="41">
      <t>カイトウシャ</t>
    </rPh>
    <phoneticPr fontId="1"/>
  </si>
  <si>
    <t>1.回答者のポイント数を確認する</t>
    <rPh sb="2" eb="4">
      <t>カイトウ</t>
    </rPh>
    <rPh sb="4" eb="5">
      <t>シャ</t>
    </rPh>
    <rPh sb="10" eb="11">
      <t>スウ</t>
    </rPh>
    <rPh sb="12" eb="14">
      <t>カクニン</t>
    </rPh>
    <phoneticPr fontId="1"/>
  </si>
  <si>
    <t>・QAアプリ_質問詳細画面を開いていること
・質問に対する回答があること
・回答に対するいいねが999であること</t>
    <rPh sb="7" eb="9">
      <t>シツモン</t>
    </rPh>
    <rPh sb="9" eb="13">
      <t>ショウサイガメン</t>
    </rPh>
    <rPh sb="14" eb="15">
      <t>ヒラ</t>
    </rPh>
    <rPh sb="38" eb="40">
      <t>カイトウ</t>
    </rPh>
    <rPh sb="41" eb="42">
      <t>タイ</t>
    </rPh>
    <phoneticPr fontId="1"/>
  </si>
  <si>
    <t>1.回答のいいね数を確認する</t>
    <rPh sb="2" eb="4">
      <t>カイトウ</t>
    </rPh>
    <rPh sb="8" eb="9">
      <t>スウ</t>
    </rPh>
    <rPh sb="10" eb="12">
      <t>カクニン</t>
    </rPh>
    <phoneticPr fontId="1"/>
  </si>
  <si>
    <t>・QAアプリ_質問詳細画面を開いていること
・質問に対する回答があること
・回答に対するコメントが999であること</t>
    <rPh sb="7" eb="9">
      <t>シツモン</t>
    </rPh>
    <rPh sb="9" eb="13">
      <t>ショウサイガメン</t>
    </rPh>
    <rPh sb="14" eb="15">
      <t>ヒラ</t>
    </rPh>
    <rPh sb="38" eb="40">
      <t>カイトウ</t>
    </rPh>
    <rPh sb="41" eb="42">
      <t>タイ</t>
    </rPh>
    <phoneticPr fontId="1"/>
  </si>
  <si>
    <t>1.回答のコメント数を確認する</t>
    <rPh sb="2" eb="4">
      <t>カイトウ</t>
    </rPh>
    <rPh sb="9" eb="10">
      <t>スウ</t>
    </rPh>
    <rPh sb="11" eb="13">
      <t>カクニン</t>
    </rPh>
    <phoneticPr fontId="1"/>
  </si>
  <si>
    <t>・QAアプリ_質問詳細画面を開いていること
・質問に対する回答があること
・回答の経過時間が59分前であること</t>
    <rPh sb="7" eb="9">
      <t>シツモン</t>
    </rPh>
    <rPh sb="9" eb="13">
      <t>ショウサイガメン</t>
    </rPh>
    <rPh sb="14" eb="15">
      <t>ヒラ</t>
    </rPh>
    <rPh sb="38" eb="40">
      <t>カイトウ</t>
    </rPh>
    <rPh sb="41" eb="43">
      <t>ケイカ</t>
    </rPh>
    <rPh sb="43" eb="45">
      <t>ジカン</t>
    </rPh>
    <rPh sb="48" eb="50">
      <t>フンマエ</t>
    </rPh>
    <phoneticPr fontId="1"/>
  </si>
  <si>
    <t>・QAアプリ_質問詳細画面を開いていること
・質問に対する回答があること
・回答の経過時間が1時間前であること</t>
    <rPh sb="7" eb="9">
      <t>シツモン</t>
    </rPh>
    <rPh sb="9" eb="13">
      <t>ショウサイガメン</t>
    </rPh>
    <rPh sb="14" eb="15">
      <t>ヒラ</t>
    </rPh>
    <rPh sb="38" eb="40">
      <t>カイトウ</t>
    </rPh>
    <rPh sb="41" eb="43">
      <t>ケイカ</t>
    </rPh>
    <rPh sb="43" eb="45">
      <t>ジカン</t>
    </rPh>
    <rPh sb="47" eb="49">
      <t>ジカン</t>
    </rPh>
    <rPh sb="49" eb="50">
      <t>マエ</t>
    </rPh>
    <phoneticPr fontId="1"/>
  </si>
  <si>
    <t>・QAアプリ_質問詳細画面を開いていること
・質問に対する回答があること
・回答の経過時間が23時間前であること</t>
    <rPh sb="7" eb="9">
      <t>シツモン</t>
    </rPh>
    <rPh sb="9" eb="13">
      <t>ショウサイガメン</t>
    </rPh>
    <rPh sb="14" eb="15">
      <t>ヒラ</t>
    </rPh>
    <rPh sb="38" eb="40">
      <t>カイトウ</t>
    </rPh>
    <rPh sb="41" eb="43">
      <t>ケイカ</t>
    </rPh>
    <rPh sb="43" eb="45">
      <t>ジカン</t>
    </rPh>
    <rPh sb="48" eb="50">
      <t>ジカン</t>
    </rPh>
    <rPh sb="50" eb="51">
      <t>マエ</t>
    </rPh>
    <phoneticPr fontId="1"/>
  </si>
  <si>
    <t>・QAアプリ_質問詳細画面を開いていること
・質問に対する回答があること
・回答の経過時間が1日前であること</t>
    <rPh sb="7" eb="9">
      <t>シツモン</t>
    </rPh>
    <rPh sb="9" eb="13">
      <t>ショウサイガメン</t>
    </rPh>
    <rPh sb="14" eb="15">
      <t>ヒラ</t>
    </rPh>
    <rPh sb="38" eb="40">
      <t>カイトウ</t>
    </rPh>
    <rPh sb="41" eb="43">
      <t>ケイカ</t>
    </rPh>
    <rPh sb="43" eb="45">
      <t>ジカン</t>
    </rPh>
    <rPh sb="47" eb="49">
      <t>ニチマエ</t>
    </rPh>
    <rPh sb="48" eb="49">
      <t>マエ</t>
    </rPh>
    <phoneticPr fontId="1"/>
  </si>
  <si>
    <t>・QAアプリ_質問詳細画面を開いていること
・質問に対する回答があること
・回答の経過時間が365日前であること</t>
    <rPh sb="7" eb="9">
      <t>シツモン</t>
    </rPh>
    <rPh sb="9" eb="13">
      <t>ショウサイガメン</t>
    </rPh>
    <rPh sb="14" eb="15">
      <t>ヒラ</t>
    </rPh>
    <rPh sb="38" eb="40">
      <t>カイトウ</t>
    </rPh>
    <rPh sb="41" eb="43">
      <t>ケイカ</t>
    </rPh>
    <rPh sb="43" eb="45">
      <t>ジカン</t>
    </rPh>
    <rPh sb="49" eb="51">
      <t>ニチマエ</t>
    </rPh>
    <rPh sb="50" eb="51">
      <t>マエ</t>
    </rPh>
    <phoneticPr fontId="1"/>
  </si>
  <si>
    <t>・QAアプリ_質問詳細画面を開いていること
・質問に対する回答があること
・回答の経過時間が1年前であること</t>
    <rPh sb="7" eb="9">
      <t>シツモン</t>
    </rPh>
    <rPh sb="9" eb="13">
      <t>ショウサイガメン</t>
    </rPh>
    <rPh sb="14" eb="15">
      <t>ヒラ</t>
    </rPh>
    <rPh sb="38" eb="40">
      <t>カイトウ</t>
    </rPh>
    <rPh sb="41" eb="43">
      <t>ケイカ</t>
    </rPh>
    <rPh sb="43" eb="45">
      <t>ジカン</t>
    </rPh>
    <rPh sb="47" eb="49">
      <t>ネンマエ</t>
    </rPh>
    <phoneticPr fontId="1"/>
  </si>
  <si>
    <t>・QAアプリ_質問詳細画面を開いていること
・質問に対する回答があること
・回答に対するコメントがあること
・回答のコメントに対するいいねが999であること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29" eb="31">
      <t>カイトウ</t>
    </rPh>
    <rPh sb="38" eb="40">
      <t>カイトウ</t>
    </rPh>
    <rPh sb="41" eb="42">
      <t>タイ</t>
    </rPh>
    <phoneticPr fontId="1"/>
  </si>
  <si>
    <t>・QAアプリ_質問詳細画面を開いていること
・質問に対する回答があること
・回答に対するコメントがあること
・回答のコメントの経過時間が59分前であること</t>
    <rPh sb="7" eb="9">
      <t>シツモン</t>
    </rPh>
    <rPh sb="9" eb="13">
      <t>ショウサイガメン</t>
    </rPh>
    <rPh sb="14" eb="15">
      <t>ヒラ</t>
    </rPh>
    <rPh sb="63" eb="67">
      <t>ケイカジカン</t>
    </rPh>
    <rPh sb="70" eb="72">
      <t>フンマエ</t>
    </rPh>
    <phoneticPr fontId="1"/>
  </si>
  <si>
    <t>1.回答のコメントアイコンを押下する
2.表示されたコメントの経過時間を確認する</t>
    <rPh sb="2" eb="4">
      <t>カイトウ</t>
    </rPh>
    <rPh sb="14" eb="16">
      <t>オウカ</t>
    </rPh>
    <rPh sb="21" eb="23">
      <t>ヒョウジ</t>
    </rPh>
    <rPh sb="31" eb="35">
      <t>ケイカジカン</t>
    </rPh>
    <rPh sb="36" eb="38">
      <t>カクニン</t>
    </rPh>
    <phoneticPr fontId="1"/>
  </si>
  <si>
    <t>・QAアプリ_質問詳細画面を開いていること
・質問に対する回答があること
・回答に対するコメントがあること
・回答のコメントの経過時間が1時間前であること</t>
    <rPh sb="7" eb="9">
      <t>シツモン</t>
    </rPh>
    <rPh sb="9" eb="13">
      <t>ショウサイガメン</t>
    </rPh>
    <rPh sb="14" eb="15">
      <t>ヒラ</t>
    </rPh>
    <rPh sb="63" eb="67">
      <t>ケイカジカン</t>
    </rPh>
    <rPh sb="69" eb="71">
      <t>ジカン</t>
    </rPh>
    <rPh sb="71" eb="72">
      <t>マエ</t>
    </rPh>
    <phoneticPr fontId="1"/>
  </si>
  <si>
    <t>・QAアプリ_質問詳細画面を開いていること
・質問に対する回答があること
・回答に対するコメントがあること
・回答のコメントの経過時間が23時間前であること</t>
    <rPh sb="7" eb="9">
      <t>シツモン</t>
    </rPh>
    <rPh sb="9" eb="13">
      <t>ショウサイガメン</t>
    </rPh>
    <rPh sb="14" eb="15">
      <t>ヒラ</t>
    </rPh>
    <rPh sb="63" eb="67">
      <t>ケイカジカン</t>
    </rPh>
    <rPh sb="70" eb="72">
      <t>ジカン</t>
    </rPh>
    <rPh sb="72" eb="73">
      <t>マエ</t>
    </rPh>
    <phoneticPr fontId="1"/>
  </si>
  <si>
    <t>・QAアプリ_質問詳細画面を開いていること
・質問に対する回答があること
・回答に対するコメントがあること
・回答のコメントの経過時間が1日前であること</t>
    <rPh sb="7" eb="9">
      <t>シツモン</t>
    </rPh>
    <rPh sb="9" eb="13">
      <t>ショウサイガメン</t>
    </rPh>
    <rPh sb="14" eb="15">
      <t>ヒラ</t>
    </rPh>
    <rPh sb="63" eb="67">
      <t>ケイカジカン</t>
    </rPh>
    <rPh sb="69" eb="71">
      <t>ニチマエ</t>
    </rPh>
    <rPh sb="70" eb="71">
      <t>マエ</t>
    </rPh>
    <phoneticPr fontId="1"/>
  </si>
  <si>
    <t>・QAアプリ_質問詳細画面を開いていること
・質問に対する回答があること
・回答に対するコメントがあること
・回答のコメントの経過時間が365日前であること</t>
    <rPh sb="7" eb="9">
      <t>シツモン</t>
    </rPh>
    <rPh sb="9" eb="13">
      <t>ショウサイガメン</t>
    </rPh>
    <rPh sb="14" eb="15">
      <t>ヒラ</t>
    </rPh>
    <rPh sb="63" eb="67">
      <t>ケイカジカン</t>
    </rPh>
    <rPh sb="71" eb="73">
      <t>ニチマエ</t>
    </rPh>
    <rPh sb="72" eb="73">
      <t>マエ</t>
    </rPh>
    <phoneticPr fontId="1"/>
  </si>
  <si>
    <t>・QAアプリ_質問詳細画面を開いていること
・質問に対する回答があること
・回答に対するコメントがあること
・回答のコメントの経過時間が1年前であること</t>
    <rPh sb="7" eb="9">
      <t>シツモン</t>
    </rPh>
    <rPh sb="9" eb="13">
      <t>ショウサイガメン</t>
    </rPh>
    <rPh sb="14" eb="15">
      <t>ヒラ</t>
    </rPh>
    <rPh sb="63" eb="67">
      <t>ケイカジカン</t>
    </rPh>
    <rPh sb="69" eb="71">
      <t>ネンマエ</t>
    </rPh>
    <phoneticPr fontId="1"/>
  </si>
  <si>
    <t>ポイント（999+1/999+1）</t>
    <phoneticPr fontId="1"/>
  </si>
  <si>
    <t>・QAアプリ_質問詳細画面を開いていること
・質問者のポイントが999+1/999+1であること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5" eb="26">
      <t>シャ</t>
    </rPh>
    <phoneticPr fontId="1"/>
  </si>
  <si>
    <t>いいね（999+1）</t>
    <phoneticPr fontId="1"/>
  </si>
  <si>
    <t>・QAアプリ_質問詳細画面を開いていること
・質問に対するいいねが999+1であること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phoneticPr fontId="1"/>
  </si>
  <si>
    <t>ウォッチ（999+1）</t>
    <phoneticPr fontId="1"/>
  </si>
  <si>
    <t>・QAアプリ_質問詳細画面を開いていること
・質問に対するウォッチが999+1であること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phoneticPr fontId="1"/>
  </si>
  <si>
    <t>1.質問のウォッチ数を確認する</t>
    <rPh sb="2" eb="4">
      <t>シツモン</t>
    </rPh>
    <rPh sb="9" eb="10">
      <t>スウ</t>
    </rPh>
    <phoneticPr fontId="1"/>
  </si>
  <si>
    <t>コメント(999+1)</t>
    <phoneticPr fontId="1"/>
  </si>
  <si>
    <t>・QAアプリ_質問詳細画面を開いていること
・質問に対するコメントが999+1であること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phoneticPr fontId="1"/>
  </si>
  <si>
    <t>コメント要素</t>
    <phoneticPr fontId="1"/>
  </si>
  <si>
    <t>いいね（999+1）</t>
  </si>
  <si>
    <t>・QAアプリ_質問詳細画面を開いていること
・質問に対するコメントがあること
・質問のコメントに対するいいねが999+1であること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phoneticPr fontId="1"/>
  </si>
  <si>
    <t>・QAアプリ_質問詳細画面を開いていること
・質問に対する回答があること
・回答者のポイントが999+1/999+1であること</t>
    <rPh sb="7" eb="9">
      <t>シツモン</t>
    </rPh>
    <rPh sb="9" eb="13">
      <t>ショウサイガメン</t>
    </rPh>
    <rPh sb="14" eb="15">
      <t>ヒラ</t>
    </rPh>
    <rPh sb="38" eb="40">
      <t>カイトウ</t>
    </rPh>
    <rPh sb="40" eb="41">
      <t>シャ</t>
    </rPh>
    <phoneticPr fontId="1"/>
  </si>
  <si>
    <t>・QAアプリ_質問詳細画面を開いていること
・質問に対する回答があること
・回答に対するいいねが999+1であること</t>
    <rPh sb="7" eb="9">
      <t>シツモン</t>
    </rPh>
    <rPh sb="9" eb="13">
      <t>ショウサイガメン</t>
    </rPh>
    <rPh sb="14" eb="15">
      <t>ヒラ</t>
    </rPh>
    <rPh sb="38" eb="40">
      <t>カイトウ</t>
    </rPh>
    <rPh sb="41" eb="42">
      <t>タイ</t>
    </rPh>
    <phoneticPr fontId="1"/>
  </si>
  <si>
    <t>・QAアプリ_質問詳細画面を開いていること
・質問に対する回答があること
・回答に対するコメントが999+1であること</t>
    <rPh sb="7" eb="9">
      <t>シツモン</t>
    </rPh>
    <rPh sb="9" eb="13">
      <t>ショウサイガメン</t>
    </rPh>
    <rPh sb="14" eb="15">
      <t>ヒラ</t>
    </rPh>
    <rPh sb="38" eb="40">
      <t>カイトウ</t>
    </rPh>
    <rPh sb="41" eb="42">
      <t>タイ</t>
    </rPh>
    <phoneticPr fontId="1"/>
  </si>
  <si>
    <t>・QAアプリ_質問詳細画面を開いていること
・質問に対する回答があること
・回答に対するコメントがあること
・回答のコメントに対するいいねが999+1であること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29" eb="31">
      <t>カイトウ</t>
    </rPh>
    <rPh sb="38" eb="40">
      <t>カイトウ</t>
    </rPh>
    <rPh sb="41" eb="42">
      <t>タイ</t>
    </rPh>
    <phoneticPr fontId="1"/>
  </si>
  <si>
    <t>氏名</t>
    <rPh sb="0" eb="2">
      <t>シメイ</t>
    </rPh>
    <phoneticPr fontId="1"/>
  </si>
  <si>
    <t>・QAアプリ_質問詳細画面を開いていること
・質問者の氏名が半角1文字であること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5" eb="26">
      <t>シャ</t>
    </rPh>
    <rPh sb="27" eb="29">
      <t>シメイ</t>
    </rPh>
    <rPh sb="30" eb="32">
      <t>ハンカク</t>
    </rPh>
    <rPh sb="33" eb="35">
      <t>モジ</t>
    </rPh>
    <phoneticPr fontId="1"/>
  </si>
  <si>
    <t>1.質問者の氏名を確認する</t>
    <rPh sb="2" eb="5">
      <t>シツモンシャ</t>
    </rPh>
    <rPh sb="6" eb="8">
      <t>シメイ</t>
    </rPh>
    <phoneticPr fontId="1"/>
  </si>
  <si>
    <t>質問タイトル</t>
    <rPh sb="0" eb="2">
      <t>シツモン</t>
    </rPh>
    <phoneticPr fontId="1"/>
  </si>
  <si>
    <t>・QAアプリ_質問詳細画面を開いていること
・質問のタイトルが半角1文字であること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31" eb="33">
      <t>ハンカク</t>
    </rPh>
    <rPh sb="34" eb="36">
      <t>モジ</t>
    </rPh>
    <phoneticPr fontId="1"/>
  </si>
  <si>
    <t>1.質問タイトルを確認する</t>
    <rPh sb="2" eb="4">
      <t>シツモン</t>
    </rPh>
    <rPh sb="9" eb="11">
      <t>カクニン</t>
    </rPh>
    <phoneticPr fontId="1"/>
  </si>
  <si>
    <t>・QAアプリ_質問詳細画面を開いていること
・質問の本文が半角1文字であること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8">
      <t>ホンブン</t>
    </rPh>
    <rPh sb="29" eb="31">
      <t>ハンカク</t>
    </rPh>
    <rPh sb="32" eb="34">
      <t>モジ</t>
    </rPh>
    <phoneticPr fontId="1"/>
  </si>
  <si>
    <t>1.質問本文を確認する</t>
    <rPh sb="2" eb="4">
      <t>シツモン</t>
    </rPh>
    <rPh sb="4" eb="6">
      <t>ホンブン</t>
    </rPh>
    <rPh sb="7" eb="9">
      <t>カクニン</t>
    </rPh>
    <phoneticPr fontId="1"/>
  </si>
  <si>
    <t>コメント内要素_コメント本文</t>
    <rPh sb="4" eb="5">
      <t>ナイ</t>
    </rPh>
    <rPh sb="12" eb="14">
      <t>ホンブン</t>
    </rPh>
    <phoneticPr fontId="1"/>
  </si>
  <si>
    <t>・QAアプリ_質問詳細画面を開いていること
・質問に対するコメントがあること
・質問に対するコメントの本文が半角1文字であること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51" eb="53">
      <t>ホンブン</t>
    </rPh>
    <phoneticPr fontId="1"/>
  </si>
  <si>
    <t>1.質問のコメントアイコンを押下する
2.表示されたコメントの本文を確認する</t>
    <rPh sb="2" eb="4">
      <t>シツモン</t>
    </rPh>
    <rPh sb="14" eb="16">
      <t>オウカ</t>
    </rPh>
    <rPh sb="21" eb="23">
      <t>ヒョウジ</t>
    </rPh>
    <rPh sb="31" eb="33">
      <t>ホンブン</t>
    </rPh>
    <rPh sb="34" eb="36">
      <t>カクニン</t>
    </rPh>
    <phoneticPr fontId="1"/>
  </si>
  <si>
    <t>コメント内要素_氏名</t>
    <rPh sb="8" eb="10">
      <t>シメイ</t>
    </rPh>
    <phoneticPr fontId="1"/>
  </si>
  <si>
    <t>・QAアプリ_質問詳細画面を開いていること
・質問に対するコメントがあること
・質問に対するコメント者の氏名が半角1文字であること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50" eb="51">
      <t>シャ</t>
    </rPh>
    <rPh sb="52" eb="54">
      <t>シメイ</t>
    </rPh>
    <phoneticPr fontId="1"/>
  </si>
  <si>
    <t>1.質問のコメントアイコンを押下する
2.表示されたコメントのコメント者氏名を確認する</t>
    <rPh sb="2" eb="4">
      <t>シツモン</t>
    </rPh>
    <rPh sb="14" eb="16">
      <t>オウカ</t>
    </rPh>
    <rPh sb="21" eb="23">
      <t>ヒョウジ</t>
    </rPh>
    <rPh sb="35" eb="36">
      <t>シャ</t>
    </rPh>
    <rPh sb="36" eb="38">
      <t>シメイ</t>
    </rPh>
    <rPh sb="39" eb="41">
      <t>カクニン</t>
    </rPh>
    <phoneticPr fontId="1"/>
  </si>
  <si>
    <t>回答カセット内要素</t>
    <rPh sb="0" eb="2">
      <t>カイトウ</t>
    </rPh>
    <rPh sb="6" eb="9">
      <t>ナイヨウソ</t>
    </rPh>
    <phoneticPr fontId="1"/>
  </si>
  <si>
    <t>・QAアプリ_質問詳細画面を開いていること
・質問に対する回答があること
・回答者の氏名が半角1文字であること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29" eb="31">
      <t>カイトウ</t>
    </rPh>
    <rPh sb="38" eb="40">
      <t>カイトウ</t>
    </rPh>
    <rPh sb="40" eb="41">
      <t>シャ</t>
    </rPh>
    <rPh sb="42" eb="44">
      <t>シメイ</t>
    </rPh>
    <phoneticPr fontId="1"/>
  </si>
  <si>
    <t>1.回答者の氏名を確認する</t>
    <rPh sb="2" eb="4">
      <t>カイトウ</t>
    </rPh>
    <rPh sb="4" eb="5">
      <t>シャ</t>
    </rPh>
    <rPh sb="6" eb="8">
      <t>シメイ</t>
    </rPh>
    <phoneticPr fontId="1"/>
  </si>
  <si>
    <t>・QAアプリ_質問詳細画面を開いていること
・質問に対する回答があること
・回答の本文が半角1文字であること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29" eb="31">
      <t>カイトウ</t>
    </rPh>
    <rPh sb="38" eb="40">
      <t>カイトウ</t>
    </rPh>
    <rPh sb="41" eb="43">
      <t>ホンブン</t>
    </rPh>
    <phoneticPr fontId="1"/>
  </si>
  <si>
    <t>1.回答本文を確認する</t>
    <rPh sb="2" eb="4">
      <t>カイトウ</t>
    </rPh>
    <rPh sb="4" eb="6">
      <t>ホンブン</t>
    </rPh>
    <rPh sb="7" eb="9">
      <t>カクニン</t>
    </rPh>
    <phoneticPr fontId="1"/>
  </si>
  <si>
    <t>回答カセット内要素</t>
    <rPh sb="0" eb="2">
      <t>カイトウナイ</t>
    </rPh>
    <phoneticPr fontId="1"/>
  </si>
  <si>
    <t>コメント内要素_コメント本文</t>
    <rPh sb="4" eb="5">
      <t>ナイ</t>
    </rPh>
    <rPh sb="5" eb="7">
      <t>ヨウソ</t>
    </rPh>
    <rPh sb="12" eb="14">
      <t>ホンブン</t>
    </rPh>
    <phoneticPr fontId="1"/>
  </si>
  <si>
    <t>・QAアプリ_質問詳細画面を開いていること
・質問に対する回答があること
・回答に対するコメントがあること
・回答のコメントに対する本文が半角1文字であること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29" eb="31">
      <t>カイトウ</t>
    </rPh>
    <rPh sb="38" eb="40">
      <t>カイトウ</t>
    </rPh>
    <rPh sb="41" eb="42">
      <t>タイ</t>
    </rPh>
    <rPh sb="66" eb="68">
      <t>ホンブン</t>
    </rPh>
    <phoneticPr fontId="1"/>
  </si>
  <si>
    <t>1.回答のコメントアイコンを押下する
2.表示されたコメントの本文を確認する</t>
    <rPh sb="2" eb="4">
      <t>カイトウ</t>
    </rPh>
    <rPh sb="14" eb="16">
      <t>オウカ</t>
    </rPh>
    <rPh sb="21" eb="23">
      <t>ヒョウジ</t>
    </rPh>
    <rPh sb="31" eb="33">
      <t>ホンブン</t>
    </rPh>
    <rPh sb="34" eb="36">
      <t>カクニン</t>
    </rPh>
    <phoneticPr fontId="1"/>
  </si>
  <si>
    <t>コメント内要素_氏名</t>
    <rPh sb="4" eb="5">
      <t>ナイ</t>
    </rPh>
    <rPh sb="5" eb="7">
      <t>ヨウソ</t>
    </rPh>
    <rPh sb="8" eb="10">
      <t>シメイ</t>
    </rPh>
    <phoneticPr fontId="1"/>
  </si>
  <si>
    <t>・QAアプリ_質問詳細画面を開いていること
・質問に対する回答があること
・回答に対するコメントがあること
・回答のコメントに者の氏名が半角1文字であること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29" eb="31">
      <t>カイトウ</t>
    </rPh>
    <rPh sb="38" eb="40">
      <t>カイトウ</t>
    </rPh>
    <rPh sb="41" eb="42">
      <t>タイ</t>
    </rPh>
    <rPh sb="63" eb="64">
      <t>シャ</t>
    </rPh>
    <rPh sb="65" eb="67">
      <t>シメイ</t>
    </rPh>
    <phoneticPr fontId="1"/>
  </si>
  <si>
    <t>1.回答のコメントアイコンを押下する
2.表示されたコメントのコメント者氏名を確認する</t>
    <rPh sb="2" eb="4">
      <t>カイトウ</t>
    </rPh>
    <rPh sb="14" eb="16">
      <t>オウカ</t>
    </rPh>
    <rPh sb="21" eb="23">
      <t>ヒョウジ</t>
    </rPh>
    <rPh sb="35" eb="36">
      <t>シャ</t>
    </rPh>
    <rPh sb="36" eb="38">
      <t>シメイ</t>
    </rPh>
    <rPh sb="39" eb="41">
      <t>カクニン</t>
    </rPh>
    <phoneticPr fontId="1"/>
  </si>
  <si>
    <t>・QAアプリ_質問詳細画面を開いていること
・質問者の氏名が全角1文字であること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5" eb="26">
      <t>シャ</t>
    </rPh>
    <rPh sb="27" eb="29">
      <t>シメイ</t>
    </rPh>
    <rPh sb="30" eb="32">
      <t>ゼンカク</t>
    </rPh>
    <rPh sb="33" eb="35">
      <t>モジ</t>
    </rPh>
    <phoneticPr fontId="1"/>
  </si>
  <si>
    <t>・QAアプリ_質問詳細画面を開いていること
・質問のタイトルが全角1文字であること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31" eb="33">
      <t>ゼンカク</t>
    </rPh>
    <rPh sb="34" eb="36">
      <t>モジ</t>
    </rPh>
    <phoneticPr fontId="1"/>
  </si>
  <si>
    <t>・QAアプリ_質問詳細画面を開いていること
・質問の本文が全角1文字であること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8">
      <t>ホンブン</t>
    </rPh>
    <rPh sb="29" eb="31">
      <t>ゼンカク</t>
    </rPh>
    <rPh sb="32" eb="34">
      <t>モジ</t>
    </rPh>
    <phoneticPr fontId="1"/>
  </si>
  <si>
    <t>・QAアプリ_質問詳細画面を開いていること
・質問に対するコメントがあること
・質問に対するコメントの本文が全角1文字であること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51" eb="53">
      <t>ホンブン</t>
    </rPh>
    <rPh sb="54" eb="56">
      <t>ゼンカク</t>
    </rPh>
    <phoneticPr fontId="1"/>
  </si>
  <si>
    <t>・QAアプリ_質問詳細画面を開いていること
・質問に対するコメントがあること
・質問に対するコメント者の氏名が全角1文字であること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50" eb="51">
      <t>シャ</t>
    </rPh>
    <rPh sb="52" eb="54">
      <t>シメイ</t>
    </rPh>
    <rPh sb="55" eb="57">
      <t>ゼンカク</t>
    </rPh>
    <phoneticPr fontId="1"/>
  </si>
  <si>
    <t>・QAアプリ_質問詳細画面を開いていること
・質問に対する回答があること
・回答者の氏名が全角1文字であること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29" eb="31">
      <t>カイトウ</t>
    </rPh>
    <rPh sb="38" eb="40">
      <t>カイトウ</t>
    </rPh>
    <rPh sb="40" eb="41">
      <t>シャ</t>
    </rPh>
    <rPh sb="42" eb="44">
      <t>シメイ</t>
    </rPh>
    <rPh sb="45" eb="47">
      <t>ゼンカク</t>
    </rPh>
    <phoneticPr fontId="1"/>
  </si>
  <si>
    <t>・QAアプリ_質問詳細画面を開いていること
・質問に対する回答があること
・回答の本文が全角1文字であること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29" eb="31">
      <t>カイトウ</t>
    </rPh>
    <rPh sb="38" eb="40">
      <t>カイトウ</t>
    </rPh>
    <rPh sb="41" eb="43">
      <t>ホンブン</t>
    </rPh>
    <rPh sb="44" eb="46">
      <t>ゼンカク</t>
    </rPh>
    <phoneticPr fontId="1"/>
  </si>
  <si>
    <t>・QAアプリ_質問詳細画面を開いていること
・質問に対する回答があること
・回答に対するコメントがあること
・回答のコメントに対する本文が全角1文字であること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29" eb="31">
      <t>カイトウ</t>
    </rPh>
    <rPh sb="38" eb="40">
      <t>カイトウ</t>
    </rPh>
    <rPh sb="41" eb="42">
      <t>タイ</t>
    </rPh>
    <rPh sb="66" eb="68">
      <t>ホンブン</t>
    </rPh>
    <rPh sb="69" eb="71">
      <t>ゼンカク</t>
    </rPh>
    <phoneticPr fontId="1"/>
  </si>
  <si>
    <t>・QAアプリ_質問詳細画面を開いていること
・質問に対する回答があること
・回答に対するコメントがあること
・回答のコメントに者の氏名が全角1文字であること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29" eb="31">
      <t>カイトウ</t>
    </rPh>
    <rPh sb="38" eb="40">
      <t>カイトウ</t>
    </rPh>
    <rPh sb="41" eb="42">
      <t>タイ</t>
    </rPh>
    <rPh sb="63" eb="64">
      <t>シャ</t>
    </rPh>
    <rPh sb="65" eb="67">
      <t>シメイ</t>
    </rPh>
    <rPh sb="68" eb="70">
      <t>ゼンカク</t>
    </rPh>
    <phoneticPr fontId="1"/>
  </si>
  <si>
    <t>・QAアプリ_質問詳細画面を開いていること
・質問者の氏名が半角かつ大量文字数であること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5" eb="26">
      <t>シャ</t>
    </rPh>
    <rPh sb="27" eb="29">
      <t>シメイ</t>
    </rPh>
    <rPh sb="30" eb="32">
      <t>ハンカク</t>
    </rPh>
    <rPh sb="34" eb="36">
      <t>タイリョウ</t>
    </rPh>
    <rPh sb="36" eb="39">
      <t>モジスウ</t>
    </rPh>
    <phoneticPr fontId="1"/>
  </si>
  <si>
    <t>・QAアプリ_質問詳細画面を開いていること
・質問のタイトルが半角かつ大量文字数であること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phoneticPr fontId="1"/>
  </si>
  <si>
    <t>・QAアプリ_質問詳細画面を開いていること
・質問の本文が半角かつ大量文字数であること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8">
      <t>ホンブン</t>
    </rPh>
    <rPh sb="29" eb="31">
      <t>ハンカク</t>
    </rPh>
    <rPh sb="33" eb="35">
      <t>タイリョウ</t>
    </rPh>
    <rPh sb="35" eb="38">
      <t>モジスウ</t>
    </rPh>
    <phoneticPr fontId="1"/>
  </si>
  <si>
    <t>・QAアプリ_質問詳細画面を開いていること
・質問に対するコメントがあること
・質問に対するコメントの本文が半角かつ大量文字数であること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51" eb="53">
      <t>ホンブン</t>
    </rPh>
    <rPh sb="54" eb="56">
      <t>ハンカク</t>
    </rPh>
    <rPh sb="58" eb="60">
      <t>タイリョウ</t>
    </rPh>
    <rPh sb="60" eb="63">
      <t>モジスウ</t>
    </rPh>
    <phoneticPr fontId="1"/>
  </si>
  <si>
    <t>・QAアプリ_質問詳細画面を開いていること
・質問に対するコメントがあること
・質問に対するコメント者の氏名が半角かつ大量文字数であること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50" eb="51">
      <t>シャ</t>
    </rPh>
    <rPh sb="52" eb="54">
      <t>シメイ</t>
    </rPh>
    <rPh sb="55" eb="57">
      <t>ハンカク</t>
    </rPh>
    <rPh sb="59" eb="61">
      <t>タイリョウ</t>
    </rPh>
    <rPh sb="61" eb="64">
      <t>モジスウ</t>
    </rPh>
    <phoneticPr fontId="1"/>
  </si>
  <si>
    <t>・QAアプリ_質問詳細画面を開いていること
・質問に対する回答があること
・回答者の氏名が半角かつ大量文字数であること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29" eb="31">
      <t>カイトウ</t>
    </rPh>
    <rPh sb="38" eb="40">
      <t>カイトウ</t>
    </rPh>
    <rPh sb="40" eb="41">
      <t>シャ</t>
    </rPh>
    <rPh sb="42" eb="44">
      <t>シメイ</t>
    </rPh>
    <rPh sb="45" eb="47">
      <t>ハンカク</t>
    </rPh>
    <rPh sb="49" eb="51">
      <t>タイリョウ</t>
    </rPh>
    <rPh sb="51" eb="54">
      <t>モジスウ</t>
    </rPh>
    <phoneticPr fontId="1"/>
  </si>
  <si>
    <t>・QAアプリ_質問詳細画面を開いていること
・質問に対する回答があること
・回答の本文が半角かつ大量文字数であること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29" eb="31">
      <t>カイトウ</t>
    </rPh>
    <rPh sb="38" eb="40">
      <t>カイトウ</t>
    </rPh>
    <rPh sb="41" eb="43">
      <t>ホンブン</t>
    </rPh>
    <rPh sb="44" eb="46">
      <t>ハンカク</t>
    </rPh>
    <rPh sb="48" eb="50">
      <t>タイリョウ</t>
    </rPh>
    <rPh sb="50" eb="53">
      <t>モジスウ</t>
    </rPh>
    <phoneticPr fontId="1"/>
  </si>
  <si>
    <t>・QAアプリ_質問詳細画面を開いていること
・質問に対する回答があること
・回答に対するコメントがあること
・回答のコメントに対する本文が半角かつ大量文字数であること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29" eb="31">
      <t>カイトウ</t>
    </rPh>
    <rPh sb="38" eb="40">
      <t>カイトウ</t>
    </rPh>
    <rPh sb="41" eb="42">
      <t>タイ</t>
    </rPh>
    <rPh sb="66" eb="68">
      <t>ホンブン</t>
    </rPh>
    <rPh sb="69" eb="71">
      <t>ハンカク</t>
    </rPh>
    <rPh sb="73" eb="75">
      <t>タイリョウ</t>
    </rPh>
    <rPh sb="75" eb="78">
      <t>モジスウ</t>
    </rPh>
    <phoneticPr fontId="1"/>
  </si>
  <si>
    <t>・QAアプリ_質問詳細画面を開いていること
・質問に対する回答があること
・回答に対するコメントがあること
・回答のコメントに者の氏名が半角かつ大量文字数であること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29" eb="31">
      <t>カイトウ</t>
    </rPh>
    <rPh sb="38" eb="40">
      <t>カイトウ</t>
    </rPh>
    <rPh sb="41" eb="42">
      <t>タイ</t>
    </rPh>
    <rPh sb="63" eb="64">
      <t>シャ</t>
    </rPh>
    <rPh sb="65" eb="67">
      <t>シメイ</t>
    </rPh>
    <rPh sb="68" eb="70">
      <t>ハンカク</t>
    </rPh>
    <rPh sb="72" eb="74">
      <t>タイリョウ</t>
    </rPh>
    <rPh sb="74" eb="77">
      <t>モジスウ</t>
    </rPh>
    <phoneticPr fontId="1"/>
  </si>
  <si>
    <t>・QAアプリ_質問詳細画面を開いていること
・質問者の氏名が全角かつ大量文字数であること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5" eb="26">
      <t>シャ</t>
    </rPh>
    <rPh sb="27" eb="29">
      <t>シメイ</t>
    </rPh>
    <phoneticPr fontId="1"/>
  </si>
  <si>
    <t>・QAアプリ_質問詳細画面を開いていること
・質問のタイトルが全角かつ大量文字数であること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phoneticPr fontId="1"/>
  </si>
  <si>
    <t>・QAアプリ_質問詳細画面を開いていること
・質問の本文が全角かつ大量文字数であること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8">
      <t>ホンブン</t>
    </rPh>
    <phoneticPr fontId="1"/>
  </si>
  <si>
    <t>・QAアプリ_質問詳細画面を開いていること
・質問に対するコメントがあること
・質問に対するコメントの本文が全角かつ大量文字数であること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51" eb="53">
      <t>ホンブン</t>
    </rPh>
    <rPh sb="54" eb="56">
      <t>ゼンカク</t>
    </rPh>
    <rPh sb="58" eb="60">
      <t>タイリョウ</t>
    </rPh>
    <rPh sb="60" eb="63">
      <t>モジスウ</t>
    </rPh>
    <phoneticPr fontId="1"/>
  </si>
  <si>
    <t>・QAアプリ_質問詳細画面を開いていること
・質問に対するコメントがあること
・質問に対するコメント者の氏名が全角かつ大量文字数であること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50" eb="51">
      <t>シャ</t>
    </rPh>
    <rPh sb="52" eb="54">
      <t>シメイ</t>
    </rPh>
    <phoneticPr fontId="1"/>
  </si>
  <si>
    <t>・QAアプリ_質問詳細画面を開いていること
・質問に対する回答があること
・回答の氏名が全角かつ大量文字数であること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29" eb="31">
      <t>カイトウ</t>
    </rPh>
    <rPh sb="38" eb="40">
      <t>カイトウ</t>
    </rPh>
    <rPh sb="41" eb="43">
      <t>シメイ</t>
    </rPh>
    <phoneticPr fontId="1"/>
  </si>
  <si>
    <t>・QAアプリ_質問詳細画面を開いていること
・質問に対する回答があること
・回答の本文が全角かつ大量文字数であること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29" eb="31">
      <t>カイトウ</t>
    </rPh>
    <rPh sb="38" eb="40">
      <t>カイトウ</t>
    </rPh>
    <rPh sb="41" eb="43">
      <t>ホンブン</t>
    </rPh>
    <phoneticPr fontId="1"/>
  </si>
  <si>
    <t>・QAアプリ_質問詳細画面を開いていること
・質問に対する回答があること
・回答に対するコメントがあること
・回答のコメントに対する本文が全角かつ大量文字数であること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29" eb="31">
      <t>カイトウ</t>
    </rPh>
    <rPh sb="38" eb="40">
      <t>カイトウ</t>
    </rPh>
    <rPh sb="41" eb="42">
      <t>タイ</t>
    </rPh>
    <rPh sb="66" eb="68">
      <t>ホンブン</t>
    </rPh>
    <phoneticPr fontId="1"/>
  </si>
  <si>
    <t>・QAアプリ_質問詳細画面を開いていること
・質問に対する回答があること
・回答に対するコメントがあること
・回答のコメントに者の氏名が全角かつ大量文字数であること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29" eb="31">
      <t>カイトウ</t>
    </rPh>
    <rPh sb="38" eb="40">
      <t>カイトウ</t>
    </rPh>
    <rPh sb="41" eb="42">
      <t>タイ</t>
    </rPh>
    <rPh sb="63" eb="64">
      <t>シャ</t>
    </rPh>
    <rPh sb="65" eb="67">
      <t>シメイ</t>
    </rPh>
    <phoneticPr fontId="1"/>
  </si>
  <si>
    <t>・QAアプリ_質問詳細画面を開いていること
・質問のタイトルが改行のみであること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31" eb="33">
      <t>カイギョウ</t>
    </rPh>
    <phoneticPr fontId="1"/>
  </si>
  <si>
    <t>・QAアプリ_質問詳細画面を開いていること
・質問の本文が改行のみであること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8">
      <t>ホンブン</t>
    </rPh>
    <phoneticPr fontId="1"/>
  </si>
  <si>
    <t>コメント内要素_コメント本文</t>
    <rPh sb="4" eb="7">
      <t>ナイヨウソ</t>
    </rPh>
    <rPh sb="12" eb="14">
      <t>ホンブン</t>
    </rPh>
    <phoneticPr fontId="1"/>
  </si>
  <si>
    <t>・QAアプリ_質問詳細画面を開いていること
・質問に対するコメントがあること
・質問に対するコメントの本文が改行のみであること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51" eb="53">
      <t>ホンブン</t>
    </rPh>
    <rPh sb="54" eb="56">
      <t>カイギョウ</t>
    </rPh>
    <phoneticPr fontId="1"/>
  </si>
  <si>
    <t>・QAアプリ_質問詳細画面を開いていること
・質問に対する回答があること
・回答の本文が改行のみであること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29" eb="31">
      <t>カイトウ</t>
    </rPh>
    <rPh sb="38" eb="40">
      <t>カイトウ</t>
    </rPh>
    <rPh sb="41" eb="43">
      <t>ホンブン</t>
    </rPh>
    <rPh sb="44" eb="46">
      <t>カイギョウ</t>
    </rPh>
    <phoneticPr fontId="1"/>
  </si>
  <si>
    <t>・QAアプリ_質問詳細画面を開いていること
・質問に対する回答があること
・回答に対するコメントがあること
・回答のコメントに対する本文が改行のみであること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29" eb="31">
      <t>カイトウ</t>
    </rPh>
    <rPh sb="38" eb="40">
      <t>カイトウ</t>
    </rPh>
    <rPh sb="41" eb="42">
      <t>タイ</t>
    </rPh>
    <rPh sb="66" eb="68">
      <t>ホンブン</t>
    </rPh>
    <rPh sb="69" eb="71">
      <t>カイギョウ</t>
    </rPh>
    <phoneticPr fontId="1"/>
  </si>
  <si>
    <t>質問カセット内要素</t>
    <phoneticPr fontId="1"/>
  </si>
  <si>
    <t>・QAアプリ_質問詳細画面を開いていること
・質問者のアバターが設定されていないこと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5" eb="26">
      <t>シャ</t>
    </rPh>
    <rPh sb="32" eb="34">
      <t>セッテイ</t>
    </rPh>
    <phoneticPr fontId="1"/>
  </si>
  <si>
    <t>1.質問者のアバターを確認する</t>
    <rPh sb="2" eb="5">
      <t>シツモンシャ</t>
    </rPh>
    <rPh sb="11" eb="13">
      <t>カクニン</t>
    </rPh>
    <phoneticPr fontId="1"/>
  </si>
  <si>
    <t>回答カセット内要素</t>
    <rPh sb="0" eb="2">
      <t>カイトウ</t>
    </rPh>
    <phoneticPr fontId="1"/>
  </si>
  <si>
    <t>・QAアプリ_質問詳細画面を開いていること
・質問に対する回答があること
・回答者のアバターが設定されていないこと</t>
    <rPh sb="7" eb="9">
      <t>シツモン</t>
    </rPh>
    <rPh sb="9" eb="13">
      <t>ショウサイガメン</t>
    </rPh>
    <rPh sb="14" eb="15">
      <t>ヒラ</t>
    </rPh>
    <rPh sb="38" eb="40">
      <t>カイトウ</t>
    </rPh>
    <rPh sb="40" eb="41">
      <t>シャ</t>
    </rPh>
    <rPh sb="47" eb="49">
      <t>セッテイ</t>
    </rPh>
    <phoneticPr fontId="1"/>
  </si>
  <si>
    <t>1.回答者のアバターを確認する</t>
    <rPh sb="2" eb="4">
      <t>カイトウ</t>
    </rPh>
    <rPh sb="4" eb="5">
      <t>シャ</t>
    </rPh>
    <rPh sb="11" eb="13">
      <t>カクニン</t>
    </rPh>
    <phoneticPr fontId="1"/>
  </si>
  <si>
    <t>縦画像</t>
    <rPh sb="0" eb="3">
      <t>タテガゾウ</t>
    </rPh>
    <phoneticPr fontId="1"/>
  </si>
  <si>
    <t>・QAアプリ_質問詳細画面を開いていること
・質問者のアバターが縦長画像であること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5" eb="26">
      <t>シャ</t>
    </rPh>
    <rPh sb="32" eb="33">
      <t>タテ</t>
    </rPh>
    <rPh sb="33" eb="34">
      <t>ナガ</t>
    </rPh>
    <rPh sb="34" eb="36">
      <t>ガゾウ</t>
    </rPh>
    <phoneticPr fontId="1"/>
  </si>
  <si>
    <t>・QAアプリ_質問詳細画面を開いていること
・質問に対する回答があること
・回答者のアバターが縦長画像であること</t>
    <rPh sb="7" eb="9">
      <t>シツモン</t>
    </rPh>
    <rPh sb="9" eb="13">
      <t>ショウサイガメン</t>
    </rPh>
    <rPh sb="14" eb="15">
      <t>ヒラ</t>
    </rPh>
    <rPh sb="38" eb="40">
      <t>カイトウ</t>
    </rPh>
    <rPh sb="40" eb="41">
      <t>シャ</t>
    </rPh>
    <rPh sb="49" eb="51">
      <t>ガゾウ</t>
    </rPh>
    <phoneticPr fontId="1"/>
  </si>
  <si>
    <t>横画像</t>
    <rPh sb="0" eb="3">
      <t>ヨコガゾウ</t>
    </rPh>
    <phoneticPr fontId="1"/>
  </si>
  <si>
    <t>・QAアプリ_質問詳細画面を開いていること
・質問者のアバターが横長画像であること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5" eb="26">
      <t>シャ</t>
    </rPh>
    <rPh sb="32" eb="33">
      <t>ヨコ</t>
    </rPh>
    <rPh sb="33" eb="34">
      <t>ナガ</t>
    </rPh>
    <rPh sb="34" eb="36">
      <t>ガゾウ</t>
    </rPh>
    <phoneticPr fontId="1"/>
  </si>
  <si>
    <t>・QAアプリ_質問詳細画面を開いていること
・質問に対する回答があること
・回答者のアバターが横長画像であること</t>
    <rPh sb="7" eb="9">
      <t>シツモン</t>
    </rPh>
    <rPh sb="9" eb="13">
      <t>ショウサイガメン</t>
    </rPh>
    <rPh sb="14" eb="15">
      <t>ヒラ</t>
    </rPh>
    <rPh sb="38" eb="40">
      <t>カイトウ</t>
    </rPh>
    <rPh sb="40" eb="41">
      <t>シャ</t>
    </rPh>
    <rPh sb="49" eb="51">
      <t>ガゾウ</t>
    </rPh>
    <phoneticPr fontId="1"/>
  </si>
  <si>
    <t>画面操作</t>
    <rPh sb="0" eb="4">
      <t>ガメンソウサ</t>
    </rPh>
    <phoneticPr fontId="1"/>
  </si>
  <si>
    <t>イベント実行結果</t>
    <rPh sb="4" eb="8">
      <t>ジッコウケッカ</t>
    </rPh>
    <phoneticPr fontId="1"/>
  </si>
  <si>
    <t>・ヘッダーが固定追従すること</t>
    <rPh sb="6" eb="10">
      <t>コテイツイジュウ</t>
    </rPh>
    <phoneticPr fontId="1"/>
  </si>
  <si>
    <t>・フッターが固定追従すること</t>
    <rPh sb="6" eb="10">
      <t>コテイツイジュウ</t>
    </rPh>
    <phoneticPr fontId="1"/>
  </si>
  <si>
    <t>上スクロールボタン（Androidのみ）</t>
    <rPh sb="0" eb="1">
      <t>ウエ</t>
    </rPh>
    <phoneticPr fontId="1"/>
  </si>
  <si>
    <t>・上スクロールボタンが固定追従すること</t>
    <rPh sb="11" eb="15">
      <t>コテイツイジュウ</t>
    </rPh>
    <phoneticPr fontId="1"/>
  </si>
  <si>
    <t>コメントボタン</t>
    <phoneticPr fontId="1"/>
  </si>
  <si>
    <t>・コメントボタンが固定追従すること</t>
    <rPh sb="9" eb="13">
      <t>コテイツイジュウ</t>
    </rPh>
    <phoneticPr fontId="1"/>
  </si>
  <si>
    <t>1.画面を下にスクロールする
2.上スクロールボタンを押下する</t>
    <rPh sb="2" eb="4">
      <t>ガメン</t>
    </rPh>
    <rPh sb="5" eb="6">
      <t>シタ</t>
    </rPh>
    <rPh sb="17" eb="18">
      <t>ウエ</t>
    </rPh>
    <rPh sb="27" eb="29">
      <t>オウカ</t>
    </rPh>
    <phoneticPr fontId="1"/>
  </si>
  <si>
    <t>・画面上に自動スクロールすること</t>
    <rPh sb="1" eb="3">
      <t>ガメン</t>
    </rPh>
    <rPh sb="3" eb="4">
      <t>ウエ</t>
    </rPh>
    <rPh sb="5" eb="7">
      <t>ジドウ</t>
    </rPh>
    <phoneticPr fontId="1"/>
  </si>
  <si>
    <t>・QAアプリ_質問詳細画面を開いていること</t>
    <rPh sb="7" eb="9">
      <t>シツモン</t>
    </rPh>
    <rPh sb="9" eb="13">
      <t>ショウサイガメン</t>
    </rPh>
    <rPh sb="14" eb="15">
      <t>ヒラ</t>
    </rPh>
    <phoneticPr fontId="1"/>
  </si>
  <si>
    <t>1.回答ボタンを押下する</t>
    <rPh sb="2" eb="4">
      <t>カイトウ</t>
    </rPh>
    <rPh sb="8" eb="10">
      <t>オウカ</t>
    </rPh>
    <phoneticPr fontId="1"/>
  </si>
  <si>
    <t>※2023/0202現在未実装の為「押下」して故障しなければOKとする。</t>
    <rPh sb="10" eb="12">
      <t>ゲンザイ</t>
    </rPh>
    <rPh sb="12" eb="15">
      <t>ミジッソウ</t>
    </rPh>
    <rPh sb="16" eb="17">
      <t>タメ</t>
    </rPh>
    <rPh sb="18" eb="20">
      <t>オウカ</t>
    </rPh>
    <rPh sb="23" eb="25">
      <t>コショウ</t>
    </rPh>
    <phoneticPr fontId="1"/>
  </si>
  <si>
    <t>三点リーダー</t>
    <phoneticPr fontId="1"/>
  </si>
  <si>
    <t>・QAアプリ_質問詳細画面を開いていること</t>
  </si>
  <si>
    <t>1.質問カセットの三点リーダーを押下する</t>
    <rPh sb="2" eb="4">
      <t>シツモン</t>
    </rPh>
    <rPh sb="9" eb="11">
      <t>サンテン</t>
    </rPh>
    <rPh sb="16" eb="18">
      <t>オウカ</t>
    </rPh>
    <phoneticPr fontId="1"/>
  </si>
  <si>
    <t>いいねアイコン</t>
    <phoneticPr fontId="1"/>
  </si>
  <si>
    <t>いいね付与後</t>
    <rPh sb="3" eb="5">
      <t>フヨ</t>
    </rPh>
    <rPh sb="5" eb="6">
      <t>ゴ</t>
    </rPh>
    <phoneticPr fontId="1"/>
  </si>
  <si>
    <t>・QAアプリ_質問詳細画面を開いていること
・投稿に対していいねが付与されていること</t>
  </si>
  <si>
    <t>1.質問カセットのいいねを押下する</t>
    <rPh sb="2" eb="4">
      <t>シツモン</t>
    </rPh>
    <rPh sb="13" eb="15">
      <t>オウカ</t>
    </rPh>
    <phoneticPr fontId="1"/>
  </si>
  <si>
    <t>・いいねが取り消されること
・いいね数が1減ること
・いいねボタンがグレー色で表示されること</t>
  </si>
  <si>
    <t>いいね付与前</t>
    <rPh sb="5" eb="6">
      <t>マエ</t>
    </rPh>
    <phoneticPr fontId="1"/>
  </si>
  <si>
    <t>・QAアプリ_質問詳細画面を開いていること
・投稿に対していいねが付与されていないこと</t>
  </si>
  <si>
    <t>・いいねが付与されること
・いいね数が1増えること
・いいねボタンが青色で表示されること</t>
  </si>
  <si>
    <t>コメントアイコン</t>
    <phoneticPr fontId="1"/>
  </si>
  <si>
    <t>開く</t>
    <rPh sb="0" eb="1">
      <t>カイ</t>
    </rPh>
    <phoneticPr fontId="1"/>
  </si>
  <si>
    <t>・QAアプリ_質問詳細画面を開いていること
・質問に対するコメントがあること
・コメントを開いている状態であること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45" eb="46">
      <t>ヒラ</t>
    </rPh>
    <rPh sb="50" eb="52">
      <t>ジョウタイ</t>
    </rPh>
    <phoneticPr fontId="1"/>
  </si>
  <si>
    <t>1.質問カセットのコメントアイコンを押下する</t>
    <rPh sb="2" eb="4">
      <t>シツモン</t>
    </rPh>
    <rPh sb="18" eb="20">
      <t>オウカ</t>
    </rPh>
    <phoneticPr fontId="1"/>
  </si>
  <si>
    <t>・コメントが表示されること</t>
    <rPh sb="6" eb="8">
      <t>ヒョウジ</t>
    </rPh>
    <phoneticPr fontId="1"/>
  </si>
  <si>
    <t>閉じる</t>
    <rPh sb="0" eb="1">
      <t>ト</t>
    </rPh>
    <phoneticPr fontId="1"/>
  </si>
  <si>
    <t>・QAアプリ_質問詳細画面を開いていること
・質問に対するコメントがあること
・コメントを閉じている状態であること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45" eb="46">
      <t>ト</t>
    </rPh>
    <phoneticPr fontId="1"/>
  </si>
  <si>
    <t>・コメント欄が閉じること</t>
    <rPh sb="5" eb="6">
      <t>ラン</t>
    </rPh>
    <rPh sb="7" eb="8">
      <t>ト</t>
    </rPh>
    <phoneticPr fontId="1"/>
  </si>
  <si>
    <t>コメント内要素</t>
    <rPh sb="4" eb="5">
      <t>ナイ</t>
    </rPh>
    <rPh sb="5" eb="7">
      <t>ヨウソ</t>
    </rPh>
    <phoneticPr fontId="1"/>
  </si>
  <si>
    <t>・QAアプリ_質問詳細画面を開いていること
・質問に対するコメントがあること
・質問に対するコメントに対していいねを押していること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</t>
    </rPh>
    <rPh sb="51" eb="52">
      <t>タイ</t>
    </rPh>
    <rPh sb="58" eb="59">
      <t>オ</t>
    </rPh>
    <phoneticPr fontId="1"/>
  </si>
  <si>
    <t>1.質問カセットのコメントアイコンを押下する
2.表示されたコメントのいいねを押下する</t>
    <rPh sb="2" eb="4">
      <t>シツモン</t>
    </rPh>
    <rPh sb="18" eb="20">
      <t>オウカ</t>
    </rPh>
    <rPh sb="25" eb="27">
      <t>ヒョウジ</t>
    </rPh>
    <phoneticPr fontId="1"/>
  </si>
  <si>
    <t>コメントを追加</t>
    <rPh sb="5" eb="7">
      <t>ツイカ</t>
    </rPh>
    <phoneticPr fontId="1"/>
  </si>
  <si>
    <t>1.質問カセットのコメントアイコンを押下する
2.コメントを追加を押下する</t>
    <rPh sb="2" eb="4">
      <t>シツモン</t>
    </rPh>
    <rPh sb="18" eb="20">
      <t>オウカ</t>
    </rPh>
    <rPh sb="30" eb="32">
      <t>ツイカ</t>
    </rPh>
    <phoneticPr fontId="1"/>
  </si>
  <si>
    <t>・QAアプリ_質問詳細画面を開いていること
・質問に対する回答があること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タイカイトウ</t>
    </rPh>
    <phoneticPr fontId="1"/>
  </si>
  <si>
    <t>1.回答カセットの三点リーダーを押下する</t>
    <rPh sb="2" eb="4">
      <t>カイトウ</t>
    </rPh>
    <rPh sb="9" eb="11">
      <t>サンテン</t>
    </rPh>
    <rPh sb="16" eb="18">
      <t>オウカ</t>
    </rPh>
    <phoneticPr fontId="1"/>
  </si>
  <si>
    <t>・QAアプリ_質問詳細画面を開いていること
・質問に対する回答があること
・回答に対していいねを押していること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タイカイトウ</t>
    </rPh>
    <rPh sb="38" eb="40">
      <t>カイトウ</t>
    </rPh>
    <rPh sb="41" eb="42">
      <t>タイ</t>
    </rPh>
    <phoneticPr fontId="1"/>
  </si>
  <si>
    <t>1.回答カセットのいいねを押下する</t>
    <rPh sb="2" eb="4">
      <t>カイトウ</t>
    </rPh>
    <rPh sb="13" eb="15">
      <t>オウカ</t>
    </rPh>
    <phoneticPr fontId="1"/>
  </si>
  <si>
    <t>・QAアプリ_質問詳細画面を開いていること
・質問に対する回答があること
・回答に対するコメントがあること
・回答に対するコメントが閉じた状態であること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タイカイトウ</t>
    </rPh>
    <rPh sb="38" eb="40">
      <t>カイトウ</t>
    </rPh>
    <rPh sb="41" eb="42">
      <t>タイ</t>
    </rPh>
    <rPh sb="66" eb="67">
      <t>ト</t>
    </rPh>
    <rPh sb="69" eb="71">
      <t>ジョウタイ</t>
    </rPh>
    <phoneticPr fontId="1"/>
  </si>
  <si>
    <t>1.回答カセットのコメントアイコンを押下する</t>
    <rPh sb="2" eb="4">
      <t>カイトウ</t>
    </rPh>
    <rPh sb="18" eb="20">
      <t>オウカ</t>
    </rPh>
    <phoneticPr fontId="1"/>
  </si>
  <si>
    <t>・QAアプリ_質問詳細画面を開いていること
・質問に対する回答があること
・回答に対するコメントがあること
・回答に対するコメントが開いた状態であること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タイカイトウ</t>
    </rPh>
    <rPh sb="38" eb="40">
      <t>カイトウ</t>
    </rPh>
    <rPh sb="41" eb="42">
      <t>タイ</t>
    </rPh>
    <rPh sb="66" eb="67">
      <t>ヒラ</t>
    </rPh>
    <rPh sb="69" eb="71">
      <t>ジョウタイ</t>
    </rPh>
    <phoneticPr fontId="1"/>
  </si>
  <si>
    <t>いいね後</t>
    <rPh sb="3" eb="4">
      <t>ゴ</t>
    </rPh>
    <phoneticPr fontId="1"/>
  </si>
  <si>
    <t>・QAアプリ_質問詳細画面を開いていること
・質問に対する回答があること
・回答に対するコメントがあること
・回答に対するコメント対していいねを押していること</t>
    <rPh sb="7" eb="9">
      <t>シツモン</t>
    </rPh>
    <rPh sb="9" eb="13">
      <t>ショウサイガメン</t>
    </rPh>
    <rPh sb="14" eb="15">
      <t>ヒラ</t>
    </rPh>
    <rPh sb="23" eb="25">
      <t>シツモン</t>
    </rPh>
    <rPh sb="26" eb="27">
      <t>タイカイトウ</t>
    </rPh>
    <rPh sb="38" eb="40">
      <t>カイトウ</t>
    </rPh>
    <rPh sb="41" eb="42">
      <t>タイ</t>
    </rPh>
    <rPh sb="65" eb="66">
      <t>タイ</t>
    </rPh>
    <rPh sb="72" eb="73">
      <t>オ</t>
    </rPh>
    <phoneticPr fontId="1"/>
  </si>
  <si>
    <t>1.回答カセットのコメントアイコンを押下する
2.表示されたコメントのいいねを押下する</t>
    <rPh sb="2" eb="4">
      <t>カイトウ</t>
    </rPh>
    <rPh sb="18" eb="20">
      <t>オウカ</t>
    </rPh>
    <rPh sb="25" eb="27">
      <t>ヒョウジ</t>
    </rPh>
    <phoneticPr fontId="1"/>
  </si>
  <si>
    <t>1.回答カセットのコメントアイコンを押下する
2.コメントを追加を押下する</t>
    <rPh sb="2" eb="4">
      <t>カイトウ</t>
    </rPh>
    <rPh sb="18" eb="20">
      <t>オウカ</t>
    </rPh>
    <rPh sb="30" eb="32">
      <t>ツイカ</t>
    </rPh>
    <phoneticPr fontId="1"/>
  </si>
  <si>
    <t>・QAアプリ_質問詳細画面を開いていること</t>
    <phoneticPr fontId="1"/>
  </si>
  <si>
    <t>1.ヘッダーの戻るボタン「←」を押下する</t>
    <rPh sb="7" eb="8">
      <t>モド</t>
    </rPh>
    <rPh sb="16" eb="18">
      <t>オウカ</t>
    </rPh>
    <phoneticPr fontId="1"/>
  </si>
  <si>
    <t>・一つ前の画面に戻ること</t>
    <rPh sb="1" eb="2">
      <t>ヒト</t>
    </rPh>
    <rPh sb="3" eb="4">
      <t>マエ</t>
    </rPh>
    <rPh sb="5" eb="7">
      <t>ガメン</t>
    </rPh>
    <rPh sb="8" eb="9">
      <t>モド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</si>
</sst>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yyyy/m/d;@"/>
  </numFmts>
  <fonts count="11" x14ac:knownFonts="1">
    <font>
      <sz val="10"/>
      <color rgb="FF000000"/>
      <name val="Arial"/>
    </font>
    <font>
      <sz val="6"/>
      <name val="ＭＳ Ｐゴシック"/>
      <family val="3"/>
      <charset val="128"/>
    </font>
    <font>
      <b/>
      <sz val="10"/>
      <color rgb="FFFFFFFF"/>
      <name val="メイリオ"/>
      <family val="3"/>
      <charset val="128"/>
    </font>
    <font>
      <sz val="10"/>
      <color rgb="FF000000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sz val="10"/>
      <name val="メイリオ"/>
      <family val="3"/>
      <charset val="128"/>
    </font>
    <font>
      <b/>
      <sz val="9"/>
      <color theme="1"/>
      <name val="メイリオ"/>
      <family val="3"/>
      <charset val="128"/>
    </font>
    <font>
      <sz val="10"/>
      <color theme="0"/>
      <name val="メイリオ"/>
      <family val="3"/>
      <charset val="128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5BAB"/>
        <bgColor rgb="FF005BAB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6D9EEB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rgb="FF005BAB"/>
      </patternFill>
    </fill>
    <fill>
      <patternFill patternType="solid">
        <fgColor theme="3" tint="0.34998626667073579"/>
        <bgColor rgb="FF005BAB"/>
      </patternFill>
    </fill>
    <fill>
      <patternFill patternType="solid">
        <fgColor theme="6" tint="-0.499984740745262"/>
        <bgColor rgb="FF005BAB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6D9EEB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medium">
        <color rgb="FF000000"/>
      </top>
      <bottom style="medium">
        <color rgb="FF000000"/>
      </bottom>
      <diagonal/>
    </border>
    <border>
      <left style="thin">
        <color rgb="FF666666"/>
      </left>
      <right style="medium">
        <color rgb="FF666666"/>
      </right>
      <top style="medium">
        <color rgb="FF000000"/>
      </top>
      <bottom style="medium">
        <color rgb="FF000000"/>
      </bottom>
      <diagonal/>
    </border>
    <border>
      <left style="medium">
        <color rgb="FF666666"/>
      </left>
      <right style="thin">
        <color rgb="FF666666"/>
      </right>
      <top style="medium">
        <color rgb="FF000000"/>
      </top>
      <bottom style="medium">
        <color rgb="FF000000"/>
      </bottom>
      <diagonal/>
    </border>
    <border>
      <left style="thin">
        <color rgb="FF666666"/>
      </left>
      <right style="thin">
        <color rgb="FF666666"/>
      </right>
      <top/>
      <bottom style="thin">
        <color rgb="FF000000"/>
      </bottom>
      <diagonal/>
    </border>
    <border>
      <left/>
      <right style="thin">
        <color rgb="FF666666"/>
      </right>
      <top/>
      <bottom style="thin">
        <color rgb="FF000000"/>
      </bottom>
      <diagonal/>
    </border>
    <border>
      <left style="medium">
        <color rgb="FF666666"/>
      </left>
      <right style="thin">
        <color rgb="FF666666"/>
      </right>
      <top/>
      <bottom style="thin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000000"/>
      </top>
      <bottom style="thin">
        <color rgb="FF000000"/>
      </bottom>
      <diagonal/>
    </border>
    <border>
      <left style="medium">
        <color rgb="FF666666"/>
      </left>
      <right style="thin">
        <color rgb="FF666666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666666"/>
      </right>
      <top/>
      <bottom style="medium">
        <color indexed="64"/>
      </bottom>
      <diagonal/>
    </border>
    <border>
      <left style="thin">
        <color rgb="FF666666"/>
      </left>
      <right style="thin">
        <color rgb="FF666666"/>
      </right>
      <top/>
      <bottom style="medium">
        <color indexed="64"/>
      </bottom>
      <diagonal/>
    </border>
    <border>
      <left style="thin">
        <color rgb="FF666666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666666"/>
      </right>
      <top/>
      <bottom style="thin">
        <color rgb="FF000000"/>
      </bottom>
      <diagonal/>
    </border>
    <border>
      <left style="thin">
        <color rgb="FF666666"/>
      </left>
      <right style="medium">
        <color rgb="FF666666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666666"/>
      </right>
      <top style="thin">
        <color rgb="FF000000"/>
      </top>
      <bottom style="thin">
        <color rgb="FF000000"/>
      </bottom>
      <diagonal/>
    </border>
    <border>
      <left/>
      <right style="medium">
        <color rgb="FF66666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666666"/>
      </right>
      <top style="medium">
        <color rgb="FF000000"/>
      </top>
      <bottom style="medium">
        <color rgb="FF000000"/>
      </bottom>
      <diagonal/>
    </border>
    <border>
      <left style="thin">
        <color rgb="FF666666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000000"/>
      </top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 style="thin">
        <color rgb="FF666666"/>
      </left>
      <right style="medium">
        <color indexed="64"/>
      </right>
      <top/>
      <bottom style="thin">
        <color rgb="FF666666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666666"/>
      </left>
      <right style="thin">
        <color rgb="FF666666"/>
      </right>
      <top style="thin">
        <color rgb="FF000000"/>
      </top>
      <bottom/>
      <diagonal/>
    </border>
    <border>
      <left style="thin">
        <color rgb="FF666666"/>
      </left>
      <right style="thin">
        <color rgb="FF666666"/>
      </right>
      <top style="thin">
        <color rgb="FF000000"/>
      </top>
      <bottom style="thin">
        <color indexed="64"/>
      </bottom>
      <diagonal/>
    </border>
    <border>
      <left style="thin">
        <color rgb="FF666666"/>
      </left>
      <right/>
      <top style="thin">
        <color rgb="FF000000"/>
      </top>
      <bottom/>
      <diagonal/>
    </border>
    <border>
      <left style="medium">
        <color rgb="FF666666"/>
      </left>
      <right style="thin">
        <color rgb="FF666666"/>
      </right>
      <top style="thin">
        <color rgb="FF000000"/>
      </top>
      <bottom style="thin">
        <color indexed="64"/>
      </bottom>
      <diagonal/>
    </border>
    <border>
      <left/>
      <right style="thin">
        <color rgb="FF666666"/>
      </right>
      <top style="thin">
        <color rgb="FF000000"/>
      </top>
      <bottom style="thin">
        <color indexed="64"/>
      </bottom>
      <diagonal/>
    </border>
    <border>
      <left/>
      <right style="thin">
        <color rgb="FF666666"/>
      </right>
      <top style="thin">
        <color rgb="FF000000"/>
      </top>
      <bottom/>
      <diagonal/>
    </border>
    <border>
      <left/>
      <right style="medium">
        <color rgb="FF666666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666666"/>
      </left>
      <right style="thin">
        <color rgb="FF666666"/>
      </right>
      <top style="thin">
        <color rgb="FF000000"/>
      </top>
      <bottom style="thin">
        <color rgb="FF666666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 style="medium">
        <color rgb="FF666666"/>
      </right>
      <top style="thin">
        <color rgb="FF000000"/>
      </top>
      <bottom/>
      <diagonal/>
    </border>
    <border>
      <left style="thin">
        <color rgb="FF666666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9" fontId="10" fillId="0" borderId="0" applyFont="0" applyFill="0" applyBorder="0" applyAlignment="0" applyProtection="0">
      <alignment vertical="center"/>
    </xf>
    <xf numFmtId="0" fontId="10" fillId="0" borderId="0"/>
  </cellStyleXfs>
  <cellXfs count="87">
    <xf numFmtId="0" fontId="0" fillId="0" borderId="0" xfId="0"/>
    <xf numFmtId="0" fontId="4" fillId="0" borderId="0" xfId="0" applyFont="1"/>
    <xf numFmtId="176" fontId="4" fillId="0" borderId="23" xfId="1" applyNumberFormat="1" applyFont="1" applyBorder="1" applyAlignment="1">
      <alignment vertical="center"/>
    </xf>
    <xf numFmtId="0" fontId="2" fillId="6" borderId="1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4" fillId="9" borderId="15" xfId="0" applyFont="1" applyFill="1" applyBorder="1" applyAlignment="1">
      <alignment vertical="center"/>
    </xf>
    <xf numFmtId="0" fontId="4" fillId="9" borderId="18" xfId="0" applyFont="1" applyFill="1" applyBorder="1" applyAlignment="1">
      <alignment vertical="center"/>
    </xf>
    <xf numFmtId="0" fontId="4" fillId="9" borderId="21" xfId="0" applyFont="1" applyFill="1" applyBorder="1" applyAlignment="1">
      <alignment vertical="center"/>
    </xf>
    <xf numFmtId="0" fontId="4" fillId="10" borderId="12" xfId="0" applyFont="1" applyFill="1" applyBorder="1" applyAlignment="1">
      <alignment vertical="top"/>
    </xf>
    <xf numFmtId="0" fontId="5" fillId="10" borderId="9" xfId="0" applyFont="1" applyFill="1" applyBorder="1" applyAlignment="1">
      <alignment horizontal="left"/>
    </xf>
    <xf numFmtId="0" fontId="7" fillId="9" borderId="13" xfId="0" applyFont="1" applyFill="1" applyBorder="1"/>
    <xf numFmtId="0" fontId="7" fillId="9" borderId="14" xfId="0" applyFont="1" applyFill="1" applyBorder="1"/>
    <xf numFmtId="0" fontId="5" fillId="10" borderId="10" xfId="0" applyFont="1" applyFill="1" applyBorder="1" applyAlignment="1">
      <alignment horizontal="left"/>
    </xf>
    <xf numFmtId="0" fontId="8" fillId="10" borderId="11" xfId="0" applyFont="1" applyFill="1" applyBorder="1" applyAlignment="1">
      <alignment horizontal="center" vertical="top" wrapText="1"/>
    </xf>
    <xf numFmtId="0" fontId="4" fillId="9" borderId="16" xfId="0" applyFont="1" applyFill="1" applyBorder="1" applyAlignment="1">
      <alignment vertical="center"/>
    </xf>
    <xf numFmtId="0" fontId="4" fillId="9" borderId="19" xfId="0" applyFont="1" applyFill="1" applyBorder="1" applyAlignment="1">
      <alignment vertical="center"/>
    </xf>
    <xf numFmtId="0" fontId="4" fillId="9" borderId="22" xfId="0" applyFont="1" applyFill="1" applyBorder="1" applyAlignment="1">
      <alignment vertical="center"/>
    </xf>
    <xf numFmtId="0" fontId="6" fillId="0" borderId="0" xfId="2" applyFont="1"/>
    <xf numFmtId="0" fontId="4" fillId="0" borderId="0" xfId="2" applyFont="1"/>
    <xf numFmtId="0" fontId="3" fillId="0" borderId="0" xfId="2" applyFont="1"/>
    <xf numFmtId="0" fontId="2" fillId="2" borderId="29" xfId="2" applyFont="1" applyFill="1" applyBorder="1" applyAlignment="1">
      <alignment horizontal="left"/>
    </xf>
    <xf numFmtId="0" fontId="2" fillId="2" borderId="1" xfId="2" applyFont="1" applyFill="1" applyBorder="1" applyAlignment="1">
      <alignment horizontal="left"/>
    </xf>
    <xf numFmtId="0" fontId="2" fillId="2" borderId="2" xfId="2" applyFont="1" applyFill="1" applyBorder="1" applyAlignment="1">
      <alignment horizontal="left"/>
    </xf>
    <xf numFmtId="0" fontId="2" fillId="2" borderId="3" xfId="2" applyFont="1" applyFill="1" applyBorder="1" applyAlignment="1">
      <alignment horizontal="left"/>
    </xf>
    <xf numFmtId="0" fontId="4" fillId="0" borderId="7" xfId="2" applyFont="1" applyBorder="1" applyAlignment="1">
      <alignment vertical="top" wrapText="1"/>
    </xf>
    <xf numFmtId="0" fontId="4" fillId="0" borderId="25" xfId="2" applyFont="1" applyBorder="1" applyAlignment="1">
      <alignment vertical="top" wrapText="1"/>
    </xf>
    <xf numFmtId="0" fontId="4" fillId="0" borderId="8" xfId="2" applyFont="1" applyBorder="1" applyAlignment="1">
      <alignment vertical="top" wrapText="1"/>
    </xf>
    <xf numFmtId="0" fontId="4" fillId="0" borderId="30" xfId="2" applyFont="1" applyBorder="1" applyAlignment="1">
      <alignment vertical="top" wrapText="1"/>
    </xf>
    <xf numFmtId="0" fontId="9" fillId="5" borderId="0" xfId="2" applyFont="1" applyFill="1"/>
    <xf numFmtId="0" fontId="4" fillId="0" borderId="24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 wrapText="1"/>
    </xf>
    <xf numFmtId="0" fontId="4" fillId="3" borderId="15" xfId="2" applyFont="1" applyFill="1" applyBorder="1" applyAlignment="1">
      <alignment vertical="center"/>
    </xf>
    <xf numFmtId="0" fontId="4" fillId="0" borderId="16" xfId="2" applyFont="1" applyBorder="1" applyAlignment="1">
      <alignment vertical="center"/>
    </xf>
    <xf numFmtId="0" fontId="4" fillId="3" borderId="16" xfId="2" applyFont="1" applyFill="1" applyBorder="1" applyAlignment="1">
      <alignment vertical="center"/>
    </xf>
    <xf numFmtId="0" fontId="4" fillId="0" borderId="17" xfId="2" applyFont="1" applyBorder="1" applyAlignment="1">
      <alignment vertical="center"/>
    </xf>
    <xf numFmtId="0" fontId="4" fillId="3" borderId="18" xfId="2" applyFont="1" applyFill="1" applyBorder="1" applyAlignment="1">
      <alignment vertical="center"/>
    </xf>
    <xf numFmtId="0" fontId="4" fillId="0" borderId="19" xfId="2" applyFont="1" applyBorder="1" applyAlignment="1">
      <alignment vertical="center"/>
    </xf>
    <xf numFmtId="0" fontId="4" fillId="3" borderId="19" xfId="2" applyFont="1" applyFill="1" applyBorder="1" applyAlignment="1">
      <alignment vertical="center"/>
    </xf>
    <xf numFmtId="0" fontId="4" fillId="0" borderId="20" xfId="2" applyFont="1" applyBorder="1" applyAlignment="1">
      <alignment vertical="center"/>
    </xf>
    <xf numFmtId="0" fontId="4" fillId="3" borderId="21" xfId="2" applyFont="1" applyFill="1" applyBorder="1" applyAlignment="1">
      <alignment vertical="center"/>
    </xf>
    <xf numFmtId="0" fontId="4" fillId="0" borderId="22" xfId="2" applyFont="1" applyBorder="1" applyAlignment="1">
      <alignment vertical="center"/>
    </xf>
    <xf numFmtId="0" fontId="4" fillId="3" borderId="22" xfId="2" applyFont="1" applyFill="1" applyBorder="1" applyAlignment="1">
      <alignment vertical="center"/>
    </xf>
    <xf numFmtId="0" fontId="4" fillId="4" borderId="12" xfId="2" applyFont="1" applyFill="1" applyBorder="1" applyAlignment="1">
      <alignment vertical="top"/>
    </xf>
    <xf numFmtId="0" fontId="7" fillId="3" borderId="13" xfId="2" applyFont="1" applyFill="1" applyBorder="1"/>
    <xf numFmtId="0" fontId="7" fillId="3" borderId="14" xfId="2" applyFont="1" applyFill="1" applyBorder="1"/>
    <xf numFmtId="0" fontId="5" fillId="4" borderId="9" xfId="2" applyFont="1" applyFill="1" applyBorder="1" applyAlignment="1">
      <alignment horizontal="left"/>
    </xf>
    <xf numFmtId="0" fontId="5" fillId="4" borderId="10" xfId="2" applyFont="1" applyFill="1" applyBorder="1" applyAlignment="1">
      <alignment horizontal="left"/>
    </xf>
    <xf numFmtId="0" fontId="8" fillId="4" borderId="11" xfId="2" applyFont="1" applyFill="1" applyBorder="1" applyAlignment="1">
      <alignment horizontal="center" vertical="top" wrapText="1"/>
    </xf>
    <xf numFmtId="0" fontId="4" fillId="11" borderId="31" xfId="2" applyFont="1" applyFill="1" applyBorder="1" applyAlignment="1">
      <alignment vertical="top" wrapText="1"/>
    </xf>
    <xf numFmtId="0" fontId="4" fillId="0" borderId="5" xfId="2" applyFont="1" applyBorder="1" applyAlignment="1">
      <alignment vertical="top" wrapText="1"/>
    </xf>
    <xf numFmtId="0" fontId="4" fillId="0" borderId="4" xfId="2" applyFont="1" applyBorder="1" applyAlignment="1">
      <alignment vertical="top" wrapText="1"/>
    </xf>
    <xf numFmtId="0" fontId="4" fillId="0" borderId="6" xfId="2" applyFont="1" applyBorder="1" applyAlignment="1">
      <alignment vertical="top" wrapText="1"/>
    </xf>
    <xf numFmtId="0" fontId="4" fillId="0" borderId="32" xfId="2" applyFont="1" applyBorder="1" applyAlignment="1">
      <alignment vertical="top" wrapText="1"/>
    </xf>
    <xf numFmtId="0" fontId="4" fillId="0" borderId="27" xfId="2" applyFont="1" applyBorder="1" applyAlignment="1">
      <alignment vertical="top" wrapText="1"/>
    </xf>
    <xf numFmtId="0" fontId="4" fillId="0" borderId="4" xfId="2" applyFont="1" applyBorder="1" applyAlignment="1">
      <alignment horizontal="left" vertical="top" wrapText="1"/>
    </xf>
    <xf numFmtId="0" fontId="4" fillId="11" borderId="35" xfId="2" applyFont="1" applyFill="1" applyBorder="1" applyAlignment="1">
      <alignment vertical="top" wrapText="1"/>
    </xf>
    <xf numFmtId="0" fontId="4" fillId="11" borderId="36" xfId="2" applyFont="1" applyFill="1" applyBorder="1" applyAlignment="1">
      <alignment vertical="top" wrapText="1"/>
    </xf>
    <xf numFmtId="0" fontId="4" fillId="0" borderId="37" xfId="2" applyFont="1" applyBorder="1" applyAlignment="1">
      <alignment vertical="top" wrapText="1"/>
    </xf>
    <xf numFmtId="0" fontId="4" fillId="0" borderId="38" xfId="2" applyFont="1" applyBorder="1" applyAlignment="1">
      <alignment vertical="top" wrapText="1"/>
    </xf>
    <xf numFmtId="0" fontId="4" fillId="0" borderId="39" xfId="2" applyFont="1" applyBorder="1" applyAlignment="1">
      <alignment vertical="top" wrapText="1"/>
    </xf>
    <xf numFmtId="0" fontId="4" fillId="0" borderId="40" xfId="2" applyFont="1" applyBorder="1" applyAlignment="1">
      <alignment vertical="top" wrapText="1"/>
    </xf>
    <xf numFmtId="0" fontId="4" fillId="0" borderId="41" xfId="2" applyFont="1" applyBorder="1" applyAlignment="1">
      <alignment vertical="top" wrapText="1"/>
    </xf>
    <xf numFmtId="0" fontId="4" fillId="0" borderId="42" xfId="2" applyFont="1" applyBorder="1" applyAlignment="1">
      <alignment vertical="top" wrapText="1"/>
    </xf>
    <xf numFmtId="0" fontId="4" fillId="0" borderId="43" xfId="2" applyFont="1" applyBorder="1" applyAlignment="1">
      <alignment vertical="top" wrapText="1"/>
    </xf>
    <xf numFmtId="0" fontId="4" fillId="11" borderId="44" xfId="2" applyFont="1" applyFill="1" applyBorder="1" applyAlignment="1">
      <alignment vertical="top" wrapText="1"/>
    </xf>
    <xf numFmtId="0" fontId="4" fillId="0" borderId="45" xfId="2" applyFont="1" applyBorder="1" applyAlignment="1">
      <alignment vertical="top" wrapText="1"/>
    </xf>
    <xf numFmtId="0" fontId="4" fillId="11" borderId="46" xfId="2" applyFont="1" applyFill="1" applyBorder="1" applyAlignment="1">
      <alignment vertical="top" wrapText="1"/>
    </xf>
    <xf numFmtId="0" fontId="4" fillId="0" borderId="38" xfId="2" applyFont="1" applyBorder="1" applyAlignment="1">
      <alignment horizontal="left" vertical="top" wrapText="1"/>
    </xf>
    <xf numFmtId="0" fontId="4" fillId="0" borderId="47" xfId="2" applyFont="1" applyBorder="1" applyAlignment="1">
      <alignment vertical="top" wrapText="1"/>
    </xf>
    <xf numFmtId="0" fontId="4" fillId="0" borderId="48" xfId="2" applyFont="1" applyBorder="1" applyAlignment="1">
      <alignment vertical="top" wrapText="1"/>
    </xf>
    <xf numFmtId="0" fontId="4" fillId="0" borderId="32" xfId="2" applyFont="1" applyBorder="1" applyAlignment="1">
      <alignment horizontal="left" vertical="top" wrapText="1"/>
    </xf>
    <xf numFmtId="0" fontId="4" fillId="0" borderId="49" xfId="2" applyFont="1" applyBorder="1" applyAlignment="1">
      <alignment vertical="top" wrapText="1"/>
    </xf>
    <xf numFmtId="0" fontId="9" fillId="5" borderId="51" xfId="2" applyFont="1" applyFill="1" applyBorder="1"/>
    <xf numFmtId="177" fontId="4" fillId="0" borderId="33" xfId="2" applyNumberFormat="1" applyFont="1" applyBorder="1" applyAlignment="1">
      <alignment horizontal="left" vertical="top" wrapText="1"/>
    </xf>
    <xf numFmtId="0" fontId="4" fillId="0" borderId="33" xfId="2" applyFont="1" applyBorder="1" applyAlignment="1">
      <alignment horizontal="left" vertical="top"/>
    </xf>
    <xf numFmtId="0" fontId="4" fillId="0" borderId="33" xfId="2" applyFont="1" applyBorder="1" applyAlignment="1">
      <alignment horizontal="left" vertical="top" wrapText="1"/>
    </xf>
    <xf numFmtId="177" fontId="4" fillId="0" borderId="48" xfId="2" applyNumberFormat="1" applyFont="1" applyBorder="1" applyAlignment="1">
      <alignment horizontal="left" vertical="top" wrapText="1"/>
    </xf>
    <xf numFmtId="0" fontId="4" fillId="0" borderId="48" xfId="2" applyFont="1" applyBorder="1" applyAlignment="1">
      <alignment horizontal="left" vertical="top"/>
    </xf>
    <xf numFmtId="0" fontId="4" fillId="0" borderId="48" xfId="2" applyFont="1" applyBorder="1" applyAlignment="1">
      <alignment horizontal="left" vertical="top" wrapText="1"/>
    </xf>
    <xf numFmtId="0" fontId="4" fillId="0" borderId="34" xfId="2" applyFont="1" applyBorder="1" applyAlignment="1">
      <alignment horizontal="left" vertical="top" wrapText="1"/>
    </xf>
    <xf numFmtId="0" fontId="4" fillId="0" borderId="0" xfId="2" applyFont="1" applyAlignment="1">
      <alignment vertical="top"/>
    </xf>
    <xf numFmtId="0" fontId="4" fillId="0" borderId="50" xfId="2" applyFont="1" applyBorder="1" applyAlignment="1">
      <alignment horizontal="left" vertical="top" wrapText="1"/>
    </xf>
  </cellXfs>
  <cellStyles count="3">
    <cellStyle name="パーセント" xfId="1" builtinId="5"/>
    <cellStyle name="標準" xfId="0" builtinId="0"/>
    <cellStyle name="標準 2" xfId="2" xr:uid="{DF3ECE2C-DE5F-45CF-A79F-ADE0C19ADC1A}"/>
  </cellStyles>
  <dxfs count="1540"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005BAB"/>
      <color rgb="FFECF3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3AF5B-F06D-48BF-9E0F-44E8AA4668B0}">
  <sheetPr>
    <outlinePr summaryBelow="0" summaryRight="0"/>
  </sheetPr>
  <dimension ref="A1:AA261"/>
  <sheetViews>
    <sheetView showGridLines="0" tabSelected="1" zoomScale="90" zoomScaleNormal="90" workbookViewId="0">
      <pane xSplit="2" ySplit="6" topLeftCell="C7" activePane="bottomRight" state="frozen"/>
      <selection pane="topRight"/>
      <selection pane="bottomLeft"/>
      <selection pane="bottomRight" activeCell="A2" sqref="A2"/>
    </sheetView>
  </sheetViews>
  <sheetFormatPr defaultColWidth="14.42578125" defaultRowHeight="15.75" customHeight="1" x14ac:dyDescent="0.4"/>
  <cols>
    <col min="1" max="1" width="4.7109375" style="24" customWidth="1"/>
    <col min="2" max="2" width="5.7109375" style="24" customWidth="1"/>
    <col min="3" max="11" width="27.28515625" style="24" customWidth="1"/>
    <col min="12" max="12" width="64.28515625" style="24" customWidth="1"/>
    <col min="13" max="13" width="40.5703125" style="24" customWidth="1"/>
    <col min="14" max="14" width="38.140625" style="24" customWidth="1"/>
    <col min="15" max="15" width="27.85546875" style="24" customWidth="1"/>
    <col min="16" max="16" width="7.28515625" style="24" bestFit="1" customWidth="1"/>
    <col min="17" max="17" width="12.85546875" style="24" bestFit="1" customWidth="1"/>
    <col min="18" max="18" width="8.7109375" style="24" customWidth="1"/>
    <col min="19" max="19" width="9.85546875" style="24" customWidth="1"/>
    <col min="20" max="20" width="8.7109375" style="24" customWidth="1"/>
    <col min="21" max="21" width="18.7109375" style="24" customWidth="1"/>
    <col min="22" max="22" width="7.28515625" style="24" bestFit="1" customWidth="1"/>
    <col min="23" max="23" width="12.85546875" style="24" bestFit="1" customWidth="1"/>
    <col min="24" max="24" width="8.7109375" style="24" customWidth="1"/>
    <col min="25" max="25" width="9.85546875" style="24" customWidth="1"/>
    <col min="26" max="26" width="8.7109375" style="24" customWidth="1"/>
    <col min="27" max="27" width="18.7109375" style="24" customWidth="1"/>
    <col min="28" max="16384" width="14.42578125" style="24"/>
  </cols>
  <sheetData>
    <row r="1" spans="1:27" ht="23.25" thickBot="1" x14ac:dyDescent="0.55000000000000004">
      <c r="A1" s="22" t="s">
        <v>68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ht="16.5" customHeight="1" x14ac:dyDescent="0.5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85"/>
      <c r="N2" s="23"/>
      <c r="O2" s="23"/>
      <c r="P2" s="10" t="s">
        <v>2</v>
      </c>
      <c r="Q2" s="37">
        <f>COUNTIF(P$7:P$157,P2)</f>
        <v>0</v>
      </c>
      <c r="R2" s="19" t="s">
        <v>5</v>
      </c>
      <c r="S2" s="37">
        <f>COUNTIF(P$7:P$157,R2)</f>
        <v>0</v>
      </c>
      <c r="T2" s="19" t="s">
        <v>7</v>
      </c>
      <c r="U2" s="39">
        <f>SUM(Q2+Q3+S2)</f>
        <v>0</v>
      </c>
      <c r="V2" s="36" t="s">
        <v>2</v>
      </c>
      <c r="W2" s="37">
        <f>COUNTIF(V$7:V$157,V2)</f>
        <v>0</v>
      </c>
      <c r="X2" s="38" t="s">
        <v>5</v>
      </c>
      <c r="Y2" s="37">
        <f>COUNTIF(V$7:V$157,X2)</f>
        <v>0</v>
      </c>
      <c r="Z2" s="38" t="s">
        <v>7</v>
      </c>
      <c r="AA2" s="39">
        <f>SUM(W2+W3+Y2)</f>
        <v>0</v>
      </c>
    </row>
    <row r="3" spans="1:27" ht="16.5" customHeight="1" x14ac:dyDescent="0.5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11" t="s">
        <v>3</v>
      </c>
      <c r="Q3" s="41">
        <f>COUNTIF(P$7:P$157,P3)</f>
        <v>0</v>
      </c>
      <c r="R3" s="20" t="s">
        <v>6</v>
      </c>
      <c r="S3" s="41">
        <f>COUNTIF(P$7:P$157,R3)</f>
        <v>0</v>
      </c>
      <c r="T3" s="20" t="s">
        <v>8</v>
      </c>
      <c r="U3" s="43">
        <f>S4-U2</f>
        <v>151</v>
      </c>
      <c r="V3" s="40" t="s">
        <v>3</v>
      </c>
      <c r="W3" s="41">
        <f>COUNTIF(V$7:V$157,V3)</f>
        <v>0</v>
      </c>
      <c r="X3" s="42" t="s">
        <v>6</v>
      </c>
      <c r="Y3" s="41">
        <f>COUNTIF(V$7:V$157,X3)</f>
        <v>0</v>
      </c>
      <c r="Z3" s="42" t="s">
        <v>8</v>
      </c>
      <c r="AA3" s="43">
        <f>Y4-AA2</f>
        <v>151</v>
      </c>
    </row>
    <row r="4" spans="1:27" ht="16.5" customHeight="1" thickBot="1" x14ac:dyDescent="0.55000000000000004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12" t="s">
        <v>4</v>
      </c>
      <c r="Q4" s="45">
        <f>COUNTIF(P$7:P$157,P4)</f>
        <v>0</v>
      </c>
      <c r="R4" s="21" t="s">
        <v>1</v>
      </c>
      <c r="S4" s="45">
        <f>COUNTA($N$7:$N$157)</f>
        <v>151</v>
      </c>
      <c r="T4" s="21" t="s">
        <v>9</v>
      </c>
      <c r="U4" s="2">
        <f>IFERROR(U2/S4,0)</f>
        <v>0</v>
      </c>
      <c r="V4" s="44" t="s">
        <v>4</v>
      </c>
      <c r="W4" s="45">
        <f>COUNTIF(V$7:V$157,V4)</f>
        <v>0</v>
      </c>
      <c r="X4" s="46" t="s">
        <v>1</v>
      </c>
      <c r="Y4" s="45">
        <f>COUNTA($N$7:$N$157)</f>
        <v>151</v>
      </c>
      <c r="Z4" s="46" t="s">
        <v>9</v>
      </c>
      <c r="AA4" s="2">
        <f>IFERROR(AA2/Y4,0)</f>
        <v>0</v>
      </c>
    </row>
    <row r="5" spans="1:27" ht="16.5" customHeight="1" thickBot="1" x14ac:dyDescent="0.4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13" t="s">
        <v>63</v>
      </c>
      <c r="Q5" s="15"/>
      <c r="R5" s="15"/>
      <c r="S5" s="15"/>
      <c r="T5" s="15"/>
      <c r="U5" s="16"/>
      <c r="V5" s="47" t="s">
        <v>15</v>
      </c>
      <c r="W5" s="48"/>
      <c r="X5" s="48"/>
      <c r="Y5" s="48"/>
      <c r="Z5" s="48"/>
      <c r="AA5" s="49"/>
    </row>
    <row r="6" spans="1:27" ht="30.75" thickBot="1" x14ac:dyDescent="0.45">
      <c r="A6" s="1"/>
      <c r="B6" s="6" t="s">
        <v>0</v>
      </c>
      <c r="C6" s="7" t="s">
        <v>16</v>
      </c>
      <c r="D6" s="8" t="s">
        <v>17</v>
      </c>
      <c r="E6" s="8" t="s">
        <v>18</v>
      </c>
      <c r="F6" s="9" t="s">
        <v>19</v>
      </c>
      <c r="G6" s="4" t="s">
        <v>20</v>
      </c>
      <c r="H6" s="3" t="s">
        <v>21</v>
      </c>
      <c r="I6" s="3" t="s">
        <v>22</v>
      </c>
      <c r="J6" s="3" t="s">
        <v>23</v>
      </c>
      <c r="K6" s="5" t="s">
        <v>24</v>
      </c>
      <c r="L6" s="25" t="s">
        <v>10</v>
      </c>
      <c r="M6" s="26" t="s">
        <v>25</v>
      </c>
      <c r="N6" s="27" t="s">
        <v>11</v>
      </c>
      <c r="O6" s="28" t="s">
        <v>12</v>
      </c>
      <c r="P6" s="14" t="s">
        <v>13</v>
      </c>
      <c r="Q6" s="17" t="s">
        <v>14</v>
      </c>
      <c r="R6" s="17" t="s">
        <v>26</v>
      </c>
      <c r="S6" s="17" t="s">
        <v>27</v>
      </c>
      <c r="T6" s="17" t="s">
        <v>12</v>
      </c>
      <c r="U6" s="18" t="s">
        <v>28</v>
      </c>
      <c r="V6" s="50" t="s">
        <v>13</v>
      </c>
      <c r="W6" s="51" t="s">
        <v>14</v>
      </c>
      <c r="X6" s="51" t="s">
        <v>26</v>
      </c>
      <c r="Y6" s="51" t="s">
        <v>27</v>
      </c>
      <c r="Z6" s="51" t="s">
        <v>12</v>
      </c>
      <c r="AA6" s="52" t="s">
        <v>28</v>
      </c>
    </row>
    <row r="7" spans="1:27" ht="70.150000000000006" customHeight="1" x14ac:dyDescent="0.4">
      <c r="A7" s="23"/>
      <c r="B7" s="53">
        <f>ROW()-6</f>
        <v>1</v>
      </c>
      <c r="C7" s="54" t="s">
        <v>69</v>
      </c>
      <c r="D7" s="55" t="s">
        <v>70</v>
      </c>
      <c r="E7" s="55" t="s">
        <v>71</v>
      </c>
      <c r="F7" s="32" t="s">
        <v>29</v>
      </c>
      <c r="G7" s="56" t="s">
        <v>72</v>
      </c>
      <c r="H7" s="55" t="s">
        <v>73</v>
      </c>
      <c r="I7" s="57" t="s">
        <v>29</v>
      </c>
      <c r="J7" s="57" t="s">
        <v>29</v>
      </c>
      <c r="K7" s="58" t="s">
        <v>29</v>
      </c>
      <c r="L7" s="54" t="s">
        <v>74</v>
      </c>
      <c r="M7" s="59" t="s">
        <v>64</v>
      </c>
      <c r="N7" s="30" t="s">
        <v>43</v>
      </c>
      <c r="O7" s="56"/>
      <c r="P7" s="34"/>
      <c r="Q7" s="78"/>
      <c r="R7" s="79"/>
      <c r="S7" s="79"/>
      <c r="T7" s="80"/>
      <c r="U7" s="84"/>
      <c r="V7" s="35"/>
      <c r="W7" s="78"/>
      <c r="X7" s="79"/>
      <c r="Y7" s="79"/>
      <c r="Z7" s="80"/>
      <c r="AA7" s="84"/>
    </row>
    <row r="8" spans="1:27" ht="70.150000000000006" customHeight="1" x14ac:dyDescent="0.4">
      <c r="A8" s="23"/>
      <c r="B8" s="60">
        <f t="shared" ref="B8:B137" si="0">ROW()-6</f>
        <v>2</v>
      </c>
      <c r="C8" s="54" t="s">
        <v>69</v>
      </c>
      <c r="D8" s="55" t="s">
        <v>70</v>
      </c>
      <c r="E8" s="55" t="s">
        <v>71</v>
      </c>
      <c r="F8" s="32" t="s">
        <v>29</v>
      </c>
      <c r="G8" s="56" t="s">
        <v>75</v>
      </c>
      <c r="H8" s="55" t="s">
        <v>73</v>
      </c>
      <c r="I8" s="57" t="s">
        <v>29</v>
      </c>
      <c r="J8" s="57" t="s">
        <v>29</v>
      </c>
      <c r="K8" s="58" t="s">
        <v>29</v>
      </c>
      <c r="L8" s="54" t="s">
        <v>74</v>
      </c>
      <c r="M8" s="59" t="s">
        <v>76</v>
      </c>
      <c r="N8" s="30" t="s">
        <v>43</v>
      </c>
      <c r="O8" s="31"/>
      <c r="P8" s="34"/>
      <c r="Q8" s="78"/>
      <c r="R8" s="79"/>
      <c r="S8" s="79"/>
      <c r="T8" s="80"/>
      <c r="U8" s="84"/>
      <c r="V8" s="35"/>
      <c r="W8" s="78"/>
      <c r="X8" s="79"/>
      <c r="Y8" s="79"/>
      <c r="Z8" s="80"/>
      <c r="AA8" s="84"/>
    </row>
    <row r="9" spans="1:27" ht="70.150000000000006" customHeight="1" x14ac:dyDescent="0.4">
      <c r="A9" s="23"/>
      <c r="B9" s="61">
        <f t="shared" si="0"/>
        <v>3</v>
      </c>
      <c r="C9" s="54" t="s">
        <v>69</v>
      </c>
      <c r="D9" s="55" t="s">
        <v>70</v>
      </c>
      <c r="E9" s="55" t="s">
        <v>71</v>
      </c>
      <c r="F9" s="32" t="s">
        <v>29</v>
      </c>
      <c r="G9" s="62" t="s">
        <v>30</v>
      </c>
      <c r="H9" s="57" t="s">
        <v>29</v>
      </c>
      <c r="I9" s="57" t="s">
        <v>29</v>
      </c>
      <c r="J9" s="57" t="s">
        <v>29</v>
      </c>
      <c r="K9" s="58" t="s">
        <v>29</v>
      </c>
      <c r="L9" s="54" t="s">
        <v>74</v>
      </c>
      <c r="M9" s="59" t="s">
        <v>65</v>
      </c>
      <c r="N9" s="30" t="s">
        <v>43</v>
      </c>
      <c r="O9" s="31"/>
      <c r="P9" s="34"/>
      <c r="Q9" s="78"/>
      <c r="R9" s="79"/>
      <c r="S9" s="79"/>
      <c r="T9" s="80"/>
      <c r="U9" s="84"/>
      <c r="V9" s="35"/>
      <c r="W9" s="78"/>
      <c r="X9" s="79"/>
      <c r="Y9" s="79"/>
      <c r="Z9" s="80"/>
      <c r="AA9" s="84"/>
    </row>
    <row r="10" spans="1:27" ht="70.150000000000006" customHeight="1" x14ac:dyDescent="0.4">
      <c r="A10" s="23"/>
      <c r="B10" s="61">
        <f t="shared" si="0"/>
        <v>4</v>
      </c>
      <c r="C10" s="54" t="s">
        <v>69</v>
      </c>
      <c r="D10" s="55" t="s">
        <v>70</v>
      </c>
      <c r="E10" s="55" t="s">
        <v>71</v>
      </c>
      <c r="F10" s="32" t="s">
        <v>29</v>
      </c>
      <c r="G10" s="62" t="s">
        <v>31</v>
      </c>
      <c r="H10" s="57" t="s">
        <v>29</v>
      </c>
      <c r="I10" s="57" t="s">
        <v>29</v>
      </c>
      <c r="J10" s="57" t="s">
        <v>29</v>
      </c>
      <c r="K10" s="58" t="s">
        <v>29</v>
      </c>
      <c r="L10" s="54" t="s">
        <v>74</v>
      </c>
      <c r="M10" s="59" t="s">
        <v>65</v>
      </c>
      <c r="N10" s="30" t="s">
        <v>43</v>
      </c>
      <c r="O10" s="31"/>
      <c r="P10" s="34"/>
      <c r="Q10" s="78"/>
      <c r="R10" s="79"/>
      <c r="S10" s="79"/>
      <c r="T10" s="80"/>
      <c r="U10" s="84"/>
      <c r="V10" s="35"/>
      <c r="W10" s="78"/>
      <c r="X10" s="79"/>
      <c r="Y10" s="79"/>
      <c r="Z10" s="80"/>
      <c r="AA10" s="84"/>
    </row>
    <row r="11" spans="1:27" ht="70.150000000000006" customHeight="1" x14ac:dyDescent="0.4">
      <c r="A11" s="23"/>
      <c r="B11" s="61">
        <f t="shared" si="0"/>
        <v>5</v>
      </c>
      <c r="C11" s="54" t="s">
        <v>69</v>
      </c>
      <c r="D11" s="55" t="s">
        <v>70</v>
      </c>
      <c r="E11" s="55" t="s">
        <v>71</v>
      </c>
      <c r="F11" s="32" t="s">
        <v>29</v>
      </c>
      <c r="G11" s="62" t="s">
        <v>32</v>
      </c>
      <c r="H11" s="57" t="s">
        <v>62</v>
      </c>
      <c r="I11" s="57" t="s">
        <v>29</v>
      </c>
      <c r="J11" s="57" t="s">
        <v>29</v>
      </c>
      <c r="K11" s="58" t="s">
        <v>29</v>
      </c>
      <c r="L11" s="54" t="s">
        <v>74</v>
      </c>
      <c r="M11" s="59" t="s">
        <v>65</v>
      </c>
      <c r="N11" s="30" t="s">
        <v>43</v>
      </c>
      <c r="O11" s="31"/>
      <c r="P11" s="34"/>
      <c r="Q11" s="78"/>
      <c r="R11" s="79"/>
      <c r="S11" s="79"/>
      <c r="T11" s="80"/>
      <c r="U11" s="84"/>
      <c r="V11" s="35"/>
      <c r="W11" s="78"/>
      <c r="X11" s="79"/>
      <c r="Y11" s="79"/>
      <c r="Z11" s="80"/>
      <c r="AA11" s="84"/>
    </row>
    <row r="12" spans="1:27" ht="70.150000000000006" customHeight="1" x14ac:dyDescent="0.4">
      <c r="A12" s="23"/>
      <c r="B12" s="61">
        <f t="shared" si="0"/>
        <v>6</v>
      </c>
      <c r="C12" s="54" t="s">
        <v>69</v>
      </c>
      <c r="D12" s="55" t="s">
        <v>70</v>
      </c>
      <c r="E12" s="55" t="s">
        <v>71</v>
      </c>
      <c r="F12" s="32" t="s">
        <v>29</v>
      </c>
      <c r="G12" s="62" t="s">
        <v>32</v>
      </c>
      <c r="H12" s="57" t="s">
        <v>77</v>
      </c>
      <c r="I12" s="57" t="s">
        <v>29</v>
      </c>
      <c r="J12" s="57" t="s">
        <v>29</v>
      </c>
      <c r="K12" s="58" t="s">
        <v>29</v>
      </c>
      <c r="L12" s="54" t="s">
        <v>74</v>
      </c>
      <c r="M12" s="59" t="s">
        <v>65</v>
      </c>
      <c r="N12" s="30" t="s">
        <v>43</v>
      </c>
      <c r="O12" s="31"/>
      <c r="P12" s="34"/>
      <c r="Q12" s="78"/>
      <c r="R12" s="79"/>
      <c r="S12" s="79"/>
      <c r="T12" s="80"/>
      <c r="U12" s="84"/>
      <c r="V12" s="35"/>
      <c r="W12" s="78"/>
      <c r="X12" s="79"/>
      <c r="Y12" s="79"/>
      <c r="Z12" s="80"/>
      <c r="AA12" s="84"/>
    </row>
    <row r="13" spans="1:27" ht="70.150000000000006" customHeight="1" x14ac:dyDescent="0.4">
      <c r="A13" s="23"/>
      <c r="B13" s="61">
        <f t="shared" si="0"/>
        <v>7</v>
      </c>
      <c r="C13" s="54" t="s">
        <v>69</v>
      </c>
      <c r="D13" s="55" t="s">
        <v>70</v>
      </c>
      <c r="E13" s="55" t="s">
        <v>71</v>
      </c>
      <c r="F13" s="32" t="s">
        <v>29</v>
      </c>
      <c r="G13" s="62" t="s">
        <v>32</v>
      </c>
      <c r="H13" s="63" t="s">
        <v>78</v>
      </c>
      <c r="I13" s="57" t="s">
        <v>29</v>
      </c>
      <c r="J13" s="57" t="s">
        <v>29</v>
      </c>
      <c r="K13" s="58" t="s">
        <v>29</v>
      </c>
      <c r="L13" s="54" t="s">
        <v>74</v>
      </c>
      <c r="M13" s="59" t="s">
        <v>65</v>
      </c>
      <c r="N13" s="30" t="s">
        <v>43</v>
      </c>
      <c r="O13" s="31"/>
      <c r="P13" s="34"/>
      <c r="Q13" s="78"/>
      <c r="R13" s="79"/>
      <c r="S13" s="79"/>
      <c r="T13" s="80"/>
      <c r="U13" s="84"/>
      <c r="V13" s="35"/>
      <c r="W13" s="78"/>
      <c r="X13" s="79"/>
      <c r="Y13" s="79"/>
      <c r="Z13" s="80"/>
      <c r="AA13" s="84"/>
    </row>
    <row r="14" spans="1:27" ht="70.150000000000006" customHeight="1" x14ac:dyDescent="0.4">
      <c r="A14" s="23"/>
      <c r="B14" s="61">
        <f t="shared" si="0"/>
        <v>8</v>
      </c>
      <c r="C14" s="54" t="s">
        <v>69</v>
      </c>
      <c r="D14" s="55" t="s">
        <v>70</v>
      </c>
      <c r="E14" s="55" t="s">
        <v>71</v>
      </c>
      <c r="F14" s="32" t="s">
        <v>29</v>
      </c>
      <c r="G14" s="62" t="s">
        <v>32</v>
      </c>
      <c r="H14" s="63" t="s">
        <v>33</v>
      </c>
      <c r="I14" s="57" t="s">
        <v>29</v>
      </c>
      <c r="J14" s="57" t="s">
        <v>29</v>
      </c>
      <c r="K14" s="58" t="s">
        <v>29</v>
      </c>
      <c r="L14" s="54" t="s">
        <v>74</v>
      </c>
      <c r="M14" s="59" t="s">
        <v>65</v>
      </c>
      <c r="N14" s="30" t="s">
        <v>43</v>
      </c>
      <c r="O14" s="31"/>
      <c r="P14" s="34"/>
      <c r="Q14" s="78"/>
      <c r="R14" s="79"/>
      <c r="S14" s="79"/>
      <c r="T14" s="80"/>
      <c r="U14" s="84"/>
      <c r="V14" s="35"/>
      <c r="W14" s="78"/>
      <c r="X14" s="79"/>
      <c r="Y14" s="79"/>
      <c r="Z14" s="80"/>
      <c r="AA14" s="84"/>
    </row>
    <row r="15" spans="1:27" ht="70.150000000000006" customHeight="1" x14ac:dyDescent="0.4">
      <c r="A15" s="23"/>
      <c r="B15" s="61">
        <f t="shared" si="0"/>
        <v>9</v>
      </c>
      <c r="C15" s="54" t="s">
        <v>69</v>
      </c>
      <c r="D15" s="55" t="s">
        <v>70</v>
      </c>
      <c r="E15" s="55" t="s">
        <v>71</v>
      </c>
      <c r="F15" s="32" t="s">
        <v>29</v>
      </c>
      <c r="G15" s="62" t="s">
        <v>32</v>
      </c>
      <c r="H15" s="63" t="s">
        <v>33</v>
      </c>
      <c r="I15" s="57" t="s">
        <v>79</v>
      </c>
      <c r="J15" s="57" t="s">
        <v>29</v>
      </c>
      <c r="K15" s="58"/>
      <c r="L15" s="54" t="s">
        <v>74</v>
      </c>
      <c r="M15" s="59" t="s">
        <v>65</v>
      </c>
      <c r="N15" s="30" t="s">
        <v>43</v>
      </c>
      <c r="O15" s="31"/>
      <c r="P15" s="34"/>
      <c r="Q15" s="78"/>
      <c r="R15" s="79"/>
      <c r="S15" s="79"/>
      <c r="T15" s="80"/>
      <c r="U15" s="84"/>
      <c r="V15" s="35"/>
      <c r="W15" s="78"/>
      <c r="X15" s="79"/>
      <c r="Y15" s="79"/>
      <c r="Z15" s="80"/>
      <c r="AA15" s="84"/>
    </row>
    <row r="16" spans="1:27" ht="70.150000000000006" customHeight="1" x14ac:dyDescent="0.4">
      <c r="A16" s="23"/>
      <c r="B16" s="60">
        <f t="shared" si="0"/>
        <v>10</v>
      </c>
      <c r="C16" s="54" t="s">
        <v>69</v>
      </c>
      <c r="D16" s="55" t="s">
        <v>70</v>
      </c>
      <c r="E16" s="55" t="s">
        <v>71</v>
      </c>
      <c r="F16" s="32" t="s">
        <v>29</v>
      </c>
      <c r="G16" s="62" t="s">
        <v>32</v>
      </c>
      <c r="H16" s="29" t="s">
        <v>80</v>
      </c>
      <c r="I16" s="57" t="s">
        <v>29</v>
      </c>
      <c r="J16" s="57" t="s">
        <v>29</v>
      </c>
      <c r="K16" s="58" t="s">
        <v>29</v>
      </c>
      <c r="L16" s="54" t="s">
        <v>74</v>
      </c>
      <c r="M16" s="59" t="s">
        <v>65</v>
      </c>
      <c r="N16" s="30" t="s">
        <v>43</v>
      </c>
      <c r="O16" s="31"/>
      <c r="P16" s="34"/>
      <c r="Q16" s="78"/>
      <c r="R16" s="79"/>
      <c r="S16" s="79"/>
      <c r="T16" s="80"/>
      <c r="U16" s="84"/>
      <c r="V16" s="35"/>
      <c r="W16" s="78"/>
      <c r="X16" s="79"/>
      <c r="Y16" s="79"/>
      <c r="Z16" s="80"/>
      <c r="AA16" s="84"/>
    </row>
    <row r="17" spans="1:27" ht="70.150000000000006" customHeight="1" x14ac:dyDescent="0.4">
      <c r="A17" s="23"/>
      <c r="B17" s="60">
        <f t="shared" si="0"/>
        <v>11</v>
      </c>
      <c r="C17" s="54" t="s">
        <v>69</v>
      </c>
      <c r="D17" s="55" t="s">
        <v>70</v>
      </c>
      <c r="E17" s="55" t="s">
        <v>71</v>
      </c>
      <c r="F17" s="32" t="s">
        <v>29</v>
      </c>
      <c r="G17" s="62" t="s">
        <v>32</v>
      </c>
      <c r="H17" s="29" t="s">
        <v>80</v>
      </c>
      <c r="I17" s="57" t="s">
        <v>81</v>
      </c>
      <c r="J17" s="57" t="s">
        <v>29</v>
      </c>
      <c r="K17" s="58"/>
      <c r="L17" s="54" t="s">
        <v>74</v>
      </c>
      <c r="M17" s="59" t="s">
        <v>65</v>
      </c>
      <c r="N17" s="30" t="s">
        <v>43</v>
      </c>
      <c r="O17" s="31"/>
      <c r="P17" s="34"/>
      <c r="Q17" s="78"/>
      <c r="R17" s="79"/>
      <c r="S17" s="79"/>
      <c r="T17" s="80"/>
      <c r="U17" s="84"/>
      <c r="V17" s="35"/>
      <c r="W17" s="78"/>
      <c r="X17" s="79"/>
      <c r="Y17" s="79"/>
      <c r="Z17" s="80"/>
      <c r="AA17" s="84"/>
    </row>
    <row r="18" spans="1:27" ht="70.150000000000006" customHeight="1" x14ac:dyDescent="0.4">
      <c r="A18" s="23"/>
      <c r="B18" s="60">
        <f t="shared" si="0"/>
        <v>12</v>
      </c>
      <c r="C18" s="54" t="s">
        <v>69</v>
      </c>
      <c r="D18" s="55" t="s">
        <v>70</v>
      </c>
      <c r="E18" s="55" t="s">
        <v>71</v>
      </c>
      <c r="F18" s="32" t="s">
        <v>29</v>
      </c>
      <c r="G18" s="31" t="s">
        <v>34</v>
      </c>
      <c r="H18" s="29" t="s">
        <v>82</v>
      </c>
      <c r="I18" s="57" t="s">
        <v>29</v>
      </c>
      <c r="J18" s="57" t="s">
        <v>29</v>
      </c>
      <c r="K18" s="58" t="s">
        <v>29</v>
      </c>
      <c r="L18" s="54" t="s">
        <v>74</v>
      </c>
      <c r="M18" s="59" t="s">
        <v>65</v>
      </c>
      <c r="N18" s="30" t="s">
        <v>43</v>
      </c>
      <c r="O18" s="31"/>
      <c r="P18" s="34"/>
      <c r="Q18" s="78"/>
      <c r="R18" s="79"/>
      <c r="S18" s="79"/>
      <c r="T18" s="80"/>
      <c r="U18" s="84"/>
      <c r="V18" s="35"/>
      <c r="W18" s="78"/>
      <c r="X18" s="79"/>
      <c r="Y18" s="79"/>
      <c r="Z18" s="80"/>
      <c r="AA18" s="84"/>
    </row>
    <row r="19" spans="1:27" ht="70.150000000000006" customHeight="1" x14ac:dyDescent="0.4">
      <c r="A19" s="23"/>
      <c r="B19" s="61">
        <f t="shared" si="0"/>
        <v>13</v>
      </c>
      <c r="C19" s="54" t="s">
        <v>69</v>
      </c>
      <c r="D19" s="55" t="s">
        <v>70</v>
      </c>
      <c r="E19" s="55" t="s">
        <v>71</v>
      </c>
      <c r="F19" s="32" t="s">
        <v>29</v>
      </c>
      <c r="G19" s="31" t="s">
        <v>34</v>
      </c>
      <c r="H19" s="63" t="s">
        <v>83</v>
      </c>
      <c r="I19" s="57" t="s">
        <v>29</v>
      </c>
      <c r="J19" s="57" t="s">
        <v>29</v>
      </c>
      <c r="K19" s="58" t="s">
        <v>29</v>
      </c>
      <c r="L19" s="54" t="s">
        <v>74</v>
      </c>
      <c r="M19" s="59" t="s">
        <v>65</v>
      </c>
      <c r="N19" s="30" t="s">
        <v>43</v>
      </c>
      <c r="O19" s="31"/>
      <c r="P19" s="34"/>
      <c r="Q19" s="78"/>
      <c r="R19" s="79"/>
      <c r="S19" s="79"/>
      <c r="T19" s="80"/>
      <c r="U19" s="84"/>
      <c r="V19" s="35"/>
      <c r="W19" s="78"/>
      <c r="X19" s="79"/>
      <c r="Y19" s="79"/>
      <c r="Z19" s="80"/>
      <c r="AA19" s="84"/>
    </row>
    <row r="20" spans="1:27" ht="70.150000000000006" customHeight="1" x14ac:dyDescent="0.4">
      <c r="A20" s="23"/>
      <c r="B20" s="61">
        <f t="shared" si="0"/>
        <v>14</v>
      </c>
      <c r="C20" s="54" t="s">
        <v>69</v>
      </c>
      <c r="D20" s="55" t="s">
        <v>70</v>
      </c>
      <c r="E20" s="55" t="s">
        <v>71</v>
      </c>
      <c r="F20" s="32" t="s">
        <v>35</v>
      </c>
      <c r="G20" s="62" t="s">
        <v>36</v>
      </c>
      <c r="H20" s="63" t="s">
        <v>33</v>
      </c>
      <c r="I20" s="63" t="s">
        <v>61</v>
      </c>
      <c r="J20" s="57" t="s">
        <v>29</v>
      </c>
      <c r="K20" s="58" t="s">
        <v>29</v>
      </c>
      <c r="L20" s="54" t="s">
        <v>84</v>
      </c>
      <c r="M20" s="59" t="s">
        <v>39</v>
      </c>
      <c r="N20" s="30" t="s">
        <v>37</v>
      </c>
      <c r="O20" s="31"/>
      <c r="P20" s="34"/>
      <c r="Q20" s="78"/>
      <c r="R20" s="79"/>
      <c r="S20" s="79"/>
      <c r="T20" s="80"/>
      <c r="U20" s="84"/>
      <c r="V20" s="35"/>
      <c r="W20" s="78"/>
      <c r="X20" s="79"/>
      <c r="Y20" s="79"/>
      <c r="Z20" s="80"/>
      <c r="AA20" s="84"/>
    </row>
    <row r="21" spans="1:27" ht="70.150000000000006" customHeight="1" x14ac:dyDescent="0.4">
      <c r="A21" s="23"/>
      <c r="B21" s="61">
        <f t="shared" si="0"/>
        <v>15</v>
      </c>
      <c r="C21" s="54" t="s">
        <v>69</v>
      </c>
      <c r="D21" s="55" t="s">
        <v>70</v>
      </c>
      <c r="E21" s="55" t="s">
        <v>71</v>
      </c>
      <c r="F21" s="32" t="s">
        <v>35</v>
      </c>
      <c r="G21" s="62" t="s">
        <v>36</v>
      </c>
      <c r="H21" s="63" t="s">
        <v>33</v>
      </c>
      <c r="I21" s="57" t="s">
        <v>85</v>
      </c>
      <c r="J21" s="57" t="s">
        <v>29</v>
      </c>
      <c r="K21" s="58" t="s">
        <v>29</v>
      </c>
      <c r="L21" s="54" t="s">
        <v>86</v>
      </c>
      <c r="M21" s="59" t="s">
        <v>39</v>
      </c>
      <c r="N21" s="30" t="s">
        <v>37</v>
      </c>
      <c r="O21" s="31"/>
      <c r="P21" s="34"/>
      <c r="Q21" s="78"/>
      <c r="R21" s="79"/>
      <c r="S21" s="79"/>
      <c r="T21" s="80"/>
      <c r="U21" s="84"/>
      <c r="V21" s="35"/>
      <c r="W21" s="78"/>
      <c r="X21" s="79"/>
      <c r="Y21" s="79"/>
      <c r="Z21" s="80"/>
      <c r="AA21" s="84"/>
    </row>
    <row r="22" spans="1:27" ht="70.150000000000006" customHeight="1" x14ac:dyDescent="0.4">
      <c r="A22" s="23"/>
      <c r="B22" s="61">
        <f t="shared" si="0"/>
        <v>16</v>
      </c>
      <c r="C22" s="54" t="s">
        <v>69</v>
      </c>
      <c r="D22" s="55" t="s">
        <v>70</v>
      </c>
      <c r="E22" s="55" t="s">
        <v>71</v>
      </c>
      <c r="F22" s="32" t="s">
        <v>35</v>
      </c>
      <c r="G22" s="62" t="s">
        <v>36</v>
      </c>
      <c r="H22" s="63" t="s">
        <v>80</v>
      </c>
      <c r="I22" s="57" t="s">
        <v>29</v>
      </c>
      <c r="J22" s="57" t="s">
        <v>29</v>
      </c>
      <c r="K22" s="58" t="s">
        <v>29</v>
      </c>
      <c r="L22" s="54" t="s">
        <v>87</v>
      </c>
      <c r="M22" s="59" t="s">
        <v>39</v>
      </c>
      <c r="N22" s="30" t="s">
        <v>37</v>
      </c>
      <c r="O22" s="31"/>
      <c r="P22" s="34"/>
      <c r="Q22" s="78"/>
      <c r="R22" s="79"/>
      <c r="S22" s="79"/>
      <c r="T22" s="80"/>
      <c r="U22" s="84"/>
      <c r="V22" s="35"/>
      <c r="W22" s="78"/>
      <c r="X22" s="79"/>
      <c r="Y22" s="79"/>
      <c r="Z22" s="80"/>
      <c r="AA22" s="84"/>
    </row>
    <row r="23" spans="1:27" ht="70.150000000000006" customHeight="1" x14ac:dyDescent="0.4">
      <c r="A23" s="23"/>
      <c r="B23" s="61">
        <f t="shared" si="0"/>
        <v>17</v>
      </c>
      <c r="C23" s="54" t="s">
        <v>69</v>
      </c>
      <c r="D23" s="55" t="s">
        <v>70</v>
      </c>
      <c r="E23" s="55" t="s">
        <v>71</v>
      </c>
      <c r="F23" s="32" t="s">
        <v>35</v>
      </c>
      <c r="G23" s="62" t="s">
        <v>36</v>
      </c>
      <c r="H23" s="63" t="s">
        <v>88</v>
      </c>
      <c r="I23" s="57" t="s">
        <v>29</v>
      </c>
      <c r="J23" s="57" t="s">
        <v>29</v>
      </c>
      <c r="K23" s="58" t="s">
        <v>29</v>
      </c>
      <c r="L23" s="54" t="s">
        <v>89</v>
      </c>
      <c r="M23" s="59" t="s">
        <v>39</v>
      </c>
      <c r="N23" s="30" t="s">
        <v>37</v>
      </c>
      <c r="O23" s="31"/>
      <c r="P23" s="34"/>
      <c r="Q23" s="78"/>
      <c r="R23" s="79"/>
      <c r="S23" s="79"/>
      <c r="T23" s="80"/>
      <c r="U23" s="84"/>
      <c r="V23" s="35"/>
      <c r="W23" s="78"/>
      <c r="X23" s="79"/>
      <c r="Y23" s="79"/>
      <c r="Z23" s="80"/>
      <c r="AA23" s="84"/>
    </row>
    <row r="24" spans="1:27" ht="70.150000000000006" customHeight="1" x14ac:dyDescent="0.4">
      <c r="A24" s="23"/>
      <c r="B24" s="61">
        <f t="shared" si="0"/>
        <v>18</v>
      </c>
      <c r="C24" s="54" t="s">
        <v>69</v>
      </c>
      <c r="D24" s="55" t="s">
        <v>70</v>
      </c>
      <c r="E24" s="55" t="s">
        <v>71</v>
      </c>
      <c r="F24" s="32" t="s">
        <v>35</v>
      </c>
      <c r="G24" s="62" t="s">
        <v>36</v>
      </c>
      <c r="H24" s="63" t="s">
        <v>90</v>
      </c>
      <c r="I24" s="57" t="s">
        <v>29</v>
      </c>
      <c r="J24" s="57" t="s">
        <v>29</v>
      </c>
      <c r="K24" s="58" t="s">
        <v>29</v>
      </c>
      <c r="L24" s="54" t="s">
        <v>91</v>
      </c>
      <c r="M24" s="59" t="s">
        <v>39</v>
      </c>
      <c r="N24" s="30" t="s">
        <v>37</v>
      </c>
      <c r="O24" s="31"/>
      <c r="P24" s="34"/>
      <c r="Q24" s="78"/>
      <c r="R24" s="79"/>
      <c r="S24" s="79"/>
      <c r="T24" s="80"/>
      <c r="U24" s="84"/>
      <c r="V24" s="35"/>
      <c r="W24" s="78"/>
      <c r="X24" s="79"/>
      <c r="Y24" s="79"/>
      <c r="Z24" s="80"/>
      <c r="AA24" s="84"/>
    </row>
    <row r="25" spans="1:27" ht="70.150000000000006" customHeight="1" x14ac:dyDescent="0.4">
      <c r="A25" s="23"/>
      <c r="B25" s="61">
        <f t="shared" si="0"/>
        <v>19</v>
      </c>
      <c r="C25" s="54" t="s">
        <v>69</v>
      </c>
      <c r="D25" s="55" t="s">
        <v>70</v>
      </c>
      <c r="E25" s="55" t="s">
        <v>71</v>
      </c>
      <c r="F25" s="32" t="s">
        <v>35</v>
      </c>
      <c r="G25" s="62" t="s">
        <v>40</v>
      </c>
      <c r="H25" s="63" t="s">
        <v>33</v>
      </c>
      <c r="I25" s="63" t="s">
        <v>61</v>
      </c>
      <c r="J25" s="57" t="s">
        <v>29</v>
      </c>
      <c r="K25" s="58" t="s">
        <v>29</v>
      </c>
      <c r="L25" s="54" t="s">
        <v>92</v>
      </c>
      <c r="M25" s="59" t="s">
        <v>39</v>
      </c>
      <c r="N25" s="30" t="s">
        <v>41</v>
      </c>
      <c r="O25" s="31"/>
      <c r="P25" s="34"/>
      <c r="Q25" s="78"/>
      <c r="R25" s="79"/>
      <c r="S25" s="79"/>
      <c r="T25" s="80"/>
      <c r="U25" s="84"/>
      <c r="V25" s="35"/>
      <c r="W25" s="78"/>
      <c r="X25" s="79"/>
      <c r="Y25" s="79"/>
      <c r="Z25" s="80"/>
      <c r="AA25" s="84"/>
    </row>
    <row r="26" spans="1:27" ht="70.150000000000006" customHeight="1" x14ac:dyDescent="0.4">
      <c r="A26" s="23"/>
      <c r="B26" s="61">
        <f t="shared" si="0"/>
        <v>20</v>
      </c>
      <c r="C26" s="54" t="s">
        <v>69</v>
      </c>
      <c r="D26" s="55" t="s">
        <v>70</v>
      </c>
      <c r="E26" s="55" t="s">
        <v>71</v>
      </c>
      <c r="F26" s="32" t="s">
        <v>35</v>
      </c>
      <c r="G26" s="62" t="s">
        <v>40</v>
      </c>
      <c r="H26" s="63" t="s">
        <v>33</v>
      </c>
      <c r="I26" s="57" t="s">
        <v>85</v>
      </c>
      <c r="J26" s="57" t="s">
        <v>29</v>
      </c>
      <c r="K26" s="58" t="s">
        <v>29</v>
      </c>
      <c r="L26" s="54" t="s">
        <v>93</v>
      </c>
      <c r="M26" s="59" t="s">
        <v>39</v>
      </c>
      <c r="N26" s="30" t="s">
        <v>41</v>
      </c>
      <c r="O26" s="31"/>
      <c r="P26" s="34"/>
      <c r="Q26" s="78"/>
      <c r="R26" s="79"/>
      <c r="S26" s="79"/>
      <c r="T26" s="80"/>
      <c r="U26" s="84"/>
      <c r="V26" s="35"/>
      <c r="W26" s="78"/>
      <c r="X26" s="79"/>
      <c r="Y26" s="79"/>
      <c r="Z26" s="80"/>
      <c r="AA26" s="84"/>
    </row>
    <row r="27" spans="1:27" ht="70.150000000000006" customHeight="1" x14ac:dyDescent="0.4">
      <c r="A27" s="23"/>
      <c r="B27" s="61">
        <f t="shared" si="0"/>
        <v>21</v>
      </c>
      <c r="C27" s="54" t="s">
        <v>69</v>
      </c>
      <c r="D27" s="55" t="s">
        <v>70</v>
      </c>
      <c r="E27" s="55" t="s">
        <v>71</v>
      </c>
      <c r="F27" s="32" t="s">
        <v>35</v>
      </c>
      <c r="G27" s="62" t="s">
        <v>40</v>
      </c>
      <c r="H27" s="63" t="s">
        <v>80</v>
      </c>
      <c r="I27" s="57" t="s">
        <v>29</v>
      </c>
      <c r="J27" s="57" t="s">
        <v>29</v>
      </c>
      <c r="K27" s="58" t="s">
        <v>29</v>
      </c>
      <c r="L27" s="54" t="s">
        <v>94</v>
      </c>
      <c r="M27" s="59" t="s">
        <v>39</v>
      </c>
      <c r="N27" s="30" t="s">
        <v>41</v>
      </c>
      <c r="O27" s="31"/>
      <c r="P27" s="34"/>
      <c r="Q27" s="78"/>
      <c r="R27" s="79"/>
      <c r="S27" s="79"/>
      <c r="T27" s="80"/>
      <c r="U27" s="84"/>
      <c r="V27" s="35"/>
      <c r="W27" s="78"/>
      <c r="X27" s="79"/>
      <c r="Y27" s="79"/>
      <c r="Z27" s="80"/>
      <c r="AA27" s="84"/>
    </row>
    <row r="28" spans="1:27" ht="70.150000000000006" customHeight="1" x14ac:dyDescent="0.4">
      <c r="A28" s="23"/>
      <c r="B28" s="61">
        <f t="shared" si="0"/>
        <v>22</v>
      </c>
      <c r="C28" s="54" t="s">
        <v>69</v>
      </c>
      <c r="D28" s="55" t="s">
        <v>70</v>
      </c>
      <c r="E28" s="55" t="s">
        <v>71</v>
      </c>
      <c r="F28" s="32" t="s">
        <v>35</v>
      </c>
      <c r="G28" s="62" t="s">
        <v>40</v>
      </c>
      <c r="H28" s="63" t="s">
        <v>88</v>
      </c>
      <c r="I28" s="57" t="s">
        <v>29</v>
      </c>
      <c r="J28" s="57" t="s">
        <v>29</v>
      </c>
      <c r="K28" s="58" t="s">
        <v>29</v>
      </c>
      <c r="L28" s="54" t="s">
        <v>95</v>
      </c>
      <c r="M28" s="59" t="s">
        <v>39</v>
      </c>
      <c r="N28" s="30" t="s">
        <v>41</v>
      </c>
      <c r="O28" s="31"/>
      <c r="P28" s="34"/>
      <c r="Q28" s="78"/>
      <c r="R28" s="79"/>
      <c r="S28" s="79"/>
      <c r="T28" s="80"/>
      <c r="U28" s="84"/>
      <c r="V28" s="35"/>
      <c r="W28" s="78"/>
      <c r="X28" s="79"/>
      <c r="Y28" s="79"/>
      <c r="Z28" s="80"/>
      <c r="AA28" s="84"/>
    </row>
    <row r="29" spans="1:27" ht="70.150000000000006" customHeight="1" x14ac:dyDescent="0.4">
      <c r="A29" s="23"/>
      <c r="B29" s="61">
        <f t="shared" si="0"/>
        <v>23</v>
      </c>
      <c r="C29" s="54" t="s">
        <v>69</v>
      </c>
      <c r="D29" s="55" t="s">
        <v>70</v>
      </c>
      <c r="E29" s="55" t="s">
        <v>71</v>
      </c>
      <c r="F29" s="32" t="s">
        <v>35</v>
      </c>
      <c r="G29" s="62" t="s">
        <v>40</v>
      </c>
      <c r="H29" s="63" t="s">
        <v>90</v>
      </c>
      <c r="I29" s="57" t="s">
        <v>29</v>
      </c>
      <c r="J29" s="57" t="s">
        <v>29</v>
      </c>
      <c r="K29" s="58" t="s">
        <v>29</v>
      </c>
      <c r="L29" s="54" t="s">
        <v>96</v>
      </c>
      <c r="M29" s="59" t="s">
        <v>39</v>
      </c>
      <c r="N29" s="30" t="s">
        <v>41</v>
      </c>
      <c r="O29" s="31"/>
      <c r="P29" s="34"/>
      <c r="Q29" s="78"/>
      <c r="R29" s="79"/>
      <c r="S29" s="79"/>
      <c r="T29" s="80"/>
      <c r="U29" s="84"/>
      <c r="V29" s="35"/>
      <c r="W29" s="78"/>
      <c r="X29" s="79"/>
      <c r="Y29" s="79"/>
      <c r="Z29" s="80"/>
      <c r="AA29" s="84"/>
    </row>
    <row r="30" spans="1:27" ht="70.150000000000006" customHeight="1" x14ac:dyDescent="0.4">
      <c r="A30" s="23"/>
      <c r="B30" s="61">
        <f t="shared" si="0"/>
        <v>24</v>
      </c>
      <c r="C30" s="54" t="s">
        <v>69</v>
      </c>
      <c r="D30" s="55" t="s">
        <v>70</v>
      </c>
      <c r="E30" s="57" t="s">
        <v>66</v>
      </c>
      <c r="F30" s="64" t="s">
        <v>29</v>
      </c>
      <c r="G30" s="65" t="s">
        <v>42</v>
      </c>
      <c r="H30" s="57" t="s">
        <v>97</v>
      </c>
      <c r="I30" s="63" t="s">
        <v>38</v>
      </c>
      <c r="J30" s="66" t="s">
        <v>98</v>
      </c>
      <c r="K30" s="58" t="s">
        <v>29</v>
      </c>
      <c r="L30" s="54" t="s">
        <v>99</v>
      </c>
      <c r="M30" s="59" t="s">
        <v>100</v>
      </c>
      <c r="N30" s="30" t="s">
        <v>101</v>
      </c>
      <c r="O30" s="31"/>
      <c r="P30" s="34"/>
      <c r="Q30" s="78"/>
      <c r="R30" s="79"/>
      <c r="S30" s="79"/>
      <c r="T30" s="80"/>
      <c r="U30" s="84"/>
      <c r="V30" s="35"/>
      <c r="W30" s="78"/>
      <c r="X30" s="79"/>
      <c r="Y30" s="79"/>
      <c r="Z30" s="80"/>
      <c r="AA30" s="84"/>
    </row>
    <row r="31" spans="1:27" ht="70.150000000000006" customHeight="1" x14ac:dyDescent="0.4">
      <c r="A31" s="23"/>
      <c r="B31" s="61">
        <f t="shared" si="0"/>
        <v>25</v>
      </c>
      <c r="C31" s="54" t="s">
        <v>69</v>
      </c>
      <c r="D31" s="55" t="s">
        <v>70</v>
      </c>
      <c r="E31" s="57" t="s">
        <v>66</v>
      </c>
      <c r="F31" s="64" t="s">
        <v>29</v>
      </c>
      <c r="G31" s="65" t="s">
        <v>42</v>
      </c>
      <c r="H31" s="57" t="s">
        <v>97</v>
      </c>
      <c r="I31" s="63" t="s">
        <v>38</v>
      </c>
      <c r="J31" s="67" t="s">
        <v>102</v>
      </c>
      <c r="K31" s="58" t="s">
        <v>29</v>
      </c>
      <c r="L31" s="54" t="s">
        <v>103</v>
      </c>
      <c r="M31" s="59" t="s">
        <v>104</v>
      </c>
      <c r="N31" s="30" t="s">
        <v>105</v>
      </c>
      <c r="O31" s="31"/>
      <c r="P31" s="34"/>
      <c r="Q31" s="78"/>
      <c r="R31" s="79"/>
      <c r="S31" s="79"/>
      <c r="T31" s="80"/>
      <c r="U31" s="84"/>
      <c r="V31" s="35"/>
      <c r="W31" s="78"/>
      <c r="X31" s="79"/>
      <c r="Y31" s="79"/>
      <c r="Z31" s="80"/>
      <c r="AA31" s="84"/>
    </row>
    <row r="32" spans="1:27" ht="70.150000000000006" customHeight="1" x14ac:dyDescent="0.4">
      <c r="A32" s="23"/>
      <c r="B32" s="61">
        <f t="shared" si="0"/>
        <v>26</v>
      </c>
      <c r="C32" s="54" t="s">
        <v>69</v>
      </c>
      <c r="D32" s="55" t="s">
        <v>70</v>
      </c>
      <c r="E32" s="57" t="s">
        <v>66</v>
      </c>
      <c r="F32" s="64" t="s">
        <v>29</v>
      </c>
      <c r="G32" s="65" t="s">
        <v>42</v>
      </c>
      <c r="H32" s="57" t="s">
        <v>97</v>
      </c>
      <c r="I32" s="63" t="s">
        <v>38</v>
      </c>
      <c r="J32" s="67" t="s">
        <v>106</v>
      </c>
      <c r="K32" s="58" t="s">
        <v>29</v>
      </c>
      <c r="L32" s="54" t="s">
        <v>107</v>
      </c>
      <c r="M32" s="59" t="s">
        <v>108</v>
      </c>
      <c r="N32" s="30" t="s">
        <v>105</v>
      </c>
      <c r="O32" s="31"/>
      <c r="P32" s="34"/>
      <c r="Q32" s="78"/>
      <c r="R32" s="79"/>
      <c r="S32" s="79"/>
      <c r="T32" s="80"/>
      <c r="U32" s="84"/>
      <c r="V32" s="35"/>
      <c r="W32" s="78"/>
      <c r="X32" s="79"/>
      <c r="Y32" s="79"/>
      <c r="Z32" s="80"/>
      <c r="AA32" s="84"/>
    </row>
    <row r="33" spans="1:27" ht="70.150000000000006" customHeight="1" x14ac:dyDescent="0.4">
      <c r="A33" s="23"/>
      <c r="B33" s="61">
        <f t="shared" si="0"/>
        <v>27</v>
      </c>
      <c r="C33" s="54" t="s">
        <v>69</v>
      </c>
      <c r="D33" s="55" t="s">
        <v>70</v>
      </c>
      <c r="E33" s="57" t="s">
        <v>66</v>
      </c>
      <c r="F33" s="64" t="s">
        <v>29</v>
      </c>
      <c r="G33" s="65" t="s">
        <v>42</v>
      </c>
      <c r="H33" s="57" t="s">
        <v>97</v>
      </c>
      <c r="I33" s="63" t="s">
        <v>38</v>
      </c>
      <c r="J33" s="67" t="s">
        <v>109</v>
      </c>
      <c r="K33" s="58" t="s">
        <v>29</v>
      </c>
      <c r="L33" s="54" t="s">
        <v>110</v>
      </c>
      <c r="M33" s="59" t="s">
        <v>111</v>
      </c>
      <c r="N33" s="30" t="s">
        <v>105</v>
      </c>
      <c r="O33" s="31"/>
      <c r="P33" s="34"/>
      <c r="Q33" s="78"/>
      <c r="R33" s="79"/>
      <c r="S33" s="79"/>
      <c r="T33" s="80"/>
      <c r="U33" s="84"/>
      <c r="V33" s="35"/>
      <c r="W33" s="78"/>
      <c r="X33" s="79"/>
      <c r="Y33" s="79"/>
      <c r="Z33" s="80"/>
      <c r="AA33" s="84"/>
    </row>
    <row r="34" spans="1:27" ht="70.150000000000006" customHeight="1" x14ac:dyDescent="0.4">
      <c r="A34" s="23"/>
      <c r="B34" s="61">
        <f t="shared" si="0"/>
        <v>28</v>
      </c>
      <c r="C34" s="54" t="s">
        <v>69</v>
      </c>
      <c r="D34" s="55" t="s">
        <v>70</v>
      </c>
      <c r="E34" s="57" t="s">
        <v>66</v>
      </c>
      <c r="F34" s="64" t="s">
        <v>29</v>
      </c>
      <c r="G34" s="65" t="s">
        <v>42</v>
      </c>
      <c r="H34" s="57" t="s">
        <v>97</v>
      </c>
      <c r="I34" s="63" t="s">
        <v>38</v>
      </c>
      <c r="J34" s="67" t="s">
        <v>112</v>
      </c>
      <c r="K34" s="58" t="s">
        <v>113</v>
      </c>
      <c r="L34" s="54" t="s">
        <v>114</v>
      </c>
      <c r="M34" s="59" t="s">
        <v>115</v>
      </c>
      <c r="N34" s="30" t="s">
        <v>105</v>
      </c>
      <c r="O34" s="31"/>
      <c r="P34" s="34"/>
      <c r="Q34" s="78"/>
      <c r="R34" s="79"/>
      <c r="S34" s="79"/>
      <c r="T34" s="80"/>
      <c r="U34" s="84"/>
      <c r="V34" s="35"/>
      <c r="W34" s="78"/>
      <c r="X34" s="79"/>
      <c r="Y34" s="79"/>
      <c r="Z34" s="80"/>
      <c r="AA34" s="84"/>
    </row>
    <row r="35" spans="1:27" ht="70.150000000000006" customHeight="1" x14ac:dyDescent="0.4">
      <c r="A35" s="23"/>
      <c r="B35" s="61">
        <f t="shared" si="0"/>
        <v>29</v>
      </c>
      <c r="C35" s="54" t="s">
        <v>69</v>
      </c>
      <c r="D35" s="55" t="s">
        <v>70</v>
      </c>
      <c r="E35" s="57" t="s">
        <v>66</v>
      </c>
      <c r="F35" s="64" t="s">
        <v>29</v>
      </c>
      <c r="G35" s="65" t="s">
        <v>42</v>
      </c>
      <c r="H35" s="57" t="s">
        <v>97</v>
      </c>
      <c r="I35" s="63" t="s">
        <v>83</v>
      </c>
      <c r="J35" s="67" t="s">
        <v>116</v>
      </c>
      <c r="K35" s="58" t="s">
        <v>29</v>
      </c>
      <c r="L35" s="54" t="s">
        <v>117</v>
      </c>
      <c r="M35" s="59" t="s">
        <v>118</v>
      </c>
      <c r="N35" s="30" t="s">
        <v>105</v>
      </c>
      <c r="O35" s="31"/>
      <c r="P35" s="34"/>
      <c r="Q35" s="78"/>
      <c r="R35" s="79"/>
      <c r="S35" s="79"/>
      <c r="T35" s="80"/>
      <c r="U35" s="84"/>
      <c r="V35" s="35"/>
      <c r="W35" s="78"/>
      <c r="X35" s="79"/>
      <c r="Y35" s="79"/>
      <c r="Z35" s="80"/>
      <c r="AA35" s="84"/>
    </row>
    <row r="36" spans="1:27" ht="70.150000000000006" customHeight="1" x14ac:dyDescent="0.4">
      <c r="A36" s="23"/>
      <c r="B36" s="61">
        <f t="shared" si="0"/>
        <v>30</v>
      </c>
      <c r="C36" s="54" t="s">
        <v>69</v>
      </c>
      <c r="D36" s="55" t="s">
        <v>70</v>
      </c>
      <c r="E36" s="57" t="s">
        <v>66</v>
      </c>
      <c r="F36" s="64" t="s">
        <v>29</v>
      </c>
      <c r="G36" s="65" t="s">
        <v>42</v>
      </c>
      <c r="H36" s="57" t="s">
        <v>97</v>
      </c>
      <c r="I36" s="63" t="s">
        <v>119</v>
      </c>
      <c r="J36" s="67" t="s">
        <v>98</v>
      </c>
      <c r="K36" s="58" t="s">
        <v>29</v>
      </c>
      <c r="L36" s="54" t="s">
        <v>120</v>
      </c>
      <c r="M36" s="59" t="s">
        <v>121</v>
      </c>
      <c r="N36" s="30" t="s">
        <v>105</v>
      </c>
      <c r="O36" s="31"/>
      <c r="P36" s="34"/>
      <c r="Q36" s="78"/>
      <c r="R36" s="79"/>
      <c r="S36" s="79"/>
      <c r="T36" s="80"/>
      <c r="U36" s="84"/>
      <c r="V36" s="35"/>
      <c r="W36" s="78"/>
      <c r="X36" s="79"/>
      <c r="Y36" s="79"/>
      <c r="Z36" s="80"/>
      <c r="AA36" s="84"/>
    </row>
    <row r="37" spans="1:27" ht="70.150000000000006" customHeight="1" x14ac:dyDescent="0.4">
      <c r="A37" s="23"/>
      <c r="B37" s="61">
        <f t="shared" si="0"/>
        <v>31</v>
      </c>
      <c r="C37" s="54" t="s">
        <v>69</v>
      </c>
      <c r="D37" s="55" t="s">
        <v>70</v>
      </c>
      <c r="E37" s="57" t="s">
        <v>66</v>
      </c>
      <c r="F37" s="64" t="s">
        <v>29</v>
      </c>
      <c r="G37" s="65" t="s">
        <v>42</v>
      </c>
      <c r="H37" s="57" t="s">
        <v>97</v>
      </c>
      <c r="I37" s="63" t="s">
        <v>119</v>
      </c>
      <c r="J37" s="67" t="s">
        <v>102</v>
      </c>
      <c r="K37" s="58" t="s">
        <v>29</v>
      </c>
      <c r="L37" s="54" t="s">
        <v>122</v>
      </c>
      <c r="M37" s="59" t="s">
        <v>123</v>
      </c>
      <c r="N37" s="30" t="s">
        <v>105</v>
      </c>
      <c r="O37" s="31"/>
      <c r="P37" s="34"/>
      <c r="Q37" s="78"/>
      <c r="R37" s="79"/>
      <c r="S37" s="79"/>
      <c r="T37" s="80"/>
      <c r="U37" s="84"/>
      <c r="V37" s="35"/>
      <c r="W37" s="78"/>
      <c r="X37" s="79"/>
      <c r="Y37" s="79"/>
      <c r="Z37" s="80"/>
      <c r="AA37" s="84"/>
    </row>
    <row r="38" spans="1:27" ht="70.150000000000006" customHeight="1" x14ac:dyDescent="0.4">
      <c r="A38" s="23"/>
      <c r="B38" s="61">
        <f t="shared" si="0"/>
        <v>32</v>
      </c>
      <c r="C38" s="54" t="s">
        <v>69</v>
      </c>
      <c r="D38" s="55" t="s">
        <v>70</v>
      </c>
      <c r="E38" s="57" t="s">
        <v>66</v>
      </c>
      <c r="F38" s="64" t="s">
        <v>29</v>
      </c>
      <c r="G38" s="65" t="s">
        <v>42</v>
      </c>
      <c r="H38" s="57" t="s">
        <v>97</v>
      </c>
      <c r="I38" s="63" t="s">
        <v>119</v>
      </c>
      <c r="J38" s="67" t="s">
        <v>109</v>
      </c>
      <c r="K38" s="58" t="s">
        <v>29</v>
      </c>
      <c r="L38" s="54" t="s">
        <v>124</v>
      </c>
      <c r="M38" s="59" t="s">
        <v>125</v>
      </c>
      <c r="N38" s="30" t="s">
        <v>105</v>
      </c>
      <c r="O38" s="31"/>
      <c r="P38" s="34"/>
      <c r="Q38" s="78"/>
      <c r="R38" s="79"/>
      <c r="S38" s="79"/>
      <c r="T38" s="80"/>
      <c r="U38" s="84"/>
      <c r="V38" s="35"/>
      <c r="W38" s="78"/>
      <c r="X38" s="79"/>
      <c r="Y38" s="79"/>
      <c r="Z38" s="80"/>
      <c r="AA38" s="84"/>
    </row>
    <row r="39" spans="1:27" ht="70.150000000000006" customHeight="1" x14ac:dyDescent="0.4">
      <c r="A39" s="23"/>
      <c r="B39" s="61">
        <f t="shared" si="0"/>
        <v>33</v>
      </c>
      <c r="C39" s="54" t="s">
        <v>69</v>
      </c>
      <c r="D39" s="55" t="s">
        <v>70</v>
      </c>
      <c r="E39" s="57" t="s">
        <v>66</v>
      </c>
      <c r="F39" s="64" t="s">
        <v>29</v>
      </c>
      <c r="G39" s="65" t="s">
        <v>42</v>
      </c>
      <c r="H39" s="57" t="s">
        <v>97</v>
      </c>
      <c r="I39" s="63" t="s">
        <v>119</v>
      </c>
      <c r="J39" s="67" t="s">
        <v>112</v>
      </c>
      <c r="K39" s="58" t="s">
        <v>113</v>
      </c>
      <c r="L39" s="54" t="s">
        <v>126</v>
      </c>
      <c r="M39" s="59" t="s">
        <v>127</v>
      </c>
      <c r="N39" s="30" t="s">
        <v>105</v>
      </c>
      <c r="O39" s="31"/>
      <c r="P39" s="34"/>
      <c r="Q39" s="78"/>
      <c r="R39" s="79"/>
      <c r="S39" s="79"/>
      <c r="T39" s="80"/>
      <c r="U39" s="84"/>
      <c r="V39" s="35"/>
      <c r="W39" s="78"/>
      <c r="X39" s="79"/>
      <c r="Y39" s="79"/>
      <c r="Z39" s="80"/>
      <c r="AA39" s="84"/>
    </row>
    <row r="40" spans="1:27" ht="70.150000000000006" customHeight="1" x14ac:dyDescent="0.4">
      <c r="A40" s="23"/>
      <c r="B40" s="61">
        <f t="shared" si="0"/>
        <v>34</v>
      </c>
      <c r="C40" s="54" t="s">
        <v>69</v>
      </c>
      <c r="D40" s="55" t="s">
        <v>70</v>
      </c>
      <c r="E40" s="57" t="s">
        <v>66</v>
      </c>
      <c r="F40" s="64" t="s">
        <v>29</v>
      </c>
      <c r="G40" s="65" t="s">
        <v>42</v>
      </c>
      <c r="H40" s="57" t="s">
        <v>44</v>
      </c>
      <c r="I40" s="63" t="s">
        <v>38</v>
      </c>
      <c r="J40" s="67" t="s">
        <v>128</v>
      </c>
      <c r="K40" s="68" t="s">
        <v>29</v>
      </c>
      <c r="L40" s="54" t="s">
        <v>129</v>
      </c>
      <c r="M40" s="59" t="s">
        <v>130</v>
      </c>
      <c r="N40" s="30" t="s">
        <v>131</v>
      </c>
      <c r="O40" s="31"/>
      <c r="P40" s="34"/>
      <c r="Q40" s="78"/>
      <c r="R40" s="79"/>
      <c r="S40" s="79"/>
      <c r="T40" s="80"/>
      <c r="U40" s="84"/>
      <c r="V40" s="34"/>
      <c r="W40" s="78"/>
      <c r="X40" s="79"/>
      <c r="Y40" s="79"/>
      <c r="Z40" s="80"/>
      <c r="AA40" s="84"/>
    </row>
    <row r="41" spans="1:27" ht="70.150000000000006" customHeight="1" x14ac:dyDescent="0.4">
      <c r="A41" s="23"/>
      <c r="B41" s="61">
        <f t="shared" si="0"/>
        <v>35</v>
      </c>
      <c r="C41" s="54" t="s">
        <v>69</v>
      </c>
      <c r="D41" s="55" t="s">
        <v>70</v>
      </c>
      <c r="E41" s="57" t="s">
        <v>66</v>
      </c>
      <c r="F41" s="64" t="s">
        <v>29</v>
      </c>
      <c r="G41" s="65" t="s">
        <v>42</v>
      </c>
      <c r="H41" s="57" t="s">
        <v>44</v>
      </c>
      <c r="I41" s="63" t="s">
        <v>38</v>
      </c>
      <c r="J41" s="67" t="s">
        <v>112</v>
      </c>
      <c r="K41" s="68" t="s">
        <v>132</v>
      </c>
      <c r="L41" s="54" t="s">
        <v>133</v>
      </c>
      <c r="M41" s="59" t="s">
        <v>134</v>
      </c>
      <c r="N41" s="30" t="s">
        <v>131</v>
      </c>
      <c r="O41" s="31"/>
      <c r="P41" s="34"/>
      <c r="Q41" s="78"/>
      <c r="R41" s="79"/>
      <c r="S41" s="79"/>
      <c r="T41" s="80"/>
      <c r="U41" s="84"/>
      <c r="V41" s="34"/>
      <c r="W41" s="78"/>
      <c r="X41" s="79"/>
      <c r="Y41" s="79"/>
      <c r="Z41" s="80"/>
      <c r="AA41" s="84"/>
    </row>
    <row r="42" spans="1:27" ht="70.150000000000006" customHeight="1" x14ac:dyDescent="0.4">
      <c r="A42" s="23"/>
      <c r="B42" s="61">
        <f t="shared" si="0"/>
        <v>36</v>
      </c>
      <c r="C42" s="54" t="s">
        <v>69</v>
      </c>
      <c r="D42" s="55" t="s">
        <v>70</v>
      </c>
      <c r="E42" s="57" t="s">
        <v>66</v>
      </c>
      <c r="F42" s="64" t="s">
        <v>29</v>
      </c>
      <c r="G42" s="65" t="s">
        <v>42</v>
      </c>
      <c r="H42" s="57" t="s">
        <v>44</v>
      </c>
      <c r="I42" s="63" t="s">
        <v>119</v>
      </c>
      <c r="J42" s="67" t="s">
        <v>128</v>
      </c>
      <c r="K42" s="68" t="s">
        <v>29</v>
      </c>
      <c r="L42" s="54" t="s">
        <v>135</v>
      </c>
      <c r="M42" s="59" t="s">
        <v>136</v>
      </c>
      <c r="N42" s="30" t="s">
        <v>131</v>
      </c>
      <c r="O42" s="31"/>
      <c r="P42" s="34"/>
      <c r="Q42" s="78"/>
      <c r="R42" s="79"/>
      <c r="S42" s="79"/>
      <c r="T42" s="80"/>
      <c r="U42" s="84"/>
      <c r="V42" s="34"/>
      <c r="W42" s="78"/>
      <c r="X42" s="79"/>
      <c r="Y42" s="79"/>
      <c r="Z42" s="80"/>
      <c r="AA42" s="84"/>
    </row>
    <row r="43" spans="1:27" ht="70.150000000000006" customHeight="1" x14ac:dyDescent="0.4">
      <c r="A43" s="23"/>
      <c r="B43" s="61">
        <f t="shared" si="0"/>
        <v>37</v>
      </c>
      <c r="C43" s="54" t="s">
        <v>69</v>
      </c>
      <c r="D43" s="55" t="s">
        <v>70</v>
      </c>
      <c r="E43" s="57" t="s">
        <v>66</v>
      </c>
      <c r="F43" s="64" t="s">
        <v>29</v>
      </c>
      <c r="G43" s="65" t="s">
        <v>42</v>
      </c>
      <c r="H43" s="57" t="s">
        <v>44</v>
      </c>
      <c r="I43" s="63" t="s">
        <v>119</v>
      </c>
      <c r="J43" s="67" t="s">
        <v>112</v>
      </c>
      <c r="K43" s="68" t="s">
        <v>132</v>
      </c>
      <c r="L43" s="54" t="s">
        <v>137</v>
      </c>
      <c r="M43" s="59" t="s">
        <v>138</v>
      </c>
      <c r="N43" s="30" t="s">
        <v>131</v>
      </c>
      <c r="O43" s="31"/>
      <c r="P43" s="34"/>
      <c r="Q43" s="78"/>
      <c r="R43" s="79"/>
      <c r="S43" s="79"/>
      <c r="T43" s="80"/>
      <c r="U43" s="84"/>
      <c r="V43" s="34"/>
      <c r="W43" s="78"/>
      <c r="X43" s="79"/>
      <c r="Y43" s="79"/>
      <c r="Z43" s="80"/>
      <c r="AA43" s="84"/>
    </row>
    <row r="44" spans="1:27" ht="70.150000000000006" customHeight="1" x14ac:dyDescent="0.4">
      <c r="A44" s="23"/>
      <c r="B44" s="61">
        <f t="shared" si="0"/>
        <v>38</v>
      </c>
      <c r="C44" s="54" t="s">
        <v>69</v>
      </c>
      <c r="D44" s="55" t="s">
        <v>70</v>
      </c>
      <c r="E44" s="57" t="s">
        <v>66</v>
      </c>
      <c r="F44" s="64" t="s">
        <v>29</v>
      </c>
      <c r="G44" s="65" t="s">
        <v>42</v>
      </c>
      <c r="H44" s="57" t="s">
        <v>45</v>
      </c>
      <c r="I44" s="63" t="s">
        <v>38</v>
      </c>
      <c r="J44" s="66" t="s">
        <v>139</v>
      </c>
      <c r="K44" s="68" t="s">
        <v>29</v>
      </c>
      <c r="L44" s="54" t="s">
        <v>140</v>
      </c>
      <c r="M44" s="59" t="s">
        <v>100</v>
      </c>
      <c r="N44" s="30" t="s">
        <v>141</v>
      </c>
      <c r="O44" s="31"/>
      <c r="P44" s="34"/>
      <c r="Q44" s="78"/>
      <c r="R44" s="79"/>
      <c r="S44" s="79"/>
      <c r="T44" s="80"/>
      <c r="U44" s="84"/>
      <c r="V44" s="35"/>
      <c r="W44" s="78"/>
      <c r="X44" s="79"/>
      <c r="Y44" s="79"/>
      <c r="Z44" s="80"/>
      <c r="AA44" s="84"/>
    </row>
    <row r="45" spans="1:27" ht="70.150000000000006" customHeight="1" x14ac:dyDescent="0.4">
      <c r="A45" s="23"/>
      <c r="B45" s="61">
        <f t="shared" si="0"/>
        <v>39</v>
      </c>
      <c r="C45" s="54" t="s">
        <v>69</v>
      </c>
      <c r="D45" s="55" t="s">
        <v>70</v>
      </c>
      <c r="E45" s="57" t="s">
        <v>66</v>
      </c>
      <c r="F45" s="64" t="s">
        <v>29</v>
      </c>
      <c r="G45" s="65" t="s">
        <v>42</v>
      </c>
      <c r="H45" s="57" t="s">
        <v>45</v>
      </c>
      <c r="I45" s="63" t="s">
        <v>38</v>
      </c>
      <c r="J45" s="67" t="s">
        <v>142</v>
      </c>
      <c r="K45" s="58" t="s">
        <v>29</v>
      </c>
      <c r="L45" s="54" t="s">
        <v>143</v>
      </c>
      <c r="M45" s="59" t="s">
        <v>144</v>
      </c>
      <c r="N45" s="30" t="s">
        <v>145</v>
      </c>
      <c r="O45" s="31"/>
      <c r="P45" s="34"/>
      <c r="Q45" s="78"/>
      <c r="R45" s="79"/>
      <c r="S45" s="79"/>
      <c r="T45" s="80"/>
      <c r="U45" s="84"/>
      <c r="V45" s="35"/>
      <c r="W45" s="78"/>
      <c r="X45" s="79"/>
      <c r="Y45" s="79"/>
      <c r="Z45" s="80"/>
      <c r="AA45" s="84"/>
    </row>
    <row r="46" spans="1:27" ht="70.150000000000006" customHeight="1" x14ac:dyDescent="0.4">
      <c r="A46" s="23"/>
      <c r="B46" s="61">
        <f t="shared" si="0"/>
        <v>40</v>
      </c>
      <c r="C46" s="54" t="s">
        <v>69</v>
      </c>
      <c r="D46" s="55" t="s">
        <v>70</v>
      </c>
      <c r="E46" s="57" t="s">
        <v>66</v>
      </c>
      <c r="F46" s="64" t="s">
        <v>29</v>
      </c>
      <c r="G46" s="65" t="s">
        <v>42</v>
      </c>
      <c r="H46" s="57" t="s">
        <v>45</v>
      </c>
      <c r="I46" s="63" t="s">
        <v>38</v>
      </c>
      <c r="J46" s="67" t="s">
        <v>146</v>
      </c>
      <c r="K46" s="58" t="s">
        <v>29</v>
      </c>
      <c r="L46" s="54" t="s">
        <v>147</v>
      </c>
      <c r="M46" s="59" t="s">
        <v>148</v>
      </c>
      <c r="N46" s="30" t="s">
        <v>145</v>
      </c>
      <c r="O46" s="31"/>
      <c r="P46" s="34"/>
      <c r="Q46" s="78"/>
      <c r="R46" s="79"/>
      <c r="S46" s="79"/>
      <c r="T46" s="80"/>
      <c r="U46" s="84"/>
      <c r="V46" s="35"/>
      <c r="W46" s="78"/>
      <c r="X46" s="79"/>
      <c r="Y46" s="79"/>
      <c r="Z46" s="80"/>
      <c r="AA46" s="84"/>
    </row>
    <row r="47" spans="1:27" ht="70.150000000000006" customHeight="1" x14ac:dyDescent="0.4">
      <c r="A47" s="23"/>
      <c r="B47" s="61">
        <f t="shared" si="0"/>
        <v>41</v>
      </c>
      <c r="C47" s="54" t="s">
        <v>69</v>
      </c>
      <c r="D47" s="55" t="s">
        <v>70</v>
      </c>
      <c r="E47" s="57" t="s">
        <v>66</v>
      </c>
      <c r="F47" s="64" t="s">
        <v>29</v>
      </c>
      <c r="G47" s="65" t="s">
        <v>42</v>
      </c>
      <c r="H47" s="57" t="s">
        <v>45</v>
      </c>
      <c r="I47" s="63" t="s">
        <v>38</v>
      </c>
      <c r="J47" s="67" t="s">
        <v>149</v>
      </c>
      <c r="K47" s="58" t="s">
        <v>29</v>
      </c>
      <c r="L47" s="54" t="s">
        <v>150</v>
      </c>
      <c r="M47" s="59" t="s">
        <v>115</v>
      </c>
      <c r="N47" s="30" t="s">
        <v>145</v>
      </c>
      <c r="O47" s="31"/>
      <c r="P47" s="34"/>
      <c r="Q47" s="78"/>
      <c r="R47" s="79"/>
      <c r="S47" s="79"/>
      <c r="T47" s="80"/>
      <c r="U47" s="84"/>
      <c r="V47" s="35"/>
      <c r="W47" s="78"/>
      <c r="X47" s="79"/>
      <c r="Y47" s="79"/>
      <c r="Z47" s="80"/>
      <c r="AA47" s="84"/>
    </row>
    <row r="48" spans="1:27" ht="70.150000000000006" customHeight="1" x14ac:dyDescent="0.4">
      <c r="A48" s="23"/>
      <c r="B48" s="61">
        <f t="shared" si="0"/>
        <v>42</v>
      </c>
      <c r="C48" s="54" t="s">
        <v>69</v>
      </c>
      <c r="D48" s="55" t="s">
        <v>70</v>
      </c>
      <c r="E48" s="57" t="s">
        <v>66</v>
      </c>
      <c r="F48" s="64" t="s">
        <v>29</v>
      </c>
      <c r="G48" s="65" t="s">
        <v>42</v>
      </c>
      <c r="H48" s="57" t="s">
        <v>45</v>
      </c>
      <c r="I48" s="63" t="s">
        <v>38</v>
      </c>
      <c r="J48" s="67" t="s">
        <v>151</v>
      </c>
      <c r="K48" s="58" t="s">
        <v>29</v>
      </c>
      <c r="L48" s="54" t="s">
        <v>152</v>
      </c>
      <c r="M48" s="59" t="s">
        <v>130</v>
      </c>
      <c r="N48" s="30" t="s">
        <v>153</v>
      </c>
      <c r="O48" s="31"/>
      <c r="P48" s="34"/>
      <c r="Q48" s="78"/>
      <c r="R48" s="79"/>
      <c r="S48" s="79"/>
      <c r="T48" s="80"/>
      <c r="U48" s="84"/>
      <c r="V48" s="34"/>
      <c r="W48" s="78"/>
      <c r="X48" s="79"/>
      <c r="Y48" s="79"/>
      <c r="Z48" s="80"/>
      <c r="AA48" s="84"/>
    </row>
    <row r="49" spans="1:27" ht="70.150000000000006" customHeight="1" x14ac:dyDescent="0.4">
      <c r="A49" s="23"/>
      <c r="B49" s="61">
        <f t="shared" si="0"/>
        <v>43</v>
      </c>
      <c r="C49" s="54" t="s">
        <v>69</v>
      </c>
      <c r="D49" s="55" t="s">
        <v>70</v>
      </c>
      <c r="E49" s="57" t="s">
        <v>66</v>
      </c>
      <c r="F49" s="64" t="s">
        <v>29</v>
      </c>
      <c r="G49" s="65" t="s">
        <v>42</v>
      </c>
      <c r="H49" s="57" t="s">
        <v>45</v>
      </c>
      <c r="I49" s="63" t="s">
        <v>38</v>
      </c>
      <c r="J49" s="67" t="s">
        <v>154</v>
      </c>
      <c r="K49" s="58" t="s">
        <v>29</v>
      </c>
      <c r="L49" s="54" t="s">
        <v>155</v>
      </c>
      <c r="M49" s="59" t="s">
        <v>130</v>
      </c>
      <c r="N49" s="30" t="s">
        <v>156</v>
      </c>
      <c r="O49" s="31"/>
      <c r="P49" s="34"/>
      <c r="Q49" s="78"/>
      <c r="R49" s="79"/>
      <c r="S49" s="79"/>
      <c r="T49" s="80"/>
      <c r="U49" s="84"/>
      <c r="V49" s="35"/>
      <c r="W49" s="78"/>
      <c r="X49" s="79"/>
      <c r="Y49" s="79"/>
      <c r="Z49" s="80"/>
      <c r="AA49" s="84"/>
    </row>
    <row r="50" spans="1:27" ht="70.150000000000006" customHeight="1" x14ac:dyDescent="0.4">
      <c r="A50" s="23"/>
      <c r="B50" s="61">
        <f t="shared" si="0"/>
        <v>44</v>
      </c>
      <c r="C50" s="54" t="s">
        <v>69</v>
      </c>
      <c r="D50" s="55" t="s">
        <v>70</v>
      </c>
      <c r="E50" s="57" t="s">
        <v>66</v>
      </c>
      <c r="F50" s="64" t="s">
        <v>29</v>
      </c>
      <c r="G50" s="65" t="s">
        <v>42</v>
      </c>
      <c r="H50" s="57" t="s">
        <v>45</v>
      </c>
      <c r="I50" s="63" t="s">
        <v>38</v>
      </c>
      <c r="J50" s="67" t="s">
        <v>157</v>
      </c>
      <c r="K50" s="58" t="s">
        <v>29</v>
      </c>
      <c r="L50" s="54" t="s">
        <v>158</v>
      </c>
      <c r="M50" s="59" t="s">
        <v>130</v>
      </c>
      <c r="N50" s="30" t="s">
        <v>159</v>
      </c>
      <c r="O50" s="31"/>
      <c r="P50" s="34"/>
      <c r="Q50" s="78"/>
      <c r="R50" s="79"/>
      <c r="S50" s="79"/>
      <c r="T50" s="80"/>
      <c r="U50" s="84"/>
      <c r="V50" s="35"/>
      <c r="W50" s="78"/>
      <c r="X50" s="79"/>
      <c r="Y50" s="79"/>
      <c r="Z50" s="80"/>
      <c r="AA50" s="84"/>
    </row>
    <row r="51" spans="1:27" ht="70.150000000000006" customHeight="1" x14ac:dyDescent="0.4">
      <c r="A51" s="23"/>
      <c r="B51" s="61">
        <f t="shared" si="0"/>
        <v>45</v>
      </c>
      <c r="C51" s="54" t="s">
        <v>69</v>
      </c>
      <c r="D51" s="55" t="s">
        <v>70</v>
      </c>
      <c r="E51" s="57" t="s">
        <v>66</v>
      </c>
      <c r="F51" s="64" t="s">
        <v>29</v>
      </c>
      <c r="G51" s="65" t="s">
        <v>42</v>
      </c>
      <c r="H51" s="57" t="s">
        <v>45</v>
      </c>
      <c r="I51" s="63" t="s">
        <v>38</v>
      </c>
      <c r="J51" s="67" t="s">
        <v>160</v>
      </c>
      <c r="K51" s="58" t="s">
        <v>29</v>
      </c>
      <c r="L51" s="54" t="s">
        <v>161</v>
      </c>
      <c r="M51" s="59" t="s">
        <v>130</v>
      </c>
      <c r="N51" s="30" t="s">
        <v>162</v>
      </c>
      <c r="O51" s="31"/>
      <c r="P51" s="34"/>
      <c r="Q51" s="78"/>
      <c r="R51" s="79"/>
      <c r="S51" s="79"/>
      <c r="T51" s="80"/>
      <c r="U51" s="84"/>
      <c r="V51" s="35"/>
      <c r="W51" s="78"/>
      <c r="X51" s="79"/>
      <c r="Y51" s="79"/>
      <c r="Z51" s="80"/>
      <c r="AA51" s="84"/>
    </row>
    <row r="52" spans="1:27" ht="70.150000000000006" customHeight="1" x14ac:dyDescent="0.4">
      <c r="A52" s="23"/>
      <c r="B52" s="61">
        <f t="shared" si="0"/>
        <v>46</v>
      </c>
      <c r="C52" s="54" t="s">
        <v>69</v>
      </c>
      <c r="D52" s="55" t="s">
        <v>70</v>
      </c>
      <c r="E52" s="57" t="s">
        <v>66</v>
      </c>
      <c r="F52" s="64" t="s">
        <v>29</v>
      </c>
      <c r="G52" s="65" t="s">
        <v>42</v>
      </c>
      <c r="H52" s="57" t="s">
        <v>45</v>
      </c>
      <c r="I52" s="63" t="s">
        <v>38</v>
      </c>
      <c r="J52" s="67" t="s">
        <v>163</v>
      </c>
      <c r="K52" s="58" t="s">
        <v>29</v>
      </c>
      <c r="L52" s="54" t="s">
        <v>164</v>
      </c>
      <c r="M52" s="59" t="s">
        <v>130</v>
      </c>
      <c r="N52" s="30" t="s">
        <v>165</v>
      </c>
      <c r="O52" s="31"/>
      <c r="P52" s="34"/>
      <c r="Q52" s="78"/>
      <c r="R52" s="79"/>
      <c r="S52" s="79"/>
      <c r="T52" s="80"/>
      <c r="U52" s="84"/>
      <c r="V52" s="35"/>
      <c r="W52" s="78"/>
      <c r="X52" s="79"/>
      <c r="Y52" s="79"/>
      <c r="Z52" s="80"/>
      <c r="AA52" s="84"/>
    </row>
    <row r="53" spans="1:27" ht="70.150000000000006" customHeight="1" x14ac:dyDescent="0.4">
      <c r="A53" s="23"/>
      <c r="B53" s="61">
        <f t="shared" si="0"/>
        <v>47</v>
      </c>
      <c r="C53" s="54" t="s">
        <v>69</v>
      </c>
      <c r="D53" s="55" t="s">
        <v>70</v>
      </c>
      <c r="E53" s="57" t="s">
        <v>66</v>
      </c>
      <c r="F53" s="64" t="s">
        <v>29</v>
      </c>
      <c r="G53" s="65" t="s">
        <v>42</v>
      </c>
      <c r="H53" s="57" t="s">
        <v>45</v>
      </c>
      <c r="I53" s="63" t="s">
        <v>38</v>
      </c>
      <c r="J53" s="67" t="s">
        <v>166</v>
      </c>
      <c r="K53" s="58" t="s">
        <v>29</v>
      </c>
      <c r="L53" s="54" t="s">
        <v>167</v>
      </c>
      <c r="M53" s="59" t="s">
        <v>130</v>
      </c>
      <c r="N53" s="30" t="s">
        <v>168</v>
      </c>
      <c r="O53" s="31"/>
      <c r="P53" s="34"/>
      <c r="Q53" s="78"/>
      <c r="R53" s="79"/>
      <c r="S53" s="79"/>
      <c r="T53" s="80"/>
      <c r="U53" s="84"/>
      <c r="V53" s="34"/>
      <c r="W53" s="78"/>
      <c r="X53" s="79"/>
      <c r="Y53" s="79"/>
      <c r="Z53" s="80"/>
      <c r="AA53" s="84"/>
    </row>
    <row r="54" spans="1:27" ht="70.150000000000006" customHeight="1" x14ac:dyDescent="0.4">
      <c r="A54" s="23"/>
      <c r="B54" s="61">
        <f t="shared" si="0"/>
        <v>48</v>
      </c>
      <c r="C54" s="54" t="s">
        <v>69</v>
      </c>
      <c r="D54" s="55" t="s">
        <v>70</v>
      </c>
      <c r="E54" s="57" t="s">
        <v>66</v>
      </c>
      <c r="F54" s="64" t="s">
        <v>29</v>
      </c>
      <c r="G54" s="65" t="s">
        <v>42</v>
      </c>
      <c r="H54" s="57" t="s">
        <v>45</v>
      </c>
      <c r="I54" s="63" t="s">
        <v>38</v>
      </c>
      <c r="J54" s="67" t="s">
        <v>112</v>
      </c>
      <c r="K54" s="58" t="s">
        <v>169</v>
      </c>
      <c r="L54" s="54" t="s">
        <v>170</v>
      </c>
      <c r="M54" s="59" t="s">
        <v>115</v>
      </c>
      <c r="N54" s="30" t="s">
        <v>145</v>
      </c>
      <c r="O54" s="31"/>
      <c r="P54" s="34"/>
      <c r="Q54" s="78"/>
      <c r="R54" s="79"/>
      <c r="S54" s="79"/>
      <c r="T54" s="80"/>
      <c r="U54" s="84"/>
      <c r="V54" s="35"/>
      <c r="W54" s="78"/>
      <c r="X54" s="79"/>
      <c r="Y54" s="79"/>
      <c r="Z54" s="80"/>
      <c r="AA54" s="84"/>
    </row>
    <row r="55" spans="1:27" ht="70.150000000000006" customHeight="1" x14ac:dyDescent="0.4">
      <c r="A55" s="23"/>
      <c r="B55" s="61">
        <f t="shared" si="0"/>
        <v>49</v>
      </c>
      <c r="C55" s="54" t="s">
        <v>69</v>
      </c>
      <c r="D55" s="55" t="s">
        <v>70</v>
      </c>
      <c r="E55" s="57" t="s">
        <v>66</v>
      </c>
      <c r="F55" s="64" t="s">
        <v>29</v>
      </c>
      <c r="G55" s="65" t="s">
        <v>42</v>
      </c>
      <c r="H55" s="57" t="s">
        <v>45</v>
      </c>
      <c r="I55" s="63" t="s">
        <v>38</v>
      </c>
      <c r="J55" s="67" t="s">
        <v>171</v>
      </c>
      <c r="K55" s="58" t="s">
        <v>151</v>
      </c>
      <c r="L55" s="54" t="s">
        <v>172</v>
      </c>
      <c r="M55" s="59" t="s">
        <v>173</v>
      </c>
      <c r="N55" s="30" t="s">
        <v>153</v>
      </c>
      <c r="O55" s="31"/>
      <c r="P55" s="34"/>
      <c r="Q55" s="78"/>
      <c r="R55" s="79"/>
      <c r="S55" s="79"/>
      <c r="T55" s="80"/>
      <c r="U55" s="84"/>
      <c r="V55" s="34"/>
      <c r="W55" s="78"/>
      <c r="X55" s="79"/>
      <c r="Y55" s="79"/>
      <c r="Z55" s="80"/>
      <c r="AA55" s="84"/>
    </row>
    <row r="56" spans="1:27" ht="70.150000000000006" customHeight="1" x14ac:dyDescent="0.4">
      <c r="A56" s="23"/>
      <c r="B56" s="61">
        <f t="shared" si="0"/>
        <v>50</v>
      </c>
      <c r="C56" s="54" t="s">
        <v>69</v>
      </c>
      <c r="D56" s="55" t="s">
        <v>70</v>
      </c>
      <c r="E56" s="57" t="s">
        <v>66</v>
      </c>
      <c r="F56" s="64" t="s">
        <v>29</v>
      </c>
      <c r="G56" s="65" t="s">
        <v>42</v>
      </c>
      <c r="H56" s="57" t="s">
        <v>45</v>
      </c>
      <c r="I56" s="63" t="s">
        <v>38</v>
      </c>
      <c r="J56" s="67" t="s">
        <v>171</v>
      </c>
      <c r="K56" s="58" t="s">
        <v>154</v>
      </c>
      <c r="L56" s="54" t="s">
        <v>174</v>
      </c>
      <c r="M56" s="59" t="s">
        <v>173</v>
      </c>
      <c r="N56" s="30" t="s">
        <v>156</v>
      </c>
      <c r="O56" s="31"/>
      <c r="P56" s="34"/>
      <c r="Q56" s="78"/>
      <c r="R56" s="79"/>
      <c r="S56" s="79"/>
      <c r="T56" s="80"/>
      <c r="U56" s="84"/>
      <c r="V56" s="35"/>
      <c r="W56" s="78"/>
      <c r="X56" s="79"/>
      <c r="Y56" s="79"/>
      <c r="Z56" s="80"/>
      <c r="AA56" s="84"/>
    </row>
    <row r="57" spans="1:27" ht="70.150000000000006" customHeight="1" x14ac:dyDescent="0.4">
      <c r="A57" s="23"/>
      <c r="B57" s="61">
        <f t="shared" si="0"/>
        <v>51</v>
      </c>
      <c r="C57" s="54" t="s">
        <v>69</v>
      </c>
      <c r="D57" s="55" t="s">
        <v>70</v>
      </c>
      <c r="E57" s="57" t="s">
        <v>66</v>
      </c>
      <c r="F57" s="64" t="s">
        <v>29</v>
      </c>
      <c r="G57" s="65" t="s">
        <v>42</v>
      </c>
      <c r="H57" s="57" t="s">
        <v>45</v>
      </c>
      <c r="I57" s="63" t="s">
        <v>38</v>
      </c>
      <c r="J57" s="67" t="s">
        <v>171</v>
      </c>
      <c r="K57" s="58" t="s">
        <v>157</v>
      </c>
      <c r="L57" s="54" t="s">
        <v>175</v>
      </c>
      <c r="M57" s="59" t="s">
        <v>173</v>
      </c>
      <c r="N57" s="30" t="s">
        <v>159</v>
      </c>
      <c r="O57" s="31"/>
      <c r="P57" s="34"/>
      <c r="Q57" s="78"/>
      <c r="R57" s="79"/>
      <c r="S57" s="79"/>
      <c r="T57" s="80"/>
      <c r="U57" s="84"/>
      <c r="V57" s="35"/>
      <c r="W57" s="78"/>
      <c r="X57" s="79"/>
      <c r="Y57" s="79"/>
      <c r="Z57" s="80"/>
      <c r="AA57" s="84"/>
    </row>
    <row r="58" spans="1:27" ht="70.150000000000006" customHeight="1" x14ac:dyDescent="0.4">
      <c r="A58" s="23"/>
      <c r="B58" s="61">
        <f t="shared" si="0"/>
        <v>52</v>
      </c>
      <c r="C58" s="54" t="s">
        <v>69</v>
      </c>
      <c r="D58" s="55" t="s">
        <v>70</v>
      </c>
      <c r="E58" s="57" t="s">
        <v>66</v>
      </c>
      <c r="F58" s="64" t="s">
        <v>29</v>
      </c>
      <c r="G58" s="65" t="s">
        <v>42</v>
      </c>
      <c r="H58" s="57" t="s">
        <v>45</v>
      </c>
      <c r="I58" s="63" t="s">
        <v>38</v>
      </c>
      <c r="J58" s="67" t="s">
        <v>171</v>
      </c>
      <c r="K58" s="58" t="s">
        <v>160</v>
      </c>
      <c r="L58" s="54" t="s">
        <v>176</v>
      </c>
      <c r="M58" s="59" t="s">
        <v>173</v>
      </c>
      <c r="N58" s="30" t="s">
        <v>162</v>
      </c>
      <c r="O58" s="31"/>
      <c r="P58" s="34"/>
      <c r="Q58" s="78"/>
      <c r="R58" s="79"/>
      <c r="S58" s="79"/>
      <c r="T58" s="80"/>
      <c r="U58" s="84"/>
      <c r="V58" s="35"/>
      <c r="W58" s="78"/>
      <c r="X58" s="79"/>
      <c r="Y58" s="79"/>
      <c r="Z58" s="80"/>
      <c r="AA58" s="84"/>
    </row>
    <row r="59" spans="1:27" ht="70.150000000000006" customHeight="1" x14ac:dyDescent="0.4">
      <c r="A59" s="23"/>
      <c r="B59" s="61">
        <f t="shared" si="0"/>
        <v>53</v>
      </c>
      <c r="C59" s="54" t="s">
        <v>69</v>
      </c>
      <c r="D59" s="55" t="s">
        <v>70</v>
      </c>
      <c r="E59" s="57" t="s">
        <v>66</v>
      </c>
      <c r="F59" s="64" t="s">
        <v>29</v>
      </c>
      <c r="G59" s="65" t="s">
        <v>42</v>
      </c>
      <c r="H59" s="57" t="s">
        <v>45</v>
      </c>
      <c r="I59" s="63" t="s">
        <v>38</v>
      </c>
      <c r="J59" s="67" t="s">
        <v>171</v>
      </c>
      <c r="K59" s="58" t="s">
        <v>163</v>
      </c>
      <c r="L59" s="54" t="s">
        <v>177</v>
      </c>
      <c r="M59" s="59" t="s">
        <v>173</v>
      </c>
      <c r="N59" s="30" t="s">
        <v>165</v>
      </c>
      <c r="O59" s="31"/>
      <c r="P59" s="34"/>
      <c r="Q59" s="78"/>
      <c r="R59" s="79"/>
      <c r="S59" s="79"/>
      <c r="T59" s="80"/>
      <c r="U59" s="84"/>
      <c r="V59" s="35"/>
      <c r="W59" s="78"/>
      <c r="X59" s="79"/>
      <c r="Y59" s="79"/>
      <c r="Z59" s="80"/>
      <c r="AA59" s="84"/>
    </row>
    <row r="60" spans="1:27" ht="70.150000000000006" customHeight="1" x14ac:dyDescent="0.4">
      <c r="A60" s="23"/>
      <c r="B60" s="61">
        <f t="shared" si="0"/>
        <v>54</v>
      </c>
      <c r="C60" s="54" t="s">
        <v>69</v>
      </c>
      <c r="D60" s="55" t="s">
        <v>70</v>
      </c>
      <c r="E60" s="57" t="s">
        <v>66</v>
      </c>
      <c r="F60" s="64" t="s">
        <v>29</v>
      </c>
      <c r="G60" s="65" t="s">
        <v>42</v>
      </c>
      <c r="H60" s="57" t="s">
        <v>45</v>
      </c>
      <c r="I60" s="63" t="s">
        <v>38</v>
      </c>
      <c r="J60" s="67" t="s">
        <v>171</v>
      </c>
      <c r="K60" s="58" t="s">
        <v>166</v>
      </c>
      <c r="L60" s="54" t="s">
        <v>178</v>
      </c>
      <c r="M60" s="59" t="s">
        <v>173</v>
      </c>
      <c r="N60" s="30" t="s">
        <v>168</v>
      </c>
      <c r="O60" s="31"/>
      <c r="P60" s="34"/>
      <c r="Q60" s="78"/>
      <c r="R60" s="79"/>
      <c r="S60" s="79"/>
      <c r="T60" s="80"/>
      <c r="U60" s="84"/>
      <c r="V60" s="34"/>
      <c r="W60" s="78"/>
      <c r="X60" s="79"/>
      <c r="Y60" s="79"/>
      <c r="Z60" s="80"/>
      <c r="AA60" s="84"/>
    </row>
    <row r="61" spans="1:27" ht="70.150000000000006" customHeight="1" x14ac:dyDescent="0.4">
      <c r="A61" s="23"/>
      <c r="B61" s="61">
        <f t="shared" si="0"/>
        <v>55</v>
      </c>
      <c r="C61" s="54" t="s">
        <v>69</v>
      </c>
      <c r="D61" s="55" t="s">
        <v>70</v>
      </c>
      <c r="E61" s="57" t="s">
        <v>66</v>
      </c>
      <c r="F61" s="64" t="s">
        <v>29</v>
      </c>
      <c r="G61" s="65" t="s">
        <v>42</v>
      </c>
      <c r="H61" s="57" t="s">
        <v>45</v>
      </c>
      <c r="I61" s="63" t="s">
        <v>83</v>
      </c>
      <c r="J61" s="66" t="s">
        <v>179</v>
      </c>
      <c r="K61" s="68" t="s">
        <v>29</v>
      </c>
      <c r="L61" s="54" t="s">
        <v>180</v>
      </c>
      <c r="M61" s="59" t="s">
        <v>118</v>
      </c>
      <c r="N61" s="30" t="s">
        <v>181</v>
      </c>
      <c r="O61" s="31"/>
      <c r="P61" s="34"/>
      <c r="Q61" s="78"/>
      <c r="R61" s="79"/>
      <c r="S61" s="79"/>
      <c r="T61" s="80"/>
      <c r="U61" s="84"/>
      <c r="V61" s="35"/>
      <c r="W61" s="78"/>
      <c r="X61" s="79"/>
      <c r="Y61" s="79"/>
      <c r="Z61" s="80"/>
      <c r="AA61" s="84"/>
    </row>
    <row r="62" spans="1:27" ht="70.150000000000006" customHeight="1" x14ac:dyDescent="0.4">
      <c r="A62" s="23"/>
      <c r="B62" s="61">
        <f t="shared" si="0"/>
        <v>56</v>
      </c>
      <c r="C62" s="54" t="s">
        <v>69</v>
      </c>
      <c r="D62" s="55" t="s">
        <v>70</v>
      </c>
      <c r="E62" s="57" t="s">
        <v>66</v>
      </c>
      <c r="F62" s="64" t="s">
        <v>29</v>
      </c>
      <c r="G62" s="65" t="s">
        <v>42</v>
      </c>
      <c r="H62" s="57" t="s">
        <v>45</v>
      </c>
      <c r="I62" s="63" t="s">
        <v>119</v>
      </c>
      <c r="J62" s="66" t="s">
        <v>139</v>
      </c>
      <c r="K62" s="68" t="s">
        <v>29</v>
      </c>
      <c r="L62" s="54" t="s">
        <v>182</v>
      </c>
      <c r="M62" s="59" t="s">
        <v>183</v>
      </c>
      <c r="N62" s="30" t="s">
        <v>141</v>
      </c>
      <c r="O62" s="31"/>
      <c r="P62" s="34"/>
      <c r="Q62" s="78"/>
      <c r="R62" s="79"/>
      <c r="S62" s="79"/>
      <c r="T62" s="80"/>
      <c r="U62" s="84"/>
      <c r="V62" s="35"/>
      <c r="W62" s="78"/>
      <c r="X62" s="79"/>
      <c r="Y62" s="79"/>
      <c r="Z62" s="80"/>
      <c r="AA62" s="84"/>
    </row>
    <row r="63" spans="1:27" ht="70.150000000000006" customHeight="1" x14ac:dyDescent="0.4">
      <c r="A63" s="23"/>
      <c r="B63" s="61">
        <f t="shared" si="0"/>
        <v>57</v>
      </c>
      <c r="C63" s="54" t="s">
        <v>69</v>
      </c>
      <c r="D63" s="55" t="s">
        <v>70</v>
      </c>
      <c r="E63" s="57" t="s">
        <v>66</v>
      </c>
      <c r="F63" s="64" t="s">
        <v>29</v>
      </c>
      <c r="G63" s="65" t="s">
        <v>42</v>
      </c>
      <c r="H63" s="57" t="s">
        <v>45</v>
      </c>
      <c r="I63" s="63" t="s">
        <v>119</v>
      </c>
      <c r="J63" s="67" t="s">
        <v>142</v>
      </c>
      <c r="K63" s="58" t="s">
        <v>29</v>
      </c>
      <c r="L63" s="54" t="s">
        <v>184</v>
      </c>
      <c r="M63" s="59" t="s">
        <v>185</v>
      </c>
      <c r="N63" s="30" t="s">
        <v>145</v>
      </c>
      <c r="O63" s="31"/>
      <c r="P63" s="34"/>
      <c r="Q63" s="78"/>
      <c r="R63" s="79"/>
      <c r="S63" s="79"/>
      <c r="T63" s="80"/>
      <c r="U63" s="84"/>
      <c r="V63" s="35"/>
      <c r="W63" s="78"/>
      <c r="X63" s="79"/>
      <c r="Y63" s="79"/>
      <c r="Z63" s="80"/>
      <c r="AA63" s="84"/>
    </row>
    <row r="64" spans="1:27" ht="70.150000000000006" customHeight="1" x14ac:dyDescent="0.4">
      <c r="A64" s="23"/>
      <c r="B64" s="61">
        <f t="shared" si="0"/>
        <v>58</v>
      </c>
      <c r="C64" s="54" t="s">
        <v>69</v>
      </c>
      <c r="D64" s="55" t="s">
        <v>70</v>
      </c>
      <c r="E64" s="57" t="s">
        <v>66</v>
      </c>
      <c r="F64" s="64" t="s">
        <v>29</v>
      </c>
      <c r="G64" s="65" t="s">
        <v>42</v>
      </c>
      <c r="H64" s="57" t="s">
        <v>45</v>
      </c>
      <c r="I64" s="63" t="s">
        <v>119</v>
      </c>
      <c r="J64" s="67" t="s">
        <v>149</v>
      </c>
      <c r="K64" s="58" t="s">
        <v>29</v>
      </c>
      <c r="L64" s="54" t="s">
        <v>186</v>
      </c>
      <c r="M64" s="59" t="s">
        <v>187</v>
      </c>
      <c r="N64" s="30" t="s">
        <v>145</v>
      </c>
      <c r="O64" s="31"/>
      <c r="P64" s="34"/>
      <c r="Q64" s="78"/>
      <c r="R64" s="79"/>
      <c r="S64" s="79"/>
      <c r="T64" s="80"/>
      <c r="U64" s="84"/>
      <c r="V64" s="35"/>
      <c r="W64" s="78"/>
      <c r="X64" s="79"/>
      <c r="Y64" s="79"/>
      <c r="Z64" s="80"/>
      <c r="AA64" s="84"/>
    </row>
    <row r="65" spans="1:27" ht="70.150000000000006" customHeight="1" x14ac:dyDescent="0.4">
      <c r="A65" s="23"/>
      <c r="B65" s="61">
        <f t="shared" si="0"/>
        <v>59</v>
      </c>
      <c r="C65" s="54" t="s">
        <v>69</v>
      </c>
      <c r="D65" s="55" t="s">
        <v>70</v>
      </c>
      <c r="E65" s="57" t="s">
        <v>66</v>
      </c>
      <c r="F65" s="64" t="s">
        <v>29</v>
      </c>
      <c r="G65" s="65" t="s">
        <v>42</v>
      </c>
      <c r="H65" s="57" t="s">
        <v>45</v>
      </c>
      <c r="I65" s="63" t="s">
        <v>119</v>
      </c>
      <c r="J65" s="67" t="s">
        <v>151</v>
      </c>
      <c r="K65" s="58" t="s">
        <v>29</v>
      </c>
      <c r="L65" s="54" t="s">
        <v>188</v>
      </c>
      <c r="M65" s="59" t="s">
        <v>136</v>
      </c>
      <c r="N65" s="30" t="s">
        <v>153</v>
      </c>
      <c r="O65" s="31"/>
      <c r="P65" s="34"/>
      <c r="Q65" s="78"/>
      <c r="R65" s="79"/>
      <c r="S65" s="79"/>
      <c r="T65" s="80"/>
      <c r="U65" s="84"/>
      <c r="V65" s="34"/>
      <c r="W65" s="78"/>
      <c r="X65" s="79"/>
      <c r="Y65" s="79"/>
      <c r="Z65" s="80"/>
      <c r="AA65" s="84"/>
    </row>
    <row r="66" spans="1:27" ht="70.150000000000006" customHeight="1" x14ac:dyDescent="0.4">
      <c r="A66" s="23"/>
      <c r="B66" s="61">
        <f t="shared" si="0"/>
        <v>60</v>
      </c>
      <c r="C66" s="54" t="s">
        <v>69</v>
      </c>
      <c r="D66" s="55" t="s">
        <v>70</v>
      </c>
      <c r="E66" s="57" t="s">
        <v>66</v>
      </c>
      <c r="F66" s="64" t="s">
        <v>29</v>
      </c>
      <c r="G66" s="65" t="s">
        <v>42</v>
      </c>
      <c r="H66" s="57" t="s">
        <v>45</v>
      </c>
      <c r="I66" s="63" t="s">
        <v>119</v>
      </c>
      <c r="J66" s="67" t="s">
        <v>154</v>
      </c>
      <c r="K66" s="58" t="s">
        <v>29</v>
      </c>
      <c r="L66" s="54" t="s">
        <v>189</v>
      </c>
      <c r="M66" s="59" t="s">
        <v>136</v>
      </c>
      <c r="N66" s="30" t="s">
        <v>156</v>
      </c>
      <c r="O66" s="31"/>
      <c r="P66" s="34"/>
      <c r="Q66" s="78"/>
      <c r="R66" s="79"/>
      <c r="S66" s="79"/>
      <c r="T66" s="80"/>
      <c r="U66" s="84"/>
      <c r="V66" s="35"/>
      <c r="W66" s="78"/>
      <c r="X66" s="79"/>
      <c r="Y66" s="79"/>
      <c r="Z66" s="80"/>
      <c r="AA66" s="84"/>
    </row>
    <row r="67" spans="1:27" ht="70.150000000000006" customHeight="1" x14ac:dyDescent="0.4">
      <c r="A67" s="23"/>
      <c r="B67" s="61">
        <f t="shared" si="0"/>
        <v>61</v>
      </c>
      <c r="C67" s="54" t="s">
        <v>69</v>
      </c>
      <c r="D67" s="55" t="s">
        <v>70</v>
      </c>
      <c r="E67" s="57" t="s">
        <v>66</v>
      </c>
      <c r="F67" s="64" t="s">
        <v>29</v>
      </c>
      <c r="G67" s="65" t="s">
        <v>42</v>
      </c>
      <c r="H67" s="57" t="s">
        <v>45</v>
      </c>
      <c r="I67" s="63" t="s">
        <v>119</v>
      </c>
      <c r="J67" s="67" t="s">
        <v>157</v>
      </c>
      <c r="K67" s="58" t="s">
        <v>29</v>
      </c>
      <c r="L67" s="54" t="s">
        <v>190</v>
      </c>
      <c r="M67" s="59" t="s">
        <v>136</v>
      </c>
      <c r="N67" s="30" t="s">
        <v>159</v>
      </c>
      <c r="O67" s="31"/>
      <c r="P67" s="34"/>
      <c r="Q67" s="78"/>
      <c r="R67" s="79"/>
      <c r="S67" s="79"/>
      <c r="T67" s="80"/>
      <c r="U67" s="84"/>
      <c r="V67" s="35"/>
      <c r="W67" s="78"/>
      <c r="X67" s="79"/>
      <c r="Y67" s="79"/>
      <c r="Z67" s="80"/>
      <c r="AA67" s="84"/>
    </row>
    <row r="68" spans="1:27" ht="70.150000000000006" customHeight="1" x14ac:dyDescent="0.4">
      <c r="A68" s="23"/>
      <c r="B68" s="61">
        <f t="shared" si="0"/>
        <v>62</v>
      </c>
      <c r="C68" s="54" t="s">
        <v>69</v>
      </c>
      <c r="D68" s="55" t="s">
        <v>70</v>
      </c>
      <c r="E68" s="57" t="s">
        <v>66</v>
      </c>
      <c r="F68" s="64" t="s">
        <v>29</v>
      </c>
      <c r="G68" s="65" t="s">
        <v>42</v>
      </c>
      <c r="H68" s="57" t="s">
        <v>45</v>
      </c>
      <c r="I68" s="63" t="s">
        <v>119</v>
      </c>
      <c r="J68" s="67" t="s">
        <v>160</v>
      </c>
      <c r="K68" s="58" t="s">
        <v>29</v>
      </c>
      <c r="L68" s="54" t="s">
        <v>191</v>
      </c>
      <c r="M68" s="59" t="s">
        <v>136</v>
      </c>
      <c r="N68" s="30" t="s">
        <v>162</v>
      </c>
      <c r="O68" s="31"/>
      <c r="P68" s="34"/>
      <c r="Q68" s="78"/>
      <c r="R68" s="79"/>
      <c r="S68" s="79"/>
      <c r="T68" s="80"/>
      <c r="U68" s="84"/>
      <c r="V68" s="35"/>
      <c r="W68" s="78"/>
      <c r="X68" s="79"/>
      <c r="Y68" s="79"/>
      <c r="Z68" s="80"/>
      <c r="AA68" s="84"/>
    </row>
    <row r="69" spans="1:27" ht="70.150000000000006" customHeight="1" x14ac:dyDescent="0.4">
      <c r="A69" s="23"/>
      <c r="B69" s="61">
        <f t="shared" si="0"/>
        <v>63</v>
      </c>
      <c r="C69" s="54" t="s">
        <v>69</v>
      </c>
      <c r="D69" s="55" t="s">
        <v>70</v>
      </c>
      <c r="E69" s="57" t="s">
        <v>66</v>
      </c>
      <c r="F69" s="64" t="s">
        <v>29</v>
      </c>
      <c r="G69" s="65" t="s">
        <v>42</v>
      </c>
      <c r="H69" s="57" t="s">
        <v>45</v>
      </c>
      <c r="I69" s="63" t="s">
        <v>119</v>
      </c>
      <c r="J69" s="67" t="s">
        <v>163</v>
      </c>
      <c r="K69" s="58" t="s">
        <v>29</v>
      </c>
      <c r="L69" s="54" t="s">
        <v>192</v>
      </c>
      <c r="M69" s="59" t="s">
        <v>136</v>
      </c>
      <c r="N69" s="30" t="s">
        <v>165</v>
      </c>
      <c r="O69" s="31"/>
      <c r="P69" s="34"/>
      <c r="Q69" s="78"/>
      <c r="R69" s="79"/>
      <c r="S69" s="79"/>
      <c r="T69" s="80"/>
      <c r="U69" s="84"/>
      <c r="V69" s="35"/>
      <c r="W69" s="78"/>
      <c r="X69" s="79"/>
      <c r="Y69" s="79"/>
      <c r="Z69" s="80"/>
      <c r="AA69" s="84"/>
    </row>
    <row r="70" spans="1:27" ht="70.150000000000006" customHeight="1" x14ac:dyDescent="0.4">
      <c r="A70" s="23"/>
      <c r="B70" s="61">
        <f t="shared" si="0"/>
        <v>64</v>
      </c>
      <c r="C70" s="54" t="s">
        <v>69</v>
      </c>
      <c r="D70" s="55" t="s">
        <v>70</v>
      </c>
      <c r="E70" s="57" t="s">
        <v>66</v>
      </c>
      <c r="F70" s="64" t="s">
        <v>29</v>
      </c>
      <c r="G70" s="65" t="s">
        <v>42</v>
      </c>
      <c r="H70" s="57" t="s">
        <v>45</v>
      </c>
      <c r="I70" s="63" t="s">
        <v>119</v>
      </c>
      <c r="J70" s="67" t="s">
        <v>166</v>
      </c>
      <c r="K70" s="58" t="s">
        <v>29</v>
      </c>
      <c r="L70" s="54" t="s">
        <v>193</v>
      </c>
      <c r="M70" s="59" t="s">
        <v>136</v>
      </c>
      <c r="N70" s="30" t="s">
        <v>168</v>
      </c>
      <c r="O70" s="31"/>
      <c r="P70" s="34"/>
      <c r="Q70" s="78"/>
      <c r="R70" s="79"/>
      <c r="S70" s="79"/>
      <c r="T70" s="80"/>
      <c r="U70" s="84"/>
      <c r="V70" s="34"/>
      <c r="W70" s="78"/>
      <c r="X70" s="79"/>
      <c r="Y70" s="79"/>
      <c r="Z70" s="80"/>
      <c r="AA70" s="84"/>
    </row>
    <row r="71" spans="1:27" ht="70.150000000000006" customHeight="1" x14ac:dyDescent="0.4">
      <c r="A71" s="23"/>
      <c r="B71" s="61">
        <f t="shared" si="0"/>
        <v>65</v>
      </c>
      <c r="C71" s="54" t="s">
        <v>69</v>
      </c>
      <c r="D71" s="55" t="s">
        <v>70</v>
      </c>
      <c r="E71" s="57" t="s">
        <v>66</v>
      </c>
      <c r="F71" s="64" t="s">
        <v>29</v>
      </c>
      <c r="G71" s="65" t="s">
        <v>42</v>
      </c>
      <c r="H71" s="57" t="s">
        <v>45</v>
      </c>
      <c r="I71" s="63" t="s">
        <v>119</v>
      </c>
      <c r="J71" s="67" t="s">
        <v>112</v>
      </c>
      <c r="K71" s="58" t="s">
        <v>169</v>
      </c>
      <c r="L71" s="54" t="s">
        <v>194</v>
      </c>
      <c r="M71" s="59" t="s">
        <v>127</v>
      </c>
      <c r="N71" s="30" t="s">
        <v>145</v>
      </c>
      <c r="O71" s="31"/>
      <c r="P71" s="34"/>
      <c r="Q71" s="78"/>
      <c r="R71" s="79"/>
      <c r="S71" s="79"/>
      <c r="T71" s="80"/>
      <c r="U71" s="84"/>
      <c r="V71" s="35"/>
      <c r="W71" s="78"/>
      <c r="X71" s="79"/>
      <c r="Y71" s="79"/>
      <c r="Z71" s="80"/>
      <c r="AA71" s="84"/>
    </row>
    <row r="72" spans="1:27" ht="70.150000000000006" customHeight="1" x14ac:dyDescent="0.4">
      <c r="A72" s="23"/>
      <c r="B72" s="61">
        <f t="shared" si="0"/>
        <v>66</v>
      </c>
      <c r="C72" s="54" t="s">
        <v>69</v>
      </c>
      <c r="D72" s="55" t="s">
        <v>70</v>
      </c>
      <c r="E72" s="57" t="s">
        <v>66</v>
      </c>
      <c r="F72" s="64" t="s">
        <v>29</v>
      </c>
      <c r="G72" s="65" t="s">
        <v>42</v>
      </c>
      <c r="H72" s="57" t="s">
        <v>45</v>
      </c>
      <c r="I72" s="63" t="s">
        <v>119</v>
      </c>
      <c r="J72" s="67" t="s">
        <v>171</v>
      </c>
      <c r="K72" s="58" t="s">
        <v>151</v>
      </c>
      <c r="L72" s="54" t="s">
        <v>195</v>
      </c>
      <c r="M72" s="59" t="s">
        <v>196</v>
      </c>
      <c r="N72" s="30" t="s">
        <v>153</v>
      </c>
      <c r="O72" s="31"/>
      <c r="P72" s="34"/>
      <c r="Q72" s="78"/>
      <c r="R72" s="79"/>
      <c r="S72" s="79"/>
      <c r="T72" s="80"/>
      <c r="U72" s="84"/>
      <c r="V72" s="34"/>
      <c r="W72" s="78"/>
      <c r="X72" s="79"/>
      <c r="Y72" s="79"/>
      <c r="Z72" s="80"/>
      <c r="AA72" s="84"/>
    </row>
    <row r="73" spans="1:27" ht="70.150000000000006" customHeight="1" x14ac:dyDescent="0.4">
      <c r="A73" s="23"/>
      <c r="B73" s="61">
        <f t="shared" si="0"/>
        <v>67</v>
      </c>
      <c r="C73" s="54" t="s">
        <v>69</v>
      </c>
      <c r="D73" s="55" t="s">
        <v>70</v>
      </c>
      <c r="E73" s="57" t="s">
        <v>66</v>
      </c>
      <c r="F73" s="64" t="s">
        <v>29</v>
      </c>
      <c r="G73" s="65" t="s">
        <v>42</v>
      </c>
      <c r="H73" s="57" t="s">
        <v>45</v>
      </c>
      <c r="I73" s="63" t="s">
        <v>119</v>
      </c>
      <c r="J73" s="67" t="s">
        <v>171</v>
      </c>
      <c r="K73" s="58" t="s">
        <v>154</v>
      </c>
      <c r="L73" s="54" t="s">
        <v>197</v>
      </c>
      <c r="M73" s="59" t="s">
        <v>196</v>
      </c>
      <c r="N73" s="30" t="s">
        <v>156</v>
      </c>
      <c r="O73" s="31"/>
      <c r="P73" s="34"/>
      <c r="Q73" s="78"/>
      <c r="R73" s="79"/>
      <c r="S73" s="79"/>
      <c r="T73" s="80"/>
      <c r="U73" s="84"/>
      <c r="V73" s="35"/>
      <c r="W73" s="78"/>
      <c r="X73" s="79"/>
      <c r="Y73" s="79"/>
      <c r="Z73" s="80"/>
      <c r="AA73" s="84"/>
    </row>
    <row r="74" spans="1:27" ht="70.150000000000006" customHeight="1" x14ac:dyDescent="0.4">
      <c r="A74" s="23"/>
      <c r="B74" s="61">
        <f t="shared" si="0"/>
        <v>68</v>
      </c>
      <c r="C74" s="54" t="s">
        <v>69</v>
      </c>
      <c r="D74" s="55" t="s">
        <v>70</v>
      </c>
      <c r="E74" s="57" t="s">
        <v>66</v>
      </c>
      <c r="F74" s="64" t="s">
        <v>29</v>
      </c>
      <c r="G74" s="65" t="s">
        <v>42</v>
      </c>
      <c r="H74" s="57" t="s">
        <v>45</v>
      </c>
      <c r="I74" s="63" t="s">
        <v>119</v>
      </c>
      <c r="J74" s="67" t="s">
        <v>171</v>
      </c>
      <c r="K74" s="58" t="s">
        <v>157</v>
      </c>
      <c r="L74" s="54" t="s">
        <v>198</v>
      </c>
      <c r="M74" s="59" t="s">
        <v>196</v>
      </c>
      <c r="N74" s="30" t="s">
        <v>159</v>
      </c>
      <c r="O74" s="31"/>
      <c r="P74" s="34"/>
      <c r="Q74" s="78"/>
      <c r="R74" s="79"/>
      <c r="S74" s="79"/>
      <c r="T74" s="80"/>
      <c r="U74" s="84"/>
      <c r="V74" s="35"/>
      <c r="W74" s="78"/>
      <c r="X74" s="79"/>
      <c r="Y74" s="79"/>
      <c r="Z74" s="80"/>
      <c r="AA74" s="84"/>
    </row>
    <row r="75" spans="1:27" ht="70.150000000000006" customHeight="1" x14ac:dyDescent="0.4">
      <c r="A75" s="23"/>
      <c r="B75" s="61">
        <f t="shared" si="0"/>
        <v>69</v>
      </c>
      <c r="C75" s="54" t="s">
        <v>69</v>
      </c>
      <c r="D75" s="55" t="s">
        <v>70</v>
      </c>
      <c r="E75" s="57" t="s">
        <v>66</v>
      </c>
      <c r="F75" s="64" t="s">
        <v>29</v>
      </c>
      <c r="G75" s="65" t="s">
        <v>42</v>
      </c>
      <c r="H75" s="57" t="s">
        <v>45</v>
      </c>
      <c r="I75" s="63" t="s">
        <v>119</v>
      </c>
      <c r="J75" s="67" t="s">
        <v>171</v>
      </c>
      <c r="K75" s="58" t="s">
        <v>160</v>
      </c>
      <c r="L75" s="54" t="s">
        <v>199</v>
      </c>
      <c r="M75" s="59" t="s">
        <v>196</v>
      </c>
      <c r="N75" s="30" t="s">
        <v>162</v>
      </c>
      <c r="O75" s="31"/>
      <c r="P75" s="34"/>
      <c r="Q75" s="78"/>
      <c r="R75" s="79"/>
      <c r="S75" s="79"/>
      <c r="T75" s="80"/>
      <c r="U75" s="84"/>
      <c r="V75" s="35"/>
      <c r="W75" s="78"/>
      <c r="X75" s="79"/>
      <c r="Y75" s="79"/>
      <c r="Z75" s="80"/>
      <c r="AA75" s="84"/>
    </row>
    <row r="76" spans="1:27" ht="70.150000000000006" customHeight="1" x14ac:dyDescent="0.4">
      <c r="A76" s="23"/>
      <c r="B76" s="61">
        <f t="shared" si="0"/>
        <v>70</v>
      </c>
      <c r="C76" s="54" t="s">
        <v>69</v>
      </c>
      <c r="D76" s="55" t="s">
        <v>70</v>
      </c>
      <c r="E76" s="57" t="s">
        <v>66</v>
      </c>
      <c r="F76" s="64" t="s">
        <v>29</v>
      </c>
      <c r="G76" s="65" t="s">
        <v>42</v>
      </c>
      <c r="H76" s="57" t="s">
        <v>45</v>
      </c>
      <c r="I76" s="63" t="s">
        <v>119</v>
      </c>
      <c r="J76" s="67" t="s">
        <v>171</v>
      </c>
      <c r="K76" s="58" t="s">
        <v>163</v>
      </c>
      <c r="L76" s="54" t="s">
        <v>200</v>
      </c>
      <c r="M76" s="59" t="s">
        <v>196</v>
      </c>
      <c r="N76" s="30" t="s">
        <v>165</v>
      </c>
      <c r="O76" s="31"/>
      <c r="P76" s="34"/>
      <c r="Q76" s="78"/>
      <c r="R76" s="79"/>
      <c r="S76" s="79"/>
      <c r="T76" s="80"/>
      <c r="U76" s="84"/>
      <c r="V76" s="35"/>
      <c r="W76" s="78"/>
      <c r="X76" s="79"/>
      <c r="Y76" s="79"/>
      <c r="Z76" s="80"/>
      <c r="AA76" s="84"/>
    </row>
    <row r="77" spans="1:27" ht="70.150000000000006" customHeight="1" x14ac:dyDescent="0.4">
      <c r="A77" s="23"/>
      <c r="B77" s="61">
        <f t="shared" si="0"/>
        <v>71</v>
      </c>
      <c r="C77" s="54" t="s">
        <v>69</v>
      </c>
      <c r="D77" s="55" t="s">
        <v>70</v>
      </c>
      <c r="E77" s="57" t="s">
        <v>66</v>
      </c>
      <c r="F77" s="64" t="s">
        <v>29</v>
      </c>
      <c r="G77" s="65" t="s">
        <v>42</v>
      </c>
      <c r="H77" s="57" t="s">
        <v>45</v>
      </c>
      <c r="I77" s="63" t="s">
        <v>119</v>
      </c>
      <c r="J77" s="67" t="s">
        <v>171</v>
      </c>
      <c r="K77" s="58" t="s">
        <v>166</v>
      </c>
      <c r="L77" s="54" t="s">
        <v>201</v>
      </c>
      <c r="M77" s="59" t="s">
        <v>196</v>
      </c>
      <c r="N77" s="30" t="s">
        <v>168</v>
      </c>
      <c r="O77" s="31"/>
      <c r="P77" s="34"/>
      <c r="Q77" s="78"/>
      <c r="R77" s="79"/>
      <c r="S77" s="79"/>
      <c r="T77" s="80"/>
      <c r="U77" s="84"/>
      <c r="V77" s="34"/>
      <c r="W77" s="78"/>
      <c r="X77" s="79"/>
      <c r="Y77" s="79"/>
      <c r="Z77" s="80"/>
      <c r="AA77" s="84"/>
    </row>
    <row r="78" spans="1:27" ht="70.150000000000006" customHeight="1" x14ac:dyDescent="0.4">
      <c r="A78" s="23"/>
      <c r="B78" s="60">
        <f t="shared" si="0"/>
        <v>72</v>
      </c>
      <c r="C78" s="54" t="s">
        <v>69</v>
      </c>
      <c r="D78" s="55" t="s">
        <v>70</v>
      </c>
      <c r="E78" s="57" t="s">
        <v>66</v>
      </c>
      <c r="F78" s="64" t="s">
        <v>29</v>
      </c>
      <c r="G78" s="65" t="s">
        <v>42</v>
      </c>
      <c r="H78" s="57" t="s">
        <v>46</v>
      </c>
      <c r="I78" s="63" t="s">
        <v>38</v>
      </c>
      <c r="J78" s="66" t="s">
        <v>202</v>
      </c>
      <c r="K78" s="58" t="s">
        <v>29</v>
      </c>
      <c r="L78" s="54" t="s">
        <v>203</v>
      </c>
      <c r="M78" s="59" t="s">
        <v>100</v>
      </c>
      <c r="N78" s="30" t="s">
        <v>141</v>
      </c>
      <c r="O78" s="31"/>
      <c r="P78" s="34"/>
      <c r="Q78" s="78"/>
      <c r="R78" s="79"/>
      <c r="S78" s="79"/>
      <c r="T78" s="80"/>
      <c r="U78" s="84"/>
      <c r="V78" s="34"/>
      <c r="W78" s="78"/>
      <c r="X78" s="79"/>
      <c r="Y78" s="79"/>
      <c r="Z78" s="80"/>
      <c r="AA78" s="84"/>
    </row>
    <row r="79" spans="1:27" ht="70.150000000000006" customHeight="1" x14ac:dyDescent="0.4">
      <c r="A79" s="23"/>
      <c r="B79" s="60">
        <f t="shared" si="0"/>
        <v>73</v>
      </c>
      <c r="C79" s="54" t="s">
        <v>69</v>
      </c>
      <c r="D79" s="55" t="s">
        <v>70</v>
      </c>
      <c r="E79" s="57" t="s">
        <v>66</v>
      </c>
      <c r="F79" s="64" t="s">
        <v>29</v>
      </c>
      <c r="G79" s="65" t="s">
        <v>42</v>
      </c>
      <c r="H79" s="57" t="s">
        <v>46</v>
      </c>
      <c r="I79" s="63" t="s">
        <v>38</v>
      </c>
      <c r="J79" s="67" t="s">
        <v>204</v>
      </c>
      <c r="K79" s="58" t="s">
        <v>29</v>
      </c>
      <c r="L79" s="54" t="s">
        <v>205</v>
      </c>
      <c r="M79" s="59" t="s">
        <v>144</v>
      </c>
      <c r="N79" s="30" t="s">
        <v>145</v>
      </c>
      <c r="O79" s="31"/>
      <c r="P79" s="34"/>
      <c r="Q79" s="78"/>
      <c r="R79" s="79"/>
      <c r="S79" s="79"/>
      <c r="T79" s="80"/>
      <c r="U79" s="84"/>
      <c r="V79" s="34"/>
      <c r="W79" s="78"/>
      <c r="X79" s="79"/>
      <c r="Y79" s="79"/>
      <c r="Z79" s="80"/>
      <c r="AA79" s="84"/>
    </row>
    <row r="80" spans="1:27" ht="70.150000000000006" customHeight="1" x14ac:dyDescent="0.4">
      <c r="A80" s="23"/>
      <c r="B80" s="61">
        <f t="shared" si="0"/>
        <v>74</v>
      </c>
      <c r="C80" s="54" t="s">
        <v>69</v>
      </c>
      <c r="D80" s="55" t="s">
        <v>70</v>
      </c>
      <c r="E80" s="57" t="s">
        <v>66</v>
      </c>
      <c r="F80" s="64" t="s">
        <v>29</v>
      </c>
      <c r="G80" s="65" t="s">
        <v>42</v>
      </c>
      <c r="H80" s="57" t="s">
        <v>46</v>
      </c>
      <c r="I80" s="63" t="s">
        <v>38</v>
      </c>
      <c r="J80" s="67" t="s">
        <v>206</v>
      </c>
      <c r="K80" s="58" t="s">
        <v>29</v>
      </c>
      <c r="L80" s="54" t="s">
        <v>207</v>
      </c>
      <c r="M80" s="59" t="s">
        <v>208</v>
      </c>
      <c r="N80" s="30" t="s">
        <v>145</v>
      </c>
      <c r="O80" s="31"/>
      <c r="P80" s="34"/>
      <c r="Q80" s="78"/>
      <c r="R80" s="79"/>
      <c r="S80" s="79"/>
      <c r="T80" s="80"/>
      <c r="U80" s="84"/>
      <c r="V80" s="34"/>
      <c r="W80" s="78"/>
      <c r="X80" s="79"/>
      <c r="Y80" s="79"/>
      <c r="Z80" s="80"/>
      <c r="AA80" s="84"/>
    </row>
    <row r="81" spans="1:27" ht="70.150000000000006" customHeight="1" x14ac:dyDescent="0.4">
      <c r="A81" s="23"/>
      <c r="B81" s="61">
        <f t="shared" si="0"/>
        <v>75</v>
      </c>
      <c r="C81" s="54" t="s">
        <v>69</v>
      </c>
      <c r="D81" s="55" t="s">
        <v>70</v>
      </c>
      <c r="E81" s="57" t="s">
        <v>66</v>
      </c>
      <c r="F81" s="64" t="s">
        <v>29</v>
      </c>
      <c r="G81" s="65" t="s">
        <v>42</v>
      </c>
      <c r="H81" s="57" t="s">
        <v>46</v>
      </c>
      <c r="I81" s="63" t="s">
        <v>38</v>
      </c>
      <c r="J81" s="67" t="s">
        <v>209</v>
      </c>
      <c r="K81" s="58" t="s">
        <v>29</v>
      </c>
      <c r="L81" s="54" t="s">
        <v>210</v>
      </c>
      <c r="M81" s="59" t="s">
        <v>148</v>
      </c>
      <c r="N81" s="30" t="s">
        <v>145</v>
      </c>
      <c r="O81" s="31"/>
      <c r="P81" s="34"/>
      <c r="Q81" s="78"/>
      <c r="R81" s="79"/>
      <c r="S81" s="79"/>
      <c r="T81" s="80"/>
      <c r="U81" s="84"/>
      <c r="V81" s="34"/>
      <c r="W81" s="78"/>
      <c r="X81" s="79"/>
      <c r="Y81" s="79"/>
      <c r="Z81" s="80"/>
      <c r="AA81" s="84"/>
    </row>
    <row r="82" spans="1:27" ht="70.150000000000006" customHeight="1" x14ac:dyDescent="0.4">
      <c r="A82" s="23"/>
      <c r="B82" s="61">
        <f t="shared" si="0"/>
        <v>76</v>
      </c>
      <c r="C82" s="54" t="s">
        <v>69</v>
      </c>
      <c r="D82" s="55" t="s">
        <v>70</v>
      </c>
      <c r="E82" s="57" t="s">
        <v>66</v>
      </c>
      <c r="F82" s="64" t="s">
        <v>29</v>
      </c>
      <c r="G82" s="65" t="s">
        <v>42</v>
      </c>
      <c r="H82" s="57" t="s">
        <v>46</v>
      </c>
      <c r="I82" s="63" t="s">
        <v>38</v>
      </c>
      <c r="J82" s="67" t="s">
        <v>211</v>
      </c>
      <c r="K82" s="58" t="s">
        <v>212</v>
      </c>
      <c r="L82" s="54" t="s">
        <v>213</v>
      </c>
      <c r="M82" s="59" t="s">
        <v>115</v>
      </c>
      <c r="N82" s="30" t="s">
        <v>145</v>
      </c>
      <c r="O82" s="31"/>
      <c r="P82" s="34"/>
      <c r="Q82" s="78"/>
      <c r="R82" s="79"/>
      <c r="S82" s="79"/>
      <c r="T82" s="80"/>
      <c r="U82" s="84"/>
      <c r="V82" s="34"/>
      <c r="W82" s="78"/>
      <c r="X82" s="79"/>
      <c r="Y82" s="79"/>
      <c r="Z82" s="80"/>
      <c r="AA82" s="84"/>
    </row>
    <row r="83" spans="1:27" ht="70.150000000000006" customHeight="1" x14ac:dyDescent="0.4">
      <c r="A83" s="23"/>
      <c r="B83" s="60">
        <f t="shared" si="0"/>
        <v>77</v>
      </c>
      <c r="C83" s="54" t="s">
        <v>69</v>
      </c>
      <c r="D83" s="55" t="s">
        <v>70</v>
      </c>
      <c r="E83" s="57" t="s">
        <v>66</v>
      </c>
      <c r="F83" s="64" t="s">
        <v>29</v>
      </c>
      <c r="G83" s="65" t="s">
        <v>42</v>
      </c>
      <c r="H83" s="57" t="s">
        <v>46</v>
      </c>
      <c r="I83" s="63" t="s">
        <v>119</v>
      </c>
      <c r="J83" s="66" t="s">
        <v>202</v>
      </c>
      <c r="K83" s="58" t="s">
        <v>29</v>
      </c>
      <c r="L83" s="54" t="s">
        <v>214</v>
      </c>
      <c r="M83" s="59" t="s">
        <v>183</v>
      </c>
      <c r="N83" s="30" t="s">
        <v>141</v>
      </c>
      <c r="O83" s="31"/>
      <c r="P83" s="34"/>
      <c r="Q83" s="78"/>
      <c r="R83" s="79"/>
      <c r="S83" s="79"/>
      <c r="T83" s="80"/>
      <c r="U83" s="84"/>
      <c r="V83" s="34"/>
      <c r="W83" s="78"/>
      <c r="X83" s="79"/>
      <c r="Y83" s="79"/>
      <c r="Z83" s="80"/>
      <c r="AA83" s="84"/>
    </row>
    <row r="84" spans="1:27" ht="70.150000000000006" customHeight="1" x14ac:dyDescent="0.4">
      <c r="A84" s="23"/>
      <c r="B84" s="60">
        <f t="shared" si="0"/>
        <v>78</v>
      </c>
      <c r="C84" s="54" t="s">
        <v>69</v>
      </c>
      <c r="D84" s="55" t="s">
        <v>70</v>
      </c>
      <c r="E84" s="57" t="s">
        <v>66</v>
      </c>
      <c r="F84" s="64" t="s">
        <v>29</v>
      </c>
      <c r="G84" s="65" t="s">
        <v>42</v>
      </c>
      <c r="H84" s="57" t="s">
        <v>46</v>
      </c>
      <c r="I84" s="63" t="s">
        <v>119</v>
      </c>
      <c r="J84" s="67" t="s">
        <v>204</v>
      </c>
      <c r="K84" s="58" t="s">
        <v>29</v>
      </c>
      <c r="L84" s="54" t="s">
        <v>215</v>
      </c>
      <c r="M84" s="59" t="s">
        <v>123</v>
      </c>
      <c r="N84" s="30" t="s">
        <v>145</v>
      </c>
      <c r="O84" s="31"/>
      <c r="P84" s="34"/>
      <c r="Q84" s="78"/>
      <c r="R84" s="79"/>
      <c r="S84" s="79"/>
      <c r="T84" s="80"/>
      <c r="U84" s="84"/>
      <c r="V84" s="34"/>
      <c r="W84" s="78"/>
      <c r="X84" s="79"/>
      <c r="Y84" s="79"/>
      <c r="Z84" s="80"/>
      <c r="AA84" s="84"/>
    </row>
    <row r="85" spans="1:27" ht="70.150000000000006" customHeight="1" x14ac:dyDescent="0.4">
      <c r="A85" s="23"/>
      <c r="B85" s="61">
        <f t="shared" si="0"/>
        <v>79</v>
      </c>
      <c r="C85" s="54" t="s">
        <v>69</v>
      </c>
      <c r="D85" s="55" t="s">
        <v>70</v>
      </c>
      <c r="E85" s="57" t="s">
        <v>66</v>
      </c>
      <c r="F85" s="64" t="s">
        <v>29</v>
      </c>
      <c r="G85" s="65" t="s">
        <v>42</v>
      </c>
      <c r="H85" s="57" t="s">
        <v>46</v>
      </c>
      <c r="I85" s="63" t="s">
        <v>119</v>
      </c>
      <c r="J85" s="67" t="s">
        <v>209</v>
      </c>
      <c r="K85" s="58" t="s">
        <v>29</v>
      </c>
      <c r="L85" s="54" t="s">
        <v>216</v>
      </c>
      <c r="M85" s="59" t="s">
        <v>125</v>
      </c>
      <c r="N85" s="30" t="s">
        <v>145</v>
      </c>
      <c r="O85" s="31"/>
      <c r="P85" s="34"/>
      <c r="Q85" s="78"/>
      <c r="R85" s="79"/>
      <c r="S85" s="79"/>
      <c r="T85" s="80"/>
      <c r="U85" s="84"/>
      <c r="V85" s="34"/>
      <c r="W85" s="78"/>
      <c r="X85" s="79"/>
      <c r="Y85" s="79"/>
      <c r="Z85" s="80"/>
      <c r="AA85" s="84"/>
    </row>
    <row r="86" spans="1:27" ht="70.150000000000006" customHeight="1" x14ac:dyDescent="0.4">
      <c r="A86" s="23"/>
      <c r="B86" s="61">
        <f t="shared" si="0"/>
        <v>80</v>
      </c>
      <c r="C86" s="54" t="s">
        <v>69</v>
      </c>
      <c r="D86" s="55" t="s">
        <v>70</v>
      </c>
      <c r="E86" s="57" t="s">
        <v>66</v>
      </c>
      <c r="F86" s="64" t="s">
        <v>29</v>
      </c>
      <c r="G86" s="65" t="s">
        <v>42</v>
      </c>
      <c r="H86" s="57" t="s">
        <v>46</v>
      </c>
      <c r="I86" s="63" t="s">
        <v>119</v>
      </c>
      <c r="J86" s="67" t="s">
        <v>211</v>
      </c>
      <c r="K86" s="58" t="s">
        <v>212</v>
      </c>
      <c r="L86" s="54" t="s">
        <v>217</v>
      </c>
      <c r="M86" s="59" t="s">
        <v>127</v>
      </c>
      <c r="N86" s="30" t="s">
        <v>145</v>
      </c>
      <c r="O86" s="31"/>
      <c r="P86" s="34"/>
      <c r="Q86" s="78"/>
      <c r="R86" s="79"/>
      <c r="S86" s="79"/>
      <c r="T86" s="80"/>
      <c r="U86" s="84"/>
      <c r="V86" s="34"/>
      <c r="W86" s="78"/>
      <c r="X86" s="79"/>
      <c r="Y86" s="79"/>
      <c r="Z86" s="80"/>
      <c r="AA86" s="84"/>
    </row>
    <row r="87" spans="1:27" ht="70.150000000000006" customHeight="1" x14ac:dyDescent="0.4">
      <c r="A87" s="23"/>
      <c r="B87" s="61">
        <f t="shared" si="0"/>
        <v>81</v>
      </c>
      <c r="C87" s="54" t="s">
        <v>69</v>
      </c>
      <c r="D87" s="55" t="s">
        <v>70</v>
      </c>
      <c r="E87" s="57" t="s">
        <v>66</v>
      </c>
      <c r="F87" s="64" t="s">
        <v>29</v>
      </c>
      <c r="G87" s="62" t="s">
        <v>47</v>
      </c>
      <c r="H87" s="57" t="s">
        <v>44</v>
      </c>
      <c r="I87" s="57" t="s">
        <v>48</v>
      </c>
      <c r="J87" s="67" t="s">
        <v>38</v>
      </c>
      <c r="K87" s="68" t="s">
        <v>218</v>
      </c>
      <c r="L87" s="54" t="s">
        <v>219</v>
      </c>
      <c r="M87" s="59" t="s">
        <v>220</v>
      </c>
      <c r="N87" s="30" t="s">
        <v>43</v>
      </c>
      <c r="O87" s="31"/>
      <c r="P87" s="34"/>
      <c r="Q87" s="78"/>
      <c r="R87" s="79"/>
      <c r="S87" s="79"/>
      <c r="T87" s="80"/>
      <c r="U87" s="84"/>
      <c r="V87" s="35"/>
      <c r="W87" s="78"/>
      <c r="X87" s="79"/>
      <c r="Y87" s="79"/>
      <c r="Z87" s="80"/>
      <c r="AA87" s="84"/>
    </row>
    <row r="88" spans="1:27" ht="70.150000000000006" customHeight="1" x14ac:dyDescent="0.4">
      <c r="A88" s="23"/>
      <c r="B88" s="61">
        <f t="shared" si="0"/>
        <v>82</v>
      </c>
      <c r="C88" s="54" t="s">
        <v>69</v>
      </c>
      <c r="D88" s="55" t="s">
        <v>70</v>
      </c>
      <c r="E88" s="57" t="s">
        <v>66</v>
      </c>
      <c r="F88" s="64" t="s">
        <v>29</v>
      </c>
      <c r="G88" s="62" t="s">
        <v>47</v>
      </c>
      <c r="H88" s="57" t="s">
        <v>44</v>
      </c>
      <c r="I88" s="57" t="s">
        <v>48</v>
      </c>
      <c r="J88" s="67" t="s">
        <v>38</v>
      </c>
      <c r="K88" s="68" t="s">
        <v>221</v>
      </c>
      <c r="L88" s="54" t="s">
        <v>222</v>
      </c>
      <c r="M88" s="59" t="s">
        <v>223</v>
      </c>
      <c r="N88" s="30" t="s">
        <v>43</v>
      </c>
      <c r="O88" s="31"/>
      <c r="P88" s="34"/>
      <c r="Q88" s="78"/>
      <c r="R88" s="79"/>
      <c r="S88" s="79"/>
      <c r="T88" s="80"/>
      <c r="U88" s="84"/>
      <c r="V88" s="35"/>
      <c r="W88" s="78"/>
      <c r="X88" s="79"/>
      <c r="Y88" s="79"/>
      <c r="Z88" s="80"/>
      <c r="AA88" s="84"/>
    </row>
    <row r="89" spans="1:27" ht="70.150000000000006" customHeight="1" x14ac:dyDescent="0.4">
      <c r="A89" s="23"/>
      <c r="B89" s="61">
        <f t="shared" si="0"/>
        <v>83</v>
      </c>
      <c r="C89" s="54" t="s">
        <v>69</v>
      </c>
      <c r="D89" s="55" t="s">
        <v>70</v>
      </c>
      <c r="E89" s="57" t="s">
        <v>66</v>
      </c>
      <c r="F89" s="64" t="s">
        <v>29</v>
      </c>
      <c r="G89" s="62" t="s">
        <v>47</v>
      </c>
      <c r="H89" s="57" t="s">
        <v>44</v>
      </c>
      <c r="I89" s="57" t="s">
        <v>48</v>
      </c>
      <c r="J89" s="67" t="s">
        <v>38</v>
      </c>
      <c r="K89" s="68" t="s">
        <v>67</v>
      </c>
      <c r="L89" s="54" t="s">
        <v>224</v>
      </c>
      <c r="M89" s="59" t="s">
        <v>225</v>
      </c>
      <c r="N89" s="30" t="s">
        <v>43</v>
      </c>
      <c r="O89" s="31"/>
      <c r="P89" s="34"/>
      <c r="Q89" s="78"/>
      <c r="R89" s="79"/>
      <c r="S89" s="79"/>
      <c r="T89" s="80"/>
      <c r="U89" s="84"/>
      <c r="V89" s="35"/>
      <c r="W89" s="78"/>
      <c r="X89" s="79"/>
      <c r="Y89" s="79"/>
      <c r="Z89" s="80"/>
      <c r="AA89" s="84"/>
    </row>
    <row r="90" spans="1:27" ht="70.150000000000006" customHeight="1" x14ac:dyDescent="0.4">
      <c r="A90" s="23"/>
      <c r="B90" s="61">
        <f t="shared" si="0"/>
        <v>84</v>
      </c>
      <c r="C90" s="54" t="s">
        <v>69</v>
      </c>
      <c r="D90" s="55" t="s">
        <v>70</v>
      </c>
      <c r="E90" s="57" t="s">
        <v>66</v>
      </c>
      <c r="F90" s="64" t="s">
        <v>29</v>
      </c>
      <c r="G90" s="62" t="s">
        <v>47</v>
      </c>
      <c r="H90" s="57" t="s">
        <v>44</v>
      </c>
      <c r="I90" s="57" t="s">
        <v>48</v>
      </c>
      <c r="J90" s="67" t="s">
        <v>38</v>
      </c>
      <c r="K90" s="68" t="s">
        <v>226</v>
      </c>
      <c r="L90" s="54" t="s">
        <v>227</v>
      </c>
      <c r="M90" s="59" t="s">
        <v>228</v>
      </c>
      <c r="N90" s="30" t="s">
        <v>43</v>
      </c>
      <c r="O90" s="31"/>
      <c r="P90" s="34"/>
      <c r="Q90" s="78"/>
      <c r="R90" s="79"/>
      <c r="S90" s="79"/>
      <c r="T90" s="80"/>
      <c r="U90" s="84"/>
      <c r="V90" s="35"/>
      <c r="W90" s="78"/>
      <c r="X90" s="79"/>
      <c r="Y90" s="79"/>
      <c r="Z90" s="80"/>
      <c r="AA90" s="84"/>
    </row>
    <row r="91" spans="1:27" ht="70.150000000000006" customHeight="1" x14ac:dyDescent="0.4">
      <c r="A91" s="23"/>
      <c r="B91" s="61">
        <f t="shared" si="0"/>
        <v>85</v>
      </c>
      <c r="C91" s="54" t="s">
        <v>69</v>
      </c>
      <c r="D91" s="55" t="s">
        <v>70</v>
      </c>
      <c r="E91" s="57" t="s">
        <v>66</v>
      </c>
      <c r="F91" s="64" t="s">
        <v>29</v>
      </c>
      <c r="G91" s="62" t="s">
        <v>47</v>
      </c>
      <c r="H91" s="57" t="s">
        <v>44</v>
      </c>
      <c r="I91" s="57" t="s">
        <v>48</v>
      </c>
      <c r="J91" s="67" t="s">
        <v>38</v>
      </c>
      <c r="K91" s="68" t="s">
        <v>229</v>
      </c>
      <c r="L91" s="54" t="s">
        <v>230</v>
      </c>
      <c r="M91" s="59" t="s">
        <v>231</v>
      </c>
      <c r="N91" s="30" t="s">
        <v>43</v>
      </c>
      <c r="O91" s="31"/>
      <c r="P91" s="34"/>
      <c r="Q91" s="78"/>
      <c r="R91" s="79"/>
      <c r="S91" s="79"/>
      <c r="T91" s="80"/>
      <c r="U91" s="84"/>
      <c r="V91" s="35"/>
      <c r="W91" s="78"/>
      <c r="X91" s="79"/>
      <c r="Y91" s="79"/>
      <c r="Z91" s="80"/>
      <c r="AA91" s="84"/>
    </row>
    <row r="92" spans="1:27" ht="70.150000000000006" customHeight="1" x14ac:dyDescent="0.4">
      <c r="A92" s="23"/>
      <c r="B92" s="61">
        <f t="shared" si="0"/>
        <v>86</v>
      </c>
      <c r="C92" s="54" t="s">
        <v>69</v>
      </c>
      <c r="D92" s="55" t="s">
        <v>70</v>
      </c>
      <c r="E92" s="57" t="s">
        <v>66</v>
      </c>
      <c r="F92" s="64" t="s">
        <v>29</v>
      </c>
      <c r="G92" s="62" t="s">
        <v>47</v>
      </c>
      <c r="H92" s="57" t="s">
        <v>44</v>
      </c>
      <c r="I92" s="57" t="s">
        <v>48</v>
      </c>
      <c r="J92" s="67" t="s">
        <v>232</v>
      </c>
      <c r="K92" s="68" t="s">
        <v>218</v>
      </c>
      <c r="L92" s="54" t="s">
        <v>233</v>
      </c>
      <c r="M92" s="59" t="s">
        <v>234</v>
      </c>
      <c r="N92" s="30" t="s">
        <v>43</v>
      </c>
      <c r="O92" s="31"/>
      <c r="P92" s="34"/>
      <c r="Q92" s="78"/>
      <c r="R92" s="79"/>
      <c r="S92" s="79"/>
      <c r="T92" s="80"/>
      <c r="U92" s="84"/>
      <c r="V92" s="35"/>
      <c r="W92" s="78"/>
      <c r="X92" s="79"/>
      <c r="Y92" s="79"/>
      <c r="Z92" s="80"/>
      <c r="AA92" s="84"/>
    </row>
    <row r="93" spans="1:27" ht="70.150000000000006" customHeight="1" x14ac:dyDescent="0.4">
      <c r="A93" s="23"/>
      <c r="B93" s="61">
        <f t="shared" si="0"/>
        <v>87</v>
      </c>
      <c r="C93" s="54" t="s">
        <v>69</v>
      </c>
      <c r="D93" s="55" t="s">
        <v>70</v>
      </c>
      <c r="E93" s="57" t="s">
        <v>66</v>
      </c>
      <c r="F93" s="64" t="s">
        <v>29</v>
      </c>
      <c r="G93" s="62" t="s">
        <v>47</v>
      </c>
      <c r="H93" s="57" t="s">
        <v>44</v>
      </c>
      <c r="I93" s="57" t="s">
        <v>48</v>
      </c>
      <c r="J93" s="67" t="s">
        <v>232</v>
      </c>
      <c r="K93" s="68" t="s">
        <v>67</v>
      </c>
      <c r="L93" s="54" t="s">
        <v>235</v>
      </c>
      <c r="M93" s="59" t="s">
        <v>236</v>
      </c>
      <c r="N93" s="30" t="s">
        <v>43</v>
      </c>
      <c r="O93" s="31"/>
      <c r="P93" s="34"/>
      <c r="Q93" s="78"/>
      <c r="R93" s="79"/>
      <c r="S93" s="79"/>
      <c r="T93" s="80"/>
      <c r="U93" s="84"/>
      <c r="V93" s="35"/>
      <c r="W93" s="78"/>
      <c r="X93" s="79"/>
      <c r="Y93" s="79"/>
      <c r="Z93" s="80"/>
      <c r="AA93" s="84"/>
    </row>
    <row r="94" spans="1:27" ht="70.150000000000006" customHeight="1" x14ac:dyDescent="0.4">
      <c r="A94" s="23"/>
      <c r="B94" s="61">
        <f t="shared" si="0"/>
        <v>88</v>
      </c>
      <c r="C94" s="54" t="s">
        <v>69</v>
      </c>
      <c r="D94" s="55" t="s">
        <v>70</v>
      </c>
      <c r="E94" s="57" t="s">
        <v>66</v>
      </c>
      <c r="F94" s="64" t="s">
        <v>29</v>
      </c>
      <c r="G94" s="62" t="s">
        <v>47</v>
      </c>
      <c r="H94" s="57" t="s">
        <v>44</v>
      </c>
      <c r="I94" s="57" t="s">
        <v>48</v>
      </c>
      <c r="J94" s="67" t="s">
        <v>237</v>
      </c>
      <c r="K94" s="68" t="s">
        <v>238</v>
      </c>
      <c r="L94" s="54" t="s">
        <v>239</v>
      </c>
      <c r="M94" s="59" t="s">
        <v>240</v>
      </c>
      <c r="N94" s="30" t="s">
        <v>43</v>
      </c>
      <c r="O94" s="31"/>
      <c r="P94" s="34"/>
      <c r="Q94" s="78"/>
      <c r="R94" s="79"/>
      <c r="S94" s="79"/>
      <c r="T94" s="80"/>
      <c r="U94" s="84"/>
      <c r="V94" s="35"/>
      <c r="W94" s="78"/>
      <c r="X94" s="79"/>
      <c r="Y94" s="79"/>
      <c r="Z94" s="80"/>
      <c r="AA94" s="84"/>
    </row>
    <row r="95" spans="1:27" ht="70.150000000000006" customHeight="1" x14ac:dyDescent="0.4">
      <c r="A95" s="23"/>
      <c r="B95" s="61">
        <f t="shared" si="0"/>
        <v>89</v>
      </c>
      <c r="C95" s="54" t="s">
        <v>69</v>
      </c>
      <c r="D95" s="55" t="s">
        <v>70</v>
      </c>
      <c r="E95" s="57" t="s">
        <v>66</v>
      </c>
      <c r="F95" s="64" t="s">
        <v>29</v>
      </c>
      <c r="G95" s="62" t="s">
        <v>47</v>
      </c>
      <c r="H95" s="57" t="s">
        <v>44</v>
      </c>
      <c r="I95" s="57" t="s">
        <v>48</v>
      </c>
      <c r="J95" s="67" t="s">
        <v>237</v>
      </c>
      <c r="K95" s="68" t="s">
        <v>241</v>
      </c>
      <c r="L95" s="54" t="s">
        <v>242</v>
      </c>
      <c r="M95" s="59" t="s">
        <v>243</v>
      </c>
      <c r="N95" s="30" t="s">
        <v>43</v>
      </c>
      <c r="O95" s="31"/>
      <c r="P95" s="34"/>
      <c r="Q95" s="78"/>
      <c r="R95" s="79"/>
      <c r="S95" s="79"/>
      <c r="T95" s="80"/>
      <c r="U95" s="84"/>
      <c r="V95" s="35"/>
      <c r="W95" s="78"/>
      <c r="X95" s="79"/>
      <c r="Y95" s="79"/>
      <c r="Z95" s="80"/>
      <c r="AA95" s="84"/>
    </row>
    <row r="96" spans="1:27" ht="70.150000000000006" customHeight="1" x14ac:dyDescent="0.4">
      <c r="A96" s="23"/>
      <c r="B96" s="61">
        <f t="shared" si="0"/>
        <v>90</v>
      </c>
      <c r="C96" s="54" t="s">
        <v>69</v>
      </c>
      <c r="D96" s="55" t="s">
        <v>70</v>
      </c>
      <c r="E96" s="57" t="s">
        <v>66</v>
      </c>
      <c r="F96" s="64" t="s">
        <v>29</v>
      </c>
      <c r="G96" s="62" t="s">
        <v>47</v>
      </c>
      <c r="H96" s="57" t="s">
        <v>44</v>
      </c>
      <c r="I96" s="57" t="s">
        <v>49</v>
      </c>
      <c r="J96" s="67" t="s">
        <v>38</v>
      </c>
      <c r="K96" s="68" t="s">
        <v>218</v>
      </c>
      <c r="L96" s="54" t="s">
        <v>244</v>
      </c>
      <c r="M96" s="59" t="s">
        <v>220</v>
      </c>
      <c r="N96" s="30" t="s">
        <v>43</v>
      </c>
      <c r="O96" s="31"/>
      <c r="P96" s="34"/>
      <c r="Q96" s="78"/>
      <c r="R96" s="79"/>
      <c r="S96" s="79"/>
      <c r="T96" s="80"/>
      <c r="U96" s="84"/>
      <c r="V96" s="35"/>
      <c r="W96" s="78"/>
      <c r="X96" s="79"/>
      <c r="Y96" s="79"/>
      <c r="Z96" s="80"/>
      <c r="AA96" s="84"/>
    </row>
    <row r="97" spans="1:27" ht="70.150000000000006" customHeight="1" x14ac:dyDescent="0.4">
      <c r="A97" s="23"/>
      <c r="B97" s="61">
        <f t="shared" si="0"/>
        <v>91</v>
      </c>
      <c r="C97" s="54" t="s">
        <v>69</v>
      </c>
      <c r="D97" s="55" t="s">
        <v>70</v>
      </c>
      <c r="E97" s="57" t="s">
        <v>66</v>
      </c>
      <c r="F97" s="64" t="s">
        <v>29</v>
      </c>
      <c r="G97" s="62" t="s">
        <v>47</v>
      </c>
      <c r="H97" s="57" t="s">
        <v>44</v>
      </c>
      <c r="I97" s="57" t="s">
        <v>49</v>
      </c>
      <c r="J97" s="67" t="s">
        <v>38</v>
      </c>
      <c r="K97" s="68" t="s">
        <v>221</v>
      </c>
      <c r="L97" s="54" t="s">
        <v>245</v>
      </c>
      <c r="M97" s="59" t="s">
        <v>223</v>
      </c>
      <c r="N97" s="30" t="s">
        <v>43</v>
      </c>
      <c r="O97" s="31"/>
      <c r="P97" s="34"/>
      <c r="Q97" s="78"/>
      <c r="R97" s="79"/>
      <c r="S97" s="79"/>
      <c r="T97" s="80"/>
      <c r="U97" s="84"/>
      <c r="V97" s="35"/>
      <c r="W97" s="78"/>
      <c r="X97" s="79"/>
      <c r="Y97" s="79"/>
      <c r="Z97" s="80"/>
      <c r="AA97" s="84"/>
    </row>
    <row r="98" spans="1:27" ht="70.150000000000006" customHeight="1" x14ac:dyDescent="0.4">
      <c r="A98" s="23"/>
      <c r="B98" s="61">
        <f t="shared" si="0"/>
        <v>92</v>
      </c>
      <c r="C98" s="54" t="s">
        <v>69</v>
      </c>
      <c r="D98" s="55" t="s">
        <v>70</v>
      </c>
      <c r="E98" s="57" t="s">
        <v>66</v>
      </c>
      <c r="F98" s="64" t="s">
        <v>29</v>
      </c>
      <c r="G98" s="62" t="s">
        <v>47</v>
      </c>
      <c r="H98" s="57" t="s">
        <v>44</v>
      </c>
      <c r="I98" s="57" t="s">
        <v>49</v>
      </c>
      <c r="J98" s="67" t="s">
        <v>38</v>
      </c>
      <c r="K98" s="68" t="s">
        <v>67</v>
      </c>
      <c r="L98" s="54" t="s">
        <v>246</v>
      </c>
      <c r="M98" s="59" t="s">
        <v>225</v>
      </c>
      <c r="N98" s="30" t="s">
        <v>43</v>
      </c>
      <c r="O98" s="31"/>
      <c r="P98" s="34"/>
      <c r="Q98" s="78"/>
      <c r="R98" s="79"/>
      <c r="S98" s="79"/>
      <c r="T98" s="80"/>
      <c r="U98" s="84"/>
      <c r="V98" s="35"/>
      <c r="W98" s="78"/>
      <c r="X98" s="79"/>
      <c r="Y98" s="79"/>
      <c r="Z98" s="80"/>
      <c r="AA98" s="84"/>
    </row>
    <row r="99" spans="1:27" ht="70.150000000000006" customHeight="1" x14ac:dyDescent="0.4">
      <c r="A99" s="23"/>
      <c r="B99" s="61">
        <f t="shared" si="0"/>
        <v>93</v>
      </c>
      <c r="C99" s="54" t="s">
        <v>69</v>
      </c>
      <c r="D99" s="55" t="s">
        <v>70</v>
      </c>
      <c r="E99" s="57" t="s">
        <v>66</v>
      </c>
      <c r="F99" s="64" t="s">
        <v>29</v>
      </c>
      <c r="G99" s="62" t="s">
        <v>47</v>
      </c>
      <c r="H99" s="57" t="s">
        <v>44</v>
      </c>
      <c r="I99" s="57" t="s">
        <v>49</v>
      </c>
      <c r="J99" s="67" t="s">
        <v>38</v>
      </c>
      <c r="K99" s="68" t="s">
        <v>226</v>
      </c>
      <c r="L99" s="54" t="s">
        <v>247</v>
      </c>
      <c r="M99" s="59" t="s">
        <v>228</v>
      </c>
      <c r="N99" s="30" t="s">
        <v>43</v>
      </c>
      <c r="O99" s="31"/>
      <c r="P99" s="34"/>
      <c r="Q99" s="78"/>
      <c r="R99" s="79"/>
      <c r="S99" s="79"/>
      <c r="T99" s="80"/>
      <c r="U99" s="84"/>
      <c r="V99" s="35"/>
      <c r="W99" s="78"/>
      <c r="X99" s="79"/>
      <c r="Y99" s="79"/>
      <c r="Z99" s="80"/>
      <c r="AA99" s="84"/>
    </row>
    <row r="100" spans="1:27" ht="70.150000000000006" customHeight="1" x14ac:dyDescent="0.4">
      <c r="A100" s="23"/>
      <c r="B100" s="61">
        <f t="shared" si="0"/>
        <v>94</v>
      </c>
      <c r="C100" s="54" t="s">
        <v>69</v>
      </c>
      <c r="D100" s="55" t="s">
        <v>70</v>
      </c>
      <c r="E100" s="57" t="s">
        <v>66</v>
      </c>
      <c r="F100" s="64" t="s">
        <v>29</v>
      </c>
      <c r="G100" s="62" t="s">
        <v>47</v>
      </c>
      <c r="H100" s="57" t="s">
        <v>44</v>
      </c>
      <c r="I100" s="57" t="s">
        <v>49</v>
      </c>
      <c r="J100" s="67" t="s">
        <v>38</v>
      </c>
      <c r="K100" s="68" t="s">
        <v>229</v>
      </c>
      <c r="L100" s="54" t="s">
        <v>248</v>
      </c>
      <c r="M100" s="59" t="s">
        <v>231</v>
      </c>
      <c r="N100" s="30" t="s">
        <v>43</v>
      </c>
      <c r="O100" s="31"/>
      <c r="P100" s="34"/>
      <c r="Q100" s="78"/>
      <c r="R100" s="79"/>
      <c r="S100" s="79"/>
      <c r="T100" s="80"/>
      <c r="U100" s="84"/>
      <c r="V100" s="35"/>
      <c r="W100" s="78"/>
      <c r="X100" s="79"/>
      <c r="Y100" s="79"/>
      <c r="Z100" s="80"/>
      <c r="AA100" s="84"/>
    </row>
    <row r="101" spans="1:27" ht="70.150000000000006" customHeight="1" x14ac:dyDescent="0.4">
      <c r="A101" s="23"/>
      <c r="B101" s="61">
        <f t="shared" si="0"/>
        <v>95</v>
      </c>
      <c r="C101" s="54" t="s">
        <v>69</v>
      </c>
      <c r="D101" s="55" t="s">
        <v>70</v>
      </c>
      <c r="E101" s="57" t="s">
        <v>66</v>
      </c>
      <c r="F101" s="64" t="s">
        <v>29</v>
      </c>
      <c r="G101" s="62" t="s">
        <v>47</v>
      </c>
      <c r="H101" s="57" t="s">
        <v>44</v>
      </c>
      <c r="I101" s="57" t="s">
        <v>49</v>
      </c>
      <c r="J101" s="67" t="s">
        <v>232</v>
      </c>
      <c r="K101" s="68" t="s">
        <v>218</v>
      </c>
      <c r="L101" s="54" t="s">
        <v>249</v>
      </c>
      <c r="M101" s="59" t="s">
        <v>234</v>
      </c>
      <c r="N101" s="30" t="s">
        <v>43</v>
      </c>
      <c r="O101" s="31"/>
      <c r="P101" s="34"/>
      <c r="Q101" s="78"/>
      <c r="R101" s="79"/>
      <c r="S101" s="79"/>
      <c r="T101" s="80"/>
      <c r="U101" s="84"/>
      <c r="V101" s="35"/>
      <c r="W101" s="78"/>
      <c r="X101" s="79"/>
      <c r="Y101" s="79"/>
      <c r="Z101" s="80"/>
      <c r="AA101" s="84"/>
    </row>
    <row r="102" spans="1:27" ht="70.150000000000006" customHeight="1" x14ac:dyDescent="0.4">
      <c r="A102" s="23"/>
      <c r="B102" s="61">
        <f t="shared" si="0"/>
        <v>96</v>
      </c>
      <c r="C102" s="54" t="s">
        <v>69</v>
      </c>
      <c r="D102" s="55" t="s">
        <v>70</v>
      </c>
      <c r="E102" s="57" t="s">
        <v>66</v>
      </c>
      <c r="F102" s="64" t="s">
        <v>29</v>
      </c>
      <c r="G102" s="62" t="s">
        <v>47</v>
      </c>
      <c r="H102" s="57" t="s">
        <v>44</v>
      </c>
      <c r="I102" s="57" t="s">
        <v>49</v>
      </c>
      <c r="J102" s="67" t="s">
        <v>232</v>
      </c>
      <c r="K102" s="68" t="s">
        <v>67</v>
      </c>
      <c r="L102" s="54" t="s">
        <v>250</v>
      </c>
      <c r="M102" s="59" t="s">
        <v>236</v>
      </c>
      <c r="N102" s="30" t="s">
        <v>43</v>
      </c>
      <c r="O102" s="31"/>
      <c r="P102" s="34"/>
      <c r="Q102" s="78"/>
      <c r="R102" s="79"/>
      <c r="S102" s="79"/>
      <c r="T102" s="80"/>
      <c r="U102" s="84"/>
      <c r="V102" s="35"/>
      <c r="W102" s="78"/>
      <c r="X102" s="79"/>
      <c r="Y102" s="79"/>
      <c r="Z102" s="80"/>
      <c r="AA102" s="84"/>
    </row>
    <row r="103" spans="1:27" ht="70.150000000000006" customHeight="1" x14ac:dyDescent="0.4">
      <c r="A103" s="23"/>
      <c r="B103" s="61">
        <f t="shared" si="0"/>
        <v>97</v>
      </c>
      <c r="C103" s="54" t="s">
        <v>69</v>
      </c>
      <c r="D103" s="55" t="s">
        <v>70</v>
      </c>
      <c r="E103" s="57" t="s">
        <v>66</v>
      </c>
      <c r="F103" s="64" t="s">
        <v>29</v>
      </c>
      <c r="G103" s="62" t="s">
        <v>47</v>
      </c>
      <c r="H103" s="57" t="s">
        <v>44</v>
      </c>
      <c r="I103" s="57" t="s">
        <v>49</v>
      </c>
      <c r="J103" s="67" t="s">
        <v>237</v>
      </c>
      <c r="K103" s="68" t="s">
        <v>238</v>
      </c>
      <c r="L103" s="54" t="s">
        <v>251</v>
      </c>
      <c r="M103" s="59" t="s">
        <v>240</v>
      </c>
      <c r="N103" s="30" t="s">
        <v>43</v>
      </c>
      <c r="O103" s="31"/>
      <c r="P103" s="34"/>
      <c r="Q103" s="78"/>
      <c r="R103" s="79"/>
      <c r="S103" s="79"/>
      <c r="T103" s="80"/>
      <c r="U103" s="84"/>
      <c r="V103" s="35"/>
      <c r="W103" s="78"/>
      <c r="X103" s="79"/>
      <c r="Y103" s="79"/>
      <c r="Z103" s="80"/>
      <c r="AA103" s="84"/>
    </row>
    <row r="104" spans="1:27" ht="70.150000000000006" customHeight="1" x14ac:dyDescent="0.4">
      <c r="A104" s="23"/>
      <c r="B104" s="61">
        <f t="shared" si="0"/>
        <v>98</v>
      </c>
      <c r="C104" s="54" t="s">
        <v>69</v>
      </c>
      <c r="D104" s="55" t="s">
        <v>70</v>
      </c>
      <c r="E104" s="57" t="s">
        <v>66</v>
      </c>
      <c r="F104" s="64" t="s">
        <v>29</v>
      </c>
      <c r="G104" s="62" t="s">
        <v>47</v>
      </c>
      <c r="H104" s="57" t="s">
        <v>44</v>
      </c>
      <c r="I104" s="57" t="s">
        <v>49</v>
      </c>
      <c r="J104" s="67" t="s">
        <v>237</v>
      </c>
      <c r="K104" s="68" t="s">
        <v>241</v>
      </c>
      <c r="L104" s="54" t="s">
        <v>252</v>
      </c>
      <c r="M104" s="59" t="s">
        <v>243</v>
      </c>
      <c r="N104" s="30" t="s">
        <v>43</v>
      </c>
      <c r="O104" s="31"/>
      <c r="P104" s="34"/>
      <c r="Q104" s="78"/>
      <c r="R104" s="79"/>
      <c r="S104" s="79"/>
      <c r="T104" s="80"/>
      <c r="U104" s="84"/>
      <c r="V104" s="35"/>
      <c r="W104" s="78"/>
      <c r="X104" s="79"/>
      <c r="Y104" s="79"/>
      <c r="Z104" s="80"/>
      <c r="AA104" s="84"/>
    </row>
    <row r="105" spans="1:27" ht="70.150000000000006" customHeight="1" x14ac:dyDescent="0.4">
      <c r="A105" s="23"/>
      <c r="B105" s="61">
        <f t="shared" si="0"/>
        <v>99</v>
      </c>
      <c r="C105" s="54" t="s">
        <v>69</v>
      </c>
      <c r="D105" s="55" t="s">
        <v>70</v>
      </c>
      <c r="E105" s="57" t="s">
        <v>66</v>
      </c>
      <c r="F105" s="64" t="s">
        <v>29</v>
      </c>
      <c r="G105" s="62" t="s">
        <v>47</v>
      </c>
      <c r="H105" s="57" t="s">
        <v>45</v>
      </c>
      <c r="I105" s="57" t="s">
        <v>48</v>
      </c>
      <c r="J105" s="67" t="s">
        <v>38</v>
      </c>
      <c r="K105" s="68" t="s">
        <v>218</v>
      </c>
      <c r="L105" s="54" t="s">
        <v>253</v>
      </c>
      <c r="M105" s="59" t="s">
        <v>220</v>
      </c>
      <c r="N105" s="30" t="s">
        <v>43</v>
      </c>
      <c r="O105" s="31"/>
      <c r="P105" s="34"/>
      <c r="Q105" s="78"/>
      <c r="R105" s="79"/>
      <c r="S105" s="79"/>
      <c r="T105" s="80"/>
      <c r="U105" s="84"/>
      <c r="V105" s="35"/>
      <c r="W105" s="78"/>
      <c r="X105" s="79"/>
      <c r="Y105" s="79"/>
      <c r="Z105" s="80"/>
      <c r="AA105" s="84"/>
    </row>
    <row r="106" spans="1:27" ht="70.150000000000006" customHeight="1" x14ac:dyDescent="0.4">
      <c r="A106" s="23"/>
      <c r="B106" s="61">
        <f t="shared" si="0"/>
        <v>100</v>
      </c>
      <c r="C106" s="54" t="s">
        <v>69</v>
      </c>
      <c r="D106" s="55" t="s">
        <v>70</v>
      </c>
      <c r="E106" s="57" t="s">
        <v>66</v>
      </c>
      <c r="F106" s="64" t="s">
        <v>29</v>
      </c>
      <c r="G106" s="62" t="s">
        <v>47</v>
      </c>
      <c r="H106" s="57" t="s">
        <v>45</v>
      </c>
      <c r="I106" s="57" t="s">
        <v>48</v>
      </c>
      <c r="J106" s="67" t="s">
        <v>38</v>
      </c>
      <c r="K106" s="68" t="s">
        <v>221</v>
      </c>
      <c r="L106" s="54" t="s">
        <v>254</v>
      </c>
      <c r="M106" s="59" t="s">
        <v>223</v>
      </c>
      <c r="N106" s="30" t="s">
        <v>43</v>
      </c>
      <c r="O106" s="31"/>
      <c r="P106" s="34"/>
      <c r="Q106" s="78"/>
      <c r="R106" s="79"/>
      <c r="S106" s="79"/>
      <c r="T106" s="80"/>
      <c r="U106" s="84"/>
      <c r="V106" s="35"/>
      <c r="W106" s="78"/>
      <c r="X106" s="79"/>
      <c r="Y106" s="79"/>
      <c r="Z106" s="80"/>
      <c r="AA106" s="84"/>
    </row>
    <row r="107" spans="1:27" ht="70.150000000000006" customHeight="1" x14ac:dyDescent="0.4">
      <c r="A107" s="23"/>
      <c r="B107" s="61">
        <f t="shared" si="0"/>
        <v>101</v>
      </c>
      <c r="C107" s="54" t="s">
        <v>69</v>
      </c>
      <c r="D107" s="55" t="s">
        <v>70</v>
      </c>
      <c r="E107" s="57" t="s">
        <v>66</v>
      </c>
      <c r="F107" s="64" t="s">
        <v>29</v>
      </c>
      <c r="G107" s="62" t="s">
        <v>47</v>
      </c>
      <c r="H107" s="57" t="s">
        <v>45</v>
      </c>
      <c r="I107" s="57" t="s">
        <v>48</v>
      </c>
      <c r="J107" s="67" t="s">
        <v>38</v>
      </c>
      <c r="K107" s="68" t="s">
        <v>67</v>
      </c>
      <c r="L107" s="54" t="s">
        <v>255</v>
      </c>
      <c r="M107" s="59" t="s">
        <v>225</v>
      </c>
      <c r="N107" s="30" t="s">
        <v>43</v>
      </c>
      <c r="O107" s="31"/>
      <c r="P107" s="34"/>
      <c r="Q107" s="78"/>
      <c r="R107" s="79"/>
      <c r="S107" s="79"/>
      <c r="T107" s="80"/>
      <c r="U107" s="84"/>
      <c r="V107" s="35"/>
      <c r="W107" s="78"/>
      <c r="X107" s="79"/>
      <c r="Y107" s="79"/>
      <c r="Z107" s="80"/>
      <c r="AA107" s="84"/>
    </row>
    <row r="108" spans="1:27" ht="70.150000000000006" customHeight="1" x14ac:dyDescent="0.4">
      <c r="A108" s="23"/>
      <c r="B108" s="61">
        <f t="shared" si="0"/>
        <v>102</v>
      </c>
      <c r="C108" s="54" t="s">
        <v>69</v>
      </c>
      <c r="D108" s="55" t="s">
        <v>70</v>
      </c>
      <c r="E108" s="57" t="s">
        <v>66</v>
      </c>
      <c r="F108" s="64" t="s">
        <v>29</v>
      </c>
      <c r="G108" s="62" t="s">
        <v>47</v>
      </c>
      <c r="H108" s="57" t="s">
        <v>45</v>
      </c>
      <c r="I108" s="57" t="s">
        <v>48</v>
      </c>
      <c r="J108" s="67" t="s">
        <v>38</v>
      </c>
      <c r="K108" s="68" t="s">
        <v>226</v>
      </c>
      <c r="L108" s="54" t="s">
        <v>256</v>
      </c>
      <c r="M108" s="59" t="s">
        <v>228</v>
      </c>
      <c r="N108" s="30" t="s">
        <v>43</v>
      </c>
      <c r="O108" s="31"/>
      <c r="P108" s="34"/>
      <c r="Q108" s="78"/>
      <c r="R108" s="79"/>
      <c r="S108" s="79"/>
      <c r="T108" s="80"/>
      <c r="U108" s="84"/>
      <c r="V108" s="35"/>
      <c r="W108" s="78"/>
      <c r="X108" s="79"/>
      <c r="Y108" s="79"/>
      <c r="Z108" s="80"/>
      <c r="AA108" s="84"/>
    </row>
    <row r="109" spans="1:27" ht="70.150000000000006" customHeight="1" x14ac:dyDescent="0.4">
      <c r="A109" s="23"/>
      <c r="B109" s="61">
        <f t="shared" si="0"/>
        <v>103</v>
      </c>
      <c r="C109" s="54" t="s">
        <v>69</v>
      </c>
      <c r="D109" s="55" t="s">
        <v>70</v>
      </c>
      <c r="E109" s="57" t="s">
        <v>66</v>
      </c>
      <c r="F109" s="64" t="s">
        <v>29</v>
      </c>
      <c r="G109" s="62" t="s">
        <v>47</v>
      </c>
      <c r="H109" s="57" t="s">
        <v>45</v>
      </c>
      <c r="I109" s="57" t="s">
        <v>48</v>
      </c>
      <c r="J109" s="67" t="s">
        <v>38</v>
      </c>
      <c r="K109" s="68" t="s">
        <v>229</v>
      </c>
      <c r="L109" s="54" t="s">
        <v>257</v>
      </c>
      <c r="M109" s="59" t="s">
        <v>231</v>
      </c>
      <c r="N109" s="30" t="s">
        <v>43</v>
      </c>
      <c r="O109" s="31"/>
      <c r="P109" s="34"/>
      <c r="Q109" s="78"/>
      <c r="R109" s="79"/>
      <c r="S109" s="79"/>
      <c r="T109" s="80"/>
      <c r="U109" s="84"/>
      <c r="V109" s="34"/>
      <c r="W109" s="78"/>
      <c r="X109" s="79"/>
      <c r="Y109" s="79"/>
      <c r="Z109" s="80"/>
      <c r="AA109" s="84"/>
    </row>
    <row r="110" spans="1:27" ht="70.150000000000006" customHeight="1" x14ac:dyDescent="0.4">
      <c r="A110" s="23"/>
      <c r="B110" s="61">
        <f t="shared" si="0"/>
        <v>104</v>
      </c>
      <c r="C110" s="54" t="s">
        <v>69</v>
      </c>
      <c r="D110" s="55" t="s">
        <v>70</v>
      </c>
      <c r="E110" s="57" t="s">
        <v>66</v>
      </c>
      <c r="F110" s="64" t="s">
        <v>29</v>
      </c>
      <c r="G110" s="62" t="s">
        <v>47</v>
      </c>
      <c r="H110" s="57" t="s">
        <v>45</v>
      </c>
      <c r="I110" s="57" t="s">
        <v>48</v>
      </c>
      <c r="J110" s="67" t="s">
        <v>232</v>
      </c>
      <c r="K110" s="68" t="s">
        <v>218</v>
      </c>
      <c r="L110" s="54" t="s">
        <v>258</v>
      </c>
      <c r="M110" s="59" t="s">
        <v>234</v>
      </c>
      <c r="N110" s="30" t="s">
        <v>43</v>
      </c>
      <c r="O110" s="31"/>
      <c r="P110" s="34"/>
      <c r="Q110" s="78"/>
      <c r="R110" s="79"/>
      <c r="S110" s="79"/>
      <c r="T110" s="80"/>
      <c r="U110" s="84"/>
      <c r="V110" s="35"/>
      <c r="W110" s="78"/>
      <c r="X110" s="79"/>
      <c r="Y110" s="79"/>
      <c r="Z110" s="80"/>
      <c r="AA110" s="84"/>
    </row>
    <row r="111" spans="1:27" ht="70.150000000000006" customHeight="1" x14ac:dyDescent="0.4">
      <c r="A111" s="23"/>
      <c r="B111" s="61">
        <f t="shared" si="0"/>
        <v>105</v>
      </c>
      <c r="C111" s="54" t="s">
        <v>69</v>
      </c>
      <c r="D111" s="55" t="s">
        <v>70</v>
      </c>
      <c r="E111" s="57" t="s">
        <v>66</v>
      </c>
      <c r="F111" s="64" t="s">
        <v>29</v>
      </c>
      <c r="G111" s="62" t="s">
        <v>47</v>
      </c>
      <c r="H111" s="57" t="s">
        <v>45</v>
      </c>
      <c r="I111" s="57" t="s">
        <v>48</v>
      </c>
      <c r="J111" s="67" t="s">
        <v>232</v>
      </c>
      <c r="K111" s="68" t="s">
        <v>67</v>
      </c>
      <c r="L111" s="54" t="s">
        <v>259</v>
      </c>
      <c r="M111" s="59" t="s">
        <v>236</v>
      </c>
      <c r="N111" s="30" t="s">
        <v>43</v>
      </c>
      <c r="O111" s="31"/>
      <c r="P111" s="34"/>
      <c r="Q111" s="78"/>
      <c r="R111" s="79"/>
      <c r="S111" s="79"/>
      <c r="T111" s="80"/>
      <c r="U111" s="84"/>
      <c r="V111" s="35"/>
      <c r="W111" s="78"/>
      <c r="X111" s="79"/>
      <c r="Y111" s="79"/>
      <c r="Z111" s="80"/>
      <c r="AA111" s="84"/>
    </row>
    <row r="112" spans="1:27" ht="70.150000000000006" customHeight="1" x14ac:dyDescent="0.4">
      <c r="A112" s="23"/>
      <c r="B112" s="61">
        <f t="shared" si="0"/>
        <v>106</v>
      </c>
      <c r="C112" s="54" t="s">
        <v>69</v>
      </c>
      <c r="D112" s="55" t="s">
        <v>70</v>
      </c>
      <c r="E112" s="57" t="s">
        <v>66</v>
      </c>
      <c r="F112" s="64" t="s">
        <v>29</v>
      </c>
      <c r="G112" s="62" t="s">
        <v>47</v>
      </c>
      <c r="H112" s="57" t="s">
        <v>45</v>
      </c>
      <c r="I112" s="57" t="s">
        <v>48</v>
      </c>
      <c r="J112" s="67" t="s">
        <v>237</v>
      </c>
      <c r="K112" s="68" t="s">
        <v>238</v>
      </c>
      <c r="L112" s="54" t="s">
        <v>260</v>
      </c>
      <c r="M112" s="59" t="s">
        <v>240</v>
      </c>
      <c r="N112" s="30" t="s">
        <v>43</v>
      </c>
      <c r="O112" s="31"/>
      <c r="P112" s="34"/>
      <c r="Q112" s="78"/>
      <c r="R112" s="79"/>
      <c r="S112" s="79"/>
      <c r="T112" s="80"/>
      <c r="U112" s="84"/>
      <c r="V112" s="35"/>
      <c r="W112" s="78"/>
      <c r="X112" s="79"/>
      <c r="Y112" s="79"/>
      <c r="Z112" s="80"/>
      <c r="AA112" s="84"/>
    </row>
    <row r="113" spans="1:27" ht="70.150000000000006" customHeight="1" x14ac:dyDescent="0.4">
      <c r="A113" s="23"/>
      <c r="B113" s="61">
        <f t="shared" si="0"/>
        <v>107</v>
      </c>
      <c r="C113" s="54" t="s">
        <v>69</v>
      </c>
      <c r="D113" s="55" t="s">
        <v>70</v>
      </c>
      <c r="E113" s="57" t="s">
        <v>66</v>
      </c>
      <c r="F113" s="64" t="s">
        <v>29</v>
      </c>
      <c r="G113" s="62" t="s">
        <v>47</v>
      </c>
      <c r="H113" s="57" t="s">
        <v>45</v>
      </c>
      <c r="I113" s="57" t="s">
        <v>48</v>
      </c>
      <c r="J113" s="67" t="s">
        <v>237</v>
      </c>
      <c r="K113" s="68" t="s">
        <v>241</v>
      </c>
      <c r="L113" s="54" t="s">
        <v>261</v>
      </c>
      <c r="M113" s="59" t="s">
        <v>243</v>
      </c>
      <c r="N113" s="30" t="s">
        <v>43</v>
      </c>
      <c r="O113" s="31"/>
      <c r="P113" s="34"/>
      <c r="Q113" s="78"/>
      <c r="R113" s="79"/>
      <c r="S113" s="79"/>
      <c r="T113" s="80"/>
      <c r="U113" s="84"/>
      <c r="V113" s="34"/>
      <c r="W113" s="78"/>
      <c r="X113" s="79"/>
      <c r="Y113" s="79"/>
      <c r="Z113" s="80"/>
      <c r="AA113" s="84"/>
    </row>
    <row r="114" spans="1:27" ht="70.150000000000006" customHeight="1" x14ac:dyDescent="0.4">
      <c r="A114" s="23"/>
      <c r="B114" s="61">
        <f t="shared" si="0"/>
        <v>108</v>
      </c>
      <c r="C114" s="54" t="s">
        <v>69</v>
      </c>
      <c r="D114" s="55" t="s">
        <v>70</v>
      </c>
      <c r="E114" s="57" t="s">
        <v>66</v>
      </c>
      <c r="F114" s="64" t="s">
        <v>29</v>
      </c>
      <c r="G114" s="62" t="s">
        <v>47</v>
      </c>
      <c r="H114" s="57" t="s">
        <v>45</v>
      </c>
      <c r="I114" s="57" t="s">
        <v>49</v>
      </c>
      <c r="J114" s="67" t="s">
        <v>38</v>
      </c>
      <c r="K114" s="68" t="s">
        <v>218</v>
      </c>
      <c r="L114" s="54" t="s">
        <v>262</v>
      </c>
      <c r="M114" s="59" t="s">
        <v>220</v>
      </c>
      <c r="N114" s="30" t="s">
        <v>43</v>
      </c>
      <c r="O114" s="31"/>
      <c r="P114" s="34"/>
      <c r="Q114" s="78"/>
      <c r="R114" s="79"/>
      <c r="S114" s="79"/>
      <c r="T114" s="80"/>
      <c r="U114" s="84"/>
      <c r="V114" s="35"/>
      <c r="W114" s="78"/>
      <c r="X114" s="79"/>
      <c r="Y114" s="79"/>
      <c r="Z114" s="80"/>
      <c r="AA114" s="84"/>
    </row>
    <row r="115" spans="1:27" ht="70.150000000000006" customHeight="1" x14ac:dyDescent="0.4">
      <c r="A115" s="23"/>
      <c r="B115" s="61">
        <f t="shared" si="0"/>
        <v>109</v>
      </c>
      <c r="C115" s="54" t="s">
        <v>69</v>
      </c>
      <c r="D115" s="55" t="s">
        <v>70</v>
      </c>
      <c r="E115" s="57" t="s">
        <v>66</v>
      </c>
      <c r="F115" s="64" t="s">
        <v>29</v>
      </c>
      <c r="G115" s="62" t="s">
        <v>47</v>
      </c>
      <c r="H115" s="57" t="s">
        <v>45</v>
      </c>
      <c r="I115" s="57" t="s">
        <v>49</v>
      </c>
      <c r="J115" s="67" t="s">
        <v>38</v>
      </c>
      <c r="K115" s="68" t="s">
        <v>221</v>
      </c>
      <c r="L115" s="54" t="s">
        <v>263</v>
      </c>
      <c r="M115" s="59" t="s">
        <v>223</v>
      </c>
      <c r="N115" s="30" t="s">
        <v>43</v>
      </c>
      <c r="O115" s="31"/>
      <c r="P115" s="34"/>
      <c r="Q115" s="78"/>
      <c r="R115" s="79"/>
      <c r="S115" s="79"/>
      <c r="T115" s="80"/>
      <c r="U115" s="84"/>
      <c r="V115" s="35"/>
      <c r="W115" s="78"/>
      <c r="X115" s="79"/>
      <c r="Y115" s="79"/>
      <c r="Z115" s="80"/>
      <c r="AA115" s="84"/>
    </row>
    <row r="116" spans="1:27" ht="70.150000000000006" customHeight="1" x14ac:dyDescent="0.4">
      <c r="A116" s="23"/>
      <c r="B116" s="61">
        <f t="shared" si="0"/>
        <v>110</v>
      </c>
      <c r="C116" s="54" t="s">
        <v>69</v>
      </c>
      <c r="D116" s="55" t="s">
        <v>70</v>
      </c>
      <c r="E116" s="57" t="s">
        <v>66</v>
      </c>
      <c r="F116" s="64" t="s">
        <v>29</v>
      </c>
      <c r="G116" s="62" t="s">
        <v>47</v>
      </c>
      <c r="H116" s="57" t="s">
        <v>45</v>
      </c>
      <c r="I116" s="57" t="s">
        <v>49</v>
      </c>
      <c r="J116" s="67" t="s">
        <v>38</v>
      </c>
      <c r="K116" s="68" t="s">
        <v>67</v>
      </c>
      <c r="L116" s="54" t="s">
        <v>264</v>
      </c>
      <c r="M116" s="59" t="s">
        <v>225</v>
      </c>
      <c r="N116" s="30" t="s">
        <v>43</v>
      </c>
      <c r="O116" s="31"/>
      <c r="P116" s="34"/>
      <c r="Q116" s="78"/>
      <c r="R116" s="79"/>
      <c r="S116" s="79"/>
      <c r="T116" s="80"/>
      <c r="U116" s="84"/>
      <c r="V116" s="35"/>
      <c r="W116" s="78"/>
      <c r="X116" s="79"/>
      <c r="Y116" s="79"/>
      <c r="Z116" s="80"/>
      <c r="AA116" s="84"/>
    </row>
    <row r="117" spans="1:27" ht="70.150000000000006" customHeight="1" x14ac:dyDescent="0.4">
      <c r="A117" s="23"/>
      <c r="B117" s="61">
        <f t="shared" si="0"/>
        <v>111</v>
      </c>
      <c r="C117" s="54" t="s">
        <v>69</v>
      </c>
      <c r="D117" s="55" t="s">
        <v>70</v>
      </c>
      <c r="E117" s="57" t="s">
        <v>66</v>
      </c>
      <c r="F117" s="64" t="s">
        <v>29</v>
      </c>
      <c r="G117" s="62" t="s">
        <v>47</v>
      </c>
      <c r="H117" s="57" t="s">
        <v>45</v>
      </c>
      <c r="I117" s="57" t="s">
        <v>49</v>
      </c>
      <c r="J117" s="67" t="s">
        <v>38</v>
      </c>
      <c r="K117" s="68" t="s">
        <v>226</v>
      </c>
      <c r="L117" s="54" t="s">
        <v>265</v>
      </c>
      <c r="M117" s="59" t="s">
        <v>228</v>
      </c>
      <c r="N117" s="30" t="s">
        <v>43</v>
      </c>
      <c r="O117" s="31"/>
      <c r="P117" s="34"/>
      <c r="Q117" s="78"/>
      <c r="R117" s="79"/>
      <c r="S117" s="79"/>
      <c r="T117" s="80"/>
      <c r="U117" s="84"/>
      <c r="V117" s="35"/>
      <c r="W117" s="78"/>
      <c r="X117" s="79"/>
      <c r="Y117" s="79"/>
      <c r="Z117" s="80"/>
      <c r="AA117" s="84"/>
    </row>
    <row r="118" spans="1:27" ht="70.150000000000006" customHeight="1" x14ac:dyDescent="0.4">
      <c r="A118" s="23"/>
      <c r="B118" s="61">
        <f t="shared" si="0"/>
        <v>112</v>
      </c>
      <c r="C118" s="54" t="s">
        <v>69</v>
      </c>
      <c r="D118" s="55" t="s">
        <v>70</v>
      </c>
      <c r="E118" s="57" t="s">
        <v>66</v>
      </c>
      <c r="F118" s="64" t="s">
        <v>29</v>
      </c>
      <c r="G118" s="62" t="s">
        <v>47</v>
      </c>
      <c r="H118" s="57" t="s">
        <v>45</v>
      </c>
      <c r="I118" s="57" t="s">
        <v>49</v>
      </c>
      <c r="J118" s="67" t="s">
        <v>38</v>
      </c>
      <c r="K118" s="68" t="s">
        <v>229</v>
      </c>
      <c r="L118" s="54" t="s">
        <v>266</v>
      </c>
      <c r="M118" s="59" t="s">
        <v>231</v>
      </c>
      <c r="N118" s="30" t="s">
        <v>43</v>
      </c>
      <c r="O118" s="31"/>
      <c r="P118" s="34"/>
      <c r="Q118" s="78"/>
      <c r="R118" s="79"/>
      <c r="S118" s="79"/>
      <c r="T118" s="80"/>
      <c r="U118" s="84"/>
      <c r="V118" s="34"/>
      <c r="W118" s="78"/>
      <c r="X118" s="79"/>
      <c r="Y118" s="79"/>
      <c r="Z118" s="80"/>
      <c r="AA118" s="84"/>
    </row>
    <row r="119" spans="1:27" ht="70.150000000000006" customHeight="1" x14ac:dyDescent="0.4">
      <c r="A119" s="23"/>
      <c r="B119" s="61">
        <f t="shared" si="0"/>
        <v>113</v>
      </c>
      <c r="C119" s="54" t="s">
        <v>69</v>
      </c>
      <c r="D119" s="55" t="s">
        <v>70</v>
      </c>
      <c r="E119" s="57" t="s">
        <v>66</v>
      </c>
      <c r="F119" s="64" t="s">
        <v>29</v>
      </c>
      <c r="G119" s="62" t="s">
        <v>47</v>
      </c>
      <c r="H119" s="57" t="s">
        <v>45</v>
      </c>
      <c r="I119" s="57" t="s">
        <v>49</v>
      </c>
      <c r="J119" s="67" t="s">
        <v>232</v>
      </c>
      <c r="K119" s="68" t="s">
        <v>218</v>
      </c>
      <c r="L119" s="54" t="s">
        <v>267</v>
      </c>
      <c r="M119" s="59" t="s">
        <v>234</v>
      </c>
      <c r="N119" s="30" t="s">
        <v>43</v>
      </c>
      <c r="O119" s="31"/>
      <c r="P119" s="34"/>
      <c r="Q119" s="78"/>
      <c r="R119" s="79"/>
      <c r="S119" s="79"/>
      <c r="T119" s="80"/>
      <c r="U119" s="84"/>
      <c r="V119" s="35"/>
      <c r="W119" s="78"/>
      <c r="X119" s="79"/>
      <c r="Y119" s="79"/>
      <c r="Z119" s="80"/>
      <c r="AA119" s="84"/>
    </row>
    <row r="120" spans="1:27" ht="70.150000000000006" customHeight="1" x14ac:dyDescent="0.4">
      <c r="A120" s="23"/>
      <c r="B120" s="61">
        <f t="shared" si="0"/>
        <v>114</v>
      </c>
      <c r="C120" s="54" t="s">
        <v>69</v>
      </c>
      <c r="D120" s="55" t="s">
        <v>70</v>
      </c>
      <c r="E120" s="57" t="s">
        <v>66</v>
      </c>
      <c r="F120" s="64" t="s">
        <v>29</v>
      </c>
      <c r="G120" s="62" t="s">
        <v>47</v>
      </c>
      <c r="H120" s="57" t="s">
        <v>45</v>
      </c>
      <c r="I120" s="57" t="s">
        <v>49</v>
      </c>
      <c r="J120" s="67" t="s">
        <v>232</v>
      </c>
      <c r="K120" s="68" t="s">
        <v>67</v>
      </c>
      <c r="L120" s="54" t="s">
        <v>268</v>
      </c>
      <c r="M120" s="59" t="s">
        <v>236</v>
      </c>
      <c r="N120" s="30" t="s">
        <v>43</v>
      </c>
      <c r="O120" s="31"/>
      <c r="P120" s="34"/>
      <c r="Q120" s="78"/>
      <c r="R120" s="79"/>
      <c r="S120" s="79"/>
      <c r="T120" s="80"/>
      <c r="U120" s="84"/>
      <c r="V120" s="35"/>
      <c r="W120" s="78"/>
      <c r="X120" s="79"/>
      <c r="Y120" s="79"/>
      <c r="Z120" s="80"/>
      <c r="AA120" s="84"/>
    </row>
    <row r="121" spans="1:27" ht="70.150000000000006" customHeight="1" x14ac:dyDescent="0.4">
      <c r="A121" s="23"/>
      <c r="B121" s="61">
        <f t="shared" si="0"/>
        <v>115</v>
      </c>
      <c r="C121" s="54" t="s">
        <v>69</v>
      </c>
      <c r="D121" s="55" t="s">
        <v>70</v>
      </c>
      <c r="E121" s="57" t="s">
        <v>66</v>
      </c>
      <c r="F121" s="64" t="s">
        <v>29</v>
      </c>
      <c r="G121" s="62" t="s">
        <v>47</v>
      </c>
      <c r="H121" s="57" t="s">
        <v>45</v>
      </c>
      <c r="I121" s="57" t="s">
        <v>49</v>
      </c>
      <c r="J121" s="67" t="s">
        <v>237</v>
      </c>
      <c r="K121" s="68" t="s">
        <v>238</v>
      </c>
      <c r="L121" s="54" t="s">
        <v>269</v>
      </c>
      <c r="M121" s="59" t="s">
        <v>240</v>
      </c>
      <c r="N121" s="30" t="s">
        <v>43</v>
      </c>
      <c r="O121" s="31"/>
      <c r="P121" s="34"/>
      <c r="Q121" s="78"/>
      <c r="R121" s="79"/>
      <c r="S121" s="79"/>
      <c r="T121" s="80"/>
      <c r="U121" s="84"/>
      <c r="V121" s="34"/>
      <c r="W121" s="78"/>
      <c r="X121" s="79"/>
      <c r="Y121" s="79"/>
      <c r="Z121" s="80"/>
      <c r="AA121" s="84"/>
    </row>
    <row r="122" spans="1:27" ht="70.150000000000006" customHeight="1" x14ac:dyDescent="0.4">
      <c r="A122" s="23"/>
      <c r="B122" s="61">
        <f t="shared" si="0"/>
        <v>116</v>
      </c>
      <c r="C122" s="54" t="s">
        <v>69</v>
      </c>
      <c r="D122" s="55" t="s">
        <v>70</v>
      </c>
      <c r="E122" s="57" t="s">
        <v>66</v>
      </c>
      <c r="F122" s="64" t="s">
        <v>29</v>
      </c>
      <c r="G122" s="62" t="s">
        <v>47</v>
      </c>
      <c r="H122" s="57" t="s">
        <v>45</v>
      </c>
      <c r="I122" s="57" t="s">
        <v>49</v>
      </c>
      <c r="J122" s="67" t="s">
        <v>237</v>
      </c>
      <c r="K122" s="68" t="s">
        <v>241</v>
      </c>
      <c r="L122" s="54" t="s">
        <v>270</v>
      </c>
      <c r="M122" s="59" t="s">
        <v>243</v>
      </c>
      <c r="N122" s="30" t="s">
        <v>43</v>
      </c>
      <c r="O122" s="31"/>
      <c r="P122" s="34"/>
      <c r="Q122" s="78"/>
      <c r="R122" s="79"/>
      <c r="S122" s="79"/>
      <c r="T122" s="80"/>
      <c r="U122" s="84"/>
      <c r="V122" s="35"/>
      <c r="W122" s="78"/>
      <c r="X122" s="79"/>
      <c r="Y122" s="79"/>
      <c r="Z122" s="80"/>
      <c r="AA122" s="84"/>
    </row>
    <row r="123" spans="1:27" ht="70.150000000000006" customHeight="1" x14ac:dyDescent="0.4">
      <c r="A123" s="23"/>
      <c r="B123" s="69">
        <f t="shared" si="0"/>
        <v>117</v>
      </c>
      <c r="C123" s="54" t="s">
        <v>69</v>
      </c>
      <c r="D123" s="55" t="s">
        <v>70</v>
      </c>
      <c r="E123" s="57" t="s">
        <v>66</v>
      </c>
      <c r="F123" s="64" t="s">
        <v>29</v>
      </c>
      <c r="G123" s="62" t="s">
        <v>47</v>
      </c>
      <c r="H123" s="57" t="s">
        <v>45</v>
      </c>
      <c r="I123" s="67" t="s">
        <v>50</v>
      </c>
      <c r="J123" s="67" t="s">
        <v>38</v>
      </c>
      <c r="K123" s="68" t="s">
        <v>221</v>
      </c>
      <c r="L123" s="54" t="s">
        <v>271</v>
      </c>
      <c r="M123" s="59" t="s">
        <v>223</v>
      </c>
      <c r="N123" s="30" t="s">
        <v>43</v>
      </c>
      <c r="O123" s="31"/>
      <c r="P123" s="34"/>
      <c r="Q123" s="78"/>
      <c r="R123" s="79"/>
      <c r="S123" s="79"/>
      <c r="T123" s="80"/>
      <c r="U123" s="84"/>
      <c r="V123" s="35"/>
      <c r="W123" s="78"/>
      <c r="X123" s="79"/>
      <c r="Y123" s="79"/>
      <c r="Z123" s="80"/>
      <c r="AA123" s="84"/>
    </row>
    <row r="124" spans="1:27" ht="70.150000000000006" customHeight="1" x14ac:dyDescent="0.4">
      <c r="A124" s="23"/>
      <c r="B124" s="69">
        <f t="shared" si="0"/>
        <v>118</v>
      </c>
      <c r="C124" s="54" t="s">
        <v>69</v>
      </c>
      <c r="D124" s="55" t="s">
        <v>70</v>
      </c>
      <c r="E124" s="57" t="s">
        <v>66</v>
      </c>
      <c r="F124" s="64" t="s">
        <v>29</v>
      </c>
      <c r="G124" s="62" t="s">
        <v>47</v>
      </c>
      <c r="H124" s="57" t="s">
        <v>45</v>
      </c>
      <c r="I124" s="67" t="s">
        <v>50</v>
      </c>
      <c r="J124" s="67" t="s">
        <v>38</v>
      </c>
      <c r="K124" s="68" t="s">
        <v>67</v>
      </c>
      <c r="L124" s="54" t="s">
        <v>272</v>
      </c>
      <c r="M124" s="59" t="s">
        <v>225</v>
      </c>
      <c r="N124" s="30" t="s">
        <v>43</v>
      </c>
      <c r="O124" s="31"/>
      <c r="P124" s="34"/>
      <c r="Q124" s="78"/>
      <c r="R124" s="79"/>
      <c r="S124" s="79"/>
      <c r="T124" s="80"/>
      <c r="U124" s="84"/>
      <c r="V124" s="35"/>
      <c r="W124" s="78"/>
      <c r="X124" s="79"/>
      <c r="Y124" s="79"/>
      <c r="Z124" s="80"/>
      <c r="AA124" s="84"/>
    </row>
    <row r="125" spans="1:27" ht="70.150000000000006" customHeight="1" x14ac:dyDescent="0.4">
      <c r="A125" s="23"/>
      <c r="B125" s="69">
        <f t="shared" si="0"/>
        <v>119</v>
      </c>
      <c r="C125" s="54" t="s">
        <v>69</v>
      </c>
      <c r="D125" s="55" t="s">
        <v>70</v>
      </c>
      <c r="E125" s="57" t="s">
        <v>66</v>
      </c>
      <c r="F125" s="64" t="s">
        <v>29</v>
      </c>
      <c r="G125" s="62" t="s">
        <v>47</v>
      </c>
      <c r="H125" s="57" t="s">
        <v>45</v>
      </c>
      <c r="I125" s="67" t="s">
        <v>50</v>
      </c>
      <c r="J125" s="67" t="s">
        <v>38</v>
      </c>
      <c r="K125" s="68" t="s">
        <v>273</v>
      </c>
      <c r="L125" s="54" t="s">
        <v>274</v>
      </c>
      <c r="M125" s="59" t="s">
        <v>228</v>
      </c>
      <c r="N125" s="30" t="s">
        <v>43</v>
      </c>
      <c r="O125" s="31"/>
      <c r="P125" s="34"/>
      <c r="Q125" s="78"/>
      <c r="R125" s="79"/>
      <c r="S125" s="79"/>
      <c r="T125" s="80"/>
      <c r="U125" s="84"/>
      <c r="V125" s="35"/>
      <c r="W125" s="78"/>
      <c r="X125" s="79"/>
      <c r="Y125" s="79"/>
      <c r="Z125" s="80"/>
      <c r="AA125" s="84"/>
    </row>
    <row r="126" spans="1:27" ht="70.150000000000006" customHeight="1" x14ac:dyDescent="0.4">
      <c r="A126" s="23"/>
      <c r="B126" s="69">
        <f t="shared" si="0"/>
        <v>120</v>
      </c>
      <c r="C126" s="54" t="s">
        <v>69</v>
      </c>
      <c r="D126" s="55" t="s">
        <v>70</v>
      </c>
      <c r="E126" s="57" t="s">
        <v>66</v>
      </c>
      <c r="F126" s="64" t="s">
        <v>29</v>
      </c>
      <c r="G126" s="62" t="s">
        <v>47</v>
      </c>
      <c r="H126" s="57" t="s">
        <v>45</v>
      </c>
      <c r="I126" s="67" t="s">
        <v>50</v>
      </c>
      <c r="J126" s="67" t="s">
        <v>232</v>
      </c>
      <c r="K126" s="68" t="s">
        <v>67</v>
      </c>
      <c r="L126" s="54" t="s">
        <v>275</v>
      </c>
      <c r="M126" s="59" t="s">
        <v>236</v>
      </c>
      <c r="N126" s="30" t="s">
        <v>43</v>
      </c>
      <c r="O126" s="31"/>
      <c r="P126" s="34"/>
      <c r="Q126" s="78"/>
      <c r="R126" s="79"/>
      <c r="S126" s="79"/>
      <c r="T126" s="80"/>
      <c r="U126" s="84"/>
      <c r="V126" s="35"/>
      <c r="W126" s="78"/>
      <c r="X126" s="79"/>
      <c r="Y126" s="79"/>
      <c r="Z126" s="80"/>
      <c r="AA126" s="84"/>
    </row>
    <row r="127" spans="1:27" ht="70.150000000000006" customHeight="1" x14ac:dyDescent="0.4">
      <c r="A127" s="23"/>
      <c r="B127" s="69">
        <f t="shared" si="0"/>
        <v>121</v>
      </c>
      <c r="C127" s="54" t="s">
        <v>69</v>
      </c>
      <c r="D127" s="55" t="s">
        <v>70</v>
      </c>
      <c r="E127" s="57" t="s">
        <v>66</v>
      </c>
      <c r="F127" s="64" t="s">
        <v>29</v>
      </c>
      <c r="G127" s="62" t="s">
        <v>47</v>
      </c>
      <c r="H127" s="57" t="s">
        <v>45</v>
      </c>
      <c r="I127" s="67" t="s">
        <v>50</v>
      </c>
      <c r="J127" s="67" t="s">
        <v>232</v>
      </c>
      <c r="K127" s="68" t="s">
        <v>238</v>
      </c>
      <c r="L127" s="54" t="s">
        <v>276</v>
      </c>
      <c r="M127" s="59" t="s">
        <v>240</v>
      </c>
      <c r="N127" s="30" t="s">
        <v>43</v>
      </c>
      <c r="O127" s="31"/>
      <c r="P127" s="34"/>
      <c r="Q127" s="78"/>
      <c r="R127" s="79"/>
      <c r="S127" s="79"/>
      <c r="T127" s="80"/>
      <c r="U127" s="84"/>
      <c r="V127" s="35"/>
      <c r="W127" s="78"/>
      <c r="X127" s="79"/>
      <c r="Y127" s="79"/>
      <c r="Z127" s="80"/>
      <c r="AA127" s="84"/>
    </row>
    <row r="128" spans="1:27" ht="70.150000000000006" customHeight="1" x14ac:dyDescent="0.4">
      <c r="A128" s="23"/>
      <c r="B128" s="61">
        <f t="shared" si="0"/>
        <v>122</v>
      </c>
      <c r="C128" s="54" t="s">
        <v>69</v>
      </c>
      <c r="D128" s="55" t="s">
        <v>70</v>
      </c>
      <c r="E128" s="57" t="s">
        <v>66</v>
      </c>
      <c r="F128" s="64" t="s">
        <v>29</v>
      </c>
      <c r="G128" s="62" t="s">
        <v>51</v>
      </c>
      <c r="H128" s="70" t="s">
        <v>97</v>
      </c>
      <c r="I128" s="67" t="s">
        <v>277</v>
      </c>
      <c r="J128" s="67" t="s">
        <v>52</v>
      </c>
      <c r="K128" s="68" t="s">
        <v>29</v>
      </c>
      <c r="L128" s="54" t="s">
        <v>278</v>
      </c>
      <c r="M128" s="59" t="s">
        <v>279</v>
      </c>
      <c r="N128" s="30" t="s">
        <v>43</v>
      </c>
      <c r="O128" s="31"/>
      <c r="P128" s="34"/>
      <c r="Q128" s="78"/>
      <c r="R128" s="79"/>
      <c r="S128" s="79"/>
      <c r="T128" s="80"/>
      <c r="U128" s="84"/>
      <c r="V128" s="35"/>
      <c r="W128" s="78"/>
      <c r="X128" s="79"/>
      <c r="Y128" s="79"/>
      <c r="Z128" s="80"/>
      <c r="AA128" s="84"/>
    </row>
    <row r="129" spans="1:27" ht="70.150000000000006" customHeight="1" x14ac:dyDescent="0.4">
      <c r="A129" s="23"/>
      <c r="B129" s="61">
        <f t="shared" si="0"/>
        <v>123</v>
      </c>
      <c r="C129" s="54" t="s">
        <v>69</v>
      </c>
      <c r="D129" s="55" t="s">
        <v>70</v>
      </c>
      <c r="E129" s="57" t="s">
        <v>66</v>
      </c>
      <c r="F129" s="64" t="s">
        <v>29</v>
      </c>
      <c r="G129" s="62" t="s">
        <v>51</v>
      </c>
      <c r="H129" s="70" t="s">
        <v>97</v>
      </c>
      <c r="I129" s="67" t="s">
        <v>280</v>
      </c>
      <c r="J129" s="67" t="s">
        <v>52</v>
      </c>
      <c r="K129" s="68" t="s">
        <v>29</v>
      </c>
      <c r="L129" s="54" t="s">
        <v>281</v>
      </c>
      <c r="M129" s="59" t="s">
        <v>282</v>
      </c>
      <c r="N129" s="30" t="s">
        <v>43</v>
      </c>
      <c r="O129" s="31"/>
      <c r="P129" s="34"/>
      <c r="Q129" s="78"/>
      <c r="R129" s="79"/>
      <c r="S129" s="79"/>
      <c r="T129" s="80"/>
      <c r="U129" s="84"/>
      <c r="V129" s="35"/>
      <c r="W129" s="78"/>
      <c r="X129" s="79"/>
      <c r="Y129" s="79"/>
      <c r="Z129" s="80"/>
      <c r="AA129" s="84"/>
    </row>
    <row r="130" spans="1:27" ht="70.150000000000006" customHeight="1" x14ac:dyDescent="0.4">
      <c r="A130" s="23"/>
      <c r="B130" s="69">
        <f t="shared" si="0"/>
        <v>124</v>
      </c>
      <c r="C130" s="54" t="s">
        <v>69</v>
      </c>
      <c r="D130" s="55" t="s">
        <v>70</v>
      </c>
      <c r="E130" s="57" t="s">
        <v>66</v>
      </c>
      <c r="F130" s="64" t="s">
        <v>29</v>
      </c>
      <c r="G130" s="62" t="s">
        <v>51</v>
      </c>
      <c r="H130" s="70" t="s">
        <v>283</v>
      </c>
      <c r="I130" s="67" t="s">
        <v>277</v>
      </c>
      <c r="J130" s="67" t="s">
        <v>52</v>
      </c>
      <c r="K130" s="68" t="s">
        <v>29</v>
      </c>
      <c r="L130" s="54" t="s">
        <v>284</v>
      </c>
      <c r="M130" s="59" t="s">
        <v>279</v>
      </c>
      <c r="N130" s="30" t="s">
        <v>43</v>
      </c>
      <c r="O130" s="31"/>
      <c r="P130" s="34"/>
      <c r="Q130" s="78"/>
      <c r="R130" s="79"/>
      <c r="S130" s="79"/>
      <c r="T130" s="80"/>
      <c r="U130" s="84"/>
      <c r="V130" s="35"/>
      <c r="W130" s="78"/>
      <c r="X130" s="79"/>
      <c r="Y130" s="79"/>
      <c r="Z130" s="80"/>
      <c r="AA130" s="84"/>
    </row>
    <row r="131" spans="1:27" ht="70.150000000000006" customHeight="1" x14ac:dyDescent="0.4">
      <c r="A131" s="23"/>
      <c r="B131" s="71">
        <f t="shared" si="0"/>
        <v>125</v>
      </c>
      <c r="C131" s="54" t="s">
        <v>69</v>
      </c>
      <c r="D131" s="55" t="s">
        <v>70</v>
      </c>
      <c r="E131" s="57" t="s">
        <v>66</v>
      </c>
      <c r="F131" s="64" t="s">
        <v>29</v>
      </c>
      <c r="G131" s="62" t="s">
        <v>51</v>
      </c>
      <c r="H131" s="70" t="s">
        <v>283</v>
      </c>
      <c r="I131" s="67" t="s">
        <v>280</v>
      </c>
      <c r="J131" s="67" t="s">
        <v>52</v>
      </c>
      <c r="K131" s="68" t="s">
        <v>29</v>
      </c>
      <c r="L131" s="54" t="s">
        <v>285</v>
      </c>
      <c r="M131" s="59" t="s">
        <v>282</v>
      </c>
      <c r="N131" s="30" t="s">
        <v>43</v>
      </c>
      <c r="O131" s="31"/>
      <c r="P131" s="34"/>
      <c r="Q131" s="78"/>
      <c r="R131" s="79"/>
      <c r="S131" s="79"/>
      <c r="T131" s="80"/>
      <c r="U131" s="84"/>
      <c r="V131" s="35"/>
      <c r="W131" s="78"/>
      <c r="X131" s="79"/>
      <c r="Y131" s="79"/>
      <c r="Z131" s="80"/>
      <c r="AA131" s="84"/>
    </row>
    <row r="132" spans="1:27" ht="70.150000000000006" customHeight="1" x14ac:dyDescent="0.4">
      <c r="A132" s="23"/>
      <c r="B132" s="61">
        <f t="shared" si="0"/>
        <v>126</v>
      </c>
      <c r="C132" s="54" t="s">
        <v>69</v>
      </c>
      <c r="D132" s="55" t="s">
        <v>70</v>
      </c>
      <c r="E132" s="57" t="s">
        <v>66</v>
      </c>
      <c r="F132" s="64" t="s">
        <v>29</v>
      </c>
      <c r="G132" s="62" t="s">
        <v>51</v>
      </c>
      <c r="H132" s="70" t="s">
        <v>286</v>
      </c>
      <c r="I132" s="67" t="s">
        <v>277</v>
      </c>
      <c r="J132" s="67" t="s">
        <v>52</v>
      </c>
      <c r="K132" s="68" t="s">
        <v>29</v>
      </c>
      <c r="L132" s="54" t="s">
        <v>287</v>
      </c>
      <c r="M132" s="59" t="s">
        <v>279</v>
      </c>
      <c r="N132" s="30" t="s">
        <v>43</v>
      </c>
      <c r="O132" s="31"/>
      <c r="P132" s="34"/>
      <c r="Q132" s="78"/>
      <c r="R132" s="79"/>
      <c r="S132" s="79"/>
      <c r="T132" s="80"/>
      <c r="U132" s="84"/>
      <c r="V132" s="35"/>
      <c r="W132" s="78"/>
      <c r="X132" s="79"/>
      <c r="Y132" s="79"/>
      <c r="Z132" s="80"/>
      <c r="AA132" s="84"/>
    </row>
    <row r="133" spans="1:27" ht="70.150000000000006" customHeight="1" x14ac:dyDescent="0.4">
      <c r="A133" s="23"/>
      <c r="B133" s="61">
        <f t="shared" si="0"/>
        <v>127</v>
      </c>
      <c r="C133" s="54" t="s">
        <v>69</v>
      </c>
      <c r="D133" s="55" t="s">
        <v>70</v>
      </c>
      <c r="E133" s="57" t="s">
        <v>66</v>
      </c>
      <c r="F133" s="64" t="s">
        <v>29</v>
      </c>
      <c r="G133" s="62" t="s">
        <v>51</v>
      </c>
      <c r="H133" s="70" t="s">
        <v>286</v>
      </c>
      <c r="I133" s="67" t="s">
        <v>280</v>
      </c>
      <c r="J133" s="67" t="s">
        <v>52</v>
      </c>
      <c r="K133" s="68" t="s">
        <v>29</v>
      </c>
      <c r="L133" s="54" t="s">
        <v>288</v>
      </c>
      <c r="M133" s="59" t="s">
        <v>282</v>
      </c>
      <c r="N133" s="30" t="s">
        <v>43</v>
      </c>
      <c r="O133" s="31"/>
      <c r="P133" s="34"/>
      <c r="Q133" s="78"/>
      <c r="R133" s="79"/>
      <c r="S133" s="79"/>
      <c r="T133" s="80"/>
      <c r="U133" s="84"/>
      <c r="V133" s="35"/>
      <c r="W133" s="78"/>
      <c r="X133" s="79"/>
      <c r="Y133" s="79"/>
      <c r="Z133" s="80"/>
      <c r="AA133" s="84"/>
    </row>
    <row r="134" spans="1:27" ht="70.150000000000006" customHeight="1" x14ac:dyDescent="0.4">
      <c r="A134" s="23"/>
      <c r="B134" s="61">
        <f t="shared" si="0"/>
        <v>128</v>
      </c>
      <c r="C134" s="54" t="s">
        <v>289</v>
      </c>
      <c r="D134" s="55" t="s">
        <v>290</v>
      </c>
      <c r="E134" s="57" t="s">
        <v>32</v>
      </c>
      <c r="F134" s="64" t="s">
        <v>29</v>
      </c>
      <c r="G134" s="62" t="s">
        <v>53</v>
      </c>
      <c r="H134" s="57" t="s">
        <v>54</v>
      </c>
      <c r="I134" s="57" t="s">
        <v>30</v>
      </c>
      <c r="J134" s="67" t="s">
        <v>29</v>
      </c>
      <c r="K134" s="58" t="s">
        <v>29</v>
      </c>
      <c r="L134" s="54" t="s">
        <v>74</v>
      </c>
      <c r="M134" s="72" t="s">
        <v>55</v>
      </c>
      <c r="N134" s="30" t="s">
        <v>291</v>
      </c>
      <c r="O134" s="31"/>
      <c r="P134" s="34"/>
      <c r="Q134" s="78"/>
      <c r="R134" s="79"/>
      <c r="S134" s="79"/>
      <c r="T134" s="80"/>
      <c r="U134" s="84"/>
      <c r="V134" s="35"/>
      <c r="W134" s="78"/>
      <c r="X134" s="79"/>
      <c r="Y134" s="79"/>
      <c r="Z134" s="80"/>
      <c r="AA134" s="84"/>
    </row>
    <row r="135" spans="1:27" ht="70.150000000000006" customHeight="1" x14ac:dyDescent="0.4">
      <c r="A135" s="23"/>
      <c r="B135" s="69">
        <f t="shared" si="0"/>
        <v>129</v>
      </c>
      <c r="C135" s="54" t="s">
        <v>289</v>
      </c>
      <c r="D135" s="55" t="s">
        <v>290</v>
      </c>
      <c r="E135" s="57" t="s">
        <v>32</v>
      </c>
      <c r="F135" s="64" t="s">
        <v>29</v>
      </c>
      <c r="G135" s="62" t="s">
        <v>53</v>
      </c>
      <c r="H135" s="57" t="s">
        <v>54</v>
      </c>
      <c r="I135" s="63" t="s">
        <v>31</v>
      </c>
      <c r="J135" s="67" t="s">
        <v>29</v>
      </c>
      <c r="K135" s="58" t="s">
        <v>29</v>
      </c>
      <c r="L135" s="54" t="s">
        <v>74</v>
      </c>
      <c r="M135" s="72" t="s">
        <v>55</v>
      </c>
      <c r="N135" s="30" t="s">
        <v>292</v>
      </c>
      <c r="O135" s="31"/>
      <c r="P135" s="34"/>
      <c r="Q135" s="78"/>
      <c r="R135" s="79"/>
      <c r="S135" s="79"/>
      <c r="T135" s="80"/>
      <c r="U135" s="84"/>
      <c r="V135" s="35"/>
      <c r="W135" s="78"/>
      <c r="X135" s="79"/>
      <c r="Y135" s="79"/>
      <c r="Z135" s="80"/>
      <c r="AA135" s="84"/>
    </row>
    <row r="136" spans="1:27" ht="70.150000000000006" customHeight="1" x14ac:dyDescent="0.4">
      <c r="A136" s="23"/>
      <c r="B136" s="69">
        <f t="shared" si="0"/>
        <v>130</v>
      </c>
      <c r="C136" s="54" t="s">
        <v>289</v>
      </c>
      <c r="D136" s="55" t="s">
        <v>290</v>
      </c>
      <c r="E136" s="57" t="s">
        <v>32</v>
      </c>
      <c r="F136" s="64" t="s">
        <v>29</v>
      </c>
      <c r="G136" s="62" t="s">
        <v>53</v>
      </c>
      <c r="H136" s="57" t="s">
        <v>54</v>
      </c>
      <c r="I136" s="63" t="s">
        <v>293</v>
      </c>
      <c r="J136" s="67" t="s">
        <v>29</v>
      </c>
      <c r="K136" s="58" t="s">
        <v>29</v>
      </c>
      <c r="L136" s="54" t="s">
        <v>74</v>
      </c>
      <c r="M136" s="72" t="s">
        <v>55</v>
      </c>
      <c r="N136" s="30" t="s">
        <v>294</v>
      </c>
      <c r="O136" s="31"/>
      <c r="P136" s="34"/>
      <c r="Q136" s="78"/>
      <c r="R136" s="79"/>
      <c r="S136" s="79"/>
      <c r="T136" s="80"/>
      <c r="U136" s="84"/>
      <c r="V136" s="35"/>
      <c r="W136" s="78"/>
      <c r="X136" s="79"/>
      <c r="Y136" s="79"/>
      <c r="Z136" s="80"/>
      <c r="AA136" s="84"/>
    </row>
    <row r="137" spans="1:27" ht="70.150000000000006" customHeight="1" x14ac:dyDescent="0.4">
      <c r="A137" s="23"/>
      <c r="B137" s="69">
        <f t="shared" si="0"/>
        <v>131</v>
      </c>
      <c r="C137" s="54" t="s">
        <v>289</v>
      </c>
      <c r="D137" s="55" t="s">
        <v>290</v>
      </c>
      <c r="E137" s="57" t="s">
        <v>32</v>
      </c>
      <c r="F137" s="64" t="s">
        <v>29</v>
      </c>
      <c r="G137" s="62" t="s">
        <v>53</v>
      </c>
      <c r="H137" s="57" t="s">
        <v>54</v>
      </c>
      <c r="I137" s="63" t="s">
        <v>295</v>
      </c>
      <c r="J137" s="67" t="s">
        <v>29</v>
      </c>
      <c r="K137" s="58" t="s">
        <v>29</v>
      </c>
      <c r="L137" s="54" t="s">
        <v>74</v>
      </c>
      <c r="M137" s="72" t="s">
        <v>55</v>
      </c>
      <c r="N137" s="30" t="s">
        <v>296</v>
      </c>
      <c r="O137" s="31"/>
      <c r="P137" s="34"/>
      <c r="Q137" s="78"/>
      <c r="R137" s="79"/>
      <c r="S137" s="79"/>
      <c r="T137" s="80"/>
      <c r="U137" s="84"/>
      <c r="V137" s="34"/>
      <c r="W137" s="78"/>
      <c r="X137" s="79"/>
      <c r="Y137" s="79"/>
      <c r="Z137" s="80"/>
      <c r="AA137" s="84"/>
    </row>
    <row r="138" spans="1:27" ht="70.150000000000006" customHeight="1" x14ac:dyDescent="0.4">
      <c r="A138" s="23"/>
      <c r="B138" s="69">
        <f t="shared" ref="B138:B157" si="1">ROW()-6</f>
        <v>132</v>
      </c>
      <c r="C138" s="54" t="s">
        <v>289</v>
      </c>
      <c r="D138" s="55" t="s">
        <v>290</v>
      </c>
      <c r="E138" s="57" t="s">
        <v>32</v>
      </c>
      <c r="F138" s="64" t="s">
        <v>29</v>
      </c>
      <c r="G138" s="62" t="s">
        <v>56</v>
      </c>
      <c r="H138" s="57" t="s">
        <v>54</v>
      </c>
      <c r="I138" s="57" t="s">
        <v>30</v>
      </c>
      <c r="J138" s="67" t="s">
        <v>29</v>
      </c>
      <c r="K138" s="58" t="s">
        <v>29</v>
      </c>
      <c r="L138" s="54" t="s">
        <v>74</v>
      </c>
      <c r="M138" s="72" t="s">
        <v>57</v>
      </c>
      <c r="N138" s="30" t="s">
        <v>291</v>
      </c>
      <c r="O138" s="31"/>
      <c r="P138" s="34"/>
      <c r="Q138" s="78"/>
      <c r="R138" s="79"/>
      <c r="S138" s="79"/>
      <c r="T138" s="80"/>
      <c r="U138" s="84"/>
      <c r="V138" s="35"/>
      <c r="W138" s="78"/>
      <c r="X138" s="79"/>
      <c r="Y138" s="79"/>
      <c r="Z138" s="80"/>
      <c r="AA138" s="84"/>
    </row>
    <row r="139" spans="1:27" ht="70.150000000000006" customHeight="1" x14ac:dyDescent="0.4">
      <c r="A139" s="23"/>
      <c r="B139" s="61">
        <f t="shared" si="1"/>
        <v>133</v>
      </c>
      <c r="C139" s="54" t="s">
        <v>289</v>
      </c>
      <c r="D139" s="55" t="s">
        <v>290</v>
      </c>
      <c r="E139" s="57" t="s">
        <v>32</v>
      </c>
      <c r="F139" s="64" t="s">
        <v>29</v>
      </c>
      <c r="G139" s="62" t="s">
        <v>56</v>
      </c>
      <c r="H139" s="57" t="s">
        <v>54</v>
      </c>
      <c r="I139" s="63" t="s">
        <v>31</v>
      </c>
      <c r="J139" s="67" t="s">
        <v>29</v>
      </c>
      <c r="K139" s="58" t="s">
        <v>29</v>
      </c>
      <c r="L139" s="54" t="s">
        <v>74</v>
      </c>
      <c r="M139" s="72" t="s">
        <v>57</v>
      </c>
      <c r="N139" s="30" t="s">
        <v>292</v>
      </c>
      <c r="O139" s="31"/>
      <c r="P139" s="34"/>
      <c r="Q139" s="78"/>
      <c r="R139" s="79"/>
      <c r="S139" s="79"/>
      <c r="T139" s="80"/>
      <c r="U139" s="84"/>
      <c r="V139" s="35"/>
      <c r="W139" s="78"/>
      <c r="X139" s="79"/>
      <c r="Y139" s="79"/>
      <c r="Z139" s="80"/>
      <c r="AA139" s="84"/>
    </row>
    <row r="140" spans="1:27" ht="70.150000000000006" customHeight="1" x14ac:dyDescent="0.4">
      <c r="A140" s="23"/>
      <c r="B140" s="61">
        <f t="shared" si="1"/>
        <v>134</v>
      </c>
      <c r="C140" s="54" t="s">
        <v>289</v>
      </c>
      <c r="D140" s="55" t="s">
        <v>290</v>
      </c>
      <c r="E140" s="57" t="s">
        <v>32</v>
      </c>
      <c r="F140" s="64" t="s">
        <v>29</v>
      </c>
      <c r="G140" s="62" t="s">
        <v>56</v>
      </c>
      <c r="H140" s="57" t="s">
        <v>54</v>
      </c>
      <c r="I140" s="63" t="s">
        <v>293</v>
      </c>
      <c r="J140" s="67" t="s">
        <v>29</v>
      </c>
      <c r="K140" s="58" t="s">
        <v>29</v>
      </c>
      <c r="L140" s="54" t="s">
        <v>74</v>
      </c>
      <c r="M140" s="72" t="s">
        <v>57</v>
      </c>
      <c r="N140" s="30" t="s">
        <v>294</v>
      </c>
      <c r="O140" s="31"/>
      <c r="P140" s="34"/>
      <c r="Q140" s="78"/>
      <c r="R140" s="79"/>
      <c r="S140" s="79"/>
      <c r="T140" s="80"/>
      <c r="U140" s="84"/>
      <c r="V140" s="35"/>
      <c r="W140" s="78"/>
      <c r="X140" s="79"/>
      <c r="Y140" s="79"/>
      <c r="Z140" s="80"/>
      <c r="AA140" s="84"/>
    </row>
    <row r="141" spans="1:27" ht="70.150000000000006" customHeight="1" x14ac:dyDescent="0.4">
      <c r="A141" s="23"/>
      <c r="B141" s="61">
        <f t="shared" si="1"/>
        <v>135</v>
      </c>
      <c r="C141" s="54" t="s">
        <v>289</v>
      </c>
      <c r="D141" s="55" t="s">
        <v>290</v>
      </c>
      <c r="E141" s="57" t="s">
        <v>32</v>
      </c>
      <c r="F141" s="64" t="s">
        <v>29</v>
      </c>
      <c r="G141" s="62" t="s">
        <v>56</v>
      </c>
      <c r="H141" s="57" t="s">
        <v>54</v>
      </c>
      <c r="I141" s="63" t="s">
        <v>295</v>
      </c>
      <c r="J141" s="67" t="s">
        <v>29</v>
      </c>
      <c r="K141" s="58" t="s">
        <v>29</v>
      </c>
      <c r="L141" s="54" t="s">
        <v>74</v>
      </c>
      <c r="M141" s="72" t="s">
        <v>57</v>
      </c>
      <c r="N141" s="30" t="s">
        <v>296</v>
      </c>
      <c r="O141" s="31"/>
      <c r="P141" s="34"/>
      <c r="Q141" s="78"/>
      <c r="R141" s="79"/>
      <c r="S141" s="79"/>
      <c r="T141" s="80"/>
      <c r="U141" s="84"/>
      <c r="V141" s="34"/>
      <c r="W141" s="78"/>
      <c r="X141" s="79"/>
      <c r="Y141" s="79"/>
      <c r="Z141" s="80"/>
      <c r="AA141" s="84"/>
    </row>
    <row r="142" spans="1:27" ht="70.150000000000006" customHeight="1" x14ac:dyDescent="0.4">
      <c r="A142" s="23"/>
      <c r="B142" s="61">
        <f t="shared" si="1"/>
        <v>136</v>
      </c>
      <c r="C142" s="54" t="s">
        <v>289</v>
      </c>
      <c r="D142" s="55" t="s">
        <v>290</v>
      </c>
      <c r="E142" s="57" t="s">
        <v>32</v>
      </c>
      <c r="F142" s="64" t="s">
        <v>29</v>
      </c>
      <c r="G142" s="62" t="s">
        <v>58</v>
      </c>
      <c r="H142" s="63" t="s">
        <v>293</v>
      </c>
      <c r="I142" s="57" t="s">
        <v>29</v>
      </c>
      <c r="J142" s="67" t="s">
        <v>29</v>
      </c>
      <c r="K142" s="58" t="s">
        <v>29</v>
      </c>
      <c r="L142" s="54" t="s">
        <v>74</v>
      </c>
      <c r="M142" s="72" t="s">
        <v>297</v>
      </c>
      <c r="N142" s="30" t="s">
        <v>298</v>
      </c>
      <c r="O142" s="31"/>
      <c r="P142" s="34"/>
      <c r="Q142" s="78"/>
      <c r="R142" s="79"/>
      <c r="S142" s="79"/>
      <c r="T142" s="80"/>
      <c r="U142" s="84"/>
      <c r="V142" s="35"/>
      <c r="W142" s="78"/>
      <c r="X142" s="79"/>
      <c r="Y142" s="79"/>
      <c r="Z142" s="80"/>
      <c r="AA142" s="84"/>
    </row>
    <row r="143" spans="1:27" ht="70.150000000000006" customHeight="1" x14ac:dyDescent="0.4">
      <c r="A143" s="23"/>
      <c r="B143" s="61">
        <f t="shared" si="1"/>
        <v>137</v>
      </c>
      <c r="C143" s="54" t="s">
        <v>289</v>
      </c>
      <c r="D143" s="55" t="s">
        <v>290</v>
      </c>
      <c r="E143" s="57" t="s">
        <v>32</v>
      </c>
      <c r="F143" s="64" t="s">
        <v>29</v>
      </c>
      <c r="G143" s="62" t="s">
        <v>58</v>
      </c>
      <c r="H143" s="63" t="s">
        <v>78</v>
      </c>
      <c r="I143" s="57" t="s">
        <v>29</v>
      </c>
      <c r="J143" s="67" t="s">
        <v>29</v>
      </c>
      <c r="K143" s="58" t="s">
        <v>29</v>
      </c>
      <c r="L143" s="54" t="s">
        <v>299</v>
      </c>
      <c r="M143" s="72" t="s">
        <v>300</v>
      </c>
      <c r="N143" s="30" t="s">
        <v>59</v>
      </c>
      <c r="O143" s="31" t="s">
        <v>301</v>
      </c>
      <c r="P143" s="34"/>
      <c r="Q143" s="78"/>
      <c r="R143" s="79"/>
      <c r="S143" s="79"/>
      <c r="T143" s="80"/>
      <c r="U143" s="84"/>
      <c r="V143" s="35"/>
      <c r="W143" s="78"/>
      <c r="X143" s="79"/>
      <c r="Y143" s="79"/>
      <c r="Z143" s="80"/>
      <c r="AA143" s="84"/>
    </row>
    <row r="144" spans="1:27" ht="70.150000000000006" customHeight="1" x14ac:dyDescent="0.4">
      <c r="A144" s="23"/>
      <c r="B144" s="61">
        <f t="shared" si="1"/>
        <v>138</v>
      </c>
      <c r="C144" s="54" t="s">
        <v>289</v>
      </c>
      <c r="D144" s="55" t="s">
        <v>290</v>
      </c>
      <c r="E144" s="57" t="s">
        <v>32</v>
      </c>
      <c r="F144" s="64" t="s">
        <v>29</v>
      </c>
      <c r="G144" s="62" t="s">
        <v>58</v>
      </c>
      <c r="H144" s="57" t="s">
        <v>38</v>
      </c>
      <c r="I144" s="57" t="s">
        <v>302</v>
      </c>
      <c r="J144" s="67" t="s">
        <v>29</v>
      </c>
      <c r="K144" s="58" t="s">
        <v>29</v>
      </c>
      <c r="L144" s="54" t="s">
        <v>303</v>
      </c>
      <c r="M144" s="72" t="s">
        <v>304</v>
      </c>
      <c r="N144" s="30" t="s">
        <v>59</v>
      </c>
      <c r="O144" s="31" t="s">
        <v>301</v>
      </c>
      <c r="P144" s="34"/>
      <c r="Q144" s="78"/>
      <c r="R144" s="79"/>
      <c r="S144" s="79"/>
      <c r="T144" s="80"/>
      <c r="U144" s="84"/>
      <c r="V144" s="35"/>
      <c r="W144" s="78"/>
      <c r="X144" s="79"/>
      <c r="Y144" s="79"/>
      <c r="Z144" s="80"/>
      <c r="AA144" s="84"/>
    </row>
    <row r="145" spans="1:27" ht="70.150000000000006" customHeight="1" x14ac:dyDescent="0.4">
      <c r="A145" s="23"/>
      <c r="B145" s="61">
        <f t="shared" si="1"/>
        <v>139</v>
      </c>
      <c r="C145" s="54" t="s">
        <v>289</v>
      </c>
      <c r="D145" s="55" t="s">
        <v>290</v>
      </c>
      <c r="E145" s="57" t="s">
        <v>32</v>
      </c>
      <c r="F145" s="64" t="s">
        <v>29</v>
      </c>
      <c r="G145" s="62" t="s">
        <v>58</v>
      </c>
      <c r="H145" s="57" t="s">
        <v>38</v>
      </c>
      <c r="I145" s="57" t="s">
        <v>305</v>
      </c>
      <c r="J145" s="57" t="s">
        <v>306</v>
      </c>
      <c r="K145" s="58" t="s">
        <v>29</v>
      </c>
      <c r="L145" s="54" t="s">
        <v>307</v>
      </c>
      <c r="M145" s="72" t="s">
        <v>308</v>
      </c>
      <c r="N145" s="30" t="s">
        <v>309</v>
      </c>
      <c r="O145" s="31"/>
      <c r="P145" s="34"/>
      <c r="Q145" s="78"/>
      <c r="R145" s="79"/>
      <c r="S145" s="79"/>
      <c r="T145" s="80"/>
      <c r="U145" s="84"/>
      <c r="V145" s="35"/>
      <c r="W145" s="78"/>
      <c r="X145" s="79"/>
      <c r="Y145" s="79"/>
      <c r="Z145" s="80"/>
      <c r="AA145" s="84"/>
    </row>
    <row r="146" spans="1:27" ht="70.150000000000006" customHeight="1" x14ac:dyDescent="0.4">
      <c r="A146" s="23"/>
      <c r="B146" s="61">
        <f t="shared" si="1"/>
        <v>140</v>
      </c>
      <c r="C146" s="54" t="s">
        <v>289</v>
      </c>
      <c r="D146" s="55" t="s">
        <v>290</v>
      </c>
      <c r="E146" s="57" t="s">
        <v>32</v>
      </c>
      <c r="F146" s="64" t="s">
        <v>29</v>
      </c>
      <c r="G146" s="62" t="s">
        <v>58</v>
      </c>
      <c r="H146" s="57" t="s">
        <v>38</v>
      </c>
      <c r="I146" s="57" t="s">
        <v>305</v>
      </c>
      <c r="J146" s="57" t="s">
        <v>310</v>
      </c>
      <c r="K146" s="58" t="s">
        <v>29</v>
      </c>
      <c r="L146" s="54" t="s">
        <v>311</v>
      </c>
      <c r="M146" s="72" t="s">
        <v>308</v>
      </c>
      <c r="N146" s="30" t="s">
        <v>312</v>
      </c>
      <c r="O146" s="31"/>
      <c r="P146" s="34"/>
      <c r="Q146" s="78"/>
      <c r="R146" s="79"/>
      <c r="S146" s="79"/>
      <c r="T146" s="80"/>
      <c r="U146" s="84"/>
      <c r="V146" s="35"/>
      <c r="W146" s="78"/>
      <c r="X146" s="79"/>
      <c r="Y146" s="79"/>
      <c r="Z146" s="80"/>
      <c r="AA146" s="84"/>
    </row>
    <row r="147" spans="1:27" ht="70.150000000000006" customHeight="1" x14ac:dyDescent="0.4">
      <c r="A147" s="23"/>
      <c r="B147" s="61">
        <f t="shared" si="1"/>
        <v>141</v>
      </c>
      <c r="C147" s="54" t="s">
        <v>289</v>
      </c>
      <c r="D147" s="55" t="s">
        <v>290</v>
      </c>
      <c r="E147" s="57" t="s">
        <v>32</v>
      </c>
      <c r="F147" s="64" t="s">
        <v>29</v>
      </c>
      <c r="G147" s="62" t="s">
        <v>58</v>
      </c>
      <c r="H147" s="57" t="s">
        <v>38</v>
      </c>
      <c r="I147" s="57" t="s">
        <v>313</v>
      </c>
      <c r="J147" s="67" t="s">
        <v>314</v>
      </c>
      <c r="K147" s="58" t="s">
        <v>29</v>
      </c>
      <c r="L147" s="54" t="s">
        <v>315</v>
      </c>
      <c r="M147" s="72" t="s">
        <v>316</v>
      </c>
      <c r="N147" s="30" t="s">
        <v>317</v>
      </c>
      <c r="O147" s="31"/>
      <c r="P147" s="34"/>
      <c r="Q147" s="78"/>
      <c r="R147" s="79"/>
      <c r="S147" s="79"/>
      <c r="T147" s="80"/>
      <c r="U147" s="84"/>
      <c r="V147" s="35"/>
      <c r="W147" s="78"/>
      <c r="X147" s="79"/>
      <c r="Y147" s="79"/>
      <c r="Z147" s="80"/>
      <c r="AA147" s="84"/>
    </row>
    <row r="148" spans="1:27" ht="70.150000000000006" customHeight="1" x14ac:dyDescent="0.4">
      <c r="A148" s="23"/>
      <c r="B148" s="61">
        <f t="shared" si="1"/>
        <v>142</v>
      </c>
      <c r="C148" s="54" t="s">
        <v>289</v>
      </c>
      <c r="D148" s="55" t="s">
        <v>290</v>
      </c>
      <c r="E148" s="57" t="s">
        <v>32</v>
      </c>
      <c r="F148" s="64" t="s">
        <v>29</v>
      </c>
      <c r="G148" s="62" t="s">
        <v>58</v>
      </c>
      <c r="H148" s="57" t="s">
        <v>38</v>
      </c>
      <c r="I148" s="57" t="s">
        <v>313</v>
      </c>
      <c r="J148" s="67" t="s">
        <v>318</v>
      </c>
      <c r="K148" s="58" t="s">
        <v>29</v>
      </c>
      <c r="L148" s="54" t="s">
        <v>319</v>
      </c>
      <c r="M148" s="72" t="s">
        <v>316</v>
      </c>
      <c r="N148" s="30" t="s">
        <v>320</v>
      </c>
      <c r="O148" s="31"/>
      <c r="P148" s="34"/>
      <c r="Q148" s="78"/>
      <c r="R148" s="79"/>
      <c r="S148" s="79"/>
      <c r="T148" s="80"/>
      <c r="U148" s="84"/>
      <c r="V148" s="35"/>
      <c r="W148" s="78"/>
      <c r="X148" s="79"/>
      <c r="Y148" s="79"/>
      <c r="Z148" s="80"/>
      <c r="AA148" s="84"/>
    </row>
    <row r="149" spans="1:27" ht="70.150000000000006" customHeight="1" x14ac:dyDescent="0.4">
      <c r="A149" s="23"/>
      <c r="B149" s="61">
        <f t="shared" si="1"/>
        <v>143</v>
      </c>
      <c r="C149" s="54" t="s">
        <v>289</v>
      </c>
      <c r="D149" s="55" t="s">
        <v>290</v>
      </c>
      <c r="E149" s="57" t="s">
        <v>32</v>
      </c>
      <c r="F149" s="64" t="s">
        <v>29</v>
      </c>
      <c r="G149" s="62" t="s">
        <v>58</v>
      </c>
      <c r="H149" s="57" t="s">
        <v>38</v>
      </c>
      <c r="I149" s="57" t="s">
        <v>321</v>
      </c>
      <c r="J149" s="67" t="s">
        <v>305</v>
      </c>
      <c r="K149" s="58" t="s">
        <v>29</v>
      </c>
      <c r="L149" s="54" t="s">
        <v>322</v>
      </c>
      <c r="M149" s="72" t="s">
        <v>323</v>
      </c>
      <c r="N149" s="30" t="s">
        <v>59</v>
      </c>
      <c r="O149" s="31" t="s">
        <v>301</v>
      </c>
      <c r="P149" s="34"/>
      <c r="Q149" s="78"/>
      <c r="R149" s="79"/>
      <c r="S149" s="79"/>
      <c r="T149" s="80"/>
      <c r="U149" s="84"/>
      <c r="V149" s="35"/>
      <c r="W149" s="78"/>
      <c r="X149" s="79"/>
      <c r="Y149" s="79"/>
      <c r="Z149" s="80"/>
      <c r="AA149" s="84"/>
    </row>
    <row r="150" spans="1:27" ht="70.150000000000006" customHeight="1" x14ac:dyDescent="0.4">
      <c r="A150" s="23"/>
      <c r="B150" s="61">
        <f t="shared" si="1"/>
        <v>144</v>
      </c>
      <c r="C150" s="54" t="s">
        <v>289</v>
      </c>
      <c r="D150" s="55" t="s">
        <v>290</v>
      </c>
      <c r="E150" s="57" t="s">
        <v>32</v>
      </c>
      <c r="F150" s="64" t="s">
        <v>29</v>
      </c>
      <c r="G150" s="62" t="s">
        <v>58</v>
      </c>
      <c r="H150" s="57" t="s">
        <v>38</v>
      </c>
      <c r="I150" s="57" t="s">
        <v>321</v>
      </c>
      <c r="J150" s="67" t="s">
        <v>324</v>
      </c>
      <c r="K150" s="58" t="s">
        <v>29</v>
      </c>
      <c r="L150" s="54" t="s">
        <v>89</v>
      </c>
      <c r="M150" s="72" t="s">
        <v>325</v>
      </c>
      <c r="N150" s="30" t="s">
        <v>59</v>
      </c>
      <c r="O150" s="31" t="s">
        <v>301</v>
      </c>
      <c r="P150" s="34"/>
      <c r="Q150" s="78"/>
      <c r="R150" s="79"/>
      <c r="S150" s="79"/>
      <c r="T150" s="80"/>
      <c r="U150" s="84"/>
      <c r="V150" s="35"/>
      <c r="W150" s="78"/>
      <c r="X150" s="79"/>
      <c r="Y150" s="79"/>
      <c r="Z150" s="80"/>
      <c r="AA150" s="84"/>
    </row>
    <row r="151" spans="1:27" ht="70.150000000000006" customHeight="1" x14ac:dyDescent="0.4">
      <c r="A151" s="23"/>
      <c r="B151" s="61">
        <f t="shared" si="1"/>
        <v>145</v>
      </c>
      <c r="C151" s="54" t="s">
        <v>289</v>
      </c>
      <c r="D151" s="55" t="s">
        <v>290</v>
      </c>
      <c r="E151" s="57" t="s">
        <v>32</v>
      </c>
      <c r="F151" s="64" t="s">
        <v>29</v>
      </c>
      <c r="G151" s="62" t="s">
        <v>58</v>
      </c>
      <c r="H151" s="57" t="s">
        <v>119</v>
      </c>
      <c r="I151" s="57" t="s">
        <v>302</v>
      </c>
      <c r="J151" s="67" t="s">
        <v>29</v>
      </c>
      <c r="K151" s="58" t="s">
        <v>29</v>
      </c>
      <c r="L151" s="54" t="s">
        <v>326</v>
      </c>
      <c r="M151" s="72" t="s">
        <v>327</v>
      </c>
      <c r="N151" s="30" t="s">
        <v>59</v>
      </c>
      <c r="O151" s="31" t="s">
        <v>301</v>
      </c>
      <c r="P151" s="34"/>
      <c r="Q151" s="78"/>
      <c r="R151" s="79"/>
      <c r="S151" s="79"/>
      <c r="T151" s="80"/>
      <c r="U151" s="84"/>
      <c r="V151" s="35"/>
      <c r="W151" s="78"/>
      <c r="X151" s="79"/>
      <c r="Y151" s="79"/>
      <c r="Z151" s="80"/>
      <c r="AA151" s="84"/>
    </row>
    <row r="152" spans="1:27" ht="70.150000000000006" customHeight="1" x14ac:dyDescent="0.4">
      <c r="A152" s="23"/>
      <c r="B152" s="61">
        <f t="shared" si="1"/>
        <v>146</v>
      </c>
      <c r="C152" s="54" t="s">
        <v>289</v>
      </c>
      <c r="D152" s="55" t="s">
        <v>290</v>
      </c>
      <c r="E152" s="57" t="s">
        <v>32</v>
      </c>
      <c r="F152" s="64" t="s">
        <v>29</v>
      </c>
      <c r="G152" s="62" t="s">
        <v>58</v>
      </c>
      <c r="H152" s="57" t="s">
        <v>119</v>
      </c>
      <c r="I152" s="57" t="s">
        <v>305</v>
      </c>
      <c r="J152" s="57" t="s">
        <v>306</v>
      </c>
      <c r="K152" s="58" t="s">
        <v>29</v>
      </c>
      <c r="L152" s="54" t="s">
        <v>328</v>
      </c>
      <c r="M152" s="72" t="s">
        <v>329</v>
      </c>
      <c r="N152" s="30" t="s">
        <v>59</v>
      </c>
      <c r="O152" s="31" t="s">
        <v>301</v>
      </c>
      <c r="P152" s="34"/>
      <c r="Q152" s="78"/>
      <c r="R152" s="79"/>
      <c r="S152" s="79"/>
      <c r="T152" s="80"/>
      <c r="U152" s="84"/>
      <c r="V152" s="35"/>
      <c r="W152" s="78"/>
      <c r="X152" s="79"/>
      <c r="Y152" s="79"/>
      <c r="Z152" s="80"/>
      <c r="AA152" s="84"/>
    </row>
    <row r="153" spans="1:27" ht="70.150000000000006" customHeight="1" x14ac:dyDescent="0.4">
      <c r="A153" s="23"/>
      <c r="B153" s="61">
        <f t="shared" si="1"/>
        <v>147</v>
      </c>
      <c r="C153" s="54" t="s">
        <v>289</v>
      </c>
      <c r="D153" s="55" t="s">
        <v>290</v>
      </c>
      <c r="E153" s="57" t="s">
        <v>32</v>
      </c>
      <c r="F153" s="64" t="s">
        <v>29</v>
      </c>
      <c r="G153" s="62" t="s">
        <v>58</v>
      </c>
      <c r="H153" s="57" t="s">
        <v>119</v>
      </c>
      <c r="I153" s="57" t="s">
        <v>313</v>
      </c>
      <c r="J153" s="67" t="s">
        <v>314</v>
      </c>
      <c r="K153" s="58" t="s">
        <v>29</v>
      </c>
      <c r="L153" s="54" t="s">
        <v>330</v>
      </c>
      <c r="M153" s="72" t="s">
        <v>331</v>
      </c>
      <c r="N153" s="30" t="s">
        <v>317</v>
      </c>
      <c r="O153" s="31"/>
      <c r="P153" s="34"/>
      <c r="Q153" s="78"/>
      <c r="R153" s="79"/>
      <c r="S153" s="79"/>
      <c r="T153" s="80"/>
      <c r="U153" s="84"/>
      <c r="V153" s="35"/>
      <c r="W153" s="78"/>
      <c r="X153" s="79"/>
      <c r="Y153" s="79"/>
      <c r="Z153" s="80"/>
      <c r="AA153" s="84"/>
    </row>
    <row r="154" spans="1:27" ht="70.150000000000006" customHeight="1" x14ac:dyDescent="0.4">
      <c r="A154" s="23"/>
      <c r="B154" s="61">
        <f t="shared" si="1"/>
        <v>148</v>
      </c>
      <c r="C154" s="54" t="s">
        <v>289</v>
      </c>
      <c r="D154" s="55" t="s">
        <v>290</v>
      </c>
      <c r="E154" s="57" t="s">
        <v>32</v>
      </c>
      <c r="F154" s="64" t="s">
        <v>29</v>
      </c>
      <c r="G154" s="62" t="s">
        <v>58</v>
      </c>
      <c r="H154" s="57" t="s">
        <v>119</v>
      </c>
      <c r="I154" s="57" t="s">
        <v>313</v>
      </c>
      <c r="J154" s="67" t="s">
        <v>318</v>
      </c>
      <c r="K154" s="58" t="s">
        <v>29</v>
      </c>
      <c r="L154" s="54" t="s">
        <v>332</v>
      </c>
      <c r="M154" s="72" t="s">
        <v>331</v>
      </c>
      <c r="N154" s="30" t="s">
        <v>320</v>
      </c>
      <c r="O154" s="31"/>
      <c r="P154" s="34"/>
      <c r="Q154" s="78"/>
      <c r="R154" s="79"/>
      <c r="S154" s="79"/>
      <c r="T154" s="80"/>
      <c r="U154" s="84"/>
      <c r="V154" s="35"/>
      <c r="W154" s="78"/>
      <c r="X154" s="79"/>
      <c r="Y154" s="79"/>
      <c r="Z154" s="80"/>
      <c r="AA154" s="84"/>
    </row>
    <row r="155" spans="1:27" ht="70.150000000000006" customHeight="1" x14ac:dyDescent="0.4">
      <c r="A155" s="23"/>
      <c r="B155" s="61">
        <f t="shared" si="1"/>
        <v>149</v>
      </c>
      <c r="C155" s="54" t="s">
        <v>289</v>
      </c>
      <c r="D155" s="55" t="s">
        <v>290</v>
      </c>
      <c r="E155" s="57" t="s">
        <v>32</v>
      </c>
      <c r="F155" s="64" t="s">
        <v>29</v>
      </c>
      <c r="G155" s="62" t="s">
        <v>58</v>
      </c>
      <c r="H155" s="57" t="s">
        <v>119</v>
      </c>
      <c r="I155" s="57" t="s">
        <v>321</v>
      </c>
      <c r="J155" s="67" t="s">
        <v>305</v>
      </c>
      <c r="K155" s="68" t="s">
        <v>333</v>
      </c>
      <c r="L155" s="54" t="s">
        <v>334</v>
      </c>
      <c r="M155" s="72" t="s">
        <v>335</v>
      </c>
      <c r="N155" s="30" t="s">
        <v>59</v>
      </c>
      <c r="O155" s="31" t="s">
        <v>301</v>
      </c>
      <c r="P155" s="34"/>
      <c r="Q155" s="78"/>
      <c r="R155" s="79"/>
      <c r="S155" s="79"/>
      <c r="T155" s="80"/>
      <c r="U155" s="84"/>
      <c r="V155" s="35"/>
      <c r="W155" s="78"/>
      <c r="X155" s="79"/>
      <c r="Y155" s="79"/>
      <c r="Z155" s="80"/>
      <c r="AA155" s="84"/>
    </row>
    <row r="156" spans="1:27" ht="70.150000000000006" customHeight="1" x14ac:dyDescent="0.4">
      <c r="A156" s="23"/>
      <c r="B156" s="61">
        <f t="shared" si="1"/>
        <v>150</v>
      </c>
      <c r="C156" s="54" t="s">
        <v>289</v>
      </c>
      <c r="D156" s="55" t="s">
        <v>290</v>
      </c>
      <c r="E156" s="57" t="s">
        <v>32</v>
      </c>
      <c r="F156" s="64" t="s">
        <v>29</v>
      </c>
      <c r="G156" s="62" t="s">
        <v>58</v>
      </c>
      <c r="H156" s="57" t="s">
        <v>119</v>
      </c>
      <c r="I156" s="57" t="s">
        <v>321</v>
      </c>
      <c r="J156" s="67" t="s">
        <v>324</v>
      </c>
      <c r="K156" s="58" t="s">
        <v>29</v>
      </c>
      <c r="L156" s="54" t="s">
        <v>326</v>
      </c>
      <c r="M156" s="72" t="s">
        <v>336</v>
      </c>
      <c r="N156" s="30" t="s">
        <v>59</v>
      </c>
      <c r="O156" s="31" t="s">
        <v>301</v>
      </c>
      <c r="P156" s="34"/>
      <c r="Q156" s="78"/>
      <c r="R156" s="79"/>
      <c r="S156" s="79"/>
      <c r="T156" s="80"/>
      <c r="U156" s="84"/>
      <c r="V156" s="35"/>
      <c r="W156" s="78"/>
      <c r="X156" s="79"/>
      <c r="Y156" s="79"/>
      <c r="Z156" s="80"/>
      <c r="AA156" s="84"/>
    </row>
    <row r="157" spans="1:27" ht="70.150000000000006" customHeight="1" x14ac:dyDescent="0.4">
      <c r="A157" s="23"/>
      <c r="B157" s="61">
        <f t="shared" si="1"/>
        <v>151</v>
      </c>
      <c r="C157" s="73" t="s">
        <v>289</v>
      </c>
      <c r="D157" s="74" t="s">
        <v>290</v>
      </c>
      <c r="E157" s="57" t="s">
        <v>60</v>
      </c>
      <c r="F157" s="64" t="s">
        <v>29</v>
      </c>
      <c r="G157" s="62" t="s">
        <v>58</v>
      </c>
      <c r="H157" s="57" t="s">
        <v>62</v>
      </c>
      <c r="I157" s="57" t="s">
        <v>29</v>
      </c>
      <c r="J157" s="67" t="s">
        <v>29</v>
      </c>
      <c r="K157" s="68" t="s">
        <v>29</v>
      </c>
      <c r="L157" s="54" t="s">
        <v>337</v>
      </c>
      <c r="M157" s="75" t="s">
        <v>338</v>
      </c>
      <c r="N157" s="76" t="s">
        <v>339</v>
      </c>
      <c r="O157" s="62"/>
      <c r="P157" s="34"/>
      <c r="Q157" s="81"/>
      <c r="R157" s="82"/>
      <c r="S157" s="82"/>
      <c r="T157" s="83"/>
      <c r="U157" s="86"/>
      <c r="V157" s="35"/>
      <c r="W157" s="81"/>
      <c r="X157" s="82"/>
      <c r="Y157" s="82"/>
      <c r="Z157" s="83"/>
      <c r="AA157" s="86"/>
    </row>
    <row r="158" spans="1:27" ht="16.5" x14ac:dyDescent="0.4">
      <c r="A158" s="33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</row>
    <row r="159" spans="1:27" ht="16.5" x14ac:dyDescent="0.4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spans="1:27" ht="16.5" x14ac:dyDescent="0.4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spans="1:27" ht="16.5" x14ac:dyDescent="0.4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spans="1:27" ht="16.5" x14ac:dyDescent="0.4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spans="1:27" ht="16.5" x14ac:dyDescent="0.4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spans="1:27" ht="16.5" x14ac:dyDescent="0.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spans="1:27" ht="16.5" x14ac:dyDescent="0.4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spans="1:27" ht="16.5" x14ac:dyDescent="0.4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spans="1:27" ht="16.5" x14ac:dyDescent="0.4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spans="1:27" ht="16.5" x14ac:dyDescent="0.4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 spans="1:27" ht="16.5" x14ac:dyDescent="0.4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 spans="1:27" ht="16.5" x14ac:dyDescent="0.4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 spans="1:27" ht="16.5" x14ac:dyDescent="0.4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 spans="1:27" ht="16.5" x14ac:dyDescent="0.4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 spans="1:27" ht="16.5" x14ac:dyDescent="0.4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 spans="1:27" ht="16.5" x14ac:dyDescent="0.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 spans="1:27" ht="16.5" x14ac:dyDescent="0.4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 spans="1:27" ht="16.5" x14ac:dyDescent="0.4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 spans="1:27" ht="16.5" x14ac:dyDescent="0.4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 spans="1:27" ht="16.5" x14ac:dyDescent="0.4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 spans="1:27" ht="16.5" x14ac:dyDescent="0.4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 spans="1:27" ht="16.5" x14ac:dyDescent="0.4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 spans="1:27" ht="16.5" x14ac:dyDescent="0.4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 spans="1:27" ht="16.5" x14ac:dyDescent="0.4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 spans="1:27" ht="16.5" x14ac:dyDescent="0.4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 spans="1:27" ht="16.5" x14ac:dyDescent="0.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 spans="1:27" ht="16.5" x14ac:dyDescent="0.4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 spans="1:27" ht="16.5" x14ac:dyDescent="0.4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 spans="1:27" ht="16.5" x14ac:dyDescent="0.4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 spans="1:27" ht="16.5" x14ac:dyDescent="0.4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 spans="1:27" ht="16.5" x14ac:dyDescent="0.4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 spans="1:27" ht="16.5" x14ac:dyDescent="0.4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 spans="1:27" ht="16.5" x14ac:dyDescent="0.4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 spans="1:27" ht="16.5" x14ac:dyDescent="0.4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 spans="1:27" ht="16.5" x14ac:dyDescent="0.4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 spans="1:27" ht="16.5" x14ac:dyDescent="0.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 spans="1:27" ht="16.5" x14ac:dyDescent="0.4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 spans="1:27" ht="16.5" x14ac:dyDescent="0.4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 spans="1:27" ht="16.5" x14ac:dyDescent="0.4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spans="1:27" ht="16.5" x14ac:dyDescent="0.4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spans="1:27" ht="16.5" x14ac:dyDescent="0.4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spans="1:27" ht="16.5" x14ac:dyDescent="0.4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spans="1:27" ht="16.5" x14ac:dyDescent="0.4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spans="1:27" ht="16.5" x14ac:dyDescent="0.4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spans="1:27" ht="16.5" x14ac:dyDescent="0.4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spans="1:27" ht="16.5" x14ac:dyDescent="0.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spans="1:27" ht="16.5" x14ac:dyDescent="0.4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spans="1:27" ht="16.5" x14ac:dyDescent="0.4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spans="1:27" ht="16.5" x14ac:dyDescent="0.4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 spans="1:27" ht="16.5" x14ac:dyDescent="0.4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 spans="1:27" ht="16.5" x14ac:dyDescent="0.4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 spans="1:27" ht="16.5" x14ac:dyDescent="0.4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 spans="1:27" ht="16.5" x14ac:dyDescent="0.4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 spans="1:27" ht="16.5" x14ac:dyDescent="0.4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 spans="1:27" ht="16.5" x14ac:dyDescent="0.4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 spans="1:27" ht="16.5" x14ac:dyDescent="0.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 spans="1:27" ht="16.5" x14ac:dyDescent="0.4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 spans="1:27" ht="16.5" x14ac:dyDescent="0.4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 spans="1:27" ht="16.5" x14ac:dyDescent="0.4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 spans="1:27" ht="16.5" x14ac:dyDescent="0.4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 spans="1:27" ht="16.5" x14ac:dyDescent="0.4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 spans="1:27" ht="16.5" x14ac:dyDescent="0.4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 spans="1:27" ht="16.5" x14ac:dyDescent="0.4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 spans="1:27" ht="16.5" x14ac:dyDescent="0.4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 spans="1:27" ht="16.5" x14ac:dyDescent="0.4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 spans="1:27" ht="16.5" x14ac:dyDescent="0.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 spans="1:27" ht="16.5" x14ac:dyDescent="0.4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 spans="1:27" ht="16.5" x14ac:dyDescent="0.4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 spans="1:27" ht="16.5" x14ac:dyDescent="0.4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 spans="1:27" ht="16.5" x14ac:dyDescent="0.4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 spans="1:27" ht="16.5" x14ac:dyDescent="0.4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 spans="1:27" ht="16.5" x14ac:dyDescent="0.4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 spans="1:27" ht="16.5" x14ac:dyDescent="0.4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 spans="1:27" ht="16.5" x14ac:dyDescent="0.4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 spans="1:27" ht="16.5" x14ac:dyDescent="0.4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 spans="1:27" ht="16.5" x14ac:dyDescent="0.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 spans="1:27" ht="16.5" x14ac:dyDescent="0.4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 spans="1:27" ht="16.5" x14ac:dyDescent="0.4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 spans="1:27" ht="16.5" x14ac:dyDescent="0.4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 spans="1:27" ht="16.5" x14ac:dyDescent="0.4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 spans="1:27" ht="16.5" x14ac:dyDescent="0.4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 spans="1:27" ht="16.5" x14ac:dyDescent="0.4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 spans="1:27" ht="16.5" x14ac:dyDescent="0.4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 spans="1:27" ht="16.5" x14ac:dyDescent="0.4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 spans="1:27" ht="16.5" x14ac:dyDescent="0.4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 spans="1:27" ht="16.5" x14ac:dyDescent="0.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 spans="1:27" ht="16.5" x14ac:dyDescent="0.4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 spans="1:27" ht="16.5" x14ac:dyDescent="0.4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 spans="1:27" ht="16.5" x14ac:dyDescent="0.4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 spans="1:27" ht="16.5" x14ac:dyDescent="0.4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 spans="1:27" ht="16.5" x14ac:dyDescent="0.4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 spans="1:27" ht="16.5" x14ac:dyDescent="0.4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 spans="1:27" ht="16.5" x14ac:dyDescent="0.4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 spans="1:27" ht="16.5" x14ac:dyDescent="0.4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 spans="1:27" ht="16.5" x14ac:dyDescent="0.4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 spans="1:27" ht="16.5" x14ac:dyDescent="0.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 spans="1:27" ht="16.5" x14ac:dyDescent="0.4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 spans="1:27" ht="16.5" x14ac:dyDescent="0.4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 spans="1:27" ht="16.5" x14ac:dyDescent="0.4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 spans="1:27" ht="16.5" x14ac:dyDescent="0.4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 spans="1:27" ht="16.5" x14ac:dyDescent="0.4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 spans="1:27" ht="16.5" x14ac:dyDescent="0.4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 spans="1:27" ht="16.5" x14ac:dyDescent="0.4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</sheetData>
  <autoFilter ref="B6:AA158" xr:uid="{9843AF5B-F06D-48BF-9E0F-44E8AA4668B0}"/>
  <phoneticPr fontId="1"/>
  <conditionalFormatting sqref="Q7:U11 T13:U14 U15:U17 T18:U18 Q13:S18 Q19:U20 Q21:S21 Q22:U24 T25:U25 T27:U28 Q25:S28 Q45:U47 Q29:U29 Q30:T30 U48:U53 T36:U43 Q54:U157">
    <cfRule type="expression" dxfId="1539" priority="1581">
      <formula>$P7="対象外"</formula>
    </cfRule>
    <cfRule type="expression" dxfId="1538" priority="1582">
      <formula>$P7="Block"</formula>
    </cfRule>
    <cfRule type="expression" dxfId="1537" priority="1583">
      <formula>$P7="NG"</formula>
    </cfRule>
    <cfRule type="expression" dxfId="1536" priority="1584">
      <formula>$P7="OK"</formula>
    </cfRule>
    <cfRule type="expression" dxfId="1535" priority="1585">
      <formula>$P7="保留"</formula>
    </cfRule>
  </conditionalFormatting>
  <conditionalFormatting sqref="W7:AA12 Z13:AA20 Z22:AA25 Z27:AA28 W29:AA34 W44:AA44 Z35:AA39 AA48 Z45:AA47 AA53 Z49:AA52 AA55 Z54:AA54 W61:AA61 Z56:AA59 AA65 Z62:AA64 AA70 Z66:AA69 AA72 Z71:AA71 Z73:AA76 W87:AA104 AA109 Z105:AA108 AA113 Z110:AA112 AA118 Z114:AA117 AA121 Z119:AA120 Z122:AA127 W138:AA140 Z134:AA136 W128:AA133 AA40:AA43 AA60 AA77:AA86 AA137 W142:AA157 AA141">
    <cfRule type="expression" dxfId="1534" priority="1576">
      <formula>$V7="保留"</formula>
    </cfRule>
    <cfRule type="expression" dxfId="1533" priority="1577">
      <formula>$V7="改修待ち"</formula>
    </cfRule>
    <cfRule type="expression" dxfId="1532" priority="1578">
      <formula>$V7="NG"</formula>
    </cfRule>
    <cfRule type="expression" dxfId="1531" priority="1579">
      <formula>$V7="OK"</formula>
    </cfRule>
    <cfRule type="expression" dxfId="1530" priority="1580">
      <formula>$V7="対象外"</formula>
    </cfRule>
  </conditionalFormatting>
  <conditionalFormatting sqref="V7:V12 V29:V34 V44 V54 V61 V87:V104 V138:V140 V128:V133 V142:V157">
    <cfRule type="expression" dxfId="1529" priority="1566">
      <formula>$V7="対象外"</formula>
    </cfRule>
    <cfRule type="expression" dxfId="1528" priority="1567">
      <formula>$V7="改修待ち"</formula>
    </cfRule>
    <cfRule type="expression" dxfId="1527" priority="1568">
      <formula>$V7="NG"</formula>
    </cfRule>
    <cfRule type="expression" dxfId="1526" priority="1569">
      <formula>$V7="OK"</formula>
    </cfRule>
    <cfRule type="expression" dxfId="1525" priority="1570">
      <formula>$V7="保留"</formula>
    </cfRule>
  </conditionalFormatting>
  <conditionalFormatting sqref="Q12:U12">
    <cfRule type="expression" dxfId="1524" priority="1561">
      <formula>$P12="対象外"</formula>
    </cfRule>
    <cfRule type="expression" dxfId="1523" priority="1562">
      <formula>$P12="Block"</formula>
    </cfRule>
    <cfRule type="expression" dxfId="1522" priority="1563">
      <formula>$P12="NG"</formula>
    </cfRule>
    <cfRule type="expression" dxfId="1521" priority="1564">
      <formula>$P12="OK"</formula>
    </cfRule>
    <cfRule type="expression" dxfId="1520" priority="1565">
      <formula>$P12="保留"</formula>
    </cfRule>
  </conditionalFormatting>
  <conditionalFormatting sqref="P7:U157">
    <cfRule type="expression" dxfId="1519" priority="1556">
      <formula>$P7="改修待ち"</formula>
    </cfRule>
    <cfRule type="expression" dxfId="1518" priority="1557">
      <formula>$P7="対象外"</formula>
    </cfRule>
    <cfRule type="expression" dxfId="1517" priority="1558">
      <formula>$P7="NG"</formula>
    </cfRule>
    <cfRule type="expression" dxfId="1516" priority="1559">
      <formula>$P7="OK"</formula>
    </cfRule>
    <cfRule type="expression" dxfId="1515" priority="1560">
      <formula>$P7="保留"</formula>
    </cfRule>
  </conditionalFormatting>
  <conditionalFormatting sqref="T15:T17">
    <cfRule type="expression" dxfId="1514" priority="1551">
      <formula>$P15="対象外"</formula>
    </cfRule>
    <cfRule type="expression" dxfId="1513" priority="1552">
      <formula>$P15="Block"</formula>
    </cfRule>
    <cfRule type="expression" dxfId="1512" priority="1553">
      <formula>$P15="NG"</formula>
    </cfRule>
    <cfRule type="expression" dxfId="1511" priority="1554">
      <formula>$P15="OK"</formula>
    </cfRule>
    <cfRule type="expression" dxfId="1510" priority="1555">
      <formula>$P15="保留"</formula>
    </cfRule>
  </conditionalFormatting>
  <conditionalFormatting sqref="T21:U21">
    <cfRule type="expression" dxfId="1509" priority="1546">
      <formula>$P21="対象外"</formula>
    </cfRule>
    <cfRule type="expression" dxfId="1508" priority="1547">
      <formula>$P21="Block"</formula>
    </cfRule>
    <cfRule type="expression" dxfId="1507" priority="1548">
      <formula>$P21="NG"</formula>
    </cfRule>
    <cfRule type="expression" dxfId="1506" priority="1549">
      <formula>$P21="OK"</formula>
    </cfRule>
    <cfRule type="expression" dxfId="1505" priority="1550">
      <formula>$P21="保留"</formula>
    </cfRule>
  </conditionalFormatting>
  <conditionalFormatting sqref="Z21:AA21">
    <cfRule type="expression" dxfId="1504" priority="1541">
      <formula>$V21="保留"</formula>
    </cfRule>
    <cfRule type="expression" dxfId="1503" priority="1542">
      <formula>$V21="改修待ち"</formula>
    </cfRule>
    <cfRule type="expression" dxfId="1502" priority="1543">
      <formula>$V21="NG"</formula>
    </cfRule>
    <cfRule type="expression" dxfId="1501" priority="1544">
      <formula>$V21="OK"</formula>
    </cfRule>
    <cfRule type="expression" dxfId="1500" priority="1545">
      <formula>$V21="対象外"</formula>
    </cfRule>
  </conditionalFormatting>
  <conditionalFormatting sqref="T26:U26">
    <cfRule type="expression" dxfId="1499" priority="1526">
      <formula>$P26="対象外"</formula>
    </cfRule>
    <cfRule type="expression" dxfId="1498" priority="1527">
      <formula>$P26="Block"</formula>
    </cfRule>
    <cfRule type="expression" dxfId="1497" priority="1528">
      <formula>$P26="NG"</formula>
    </cfRule>
    <cfRule type="expression" dxfId="1496" priority="1529">
      <formula>$P26="OK"</formula>
    </cfRule>
    <cfRule type="expression" dxfId="1495" priority="1530">
      <formula>$P26="保留"</formula>
    </cfRule>
  </conditionalFormatting>
  <conditionalFormatting sqref="Z26:AA26">
    <cfRule type="expression" dxfId="1494" priority="1521">
      <formula>$V26="保留"</formula>
    </cfRule>
    <cfRule type="expression" dxfId="1493" priority="1522">
      <formula>$V26="改修待ち"</formula>
    </cfRule>
    <cfRule type="expression" dxfId="1492" priority="1523">
      <formula>$V26="NG"</formula>
    </cfRule>
    <cfRule type="expression" dxfId="1491" priority="1524">
      <formula>$V26="OK"</formula>
    </cfRule>
    <cfRule type="expression" dxfId="1490" priority="1525">
      <formula>$V26="対象外"</formula>
    </cfRule>
  </conditionalFormatting>
  <conditionalFormatting sqref="Q31:U31">
    <cfRule type="expression" dxfId="1489" priority="1496">
      <formula>$P31="対象外"</formula>
    </cfRule>
    <cfRule type="expression" dxfId="1488" priority="1497">
      <formula>$P31="Block"</formula>
    </cfRule>
    <cfRule type="expression" dxfId="1487" priority="1498">
      <formula>$P31="NG"</formula>
    </cfRule>
    <cfRule type="expression" dxfId="1486" priority="1499">
      <formula>$P31="OK"</formula>
    </cfRule>
    <cfRule type="expression" dxfId="1485" priority="1500">
      <formula>$P31="保留"</formula>
    </cfRule>
  </conditionalFormatting>
  <conditionalFormatting sqref="P31">
    <cfRule type="expression" dxfId="1484" priority="1491">
      <formula>$P31="改修待ち"</formula>
    </cfRule>
    <cfRule type="expression" dxfId="1483" priority="1492">
      <formula>$P31="対象外"</formula>
    </cfRule>
    <cfRule type="expression" dxfId="1482" priority="1493">
      <formula>$P31="NG"</formula>
    </cfRule>
    <cfRule type="expression" dxfId="1481" priority="1494">
      <formula>$P31="OK"</formula>
    </cfRule>
    <cfRule type="expression" dxfId="1480" priority="1495">
      <formula>$P31="保留"</formula>
    </cfRule>
  </conditionalFormatting>
  <conditionalFormatting sqref="U30">
    <cfRule type="expression" dxfId="1479" priority="1486">
      <formula>$P30="対象外"</formula>
    </cfRule>
    <cfRule type="expression" dxfId="1478" priority="1487">
      <formula>$P30="Block"</formula>
    </cfRule>
    <cfRule type="expression" dxfId="1477" priority="1488">
      <formula>$P30="NG"</formula>
    </cfRule>
    <cfRule type="expression" dxfId="1476" priority="1489">
      <formula>$P30="OK"</formula>
    </cfRule>
    <cfRule type="expression" dxfId="1475" priority="1490">
      <formula>$P30="保留"</formula>
    </cfRule>
  </conditionalFormatting>
  <conditionalFormatting sqref="Q32:U32">
    <cfRule type="expression" dxfId="1474" priority="1476">
      <formula>$P32="対象外"</formula>
    </cfRule>
    <cfRule type="expression" dxfId="1473" priority="1477">
      <formula>$P32="Block"</formula>
    </cfRule>
    <cfRule type="expression" dxfId="1472" priority="1478">
      <formula>$P32="NG"</formula>
    </cfRule>
    <cfRule type="expression" dxfId="1471" priority="1479">
      <formula>$P32="OK"</formula>
    </cfRule>
    <cfRule type="expression" dxfId="1470" priority="1480">
      <formula>$P32="保留"</formula>
    </cfRule>
  </conditionalFormatting>
  <conditionalFormatting sqref="P32">
    <cfRule type="expression" dxfId="1469" priority="1471">
      <formula>$P32="改修待ち"</formula>
    </cfRule>
    <cfRule type="expression" dxfId="1468" priority="1472">
      <formula>$P32="対象外"</formula>
    </cfRule>
    <cfRule type="expression" dxfId="1467" priority="1473">
      <formula>$P32="NG"</formula>
    </cfRule>
    <cfRule type="expression" dxfId="1466" priority="1474">
      <formula>$P32="OK"</formula>
    </cfRule>
    <cfRule type="expression" dxfId="1465" priority="1475">
      <formula>$P32="保留"</formula>
    </cfRule>
  </conditionalFormatting>
  <conditionalFormatting sqref="Q33:U33">
    <cfRule type="expression" dxfId="1464" priority="1466">
      <formula>$P33="対象外"</formula>
    </cfRule>
    <cfRule type="expression" dxfId="1463" priority="1467">
      <formula>$P33="Block"</formula>
    </cfRule>
    <cfRule type="expression" dxfId="1462" priority="1468">
      <formula>$P33="NG"</formula>
    </cfRule>
    <cfRule type="expression" dxfId="1461" priority="1469">
      <formula>$P33="OK"</formula>
    </cfRule>
    <cfRule type="expression" dxfId="1460" priority="1470">
      <formula>$P33="保留"</formula>
    </cfRule>
  </conditionalFormatting>
  <conditionalFormatting sqref="P33">
    <cfRule type="expression" dxfId="1459" priority="1461">
      <formula>$P33="改修待ち"</formula>
    </cfRule>
    <cfRule type="expression" dxfId="1458" priority="1462">
      <formula>$P33="対象外"</formula>
    </cfRule>
    <cfRule type="expression" dxfId="1457" priority="1463">
      <formula>$P33="NG"</formula>
    </cfRule>
    <cfRule type="expression" dxfId="1456" priority="1464">
      <formula>$P33="OK"</formula>
    </cfRule>
    <cfRule type="expression" dxfId="1455" priority="1465">
      <formula>$P33="保留"</formula>
    </cfRule>
  </conditionalFormatting>
  <conditionalFormatting sqref="Q34:U34">
    <cfRule type="expression" dxfId="1454" priority="1456">
      <formula>$P34="対象外"</formula>
    </cfRule>
    <cfRule type="expression" dxfId="1453" priority="1457">
      <formula>$P34="Block"</formula>
    </cfRule>
    <cfRule type="expression" dxfId="1452" priority="1458">
      <formula>$P34="NG"</formula>
    </cfRule>
    <cfRule type="expression" dxfId="1451" priority="1459">
      <formula>$P34="OK"</formula>
    </cfRule>
    <cfRule type="expression" dxfId="1450" priority="1460">
      <formula>$P34="保留"</formula>
    </cfRule>
  </conditionalFormatting>
  <conditionalFormatting sqref="P34">
    <cfRule type="expression" dxfId="1449" priority="1451">
      <formula>$P34="改修待ち"</formula>
    </cfRule>
    <cfRule type="expression" dxfId="1448" priority="1452">
      <formula>$P34="対象外"</formula>
    </cfRule>
    <cfRule type="expression" dxfId="1447" priority="1453">
      <formula>$P34="NG"</formula>
    </cfRule>
    <cfRule type="expression" dxfId="1446" priority="1454">
      <formula>$P34="OK"</formula>
    </cfRule>
    <cfRule type="expression" dxfId="1445" priority="1455">
      <formula>$P34="保留"</formula>
    </cfRule>
  </conditionalFormatting>
  <conditionalFormatting sqref="Q35:U35 Q36:S43">
    <cfRule type="expression" dxfId="1444" priority="1446">
      <formula>$P35="対象外"</formula>
    </cfRule>
    <cfRule type="expression" dxfId="1443" priority="1447">
      <formula>$P35="Block"</formula>
    </cfRule>
    <cfRule type="expression" dxfId="1442" priority="1448">
      <formula>$P35="NG"</formula>
    </cfRule>
    <cfRule type="expression" dxfId="1441" priority="1449">
      <formula>$P35="OK"</formula>
    </cfRule>
    <cfRule type="expression" dxfId="1440" priority="1450">
      <formula>$P35="保留"</formula>
    </cfRule>
  </conditionalFormatting>
  <conditionalFormatting sqref="P35:P40">
    <cfRule type="expression" dxfId="1439" priority="1442">
      <formula>$P35="対象外"</formula>
    </cfRule>
    <cfRule type="expression" dxfId="1438" priority="1443">
      <formula>$P35="NG"</formula>
    </cfRule>
    <cfRule type="expression" dxfId="1437" priority="1444">
      <formula>$P35="OK"</formula>
    </cfRule>
    <cfRule type="expression" dxfId="1436" priority="1445">
      <formula>$P35="保留"</formula>
    </cfRule>
  </conditionalFormatting>
  <conditionalFormatting sqref="W13:Y13">
    <cfRule type="expression" dxfId="1435" priority="1436">
      <formula>$V13="保留"</formula>
    </cfRule>
    <cfRule type="expression" dxfId="1434" priority="1437">
      <formula>$V13="改修待ち"</formula>
    </cfRule>
    <cfRule type="expression" dxfId="1433" priority="1438">
      <formula>$V13="NG"</formula>
    </cfRule>
    <cfRule type="expression" dxfId="1432" priority="1439">
      <formula>$V13="OK"</formula>
    </cfRule>
    <cfRule type="expression" dxfId="1431" priority="1440">
      <formula>$V13="対象外"</formula>
    </cfRule>
  </conditionalFormatting>
  <conditionalFormatting sqref="V13:V14">
    <cfRule type="expression" dxfId="1430" priority="1431">
      <formula>$V13="対象外"</formula>
    </cfRule>
    <cfRule type="expression" dxfId="1429" priority="1432">
      <formula>$V13="改修待ち"</formula>
    </cfRule>
    <cfRule type="expression" dxfId="1428" priority="1433">
      <formula>$V13="NG"</formula>
    </cfRule>
    <cfRule type="expression" dxfId="1427" priority="1434">
      <formula>$V13="OK"</formula>
    </cfRule>
    <cfRule type="expression" dxfId="1426" priority="1435">
      <formula>$V13="保留"</formula>
    </cfRule>
  </conditionalFormatting>
  <conditionalFormatting sqref="W14:Y14">
    <cfRule type="expression" dxfId="1425" priority="1426">
      <formula>$V14="保留"</formula>
    </cfRule>
    <cfRule type="expression" dxfId="1424" priority="1427">
      <formula>$V14="改修待ち"</formula>
    </cfRule>
    <cfRule type="expression" dxfId="1423" priority="1428">
      <formula>$V14="NG"</formula>
    </cfRule>
    <cfRule type="expression" dxfId="1422" priority="1429">
      <formula>$V14="OK"</formula>
    </cfRule>
    <cfRule type="expression" dxfId="1421" priority="1430">
      <formula>$V14="対象外"</formula>
    </cfRule>
  </conditionalFormatting>
  <conditionalFormatting sqref="V15">
    <cfRule type="expression" dxfId="1420" priority="1416">
      <formula>$V15="対象外"</formula>
    </cfRule>
    <cfRule type="expression" dxfId="1419" priority="1417">
      <formula>$V15="改修待ち"</formula>
    </cfRule>
    <cfRule type="expression" dxfId="1418" priority="1418">
      <formula>$V15="NG"</formula>
    </cfRule>
    <cfRule type="expression" dxfId="1417" priority="1419">
      <formula>$V15="OK"</formula>
    </cfRule>
    <cfRule type="expression" dxfId="1416" priority="1420">
      <formula>$V15="保留"</formula>
    </cfRule>
  </conditionalFormatting>
  <conditionalFormatting sqref="W15:Y15">
    <cfRule type="expression" dxfId="1415" priority="1411">
      <formula>$V15="保留"</formula>
    </cfRule>
    <cfRule type="expression" dxfId="1414" priority="1412">
      <formula>$V15="改修待ち"</formula>
    </cfRule>
    <cfRule type="expression" dxfId="1413" priority="1413">
      <formula>$V15="NG"</formula>
    </cfRule>
    <cfRule type="expression" dxfId="1412" priority="1414">
      <formula>$V15="OK"</formula>
    </cfRule>
    <cfRule type="expression" dxfId="1411" priority="1415">
      <formula>$V15="対象外"</formula>
    </cfRule>
  </conditionalFormatting>
  <conditionalFormatting sqref="V16">
    <cfRule type="expression" dxfId="1410" priority="1406">
      <formula>$V16="対象外"</formula>
    </cfRule>
    <cfRule type="expression" dxfId="1409" priority="1407">
      <formula>$V16="改修待ち"</formula>
    </cfRule>
    <cfRule type="expression" dxfId="1408" priority="1408">
      <formula>$V16="NG"</formula>
    </cfRule>
    <cfRule type="expression" dxfId="1407" priority="1409">
      <formula>$V16="OK"</formula>
    </cfRule>
    <cfRule type="expression" dxfId="1406" priority="1410">
      <formula>$V16="保留"</formula>
    </cfRule>
  </conditionalFormatting>
  <conditionalFormatting sqref="W16:Y16">
    <cfRule type="expression" dxfId="1405" priority="1401">
      <formula>$V16="保留"</formula>
    </cfRule>
    <cfRule type="expression" dxfId="1404" priority="1402">
      <formula>$V16="改修待ち"</formula>
    </cfRule>
    <cfRule type="expression" dxfId="1403" priority="1403">
      <formula>$V16="NG"</formula>
    </cfRule>
    <cfRule type="expression" dxfId="1402" priority="1404">
      <formula>$V16="OK"</formula>
    </cfRule>
    <cfRule type="expression" dxfId="1401" priority="1405">
      <formula>$V16="対象外"</formula>
    </cfRule>
  </conditionalFormatting>
  <conditionalFormatting sqref="V17">
    <cfRule type="expression" dxfId="1400" priority="1396">
      <formula>$V17="対象外"</formula>
    </cfRule>
    <cfRule type="expression" dxfId="1399" priority="1397">
      <formula>$V17="改修待ち"</formula>
    </cfRule>
    <cfRule type="expression" dxfId="1398" priority="1398">
      <formula>$V17="NG"</formula>
    </cfRule>
    <cfRule type="expression" dxfId="1397" priority="1399">
      <formula>$V17="OK"</formula>
    </cfRule>
    <cfRule type="expression" dxfId="1396" priority="1400">
      <formula>$V17="保留"</formula>
    </cfRule>
  </conditionalFormatting>
  <conditionalFormatting sqref="W17:Y17">
    <cfRule type="expression" dxfId="1395" priority="1391">
      <formula>$V17="保留"</formula>
    </cfRule>
    <cfRule type="expression" dxfId="1394" priority="1392">
      <formula>$V17="改修待ち"</formula>
    </cfRule>
    <cfRule type="expression" dxfId="1393" priority="1393">
      <formula>$V17="NG"</formula>
    </cfRule>
    <cfRule type="expression" dxfId="1392" priority="1394">
      <formula>$V17="OK"</formula>
    </cfRule>
    <cfRule type="expression" dxfId="1391" priority="1395">
      <formula>$V17="対象外"</formula>
    </cfRule>
  </conditionalFormatting>
  <conditionalFormatting sqref="V18">
    <cfRule type="expression" dxfId="1390" priority="1386">
      <formula>$V18="対象外"</formula>
    </cfRule>
    <cfRule type="expression" dxfId="1389" priority="1387">
      <formula>$V18="改修待ち"</formula>
    </cfRule>
    <cfRule type="expression" dxfId="1388" priority="1388">
      <formula>$V18="NG"</formula>
    </cfRule>
    <cfRule type="expression" dxfId="1387" priority="1389">
      <formula>$V18="OK"</formula>
    </cfRule>
    <cfRule type="expression" dxfId="1386" priority="1390">
      <formula>$V18="保留"</formula>
    </cfRule>
  </conditionalFormatting>
  <conditionalFormatting sqref="W18:Y18">
    <cfRule type="expression" dxfId="1385" priority="1381">
      <formula>$V18="保留"</formula>
    </cfRule>
    <cfRule type="expression" dxfId="1384" priority="1382">
      <formula>$V18="改修待ち"</formula>
    </cfRule>
    <cfRule type="expression" dxfId="1383" priority="1383">
      <formula>$V18="NG"</formula>
    </cfRule>
    <cfRule type="expression" dxfId="1382" priority="1384">
      <formula>$V18="OK"</formula>
    </cfRule>
    <cfRule type="expression" dxfId="1381" priority="1385">
      <formula>$V18="対象外"</formula>
    </cfRule>
  </conditionalFormatting>
  <conditionalFormatting sqref="V19">
    <cfRule type="expression" dxfId="1380" priority="1376">
      <formula>$V19="対象外"</formula>
    </cfRule>
    <cfRule type="expression" dxfId="1379" priority="1377">
      <formula>$V19="改修待ち"</formula>
    </cfRule>
    <cfRule type="expression" dxfId="1378" priority="1378">
      <formula>$V19="NG"</formula>
    </cfRule>
    <cfRule type="expression" dxfId="1377" priority="1379">
      <formula>$V19="OK"</formula>
    </cfRule>
    <cfRule type="expression" dxfId="1376" priority="1380">
      <formula>$V19="保留"</formula>
    </cfRule>
  </conditionalFormatting>
  <conditionalFormatting sqref="W19:Y19">
    <cfRule type="expression" dxfId="1375" priority="1371">
      <formula>$V19="保留"</formula>
    </cfRule>
    <cfRule type="expression" dxfId="1374" priority="1372">
      <formula>$V19="改修待ち"</formula>
    </cfRule>
    <cfRule type="expression" dxfId="1373" priority="1373">
      <formula>$V19="NG"</formula>
    </cfRule>
    <cfRule type="expression" dxfId="1372" priority="1374">
      <formula>$V19="OK"</formula>
    </cfRule>
    <cfRule type="expression" dxfId="1371" priority="1375">
      <formula>$V19="対象外"</formula>
    </cfRule>
  </conditionalFormatting>
  <conditionalFormatting sqref="V20">
    <cfRule type="expression" dxfId="1370" priority="1366">
      <formula>$V20="対象外"</formula>
    </cfRule>
    <cfRule type="expression" dxfId="1369" priority="1367">
      <formula>$V20="改修待ち"</formula>
    </cfRule>
    <cfRule type="expression" dxfId="1368" priority="1368">
      <formula>$V20="NG"</formula>
    </cfRule>
    <cfRule type="expression" dxfId="1367" priority="1369">
      <formula>$V20="OK"</formula>
    </cfRule>
    <cfRule type="expression" dxfId="1366" priority="1370">
      <formula>$V20="保留"</formula>
    </cfRule>
  </conditionalFormatting>
  <conditionalFormatting sqref="W20:Y20">
    <cfRule type="expression" dxfId="1365" priority="1361">
      <formula>$V20="保留"</formula>
    </cfRule>
    <cfRule type="expression" dxfId="1364" priority="1362">
      <formula>$V20="改修待ち"</formula>
    </cfRule>
    <cfRule type="expression" dxfId="1363" priority="1363">
      <formula>$V20="NG"</formula>
    </cfRule>
    <cfRule type="expression" dxfId="1362" priority="1364">
      <formula>$V20="OK"</formula>
    </cfRule>
    <cfRule type="expression" dxfId="1361" priority="1365">
      <formula>$V20="対象外"</formula>
    </cfRule>
  </conditionalFormatting>
  <conditionalFormatting sqref="V21">
    <cfRule type="expression" dxfId="1360" priority="1356">
      <formula>$V21="対象外"</formula>
    </cfRule>
    <cfRule type="expression" dxfId="1359" priority="1357">
      <formula>$V21="改修待ち"</formula>
    </cfRule>
    <cfRule type="expression" dxfId="1358" priority="1358">
      <formula>$V21="NG"</formula>
    </cfRule>
    <cfRule type="expression" dxfId="1357" priority="1359">
      <formula>$V21="OK"</formula>
    </cfRule>
    <cfRule type="expression" dxfId="1356" priority="1360">
      <formula>$V21="保留"</formula>
    </cfRule>
  </conditionalFormatting>
  <conditionalFormatting sqref="W21:Y21">
    <cfRule type="expression" dxfId="1355" priority="1351">
      <formula>$V21="保留"</formula>
    </cfRule>
    <cfRule type="expression" dxfId="1354" priority="1352">
      <formula>$V21="改修待ち"</formula>
    </cfRule>
    <cfRule type="expression" dxfId="1353" priority="1353">
      <formula>$V21="NG"</formula>
    </cfRule>
    <cfRule type="expression" dxfId="1352" priority="1354">
      <formula>$V21="OK"</formula>
    </cfRule>
    <cfRule type="expression" dxfId="1351" priority="1355">
      <formula>$V21="対象外"</formula>
    </cfRule>
  </conditionalFormatting>
  <conditionalFormatting sqref="V22">
    <cfRule type="expression" dxfId="1350" priority="1346">
      <formula>$V22="対象外"</formula>
    </cfRule>
    <cfRule type="expression" dxfId="1349" priority="1347">
      <formula>$V22="改修待ち"</formula>
    </cfRule>
    <cfRule type="expression" dxfId="1348" priority="1348">
      <formula>$V22="NG"</formula>
    </cfRule>
    <cfRule type="expression" dxfId="1347" priority="1349">
      <formula>$V22="OK"</formula>
    </cfRule>
    <cfRule type="expression" dxfId="1346" priority="1350">
      <formula>$V22="保留"</formula>
    </cfRule>
  </conditionalFormatting>
  <conditionalFormatting sqref="W22:Y22">
    <cfRule type="expression" dxfId="1345" priority="1341">
      <formula>$V22="保留"</formula>
    </cfRule>
    <cfRule type="expression" dxfId="1344" priority="1342">
      <formula>$V22="改修待ち"</formula>
    </cfRule>
    <cfRule type="expression" dxfId="1343" priority="1343">
      <formula>$V22="NG"</formula>
    </cfRule>
    <cfRule type="expression" dxfId="1342" priority="1344">
      <formula>$V22="OK"</formula>
    </cfRule>
    <cfRule type="expression" dxfId="1341" priority="1345">
      <formula>$V22="対象外"</formula>
    </cfRule>
  </conditionalFormatting>
  <conditionalFormatting sqref="V23">
    <cfRule type="expression" dxfId="1340" priority="1336">
      <formula>$V23="対象外"</formula>
    </cfRule>
    <cfRule type="expression" dxfId="1339" priority="1337">
      <formula>$V23="改修待ち"</formula>
    </cfRule>
    <cfRule type="expression" dxfId="1338" priority="1338">
      <formula>$V23="NG"</formula>
    </cfRule>
    <cfRule type="expression" dxfId="1337" priority="1339">
      <formula>$V23="OK"</formula>
    </cfRule>
    <cfRule type="expression" dxfId="1336" priority="1340">
      <formula>$V23="保留"</formula>
    </cfRule>
  </conditionalFormatting>
  <conditionalFormatting sqref="W23:Y23">
    <cfRule type="expression" dxfId="1335" priority="1331">
      <formula>$V23="保留"</formula>
    </cfRule>
    <cfRule type="expression" dxfId="1334" priority="1332">
      <formula>$V23="改修待ち"</formula>
    </cfRule>
    <cfRule type="expression" dxfId="1333" priority="1333">
      <formula>$V23="NG"</formula>
    </cfRule>
    <cfRule type="expression" dxfId="1332" priority="1334">
      <formula>$V23="OK"</formula>
    </cfRule>
    <cfRule type="expression" dxfId="1331" priority="1335">
      <formula>$V23="対象外"</formula>
    </cfRule>
  </conditionalFormatting>
  <conditionalFormatting sqref="V24:V28">
    <cfRule type="expression" dxfId="1330" priority="1326">
      <formula>$V24="対象外"</formula>
    </cfRule>
    <cfRule type="expression" dxfId="1329" priority="1327">
      <formula>$V24="改修待ち"</formula>
    </cfRule>
    <cfRule type="expression" dxfId="1328" priority="1328">
      <formula>$V24="NG"</formula>
    </cfRule>
    <cfRule type="expression" dxfId="1327" priority="1329">
      <formula>$V24="OK"</formula>
    </cfRule>
    <cfRule type="expression" dxfId="1326" priority="1330">
      <formula>$V24="保留"</formula>
    </cfRule>
  </conditionalFormatting>
  <conditionalFormatting sqref="W24:Y28">
    <cfRule type="expression" dxfId="1325" priority="1321">
      <formula>$V24="保留"</formula>
    </cfRule>
    <cfRule type="expression" dxfId="1324" priority="1322">
      <formula>$V24="改修待ち"</formula>
    </cfRule>
    <cfRule type="expression" dxfId="1323" priority="1323">
      <formula>$V24="NG"</formula>
    </cfRule>
    <cfRule type="expression" dxfId="1322" priority="1324">
      <formula>$V24="OK"</formula>
    </cfRule>
    <cfRule type="expression" dxfId="1321" priority="1325">
      <formula>$V24="対象外"</formula>
    </cfRule>
  </conditionalFormatting>
  <conditionalFormatting sqref="P40:U40">
    <cfRule type="expression" dxfId="1320" priority="1441">
      <formula>$P40="改修待ち"</formula>
    </cfRule>
  </conditionalFormatting>
  <conditionalFormatting sqref="T44:U44">
    <cfRule type="expression" dxfId="1319" priority="1316">
      <formula>$P44="対象外"</formula>
    </cfRule>
    <cfRule type="expression" dxfId="1318" priority="1317">
      <formula>$P44="Block"</formula>
    </cfRule>
    <cfRule type="expression" dxfId="1317" priority="1318">
      <formula>$P44="NG"</formula>
    </cfRule>
    <cfRule type="expression" dxfId="1316" priority="1319">
      <formula>$P44="OK"</formula>
    </cfRule>
    <cfRule type="expression" dxfId="1315" priority="1320">
      <formula>$P44="保留"</formula>
    </cfRule>
  </conditionalFormatting>
  <conditionalFormatting sqref="Q44:S44">
    <cfRule type="expression" dxfId="1314" priority="1311">
      <formula>$P44="対象外"</formula>
    </cfRule>
    <cfRule type="expression" dxfId="1313" priority="1312">
      <formula>$P44="Block"</formula>
    </cfRule>
    <cfRule type="expression" dxfId="1312" priority="1313">
      <formula>$P44="NG"</formula>
    </cfRule>
    <cfRule type="expression" dxfId="1311" priority="1314">
      <formula>$P44="OK"</formula>
    </cfRule>
    <cfRule type="expression" dxfId="1310" priority="1315">
      <formula>$P44="保留"</formula>
    </cfRule>
  </conditionalFormatting>
  <conditionalFormatting sqref="P44">
    <cfRule type="expression" dxfId="1309" priority="1307">
      <formula>$P44="対象外"</formula>
    </cfRule>
    <cfRule type="expression" dxfId="1308" priority="1308">
      <formula>$P44="NG"</formula>
    </cfRule>
    <cfRule type="expression" dxfId="1307" priority="1309">
      <formula>$P44="OK"</formula>
    </cfRule>
    <cfRule type="expression" dxfId="1306" priority="1310">
      <formula>$P44="保留"</formula>
    </cfRule>
  </conditionalFormatting>
  <conditionalFormatting sqref="P44:U44">
    <cfRule type="expression" dxfId="1305" priority="1306">
      <formula>$P44="改修待ち"</formula>
    </cfRule>
  </conditionalFormatting>
  <conditionalFormatting sqref="T48:T53">
    <cfRule type="expression" dxfId="1304" priority="1301">
      <formula>$P48="対象外"</formula>
    </cfRule>
    <cfRule type="expression" dxfId="1303" priority="1302">
      <formula>$P48="Block"</formula>
    </cfRule>
    <cfRule type="expression" dxfId="1302" priority="1303">
      <formula>$P48="NG"</formula>
    </cfRule>
    <cfRule type="expression" dxfId="1301" priority="1304">
      <formula>$P48="OK"</formula>
    </cfRule>
    <cfRule type="expression" dxfId="1300" priority="1305">
      <formula>$P48="保留"</formula>
    </cfRule>
  </conditionalFormatting>
  <conditionalFormatting sqref="P48:P53">
    <cfRule type="expression" dxfId="1299" priority="1296">
      <formula>$P48="改修待ち"</formula>
    </cfRule>
    <cfRule type="expression" dxfId="1298" priority="1297">
      <formula>$P48="対象外"</formula>
    </cfRule>
    <cfRule type="expression" dxfId="1297" priority="1298">
      <formula>$P48="NG"</formula>
    </cfRule>
    <cfRule type="expression" dxfId="1296" priority="1299">
      <formula>$P48="OK"</formula>
    </cfRule>
    <cfRule type="expression" dxfId="1295" priority="1300">
      <formula>$P48="保留"</formula>
    </cfRule>
  </conditionalFormatting>
  <conditionalFormatting sqref="Q48:S53">
    <cfRule type="expression" dxfId="1294" priority="1291">
      <formula>$P48="対象外"</formula>
    </cfRule>
    <cfRule type="expression" dxfId="1293" priority="1292">
      <formula>$P48="Block"</formula>
    </cfRule>
    <cfRule type="expression" dxfId="1292" priority="1293">
      <formula>$P48="NG"</formula>
    </cfRule>
    <cfRule type="expression" dxfId="1291" priority="1294">
      <formula>$P48="OK"</formula>
    </cfRule>
    <cfRule type="expression" dxfId="1290" priority="1295">
      <formula>$P48="保留"</formula>
    </cfRule>
  </conditionalFormatting>
  <conditionalFormatting sqref="W35:Y35">
    <cfRule type="expression" dxfId="1289" priority="1286">
      <formula>$V35="保留"</formula>
    </cfRule>
    <cfRule type="expression" dxfId="1288" priority="1287">
      <formula>$V35="改修待ち"</formula>
    </cfRule>
    <cfRule type="expression" dxfId="1287" priority="1288">
      <formula>$V35="NG"</formula>
    </cfRule>
    <cfRule type="expression" dxfId="1286" priority="1289">
      <formula>$V35="OK"</formula>
    </cfRule>
    <cfRule type="expression" dxfId="1285" priority="1290">
      <formula>$V35="対象外"</formula>
    </cfRule>
  </conditionalFormatting>
  <conditionalFormatting sqref="V35">
    <cfRule type="expression" dxfId="1284" priority="1281">
      <formula>$V35="対象外"</formula>
    </cfRule>
    <cfRule type="expression" dxfId="1283" priority="1282">
      <formula>$V35="改修待ち"</formula>
    </cfRule>
    <cfRule type="expression" dxfId="1282" priority="1283">
      <formula>$V35="NG"</formula>
    </cfRule>
    <cfRule type="expression" dxfId="1281" priority="1284">
      <formula>$V35="OK"</formula>
    </cfRule>
    <cfRule type="expression" dxfId="1280" priority="1285">
      <formula>$V35="保留"</formula>
    </cfRule>
  </conditionalFormatting>
  <conditionalFormatting sqref="W36:Y36">
    <cfRule type="expression" dxfId="1279" priority="1276">
      <formula>$V36="保留"</formula>
    </cfRule>
    <cfRule type="expression" dxfId="1278" priority="1277">
      <formula>$V36="改修待ち"</formula>
    </cfRule>
    <cfRule type="expression" dxfId="1277" priority="1278">
      <formula>$V36="NG"</formula>
    </cfRule>
    <cfRule type="expression" dxfId="1276" priority="1279">
      <formula>$V36="OK"</formula>
    </cfRule>
    <cfRule type="expression" dxfId="1275" priority="1280">
      <formula>$V36="対象外"</formula>
    </cfRule>
  </conditionalFormatting>
  <conditionalFormatting sqref="V36">
    <cfRule type="expression" dxfId="1274" priority="1271">
      <formula>$V36="対象外"</formula>
    </cfRule>
    <cfRule type="expression" dxfId="1273" priority="1272">
      <formula>$V36="改修待ち"</formula>
    </cfRule>
    <cfRule type="expression" dxfId="1272" priority="1273">
      <formula>$V36="NG"</formula>
    </cfRule>
    <cfRule type="expression" dxfId="1271" priority="1274">
      <formula>$V36="OK"</formula>
    </cfRule>
    <cfRule type="expression" dxfId="1270" priority="1275">
      <formula>$V36="保留"</formula>
    </cfRule>
  </conditionalFormatting>
  <conditionalFormatting sqref="W37:Y37">
    <cfRule type="expression" dxfId="1269" priority="1266">
      <formula>$V37="保留"</formula>
    </cfRule>
    <cfRule type="expression" dxfId="1268" priority="1267">
      <formula>$V37="改修待ち"</formula>
    </cfRule>
    <cfRule type="expression" dxfId="1267" priority="1268">
      <formula>$V37="NG"</formula>
    </cfRule>
    <cfRule type="expression" dxfId="1266" priority="1269">
      <formula>$V37="OK"</formula>
    </cfRule>
    <cfRule type="expression" dxfId="1265" priority="1270">
      <formula>$V37="対象外"</formula>
    </cfRule>
  </conditionalFormatting>
  <conditionalFormatting sqref="V37">
    <cfRule type="expression" dxfId="1264" priority="1261">
      <formula>$V37="対象外"</formula>
    </cfRule>
    <cfRule type="expression" dxfId="1263" priority="1262">
      <formula>$V37="改修待ち"</formula>
    </cfRule>
    <cfRule type="expression" dxfId="1262" priority="1263">
      <formula>$V37="NG"</formula>
    </cfRule>
    <cfRule type="expression" dxfId="1261" priority="1264">
      <formula>$V37="OK"</formula>
    </cfRule>
    <cfRule type="expression" dxfId="1260" priority="1265">
      <formula>$V37="保留"</formula>
    </cfRule>
  </conditionalFormatting>
  <conditionalFormatting sqref="W38:Y38">
    <cfRule type="expression" dxfId="1259" priority="1256">
      <formula>$V38="保留"</formula>
    </cfRule>
    <cfRule type="expression" dxfId="1258" priority="1257">
      <formula>$V38="改修待ち"</formula>
    </cfRule>
    <cfRule type="expression" dxfId="1257" priority="1258">
      <formula>$V38="NG"</formula>
    </cfRule>
    <cfRule type="expression" dxfId="1256" priority="1259">
      <formula>$V38="OK"</formula>
    </cfRule>
    <cfRule type="expression" dxfId="1255" priority="1260">
      <formula>$V38="対象外"</formula>
    </cfRule>
  </conditionalFormatting>
  <conditionalFormatting sqref="V38">
    <cfRule type="expression" dxfId="1254" priority="1251">
      <formula>$V38="対象外"</formula>
    </cfRule>
    <cfRule type="expression" dxfId="1253" priority="1252">
      <formula>$V38="改修待ち"</formula>
    </cfRule>
    <cfRule type="expression" dxfId="1252" priority="1253">
      <formula>$V38="NG"</formula>
    </cfRule>
    <cfRule type="expression" dxfId="1251" priority="1254">
      <formula>$V38="OK"</formula>
    </cfRule>
    <cfRule type="expression" dxfId="1250" priority="1255">
      <formula>$V38="保留"</formula>
    </cfRule>
  </conditionalFormatting>
  <conditionalFormatting sqref="W39:Y39">
    <cfRule type="expression" dxfId="1249" priority="1246">
      <formula>$V39="保留"</formula>
    </cfRule>
    <cfRule type="expression" dxfId="1248" priority="1247">
      <formula>$V39="改修待ち"</formula>
    </cfRule>
    <cfRule type="expression" dxfId="1247" priority="1248">
      <formula>$V39="NG"</formula>
    </cfRule>
    <cfRule type="expression" dxfId="1246" priority="1249">
      <formula>$V39="OK"</formula>
    </cfRule>
    <cfRule type="expression" dxfId="1245" priority="1250">
      <formula>$V39="対象外"</formula>
    </cfRule>
  </conditionalFormatting>
  <conditionalFormatting sqref="V39">
    <cfRule type="expression" dxfId="1244" priority="1241">
      <formula>$V39="対象外"</formula>
    </cfRule>
    <cfRule type="expression" dxfId="1243" priority="1242">
      <formula>$V39="改修待ち"</formula>
    </cfRule>
    <cfRule type="expression" dxfId="1242" priority="1243">
      <formula>$V39="NG"</formula>
    </cfRule>
    <cfRule type="expression" dxfId="1241" priority="1244">
      <formula>$V39="OK"</formula>
    </cfRule>
    <cfRule type="expression" dxfId="1240" priority="1245">
      <formula>$V39="保留"</formula>
    </cfRule>
  </conditionalFormatting>
  <conditionalFormatting sqref="W45:Y45">
    <cfRule type="expression" dxfId="1239" priority="1236">
      <formula>$V45="保留"</formula>
    </cfRule>
    <cfRule type="expression" dxfId="1238" priority="1237">
      <formula>$V45="改修待ち"</formula>
    </cfRule>
    <cfRule type="expression" dxfId="1237" priority="1238">
      <formula>$V45="NG"</formula>
    </cfRule>
    <cfRule type="expression" dxfId="1236" priority="1239">
      <formula>$V45="OK"</formula>
    </cfRule>
    <cfRule type="expression" dxfId="1235" priority="1240">
      <formula>$V45="対象外"</formula>
    </cfRule>
  </conditionalFormatting>
  <conditionalFormatting sqref="V45">
    <cfRule type="expression" dxfId="1234" priority="1231">
      <formula>$V45="対象外"</formula>
    </cfRule>
    <cfRule type="expression" dxfId="1233" priority="1232">
      <formula>$V45="改修待ち"</formula>
    </cfRule>
    <cfRule type="expression" dxfId="1232" priority="1233">
      <formula>$V45="NG"</formula>
    </cfRule>
    <cfRule type="expression" dxfId="1231" priority="1234">
      <formula>$V45="OK"</formula>
    </cfRule>
    <cfRule type="expression" dxfId="1230" priority="1235">
      <formula>$V45="保留"</formula>
    </cfRule>
  </conditionalFormatting>
  <conditionalFormatting sqref="W46:Y46">
    <cfRule type="expression" dxfId="1229" priority="1226">
      <formula>$V46="保留"</formula>
    </cfRule>
    <cfRule type="expression" dxfId="1228" priority="1227">
      <formula>$V46="改修待ち"</formula>
    </cfRule>
    <cfRule type="expression" dxfId="1227" priority="1228">
      <formula>$V46="NG"</formula>
    </cfRule>
    <cfRule type="expression" dxfId="1226" priority="1229">
      <formula>$V46="OK"</formula>
    </cfRule>
    <cfRule type="expression" dxfId="1225" priority="1230">
      <formula>$V46="対象外"</formula>
    </cfRule>
  </conditionalFormatting>
  <conditionalFormatting sqref="V46">
    <cfRule type="expression" dxfId="1224" priority="1221">
      <formula>$V46="対象外"</formula>
    </cfRule>
    <cfRule type="expression" dxfId="1223" priority="1222">
      <formula>$V46="改修待ち"</formula>
    </cfRule>
    <cfRule type="expression" dxfId="1222" priority="1223">
      <formula>$V46="NG"</formula>
    </cfRule>
    <cfRule type="expression" dxfId="1221" priority="1224">
      <formula>$V46="OK"</formula>
    </cfRule>
    <cfRule type="expression" dxfId="1220" priority="1225">
      <formula>$V46="保留"</formula>
    </cfRule>
  </conditionalFormatting>
  <conditionalFormatting sqref="W47:Y47">
    <cfRule type="expression" dxfId="1219" priority="1216">
      <formula>$V47="保留"</formula>
    </cfRule>
    <cfRule type="expression" dxfId="1218" priority="1217">
      <formula>$V47="改修待ち"</formula>
    </cfRule>
    <cfRule type="expression" dxfId="1217" priority="1218">
      <formula>$V47="NG"</formula>
    </cfRule>
    <cfRule type="expression" dxfId="1216" priority="1219">
      <formula>$V47="OK"</formula>
    </cfRule>
    <cfRule type="expression" dxfId="1215" priority="1220">
      <formula>$V47="対象外"</formula>
    </cfRule>
  </conditionalFormatting>
  <conditionalFormatting sqref="V47">
    <cfRule type="expression" dxfId="1214" priority="1211">
      <formula>$V47="対象外"</formula>
    </cfRule>
    <cfRule type="expression" dxfId="1213" priority="1212">
      <formula>$V47="改修待ち"</formula>
    </cfRule>
    <cfRule type="expression" dxfId="1212" priority="1213">
      <formula>$V47="NG"</formula>
    </cfRule>
    <cfRule type="expression" dxfId="1211" priority="1214">
      <formula>$V47="OK"</formula>
    </cfRule>
    <cfRule type="expression" dxfId="1210" priority="1215">
      <formula>$V47="保留"</formula>
    </cfRule>
  </conditionalFormatting>
  <conditionalFormatting sqref="W52:Y52">
    <cfRule type="expression" dxfId="1209" priority="1206">
      <formula>$V52="保留"</formula>
    </cfRule>
    <cfRule type="expression" dxfId="1208" priority="1207">
      <formula>$V52="改修待ち"</formula>
    </cfRule>
    <cfRule type="expression" dxfId="1207" priority="1208">
      <formula>$V52="NG"</formula>
    </cfRule>
    <cfRule type="expression" dxfId="1206" priority="1209">
      <formula>$V52="OK"</formula>
    </cfRule>
    <cfRule type="expression" dxfId="1205" priority="1210">
      <formula>$V52="対象外"</formula>
    </cfRule>
  </conditionalFormatting>
  <conditionalFormatting sqref="V52">
    <cfRule type="expression" dxfId="1204" priority="1201">
      <formula>$V52="対象外"</formula>
    </cfRule>
    <cfRule type="expression" dxfId="1203" priority="1202">
      <formula>$V52="改修待ち"</formula>
    </cfRule>
    <cfRule type="expression" dxfId="1202" priority="1203">
      <formula>$V52="NG"</formula>
    </cfRule>
    <cfRule type="expression" dxfId="1201" priority="1204">
      <formula>$V52="OK"</formula>
    </cfRule>
    <cfRule type="expression" dxfId="1200" priority="1205">
      <formula>$V52="保留"</formula>
    </cfRule>
  </conditionalFormatting>
  <conditionalFormatting sqref="W49:Y50">
    <cfRule type="expression" dxfId="1199" priority="1196">
      <formula>$V49="保留"</formula>
    </cfRule>
    <cfRule type="expression" dxfId="1198" priority="1197">
      <formula>$V49="改修待ち"</formula>
    </cfRule>
    <cfRule type="expression" dxfId="1197" priority="1198">
      <formula>$V49="NG"</formula>
    </cfRule>
    <cfRule type="expression" dxfId="1196" priority="1199">
      <formula>$V49="OK"</formula>
    </cfRule>
    <cfRule type="expression" dxfId="1195" priority="1200">
      <formula>$V49="対象外"</formula>
    </cfRule>
  </conditionalFormatting>
  <conditionalFormatting sqref="V49:V50">
    <cfRule type="expression" dxfId="1194" priority="1191">
      <formula>$V49="対象外"</formula>
    </cfRule>
    <cfRule type="expression" dxfId="1193" priority="1192">
      <formula>$V49="改修待ち"</formula>
    </cfRule>
    <cfRule type="expression" dxfId="1192" priority="1193">
      <formula>$V49="NG"</formula>
    </cfRule>
    <cfRule type="expression" dxfId="1191" priority="1194">
      <formula>$V49="OK"</formula>
    </cfRule>
    <cfRule type="expression" dxfId="1190" priority="1195">
      <formula>$V49="保留"</formula>
    </cfRule>
  </conditionalFormatting>
  <conditionalFormatting sqref="W51:Y51">
    <cfRule type="expression" dxfId="1189" priority="1186">
      <formula>$V51="保留"</formula>
    </cfRule>
    <cfRule type="expression" dxfId="1188" priority="1187">
      <formula>$V51="改修待ち"</formula>
    </cfRule>
    <cfRule type="expression" dxfId="1187" priority="1188">
      <formula>$V51="NG"</formula>
    </cfRule>
    <cfRule type="expression" dxfId="1186" priority="1189">
      <formula>$V51="OK"</formula>
    </cfRule>
    <cfRule type="expression" dxfId="1185" priority="1190">
      <formula>$V51="対象外"</formula>
    </cfRule>
  </conditionalFormatting>
  <conditionalFormatting sqref="V51">
    <cfRule type="expression" dxfId="1184" priority="1181">
      <formula>$V51="対象外"</formula>
    </cfRule>
    <cfRule type="expression" dxfId="1183" priority="1182">
      <formula>$V51="改修待ち"</formula>
    </cfRule>
    <cfRule type="expression" dxfId="1182" priority="1183">
      <formula>$V51="NG"</formula>
    </cfRule>
    <cfRule type="expression" dxfId="1181" priority="1184">
      <formula>$V51="OK"</formula>
    </cfRule>
    <cfRule type="expression" dxfId="1180" priority="1185">
      <formula>$V51="保留"</formula>
    </cfRule>
  </conditionalFormatting>
  <conditionalFormatting sqref="W54:Y54">
    <cfRule type="expression" dxfId="1179" priority="1176">
      <formula>$V54="保留"</formula>
    </cfRule>
    <cfRule type="expression" dxfId="1178" priority="1177">
      <formula>$V54="改修待ち"</formula>
    </cfRule>
    <cfRule type="expression" dxfId="1177" priority="1178">
      <formula>$V54="NG"</formula>
    </cfRule>
    <cfRule type="expression" dxfId="1176" priority="1179">
      <formula>$V54="OK"</formula>
    </cfRule>
    <cfRule type="expression" dxfId="1175" priority="1180">
      <formula>$V54="対象外"</formula>
    </cfRule>
  </conditionalFormatting>
  <conditionalFormatting sqref="V56">
    <cfRule type="expression" dxfId="1174" priority="1171">
      <formula>$V56="対象外"</formula>
    </cfRule>
    <cfRule type="expression" dxfId="1173" priority="1172">
      <formula>$V56="改修待ち"</formula>
    </cfRule>
    <cfRule type="expression" dxfId="1172" priority="1173">
      <formula>$V56="NG"</formula>
    </cfRule>
    <cfRule type="expression" dxfId="1171" priority="1174">
      <formula>$V56="OK"</formula>
    </cfRule>
    <cfRule type="expression" dxfId="1170" priority="1175">
      <formula>$V56="保留"</formula>
    </cfRule>
  </conditionalFormatting>
  <conditionalFormatting sqref="W56:Y56">
    <cfRule type="expression" dxfId="1169" priority="1166">
      <formula>$V56="保留"</formula>
    </cfRule>
    <cfRule type="expression" dxfId="1168" priority="1167">
      <formula>$V56="改修待ち"</formula>
    </cfRule>
    <cfRule type="expression" dxfId="1167" priority="1168">
      <formula>$V56="NG"</formula>
    </cfRule>
    <cfRule type="expression" dxfId="1166" priority="1169">
      <formula>$V56="OK"</formula>
    </cfRule>
    <cfRule type="expression" dxfId="1165" priority="1170">
      <formula>$V56="対象外"</formula>
    </cfRule>
  </conditionalFormatting>
  <conditionalFormatting sqref="V58">
    <cfRule type="expression" dxfId="1164" priority="1161">
      <formula>$V58="対象外"</formula>
    </cfRule>
    <cfRule type="expression" dxfId="1163" priority="1162">
      <formula>$V58="改修待ち"</formula>
    </cfRule>
    <cfRule type="expression" dxfId="1162" priority="1163">
      <formula>$V58="NG"</formula>
    </cfRule>
    <cfRule type="expression" dxfId="1161" priority="1164">
      <formula>$V58="OK"</formula>
    </cfRule>
    <cfRule type="expression" dxfId="1160" priority="1165">
      <formula>$V58="保留"</formula>
    </cfRule>
  </conditionalFormatting>
  <conditionalFormatting sqref="W58:Y58">
    <cfRule type="expression" dxfId="1159" priority="1156">
      <formula>$V58="保留"</formula>
    </cfRule>
    <cfRule type="expression" dxfId="1158" priority="1157">
      <formula>$V58="改修待ち"</formula>
    </cfRule>
    <cfRule type="expression" dxfId="1157" priority="1158">
      <formula>$V58="NG"</formula>
    </cfRule>
    <cfRule type="expression" dxfId="1156" priority="1159">
      <formula>$V58="OK"</formula>
    </cfRule>
    <cfRule type="expression" dxfId="1155" priority="1160">
      <formula>$V58="対象外"</formula>
    </cfRule>
  </conditionalFormatting>
  <conditionalFormatting sqref="V57">
    <cfRule type="expression" dxfId="1154" priority="1151">
      <formula>$V57="対象外"</formula>
    </cfRule>
    <cfRule type="expression" dxfId="1153" priority="1152">
      <formula>$V57="改修待ち"</formula>
    </cfRule>
    <cfRule type="expression" dxfId="1152" priority="1153">
      <formula>$V57="NG"</formula>
    </cfRule>
    <cfRule type="expression" dxfId="1151" priority="1154">
      <formula>$V57="OK"</formula>
    </cfRule>
    <cfRule type="expression" dxfId="1150" priority="1155">
      <formula>$V57="保留"</formula>
    </cfRule>
  </conditionalFormatting>
  <conditionalFormatting sqref="W57:Y57">
    <cfRule type="expression" dxfId="1149" priority="1146">
      <formula>$V57="保留"</formula>
    </cfRule>
    <cfRule type="expression" dxfId="1148" priority="1147">
      <formula>$V57="改修待ち"</formula>
    </cfRule>
    <cfRule type="expression" dxfId="1147" priority="1148">
      <formula>$V57="NG"</formula>
    </cfRule>
    <cfRule type="expression" dxfId="1146" priority="1149">
      <formula>$V57="OK"</formula>
    </cfRule>
    <cfRule type="expression" dxfId="1145" priority="1150">
      <formula>$V57="対象外"</formula>
    </cfRule>
  </conditionalFormatting>
  <conditionalFormatting sqref="V59">
    <cfRule type="expression" dxfId="1144" priority="1141">
      <formula>$V59="対象外"</formula>
    </cfRule>
    <cfRule type="expression" dxfId="1143" priority="1142">
      <formula>$V59="改修待ち"</formula>
    </cfRule>
    <cfRule type="expression" dxfId="1142" priority="1143">
      <formula>$V59="NG"</formula>
    </cfRule>
    <cfRule type="expression" dxfId="1141" priority="1144">
      <formula>$V59="OK"</formula>
    </cfRule>
    <cfRule type="expression" dxfId="1140" priority="1145">
      <formula>$V59="保留"</formula>
    </cfRule>
  </conditionalFormatting>
  <conditionalFormatting sqref="W59:Y59">
    <cfRule type="expression" dxfId="1139" priority="1136">
      <formula>$V59="保留"</formula>
    </cfRule>
    <cfRule type="expression" dxfId="1138" priority="1137">
      <formula>$V59="改修待ち"</formula>
    </cfRule>
    <cfRule type="expression" dxfId="1137" priority="1138">
      <formula>$V59="NG"</formula>
    </cfRule>
    <cfRule type="expression" dxfId="1136" priority="1139">
      <formula>$V59="OK"</formula>
    </cfRule>
    <cfRule type="expression" dxfId="1135" priority="1140">
      <formula>$V59="対象外"</formula>
    </cfRule>
  </conditionalFormatting>
  <conditionalFormatting sqref="V62">
    <cfRule type="expression" dxfId="1134" priority="1131">
      <formula>$V62="対象外"</formula>
    </cfRule>
    <cfRule type="expression" dxfId="1133" priority="1132">
      <formula>$V62="改修待ち"</formula>
    </cfRule>
    <cfRule type="expression" dxfId="1132" priority="1133">
      <formula>$V62="NG"</formula>
    </cfRule>
    <cfRule type="expression" dxfId="1131" priority="1134">
      <formula>$V62="OK"</formula>
    </cfRule>
    <cfRule type="expression" dxfId="1130" priority="1135">
      <formula>$V62="保留"</formula>
    </cfRule>
  </conditionalFormatting>
  <conditionalFormatting sqref="W62:Y62">
    <cfRule type="expression" dxfId="1129" priority="1126">
      <formula>$V62="保留"</formula>
    </cfRule>
    <cfRule type="expression" dxfId="1128" priority="1127">
      <formula>$V62="改修待ち"</formula>
    </cfRule>
    <cfRule type="expression" dxfId="1127" priority="1128">
      <formula>$V62="NG"</formula>
    </cfRule>
    <cfRule type="expression" dxfId="1126" priority="1129">
      <formula>$V62="OK"</formula>
    </cfRule>
    <cfRule type="expression" dxfId="1125" priority="1130">
      <formula>$V62="対象外"</formula>
    </cfRule>
  </conditionalFormatting>
  <conditionalFormatting sqref="V63">
    <cfRule type="expression" dxfId="1124" priority="1121">
      <formula>$V63="対象外"</formula>
    </cfRule>
    <cfRule type="expression" dxfId="1123" priority="1122">
      <formula>$V63="改修待ち"</formula>
    </cfRule>
    <cfRule type="expression" dxfId="1122" priority="1123">
      <formula>$V63="NG"</formula>
    </cfRule>
    <cfRule type="expression" dxfId="1121" priority="1124">
      <formula>$V63="OK"</formula>
    </cfRule>
    <cfRule type="expression" dxfId="1120" priority="1125">
      <formula>$V63="保留"</formula>
    </cfRule>
  </conditionalFormatting>
  <conditionalFormatting sqref="W63:Y63">
    <cfRule type="expression" dxfId="1119" priority="1116">
      <formula>$V63="保留"</formula>
    </cfRule>
    <cfRule type="expression" dxfId="1118" priority="1117">
      <formula>$V63="改修待ち"</formula>
    </cfRule>
    <cfRule type="expression" dxfId="1117" priority="1118">
      <formula>$V63="NG"</formula>
    </cfRule>
    <cfRule type="expression" dxfId="1116" priority="1119">
      <formula>$V63="OK"</formula>
    </cfRule>
    <cfRule type="expression" dxfId="1115" priority="1120">
      <formula>$V63="対象外"</formula>
    </cfRule>
  </conditionalFormatting>
  <conditionalFormatting sqref="V64">
    <cfRule type="expression" dxfId="1114" priority="1111">
      <formula>$V64="対象外"</formula>
    </cfRule>
    <cfRule type="expression" dxfId="1113" priority="1112">
      <formula>$V64="改修待ち"</formula>
    </cfRule>
    <cfRule type="expression" dxfId="1112" priority="1113">
      <formula>$V64="NG"</formula>
    </cfRule>
    <cfRule type="expression" dxfId="1111" priority="1114">
      <formula>$V64="OK"</formula>
    </cfRule>
    <cfRule type="expression" dxfId="1110" priority="1115">
      <formula>$V64="保留"</formula>
    </cfRule>
  </conditionalFormatting>
  <conditionalFormatting sqref="W64:Y64">
    <cfRule type="expression" dxfId="1109" priority="1106">
      <formula>$V64="保留"</formula>
    </cfRule>
    <cfRule type="expression" dxfId="1108" priority="1107">
      <formula>$V64="改修待ち"</formula>
    </cfRule>
    <cfRule type="expression" dxfId="1107" priority="1108">
      <formula>$V64="NG"</formula>
    </cfRule>
    <cfRule type="expression" dxfId="1106" priority="1109">
      <formula>$V64="OK"</formula>
    </cfRule>
    <cfRule type="expression" dxfId="1105" priority="1110">
      <formula>$V64="対象外"</formula>
    </cfRule>
  </conditionalFormatting>
  <conditionalFormatting sqref="V67">
    <cfRule type="expression" dxfId="1104" priority="1101">
      <formula>$V67="対象外"</formula>
    </cfRule>
    <cfRule type="expression" dxfId="1103" priority="1102">
      <formula>$V67="改修待ち"</formula>
    </cfRule>
    <cfRule type="expression" dxfId="1102" priority="1103">
      <formula>$V67="NG"</formula>
    </cfRule>
    <cfRule type="expression" dxfId="1101" priority="1104">
      <formula>$V67="OK"</formula>
    </cfRule>
    <cfRule type="expression" dxfId="1100" priority="1105">
      <formula>$V67="保留"</formula>
    </cfRule>
  </conditionalFormatting>
  <conditionalFormatting sqref="W67:Y67">
    <cfRule type="expression" dxfId="1099" priority="1096">
      <formula>$V67="保留"</formula>
    </cfRule>
    <cfRule type="expression" dxfId="1098" priority="1097">
      <formula>$V67="改修待ち"</formula>
    </cfRule>
    <cfRule type="expression" dxfId="1097" priority="1098">
      <formula>$V67="NG"</formula>
    </cfRule>
    <cfRule type="expression" dxfId="1096" priority="1099">
      <formula>$V67="OK"</formula>
    </cfRule>
    <cfRule type="expression" dxfId="1095" priority="1100">
      <formula>$V67="対象外"</formula>
    </cfRule>
  </conditionalFormatting>
  <conditionalFormatting sqref="V66">
    <cfRule type="expression" dxfId="1094" priority="1091">
      <formula>$V66="対象外"</formula>
    </cfRule>
    <cfRule type="expression" dxfId="1093" priority="1092">
      <formula>$V66="改修待ち"</formula>
    </cfRule>
    <cfRule type="expression" dxfId="1092" priority="1093">
      <formula>$V66="NG"</formula>
    </cfRule>
    <cfRule type="expression" dxfId="1091" priority="1094">
      <formula>$V66="OK"</formula>
    </cfRule>
    <cfRule type="expression" dxfId="1090" priority="1095">
      <formula>$V66="保留"</formula>
    </cfRule>
  </conditionalFormatting>
  <conditionalFormatting sqref="W66:Y66">
    <cfRule type="expression" dxfId="1089" priority="1086">
      <formula>$V66="保留"</formula>
    </cfRule>
    <cfRule type="expression" dxfId="1088" priority="1087">
      <formula>$V66="改修待ち"</formula>
    </cfRule>
    <cfRule type="expression" dxfId="1087" priority="1088">
      <formula>$V66="NG"</formula>
    </cfRule>
    <cfRule type="expression" dxfId="1086" priority="1089">
      <formula>$V66="OK"</formula>
    </cfRule>
    <cfRule type="expression" dxfId="1085" priority="1090">
      <formula>$V66="対象外"</formula>
    </cfRule>
  </conditionalFormatting>
  <conditionalFormatting sqref="V68">
    <cfRule type="expression" dxfId="1084" priority="1081">
      <formula>$V68="対象外"</formula>
    </cfRule>
    <cfRule type="expression" dxfId="1083" priority="1082">
      <formula>$V68="改修待ち"</formula>
    </cfRule>
    <cfRule type="expression" dxfId="1082" priority="1083">
      <formula>$V68="NG"</formula>
    </cfRule>
    <cfRule type="expression" dxfId="1081" priority="1084">
      <formula>$V68="OK"</formula>
    </cfRule>
    <cfRule type="expression" dxfId="1080" priority="1085">
      <formula>$V68="保留"</formula>
    </cfRule>
  </conditionalFormatting>
  <conditionalFormatting sqref="W68:Y68">
    <cfRule type="expression" dxfId="1079" priority="1076">
      <formula>$V68="保留"</formula>
    </cfRule>
    <cfRule type="expression" dxfId="1078" priority="1077">
      <formula>$V68="改修待ち"</formula>
    </cfRule>
    <cfRule type="expression" dxfId="1077" priority="1078">
      <formula>$V68="NG"</formula>
    </cfRule>
    <cfRule type="expression" dxfId="1076" priority="1079">
      <formula>$V68="OK"</formula>
    </cfRule>
    <cfRule type="expression" dxfId="1075" priority="1080">
      <formula>$V68="対象外"</formula>
    </cfRule>
  </conditionalFormatting>
  <conditionalFormatting sqref="V69">
    <cfRule type="expression" dxfId="1074" priority="1071">
      <formula>$V69="対象外"</formula>
    </cfRule>
    <cfRule type="expression" dxfId="1073" priority="1072">
      <formula>$V69="改修待ち"</formula>
    </cfRule>
    <cfRule type="expression" dxfId="1072" priority="1073">
      <formula>$V69="NG"</formula>
    </cfRule>
    <cfRule type="expression" dxfId="1071" priority="1074">
      <formula>$V69="OK"</formula>
    </cfRule>
    <cfRule type="expression" dxfId="1070" priority="1075">
      <formula>$V69="保留"</formula>
    </cfRule>
  </conditionalFormatting>
  <conditionalFormatting sqref="W69:Y69">
    <cfRule type="expression" dxfId="1069" priority="1066">
      <formula>$V69="保留"</formula>
    </cfRule>
    <cfRule type="expression" dxfId="1068" priority="1067">
      <formula>$V69="改修待ち"</formula>
    </cfRule>
    <cfRule type="expression" dxfId="1067" priority="1068">
      <formula>$V69="NG"</formula>
    </cfRule>
    <cfRule type="expression" dxfId="1066" priority="1069">
      <formula>$V69="OK"</formula>
    </cfRule>
    <cfRule type="expression" dxfId="1065" priority="1070">
      <formula>$V69="対象外"</formula>
    </cfRule>
  </conditionalFormatting>
  <conditionalFormatting sqref="V71">
    <cfRule type="expression" dxfId="1064" priority="1061">
      <formula>$V71="対象外"</formula>
    </cfRule>
    <cfRule type="expression" dxfId="1063" priority="1062">
      <formula>$V71="改修待ち"</formula>
    </cfRule>
    <cfRule type="expression" dxfId="1062" priority="1063">
      <formula>$V71="NG"</formula>
    </cfRule>
    <cfRule type="expression" dxfId="1061" priority="1064">
      <formula>$V71="OK"</formula>
    </cfRule>
    <cfRule type="expression" dxfId="1060" priority="1065">
      <formula>$V71="保留"</formula>
    </cfRule>
  </conditionalFormatting>
  <conditionalFormatting sqref="W71:Y71">
    <cfRule type="expression" dxfId="1059" priority="1056">
      <formula>$V71="保留"</formula>
    </cfRule>
    <cfRule type="expression" dxfId="1058" priority="1057">
      <formula>$V71="改修待ち"</formula>
    </cfRule>
    <cfRule type="expression" dxfId="1057" priority="1058">
      <formula>$V71="NG"</formula>
    </cfRule>
    <cfRule type="expression" dxfId="1056" priority="1059">
      <formula>$V71="OK"</formula>
    </cfRule>
    <cfRule type="expression" dxfId="1055" priority="1060">
      <formula>$V71="対象外"</formula>
    </cfRule>
  </conditionalFormatting>
  <conditionalFormatting sqref="V73">
    <cfRule type="expression" dxfId="1054" priority="1051">
      <formula>$V73="対象外"</formula>
    </cfRule>
    <cfRule type="expression" dxfId="1053" priority="1052">
      <formula>$V73="改修待ち"</formula>
    </cfRule>
    <cfRule type="expression" dxfId="1052" priority="1053">
      <formula>$V73="NG"</formula>
    </cfRule>
    <cfRule type="expression" dxfId="1051" priority="1054">
      <formula>$V73="OK"</formula>
    </cfRule>
    <cfRule type="expression" dxfId="1050" priority="1055">
      <formula>$V73="保留"</formula>
    </cfRule>
  </conditionalFormatting>
  <conditionalFormatting sqref="W73:Y73">
    <cfRule type="expression" dxfId="1049" priority="1046">
      <formula>$V73="保留"</formula>
    </cfRule>
    <cfRule type="expression" dxfId="1048" priority="1047">
      <formula>$V73="改修待ち"</formula>
    </cfRule>
    <cfRule type="expression" dxfId="1047" priority="1048">
      <formula>$V73="NG"</formula>
    </cfRule>
    <cfRule type="expression" dxfId="1046" priority="1049">
      <formula>$V73="OK"</formula>
    </cfRule>
    <cfRule type="expression" dxfId="1045" priority="1050">
      <formula>$V73="対象外"</formula>
    </cfRule>
  </conditionalFormatting>
  <conditionalFormatting sqref="V74">
    <cfRule type="expression" dxfId="1044" priority="1041">
      <formula>$V74="対象外"</formula>
    </cfRule>
    <cfRule type="expression" dxfId="1043" priority="1042">
      <formula>$V74="改修待ち"</formula>
    </cfRule>
    <cfRule type="expression" dxfId="1042" priority="1043">
      <formula>$V74="NG"</formula>
    </cfRule>
    <cfRule type="expression" dxfId="1041" priority="1044">
      <formula>$V74="OK"</formula>
    </cfRule>
    <cfRule type="expression" dxfId="1040" priority="1045">
      <formula>$V74="保留"</formula>
    </cfRule>
  </conditionalFormatting>
  <conditionalFormatting sqref="W74:Y74">
    <cfRule type="expression" dxfId="1039" priority="1036">
      <formula>$V74="保留"</formula>
    </cfRule>
    <cfRule type="expression" dxfId="1038" priority="1037">
      <formula>$V74="改修待ち"</formula>
    </cfRule>
    <cfRule type="expression" dxfId="1037" priority="1038">
      <formula>$V74="NG"</formula>
    </cfRule>
    <cfRule type="expression" dxfId="1036" priority="1039">
      <formula>$V74="OK"</formula>
    </cfRule>
    <cfRule type="expression" dxfId="1035" priority="1040">
      <formula>$V74="対象外"</formula>
    </cfRule>
  </conditionalFormatting>
  <conditionalFormatting sqref="V75">
    <cfRule type="expression" dxfId="1034" priority="1031">
      <formula>$V75="対象外"</formula>
    </cfRule>
    <cfRule type="expression" dxfId="1033" priority="1032">
      <formula>$V75="改修待ち"</formula>
    </cfRule>
    <cfRule type="expression" dxfId="1032" priority="1033">
      <formula>$V75="NG"</formula>
    </cfRule>
    <cfRule type="expression" dxfId="1031" priority="1034">
      <formula>$V75="OK"</formula>
    </cfRule>
    <cfRule type="expression" dxfId="1030" priority="1035">
      <formula>$V75="保留"</formula>
    </cfRule>
  </conditionalFormatting>
  <conditionalFormatting sqref="W75:Y75">
    <cfRule type="expression" dxfId="1029" priority="1026">
      <formula>$V75="保留"</formula>
    </cfRule>
    <cfRule type="expression" dxfId="1028" priority="1027">
      <formula>$V75="改修待ち"</formula>
    </cfRule>
    <cfRule type="expression" dxfId="1027" priority="1028">
      <formula>$V75="NG"</formula>
    </cfRule>
    <cfRule type="expression" dxfId="1026" priority="1029">
      <formula>$V75="OK"</formula>
    </cfRule>
    <cfRule type="expression" dxfId="1025" priority="1030">
      <formula>$V75="対象外"</formula>
    </cfRule>
  </conditionalFormatting>
  <conditionalFormatting sqref="V76">
    <cfRule type="expression" dxfId="1024" priority="1021">
      <formula>$V76="対象外"</formula>
    </cfRule>
    <cfRule type="expression" dxfId="1023" priority="1022">
      <formula>$V76="改修待ち"</formula>
    </cfRule>
    <cfRule type="expression" dxfId="1022" priority="1023">
      <formula>$V76="NG"</formula>
    </cfRule>
    <cfRule type="expression" dxfId="1021" priority="1024">
      <formula>$V76="OK"</formula>
    </cfRule>
    <cfRule type="expression" dxfId="1020" priority="1025">
      <formula>$V76="保留"</formula>
    </cfRule>
  </conditionalFormatting>
  <conditionalFormatting sqref="W76:Y76">
    <cfRule type="expression" dxfId="1019" priority="1016">
      <formula>$V76="保留"</formula>
    </cfRule>
    <cfRule type="expression" dxfId="1018" priority="1017">
      <formula>$V76="改修待ち"</formula>
    </cfRule>
    <cfRule type="expression" dxfId="1017" priority="1018">
      <formula>$V76="NG"</formula>
    </cfRule>
    <cfRule type="expression" dxfId="1016" priority="1019">
      <formula>$V76="OK"</formula>
    </cfRule>
    <cfRule type="expression" dxfId="1015" priority="1020">
      <formula>$V76="対象外"</formula>
    </cfRule>
  </conditionalFormatting>
  <conditionalFormatting sqref="W105:Y105">
    <cfRule type="expression" dxfId="1014" priority="1011">
      <formula>$V105="保留"</formula>
    </cfRule>
    <cfRule type="expression" dxfId="1013" priority="1012">
      <formula>$V105="改修待ち"</formula>
    </cfRule>
    <cfRule type="expression" dxfId="1012" priority="1013">
      <formula>$V105="NG"</formula>
    </cfRule>
    <cfRule type="expression" dxfId="1011" priority="1014">
      <formula>$V105="OK"</formula>
    </cfRule>
    <cfRule type="expression" dxfId="1010" priority="1015">
      <formula>$V105="対象外"</formula>
    </cfRule>
  </conditionalFormatting>
  <conditionalFormatting sqref="V105">
    <cfRule type="expression" dxfId="1009" priority="1006">
      <formula>$V105="対象外"</formula>
    </cfRule>
    <cfRule type="expression" dxfId="1008" priority="1007">
      <formula>$V105="改修待ち"</formula>
    </cfRule>
    <cfRule type="expression" dxfId="1007" priority="1008">
      <formula>$V105="NG"</formula>
    </cfRule>
    <cfRule type="expression" dxfId="1006" priority="1009">
      <formula>$V105="OK"</formula>
    </cfRule>
    <cfRule type="expression" dxfId="1005" priority="1010">
      <formula>$V105="保留"</formula>
    </cfRule>
  </conditionalFormatting>
  <conditionalFormatting sqref="W106:Y106">
    <cfRule type="expression" dxfId="1004" priority="1001">
      <formula>$V106="保留"</formula>
    </cfRule>
    <cfRule type="expression" dxfId="1003" priority="1002">
      <formula>$V106="改修待ち"</formula>
    </cfRule>
    <cfRule type="expression" dxfId="1002" priority="1003">
      <formula>$V106="NG"</formula>
    </cfRule>
    <cfRule type="expression" dxfId="1001" priority="1004">
      <formula>$V106="OK"</formula>
    </cfRule>
    <cfRule type="expression" dxfId="1000" priority="1005">
      <formula>$V106="対象外"</formula>
    </cfRule>
  </conditionalFormatting>
  <conditionalFormatting sqref="V106">
    <cfRule type="expression" dxfId="999" priority="996">
      <formula>$V106="対象外"</formula>
    </cfRule>
    <cfRule type="expression" dxfId="998" priority="997">
      <formula>$V106="改修待ち"</formula>
    </cfRule>
    <cfRule type="expression" dxfId="997" priority="998">
      <formula>$V106="NG"</formula>
    </cfRule>
    <cfRule type="expression" dxfId="996" priority="999">
      <formula>$V106="OK"</formula>
    </cfRule>
    <cfRule type="expression" dxfId="995" priority="1000">
      <formula>$V106="保留"</formula>
    </cfRule>
  </conditionalFormatting>
  <conditionalFormatting sqref="W107:Y107">
    <cfRule type="expression" dxfId="994" priority="991">
      <formula>$V107="保留"</formula>
    </cfRule>
    <cfRule type="expression" dxfId="993" priority="992">
      <formula>$V107="改修待ち"</formula>
    </cfRule>
    <cfRule type="expression" dxfId="992" priority="993">
      <formula>$V107="NG"</formula>
    </cfRule>
    <cfRule type="expression" dxfId="991" priority="994">
      <formula>$V107="OK"</formula>
    </cfRule>
    <cfRule type="expression" dxfId="990" priority="995">
      <formula>$V107="対象外"</formula>
    </cfRule>
  </conditionalFormatting>
  <conditionalFormatting sqref="V107">
    <cfRule type="expression" dxfId="989" priority="986">
      <formula>$V107="対象外"</formula>
    </cfRule>
    <cfRule type="expression" dxfId="988" priority="987">
      <formula>$V107="改修待ち"</formula>
    </cfRule>
    <cfRule type="expression" dxfId="987" priority="988">
      <formula>$V107="NG"</formula>
    </cfRule>
    <cfRule type="expression" dxfId="986" priority="989">
      <formula>$V107="OK"</formula>
    </cfRule>
    <cfRule type="expression" dxfId="985" priority="990">
      <formula>$V107="保留"</formula>
    </cfRule>
  </conditionalFormatting>
  <conditionalFormatting sqref="W108:Y108">
    <cfRule type="expression" dxfId="984" priority="981">
      <formula>$V108="保留"</formula>
    </cfRule>
    <cfRule type="expression" dxfId="983" priority="982">
      <formula>$V108="改修待ち"</formula>
    </cfRule>
    <cfRule type="expression" dxfId="982" priority="983">
      <formula>$V108="NG"</formula>
    </cfRule>
    <cfRule type="expression" dxfId="981" priority="984">
      <formula>$V108="OK"</formula>
    </cfRule>
    <cfRule type="expression" dxfId="980" priority="985">
      <formula>$V108="対象外"</formula>
    </cfRule>
  </conditionalFormatting>
  <conditionalFormatting sqref="V108">
    <cfRule type="expression" dxfId="979" priority="976">
      <formula>$V108="対象外"</formula>
    </cfRule>
    <cfRule type="expression" dxfId="978" priority="977">
      <formula>$V108="改修待ち"</formula>
    </cfRule>
    <cfRule type="expression" dxfId="977" priority="978">
      <formula>$V108="NG"</formula>
    </cfRule>
    <cfRule type="expression" dxfId="976" priority="979">
      <formula>$V108="OK"</formula>
    </cfRule>
    <cfRule type="expression" dxfId="975" priority="980">
      <formula>$V108="保留"</formula>
    </cfRule>
  </conditionalFormatting>
  <conditionalFormatting sqref="W110:Y110">
    <cfRule type="expression" dxfId="974" priority="971">
      <formula>$V110="保留"</formula>
    </cfRule>
    <cfRule type="expression" dxfId="973" priority="972">
      <formula>$V110="改修待ち"</formula>
    </cfRule>
    <cfRule type="expression" dxfId="972" priority="973">
      <formula>$V110="NG"</formula>
    </cfRule>
    <cfRule type="expression" dxfId="971" priority="974">
      <formula>$V110="OK"</formula>
    </cfRule>
    <cfRule type="expression" dxfId="970" priority="975">
      <formula>$V110="対象外"</formula>
    </cfRule>
  </conditionalFormatting>
  <conditionalFormatting sqref="V110">
    <cfRule type="expression" dxfId="969" priority="966">
      <formula>$V110="対象外"</formula>
    </cfRule>
    <cfRule type="expression" dxfId="968" priority="967">
      <formula>$V110="改修待ち"</formula>
    </cfRule>
    <cfRule type="expression" dxfId="967" priority="968">
      <formula>$V110="NG"</formula>
    </cfRule>
    <cfRule type="expression" dxfId="966" priority="969">
      <formula>$V110="OK"</formula>
    </cfRule>
    <cfRule type="expression" dxfId="965" priority="970">
      <formula>$V110="保留"</formula>
    </cfRule>
  </conditionalFormatting>
  <conditionalFormatting sqref="W111:Y111">
    <cfRule type="expression" dxfId="964" priority="961">
      <formula>$V111="保留"</formula>
    </cfRule>
    <cfRule type="expression" dxfId="963" priority="962">
      <formula>$V111="改修待ち"</formula>
    </cfRule>
    <cfRule type="expression" dxfId="962" priority="963">
      <formula>$V111="NG"</formula>
    </cfRule>
    <cfRule type="expression" dxfId="961" priority="964">
      <formula>$V111="OK"</formula>
    </cfRule>
    <cfRule type="expression" dxfId="960" priority="965">
      <formula>$V111="対象外"</formula>
    </cfRule>
  </conditionalFormatting>
  <conditionalFormatting sqref="V111">
    <cfRule type="expression" dxfId="959" priority="956">
      <formula>$V111="対象外"</formula>
    </cfRule>
    <cfRule type="expression" dxfId="958" priority="957">
      <formula>$V111="改修待ち"</formula>
    </cfRule>
    <cfRule type="expression" dxfId="957" priority="958">
      <formula>$V111="NG"</formula>
    </cfRule>
    <cfRule type="expression" dxfId="956" priority="959">
      <formula>$V111="OK"</formula>
    </cfRule>
    <cfRule type="expression" dxfId="955" priority="960">
      <formula>$V111="保留"</formula>
    </cfRule>
  </conditionalFormatting>
  <conditionalFormatting sqref="W112:Y112">
    <cfRule type="expression" dxfId="954" priority="951">
      <formula>$V112="保留"</formula>
    </cfRule>
    <cfRule type="expression" dxfId="953" priority="952">
      <formula>$V112="改修待ち"</formula>
    </cfRule>
    <cfRule type="expression" dxfId="952" priority="953">
      <formula>$V112="NG"</formula>
    </cfRule>
    <cfRule type="expression" dxfId="951" priority="954">
      <formula>$V112="OK"</formula>
    </cfRule>
    <cfRule type="expression" dxfId="950" priority="955">
      <formula>$V112="対象外"</formula>
    </cfRule>
  </conditionalFormatting>
  <conditionalFormatting sqref="V112">
    <cfRule type="expression" dxfId="949" priority="946">
      <formula>$V112="対象外"</formula>
    </cfRule>
    <cfRule type="expression" dxfId="948" priority="947">
      <formula>$V112="改修待ち"</formula>
    </cfRule>
    <cfRule type="expression" dxfId="947" priority="948">
      <formula>$V112="NG"</formula>
    </cfRule>
    <cfRule type="expression" dxfId="946" priority="949">
      <formula>$V112="OK"</formula>
    </cfRule>
    <cfRule type="expression" dxfId="945" priority="950">
      <formula>$V112="保留"</formula>
    </cfRule>
  </conditionalFormatting>
  <conditionalFormatting sqref="W114:Y114">
    <cfRule type="expression" dxfId="944" priority="941">
      <formula>$V114="保留"</formula>
    </cfRule>
    <cfRule type="expression" dxfId="943" priority="942">
      <formula>$V114="改修待ち"</formula>
    </cfRule>
    <cfRule type="expression" dxfId="942" priority="943">
      <formula>$V114="NG"</formula>
    </cfRule>
    <cfRule type="expression" dxfId="941" priority="944">
      <formula>$V114="OK"</formula>
    </cfRule>
    <cfRule type="expression" dxfId="940" priority="945">
      <formula>$V114="対象外"</formula>
    </cfRule>
  </conditionalFormatting>
  <conditionalFormatting sqref="V114">
    <cfRule type="expression" dxfId="939" priority="936">
      <formula>$V114="対象外"</formula>
    </cfRule>
    <cfRule type="expression" dxfId="938" priority="937">
      <formula>$V114="改修待ち"</formula>
    </cfRule>
    <cfRule type="expression" dxfId="937" priority="938">
      <formula>$V114="NG"</formula>
    </cfRule>
    <cfRule type="expression" dxfId="936" priority="939">
      <formula>$V114="OK"</formula>
    </cfRule>
    <cfRule type="expression" dxfId="935" priority="940">
      <formula>$V114="保留"</formula>
    </cfRule>
  </conditionalFormatting>
  <conditionalFormatting sqref="W115:Y115">
    <cfRule type="expression" dxfId="934" priority="931">
      <formula>$V115="保留"</formula>
    </cfRule>
    <cfRule type="expression" dxfId="933" priority="932">
      <formula>$V115="改修待ち"</formula>
    </cfRule>
    <cfRule type="expression" dxfId="932" priority="933">
      <formula>$V115="NG"</formula>
    </cfRule>
    <cfRule type="expression" dxfId="931" priority="934">
      <formula>$V115="OK"</formula>
    </cfRule>
    <cfRule type="expression" dxfId="930" priority="935">
      <formula>$V115="対象外"</formula>
    </cfRule>
  </conditionalFormatting>
  <conditionalFormatting sqref="V115">
    <cfRule type="expression" dxfId="929" priority="926">
      <formula>$V115="対象外"</formula>
    </cfRule>
    <cfRule type="expression" dxfId="928" priority="927">
      <formula>$V115="改修待ち"</formula>
    </cfRule>
    <cfRule type="expression" dxfId="927" priority="928">
      <formula>$V115="NG"</formula>
    </cfRule>
    <cfRule type="expression" dxfId="926" priority="929">
      <formula>$V115="OK"</formula>
    </cfRule>
    <cfRule type="expression" dxfId="925" priority="930">
      <formula>$V115="保留"</formula>
    </cfRule>
  </conditionalFormatting>
  <conditionalFormatting sqref="W116:Y116">
    <cfRule type="expression" dxfId="924" priority="921">
      <formula>$V116="保留"</formula>
    </cfRule>
    <cfRule type="expression" dxfId="923" priority="922">
      <formula>$V116="改修待ち"</formula>
    </cfRule>
    <cfRule type="expression" dxfId="922" priority="923">
      <formula>$V116="NG"</formula>
    </cfRule>
    <cfRule type="expression" dxfId="921" priority="924">
      <formula>$V116="OK"</formula>
    </cfRule>
    <cfRule type="expression" dxfId="920" priority="925">
      <formula>$V116="対象外"</formula>
    </cfRule>
  </conditionalFormatting>
  <conditionalFormatting sqref="V116">
    <cfRule type="expression" dxfId="919" priority="916">
      <formula>$V116="対象外"</formula>
    </cfRule>
    <cfRule type="expression" dxfId="918" priority="917">
      <formula>$V116="改修待ち"</formula>
    </cfRule>
    <cfRule type="expression" dxfId="917" priority="918">
      <formula>$V116="NG"</formula>
    </cfRule>
    <cfRule type="expression" dxfId="916" priority="919">
      <formula>$V116="OK"</formula>
    </cfRule>
    <cfRule type="expression" dxfId="915" priority="920">
      <formula>$V116="保留"</formula>
    </cfRule>
  </conditionalFormatting>
  <conditionalFormatting sqref="W117:Y117">
    <cfRule type="expression" dxfId="914" priority="911">
      <formula>$V117="保留"</formula>
    </cfRule>
    <cfRule type="expression" dxfId="913" priority="912">
      <formula>$V117="改修待ち"</formula>
    </cfRule>
    <cfRule type="expression" dxfId="912" priority="913">
      <formula>$V117="NG"</formula>
    </cfRule>
    <cfRule type="expression" dxfId="911" priority="914">
      <formula>$V117="OK"</formula>
    </cfRule>
    <cfRule type="expression" dxfId="910" priority="915">
      <formula>$V117="対象外"</formula>
    </cfRule>
  </conditionalFormatting>
  <conditionalFormatting sqref="V117">
    <cfRule type="expression" dxfId="909" priority="906">
      <formula>$V117="対象外"</formula>
    </cfRule>
    <cfRule type="expression" dxfId="908" priority="907">
      <formula>$V117="改修待ち"</formula>
    </cfRule>
    <cfRule type="expression" dxfId="907" priority="908">
      <formula>$V117="NG"</formula>
    </cfRule>
    <cfRule type="expression" dxfId="906" priority="909">
      <formula>$V117="OK"</formula>
    </cfRule>
    <cfRule type="expression" dxfId="905" priority="910">
      <formula>$V117="保留"</formula>
    </cfRule>
  </conditionalFormatting>
  <conditionalFormatting sqref="W119:Y119">
    <cfRule type="expression" dxfId="904" priority="901">
      <formula>$V119="保留"</formula>
    </cfRule>
    <cfRule type="expression" dxfId="903" priority="902">
      <formula>$V119="改修待ち"</formula>
    </cfRule>
    <cfRule type="expression" dxfId="902" priority="903">
      <formula>$V119="NG"</formula>
    </cfRule>
    <cfRule type="expression" dxfId="901" priority="904">
      <formula>$V119="OK"</formula>
    </cfRule>
    <cfRule type="expression" dxfId="900" priority="905">
      <formula>$V119="対象外"</formula>
    </cfRule>
  </conditionalFormatting>
  <conditionalFormatting sqref="V119">
    <cfRule type="expression" dxfId="899" priority="896">
      <formula>$V119="対象外"</formula>
    </cfRule>
    <cfRule type="expression" dxfId="898" priority="897">
      <formula>$V119="改修待ち"</formula>
    </cfRule>
    <cfRule type="expression" dxfId="897" priority="898">
      <formula>$V119="NG"</formula>
    </cfRule>
    <cfRule type="expression" dxfId="896" priority="899">
      <formula>$V119="OK"</formula>
    </cfRule>
    <cfRule type="expression" dxfId="895" priority="900">
      <formula>$V119="保留"</formula>
    </cfRule>
  </conditionalFormatting>
  <conditionalFormatting sqref="W120:Y120">
    <cfRule type="expression" dxfId="894" priority="891">
      <formula>$V120="保留"</formula>
    </cfRule>
    <cfRule type="expression" dxfId="893" priority="892">
      <formula>$V120="改修待ち"</formula>
    </cfRule>
    <cfRule type="expression" dxfId="892" priority="893">
      <formula>$V120="NG"</formula>
    </cfRule>
    <cfRule type="expression" dxfId="891" priority="894">
      <formula>$V120="OK"</formula>
    </cfRule>
    <cfRule type="expression" dxfId="890" priority="895">
      <formula>$V120="対象外"</formula>
    </cfRule>
  </conditionalFormatting>
  <conditionalFormatting sqref="V120">
    <cfRule type="expression" dxfId="889" priority="886">
      <formula>$V120="対象外"</formula>
    </cfRule>
    <cfRule type="expression" dxfId="888" priority="887">
      <formula>$V120="改修待ち"</formula>
    </cfRule>
    <cfRule type="expression" dxfId="887" priority="888">
      <formula>$V120="NG"</formula>
    </cfRule>
    <cfRule type="expression" dxfId="886" priority="889">
      <formula>$V120="OK"</formula>
    </cfRule>
    <cfRule type="expression" dxfId="885" priority="890">
      <formula>$V120="保留"</formula>
    </cfRule>
  </conditionalFormatting>
  <conditionalFormatting sqref="W122:Y122">
    <cfRule type="expression" dxfId="884" priority="881">
      <formula>$V122="保留"</formula>
    </cfRule>
    <cfRule type="expression" dxfId="883" priority="882">
      <formula>$V122="改修待ち"</formula>
    </cfRule>
    <cfRule type="expression" dxfId="882" priority="883">
      <formula>$V122="NG"</formula>
    </cfRule>
    <cfRule type="expression" dxfId="881" priority="884">
      <formula>$V122="OK"</formula>
    </cfRule>
    <cfRule type="expression" dxfId="880" priority="885">
      <formula>$V122="対象外"</formula>
    </cfRule>
  </conditionalFormatting>
  <conditionalFormatting sqref="V122">
    <cfRule type="expression" dxfId="879" priority="876">
      <formula>$V122="対象外"</formula>
    </cfRule>
    <cfRule type="expression" dxfId="878" priority="877">
      <formula>$V122="改修待ち"</formula>
    </cfRule>
    <cfRule type="expression" dxfId="877" priority="878">
      <formula>$V122="NG"</formula>
    </cfRule>
    <cfRule type="expression" dxfId="876" priority="879">
      <formula>$V122="OK"</formula>
    </cfRule>
    <cfRule type="expression" dxfId="875" priority="880">
      <formula>$V122="保留"</formula>
    </cfRule>
  </conditionalFormatting>
  <conditionalFormatting sqref="W123:Y123">
    <cfRule type="expression" dxfId="874" priority="871">
      <formula>$V123="保留"</formula>
    </cfRule>
    <cfRule type="expression" dxfId="873" priority="872">
      <formula>$V123="改修待ち"</formula>
    </cfRule>
    <cfRule type="expression" dxfId="872" priority="873">
      <formula>$V123="NG"</formula>
    </cfRule>
    <cfRule type="expression" dxfId="871" priority="874">
      <formula>$V123="OK"</formula>
    </cfRule>
    <cfRule type="expression" dxfId="870" priority="875">
      <formula>$V123="対象外"</formula>
    </cfRule>
  </conditionalFormatting>
  <conditionalFormatting sqref="V123">
    <cfRule type="expression" dxfId="869" priority="866">
      <formula>$V123="対象外"</formula>
    </cfRule>
    <cfRule type="expression" dxfId="868" priority="867">
      <formula>$V123="改修待ち"</formula>
    </cfRule>
    <cfRule type="expression" dxfId="867" priority="868">
      <formula>$V123="NG"</formula>
    </cfRule>
    <cfRule type="expression" dxfId="866" priority="869">
      <formula>$V123="OK"</formula>
    </cfRule>
    <cfRule type="expression" dxfId="865" priority="870">
      <formula>$V123="保留"</formula>
    </cfRule>
  </conditionalFormatting>
  <conditionalFormatting sqref="W124:Y124">
    <cfRule type="expression" dxfId="864" priority="861">
      <formula>$V124="保留"</formula>
    </cfRule>
    <cfRule type="expression" dxfId="863" priority="862">
      <formula>$V124="改修待ち"</formula>
    </cfRule>
    <cfRule type="expression" dxfId="862" priority="863">
      <formula>$V124="NG"</formula>
    </cfRule>
    <cfRule type="expression" dxfId="861" priority="864">
      <formula>$V124="OK"</formula>
    </cfRule>
    <cfRule type="expression" dxfId="860" priority="865">
      <formula>$V124="対象外"</formula>
    </cfRule>
  </conditionalFormatting>
  <conditionalFormatting sqref="V124">
    <cfRule type="expression" dxfId="859" priority="856">
      <formula>$V124="対象外"</formula>
    </cfRule>
    <cfRule type="expression" dxfId="858" priority="857">
      <formula>$V124="改修待ち"</formula>
    </cfRule>
    <cfRule type="expression" dxfId="857" priority="858">
      <formula>$V124="NG"</formula>
    </cfRule>
    <cfRule type="expression" dxfId="856" priority="859">
      <formula>$V124="OK"</formula>
    </cfRule>
    <cfRule type="expression" dxfId="855" priority="860">
      <formula>$V124="保留"</formula>
    </cfRule>
  </conditionalFormatting>
  <conditionalFormatting sqref="W125:Y125">
    <cfRule type="expression" dxfId="854" priority="851">
      <formula>$V125="保留"</formula>
    </cfRule>
    <cfRule type="expression" dxfId="853" priority="852">
      <formula>$V125="改修待ち"</formula>
    </cfRule>
    <cfRule type="expression" dxfId="852" priority="853">
      <formula>$V125="NG"</formula>
    </cfRule>
    <cfRule type="expression" dxfId="851" priority="854">
      <formula>$V125="OK"</formula>
    </cfRule>
    <cfRule type="expression" dxfId="850" priority="855">
      <formula>$V125="対象外"</formula>
    </cfRule>
  </conditionalFormatting>
  <conditionalFormatting sqref="V125">
    <cfRule type="expression" dxfId="849" priority="846">
      <formula>$V125="対象外"</formula>
    </cfRule>
    <cfRule type="expression" dxfId="848" priority="847">
      <formula>$V125="改修待ち"</formula>
    </cfRule>
    <cfRule type="expression" dxfId="847" priority="848">
      <formula>$V125="NG"</formula>
    </cfRule>
    <cfRule type="expression" dxfId="846" priority="849">
      <formula>$V125="OK"</formula>
    </cfRule>
    <cfRule type="expression" dxfId="845" priority="850">
      <formula>$V125="保留"</formula>
    </cfRule>
  </conditionalFormatting>
  <conditionalFormatting sqref="W126:Y126">
    <cfRule type="expression" dxfId="844" priority="841">
      <formula>$V126="保留"</formula>
    </cfRule>
    <cfRule type="expression" dxfId="843" priority="842">
      <formula>$V126="改修待ち"</formula>
    </cfRule>
    <cfRule type="expression" dxfId="842" priority="843">
      <formula>$V126="NG"</formula>
    </cfRule>
    <cfRule type="expression" dxfId="841" priority="844">
      <formula>$V126="OK"</formula>
    </cfRule>
    <cfRule type="expression" dxfId="840" priority="845">
      <formula>$V126="対象外"</formula>
    </cfRule>
  </conditionalFormatting>
  <conditionalFormatting sqref="V126">
    <cfRule type="expression" dxfId="839" priority="836">
      <formula>$V126="対象外"</formula>
    </cfRule>
    <cfRule type="expression" dxfId="838" priority="837">
      <formula>$V126="改修待ち"</formula>
    </cfRule>
    <cfRule type="expression" dxfId="837" priority="838">
      <formula>$V126="NG"</formula>
    </cfRule>
    <cfRule type="expression" dxfId="836" priority="839">
      <formula>$V126="OK"</formula>
    </cfRule>
    <cfRule type="expression" dxfId="835" priority="840">
      <formula>$V126="保留"</formula>
    </cfRule>
  </conditionalFormatting>
  <conditionalFormatting sqref="W127:Y127">
    <cfRule type="expression" dxfId="834" priority="831">
      <formula>$V127="保留"</formula>
    </cfRule>
    <cfRule type="expression" dxfId="833" priority="832">
      <formula>$V127="改修待ち"</formula>
    </cfRule>
    <cfRule type="expression" dxfId="832" priority="833">
      <formula>$V127="NG"</formula>
    </cfRule>
    <cfRule type="expression" dxfId="831" priority="834">
      <formula>$V127="OK"</formula>
    </cfRule>
    <cfRule type="expression" dxfId="830" priority="835">
      <formula>$V127="対象外"</formula>
    </cfRule>
  </conditionalFormatting>
  <conditionalFormatting sqref="V127">
    <cfRule type="expression" dxfId="829" priority="826">
      <formula>$V127="対象外"</formula>
    </cfRule>
    <cfRule type="expression" dxfId="828" priority="827">
      <formula>$V127="改修待ち"</formula>
    </cfRule>
    <cfRule type="expression" dxfId="827" priority="828">
      <formula>$V127="NG"</formula>
    </cfRule>
    <cfRule type="expression" dxfId="826" priority="829">
      <formula>$V127="OK"</formula>
    </cfRule>
    <cfRule type="expression" dxfId="825" priority="830">
      <formula>$V127="保留"</formula>
    </cfRule>
  </conditionalFormatting>
  <conditionalFormatting sqref="W134:Y134">
    <cfRule type="expression" dxfId="824" priority="821">
      <formula>$V134="保留"</formula>
    </cfRule>
    <cfRule type="expression" dxfId="823" priority="822">
      <formula>$V134="改修待ち"</formula>
    </cfRule>
    <cfRule type="expression" dxfId="822" priority="823">
      <formula>$V134="NG"</formula>
    </cfRule>
    <cfRule type="expression" dxfId="821" priority="824">
      <formula>$V134="OK"</formula>
    </cfRule>
    <cfRule type="expression" dxfId="820" priority="825">
      <formula>$V134="対象外"</formula>
    </cfRule>
  </conditionalFormatting>
  <conditionalFormatting sqref="V134">
    <cfRule type="expression" dxfId="819" priority="816">
      <formula>$V134="対象外"</formula>
    </cfRule>
    <cfRule type="expression" dxfId="818" priority="817">
      <formula>$V134="改修待ち"</formula>
    </cfRule>
    <cfRule type="expression" dxfId="817" priority="818">
      <formula>$V134="NG"</formula>
    </cfRule>
    <cfRule type="expression" dxfId="816" priority="819">
      <formula>$V134="OK"</formula>
    </cfRule>
    <cfRule type="expression" dxfId="815" priority="820">
      <formula>$V134="保留"</formula>
    </cfRule>
  </conditionalFormatting>
  <conditionalFormatting sqref="W135:Y135">
    <cfRule type="expression" dxfId="814" priority="811">
      <formula>$V135="保留"</formula>
    </cfRule>
    <cfRule type="expression" dxfId="813" priority="812">
      <formula>$V135="改修待ち"</formula>
    </cfRule>
    <cfRule type="expression" dxfId="812" priority="813">
      <formula>$V135="NG"</formula>
    </cfRule>
    <cfRule type="expression" dxfId="811" priority="814">
      <formula>$V135="OK"</formula>
    </cfRule>
    <cfRule type="expression" dxfId="810" priority="815">
      <formula>$V135="対象外"</formula>
    </cfRule>
  </conditionalFormatting>
  <conditionalFormatting sqref="V135">
    <cfRule type="expression" dxfId="809" priority="806">
      <formula>$V135="対象外"</formula>
    </cfRule>
    <cfRule type="expression" dxfId="808" priority="807">
      <formula>$V135="改修待ち"</formula>
    </cfRule>
    <cfRule type="expression" dxfId="807" priority="808">
      <formula>$V135="NG"</formula>
    </cfRule>
    <cfRule type="expression" dxfId="806" priority="809">
      <formula>$V135="OK"</formula>
    </cfRule>
    <cfRule type="expression" dxfId="805" priority="810">
      <formula>$V135="保留"</formula>
    </cfRule>
  </conditionalFormatting>
  <conditionalFormatting sqref="W136:Y136">
    <cfRule type="expression" dxfId="804" priority="801">
      <formula>$V136="保留"</formula>
    </cfRule>
    <cfRule type="expression" dxfId="803" priority="802">
      <formula>$V136="改修待ち"</formula>
    </cfRule>
    <cfRule type="expression" dxfId="802" priority="803">
      <formula>$V136="NG"</formula>
    </cfRule>
    <cfRule type="expression" dxfId="801" priority="804">
      <formula>$V136="OK"</formula>
    </cfRule>
    <cfRule type="expression" dxfId="800" priority="805">
      <formula>$V136="対象外"</formula>
    </cfRule>
  </conditionalFormatting>
  <conditionalFormatting sqref="V136">
    <cfRule type="expression" dxfId="799" priority="796">
      <formula>$V136="対象外"</formula>
    </cfRule>
    <cfRule type="expression" dxfId="798" priority="797">
      <formula>$V136="改修待ち"</formula>
    </cfRule>
    <cfRule type="expression" dxfId="797" priority="798">
      <formula>$V136="NG"</formula>
    </cfRule>
    <cfRule type="expression" dxfId="796" priority="799">
      <formula>$V136="OK"</formula>
    </cfRule>
    <cfRule type="expression" dxfId="795" priority="800">
      <formula>$V136="保留"</formula>
    </cfRule>
  </conditionalFormatting>
  <conditionalFormatting sqref="P41">
    <cfRule type="expression" dxfId="794" priority="792">
      <formula>$P41="対象外"</formula>
    </cfRule>
    <cfRule type="expression" dxfId="793" priority="793">
      <formula>$P41="NG"</formula>
    </cfRule>
    <cfRule type="expression" dxfId="792" priority="794">
      <formula>$P41="OK"</formula>
    </cfRule>
    <cfRule type="expression" dxfId="791" priority="795">
      <formula>$P41="保留"</formula>
    </cfRule>
  </conditionalFormatting>
  <conditionalFormatting sqref="P41:T41">
    <cfRule type="expression" dxfId="790" priority="791">
      <formula>$P41="改修待ち"</formula>
    </cfRule>
  </conditionalFormatting>
  <conditionalFormatting sqref="P42">
    <cfRule type="expression" dxfId="789" priority="787">
      <formula>$P42="対象外"</formula>
    </cfRule>
    <cfRule type="expression" dxfId="788" priority="788">
      <formula>$P42="NG"</formula>
    </cfRule>
    <cfRule type="expression" dxfId="787" priority="789">
      <formula>$P42="OK"</formula>
    </cfRule>
    <cfRule type="expression" dxfId="786" priority="790">
      <formula>$P42="保留"</formula>
    </cfRule>
  </conditionalFormatting>
  <conditionalFormatting sqref="P42:T42">
    <cfRule type="expression" dxfId="785" priority="786">
      <formula>$P42="改修待ち"</formula>
    </cfRule>
  </conditionalFormatting>
  <conditionalFormatting sqref="P43">
    <cfRule type="expression" dxfId="784" priority="782">
      <formula>$P43="対象外"</formula>
    </cfRule>
    <cfRule type="expression" dxfId="783" priority="783">
      <formula>$P43="NG"</formula>
    </cfRule>
    <cfRule type="expression" dxfId="782" priority="784">
      <formula>$P43="OK"</formula>
    </cfRule>
    <cfRule type="expression" dxfId="781" priority="785">
      <formula>$P43="保留"</formula>
    </cfRule>
  </conditionalFormatting>
  <conditionalFormatting sqref="P43:T43">
    <cfRule type="expression" dxfId="780" priority="781">
      <formula>$P43="改修待ち"</formula>
    </cfRule>
  </conditionalFormatting>
  <conditionalFormatting sqref="T48">
    <cfRule type="expression" dxfId="779" priority="776">
      <formula>$P48="対象外"</formula>
    </cfRule>
    <cfRule type="expression" dxfId="778" priority="777">
      <formula>$P48="Block"</formula>
    </cfRule>
    <cfRule type="expression" dxfId="777" priority="778">
      <formula>$P48="NG"</formula>
    </cfRule>
    <cfRule type="expression" dxfId="776" priority="779">
      <formula>$P48="OK"</formula>
    </cfRule>
    <cfRule type="expression" dxfId="775" priority="780">
      <formula>$P48="保留"</formula>
    </cfRule>
  </conditionalFormatting>
  <conditionalFormatting sqref="Q48:S48">
    <cfRule type="expression" dxfId="774" priority="771">
      <formula>$P48="対象外"</formula>
    </cfRule>
    <cfRule type="expression" dxfId="773" priority="772">
      <formula>$P48="Block"</formula>
    </cfRule>
    <cfRule type="expression" dxfId="772" priority="773">
      <formula>$P48="NG"</formula>
    </cfRule>
    <cfRule type="expression" dxfId="771" priority="774">
      <formula>$P48="OK"</formula>
    </cfRule>
    <cfRule type="expression" dxfId="770" priority="775">
      <formula>$P48="保留"</formula>
    </cfRule>
  </conditionalFormatting>
  <conditionalFormatting sqref="P48">
    <cfRule type="expression" dxfId="769" priority="767">
      <formula>$P48="対象外"</formula>
    </cfRule>
    <cfRule type="expression" dxfId="768" priority="768">
      <formula>$P48="NG"</formula>
    </cfRule>
    <cfRule type="expression" dxfId="767" priority="769">
      <formula>$P48="OK"</formula>
    </cfRule>
    <cfRule type="expression" dxfId="766" priority="770">
      <formula>$P48="保留"</formula>
    </cfRule>
  </conditionalFormatting>
  <conditionalFormatting sqref="P48:T48">
    <cfRule type="expression" dxfId="765" priority="766">
      <formula>$P48="改修待ち"</formula>
    </cfRule>
  </conditionalFormatting>
  <conditionalFormatting sqref="T53">
    <cfRule type="expression" dxfId="764" priority="761">
      <formula>$P53="対象外"</formula>
    </cfRule>
    <cfRule type="expression" dxfId="763" priority="762">
      <formula>$P53="Block"</formula>
    </cfRule>
    <cfRule type="expression" dxfId="762" priority="763">
      <formula>$P53="NG"</formula>
    </cfRule>
    <cfRule type="expression" dxfId="761" priority="764">
      <formula>$P53="OK"</formula>
    </cfRule>
    <cfRule type="expression" dxfId="760" priority="765">
      <formula>$P53="保留"</formula>
    </cfRule>
  </conditionalFormatting>
  <conditionalFormatting sqref="Q53:S53">
    <cfRule type="expression" dxfId="759" priority="756">
      <formula>$P53="対象外"</formula>
    </cfRule>
    <cfRule type="expression" dxfId="758" priority="757">
      <formula>$P53="Block"</formula>
    </cfRule>
    <cfRule type="expression" dxfId="757" priority="758">
      <formula>$P53="NG"</formula>
    </cfRule>
    <cfRule type="expression" dxfId="756" priority="759">
      <formula>$P53="OK"</formula>
    </cfRule>
    <cfRule type="expression" dxfId="755" priority="760">
      <formula>$P53="保留"</formula>
    </cfRule>
  </conditionalFormatting>
  <conditionalFormatting sqref="P53">
    <cfRule type="expression" dxfId="754" priority="752">
      <formula>$P53="対象外"</formula>
    </cfRule>
    <cfRule type="expression" dxfId="753" priority="753">
      <formula>$P53="NG"</formula>
    </cfRule>
    <cfRule type="expression" dxfId="752" priority="754">
      <formula>$P53="OK"</formula>
    </cfRule>
    <cfRule type="expression" dxfId="751" priority="755">
      <formula>$P53="保留"</formula>
    </cfRule>
  </conditionalFormatting>
  <conditionalFormatting sqref="P53:T53">
    <cfRule type="expression" dxfId="750" priority="751">
      <formula>$P53="改修待ち"</formula>
    </cfRule>
  </conditionalFormatting>
  <conditionalFormatting sqref="Q55:S55">
    <cfRule type="expression" dxfId="749" priority="746">
      <formula>$P55="対象外"</formula>
    </cfRule>
    <cfRule type="expression" dxfId="748" priority="747">
      <formula>$P55="Block"</formula>
    </cfRule>
    <cfRule type="expression" dxfId="747" priority="748">
      <formula>$P55="NG"</formula>
    </cfRule>
    <cfRule type="expression" dxfId="746" priority="749">
      <formula>$P55="OK"</formula>
    </cfRule>
    <cfRule type="expression" dxfId="745" priority="750">
      <formula>$P55="保留"</formula>
    </cfRule>
  </conditionalFormatting>
  <conditionalFormatting sqref="P55">
    <cfRule type="expression" dxfId="744" priority="742">
      <formula>$P55="対象外"</formula>
    </cfRule>
    <cfRule type="expression" dxfId="743" priority="743">
      <formula>$P55="NG"</formula>
    </cfRule>
    <cfRule type="expression" dxfId="742" priority="744">
      <formula>$P55="OK"</formula>
    </cfRule>
    <cfRule type="expression" dxfId="741" priority="745">
      <formula>$P55="保留"</formula>
    </cfRule>
  </conditionalFormatting>
  <conditionalFormatting sqref="P55:T55">
    <cfRule type="expression" dxfId="740" priority="741">
      <formula>$P55="改修待ち"</formula>
    </cfRule>
  </conditionalFormatting>
  <conditionalFormatting sqref="Q60:S60">
    <cfRule type="expression" dxfId="739" priority="736">
      <formula>$P60="対象外"</formula>
    </cfRule>
    <cfRule type="expression" dxfId="738" priority="737">
      <formula>$P60="Block"</formula>
    </cfRule>
    <cfRule type="expression" dxfId="737" priority="738">
      <formula>$P60="NG"</formula>
    </cfRule>
    <cfRule type="expression" dxfId="736" priority="739">
      <formula>$P60="OK"</formula>
    </cfRule>
    <cfRule type="expression" dxfId="735" priority="740">
      <formula>$P60="保留"</formula>
    </cfRule>
  </conditionalFormatting>
  <conditionalFormatting sqref="P60">
    <cfRule type="expression" dxfId="734" priority="732">
      <formula>$P60="対象外"</formula>
    </cfRule>
    <cfRule type="expression" dxfId="733" priority="733">
      <formula>$P60="NG"</formula>
    </cfRule>
    <cfRule type="expression" dxfId="732" priority="734">
      <formula>$P60="OK"</formula>
    </cfRule>
    <cfRule type="expression" dxfId="731" priority="735">
      <formula>$P60="保留"</formula>
    </cfRule>
  </conditionalFormatting>
  <conditionalFormatting sqref="P60:T60">
    <cfRule type="expression" dxfId="730" priority="731">
      <formula>$P60="改修待ち"</formula>
    </cfRule>
  </conditionalFormatting>
  <conditionalFormatting sqref="Q65:S65">
    <cfRule type="expression" dxfId="729" priority="726">
      <formula>$P65="対象外"</formula>
    </cfRule>
    <cfRule type="expression" dxfId="728" priority="727">
      <formula>$P65="Block"</formula>
    </cfRule>
    <cfRule type="expression" dxfId="727" priority="728">
      <formula>$P65="NG"</formula>
    </cfRule>
    <cfRule type="expression" dxfId="726" priority="729">
      <formula>$P65="OK"</formula>
    </cfRule>
    <cfRule type="expression" dxfId="725" priority="730">
      <formula>$P65="保留"</formula>
    </cfRule>
  </conditionalFormatting>
  <conditionalFormatting sqref="P65">
    <cfRule type="expression" dxfId="724" priority="722">
      <formula>$P65="対象外"</formula>
    </cfRule>
    <cfRule type="expression" dxfId="723" priority="723">
      <formula>$P65="NG"</formula>
    </cfRule>
    <cfRule type="expression" dxfId="722" priority="724">
      <formula>$P65="OK"</formula>
    </cfRule>
    <cfRule type="expression" dxfId="721" priority="725">
      <formula>$P65="保留"</formula>
    </cfRule>
  </conditionalFormatting>
  <conditionalFormatting sqref="P65:T65">
    <cfRule type="expression" dxfId="720" priority="721">
      <formula>$P65="改修待ち"</formula>
    </cfRule>
  </conditionalFormatting>
  <conditionalFormatting sqref="Q70:S70">
    <cfRule type="expression" dxfId="719" priority="716">
      <formula>$P70="対象外"</formula>
    </cfRule>
    <cfRule type="expression" dxfId="718" priority="717">
      <formula>$P70="Block"</formula>
    </cfRule>
    <cfRule type="expression" dxfId="717" priority="718">
      <formula>$P70="NG"</formula>
    </cfRule>
    <cfRule type="expression" dxfId="716" priority="719">
      <formula>$P70="OK"</formula>
    </cfRule>
    <cfRule type="expression" dxfId="715" priority="720">
      <formula>$P70="保留"</formula>
    </cfRule>
  </conditionalFormatting>
  <conditionalFormatting sqref="P70">
    <cfRule type="expression" dxfId="714" priority="712">
      <formula>$P70="対象外"</formula>
    </cfRule>
    <cfRule type="expression" dxfId="713" priority="713">
      <formula>$P70="NG"</formula>
    </cfRule>
    <cfRule type="expression" dxfId="712" priority="714">
      <formula>$P70="OK"</formula>
    </cfRule>
    <cfRule type="expression" dxfId="711" priority="715">
      <formula>$P70="保留"</formula>
    </cfRule>
  </conditionalFormatting>
  <conditionalFormatting sqref="P70:T70">
    <cfRule type="expression" dxfId="710" priority="711">
      <formula>$P70="改修待ち"</formula>
    </cfRule>
  </conditionalFormatting>
  <conditionalFormatting sqref="Q72:S72">
    <cfRule type="expression" dxfId="709" priority="706">
      <formula>$P72="対象外"</formula>
    </cfRule>
    <cfRule type="expression" dxfId="708" priority="707">
      <formula>$P72="Block"</formula>
    </cfRule>
    <cfRule type="expression" dxfId="707" priority="708">
      <formula>$P72="NG"</formula>
    </cfRule>
    <cfRule type="expression" dxfId="706" priority="709">
      <formula>$P72="OK"</formula>
    </cfRule>
    <cfRule type="expression" dxfId="705" priority="710">
      <formula>$P72="保留"</formula>
    </cfRule>
  </conditionalFormatting>
  <conditionalFormatting sqref="P72">
    <cfRule type="expression" dxfId="704" priority="702">
      <formula>$P72="対象外"</formula>
    </cfRule>
    <cfRule type="expression" dxfId="703" priority="703">
      <formula>$P72="NG"</formula>
    </cfRule>
    <cfRule type="expression" dxfId="702" priority="704">
      <formula>$P72="OK"</formula>
    </cfRule>
    <cfRule type="expression" dxfId="701" priority="705">
      <formula>$P72="保留"</formula>
    </cfRule>
  </conditionalFormatting>
  <conditionalFormatting sqref="P72:T72">
    <cfRule type="expression" dxfId="700" priority="701">
      <formula>$P72="改修待ち"</formula>
    </cfRule>
  </conditionalFormatting>
  <conditionalFormatting sqref="Q77:S77">
    <cfRule type="expression" dxfId="699" priority="696">
      <formula>$P77="対象外"</formula>
    </cfRule>
    <cfRule type="expression" dxfId="698" priority="697">
      <formula>$P77="Block"</formula>
    </cfRule>
    <cfRule type="expression" dxfId="697" priority="698">
      <formula>$P77="NG"</formula>
    </cfRule>
    <cfRule type="expression" dxfId="696" priority="699">
      <formula>$P77="OK"</formula>
    </cfRule>
    <cfRule type="expression" dxfId="695" priority="700">
      <formula>$P77="保留"</formula>
    </cfRule>
  </conditionalFormatting>
  <conditionalFormatting sqref="P77">
    <cfRule type="expression" dxfId="694" priority="692">
      <formula>$P77="対象外"</formula>
    </cfRule>
    <cfRule type="expression" dxfId="693" priority="693">
      <formula>$P77="NG"</formula>
    </cfRule>
    <cfRule type="expression" dxfId="692" priority="694">
      <formula>$P77="OK"</formula>
    </cfRule>
    <cfRule type="expression" dxfId="691" priority="695">
      <formula>$P77="保留"</formula>
    </cfRule>
  </conditionalFormatting>
  <conditionalFormatting sqref="P77:T77">
    <cfRule type="expression" dxfId="690" priority="691">
      <formula>$P77="改修待ち"</formula>
    </cfRule>
  </conditionalFormatting>
  <conditionalFormatting sqref="Q78:S78">
    <cfRule type="expression" dxfId="689" priority="686">
      <formula>$P78="対象外"</formula>
    </cfRule>
    <cfRule type="expression" dxfId="688" priority="687">
      <formula>$P78="Block"</formula>
    </cfRule>
    <cfRule type="expression" dxfId="687" priority="688">
      <formula>$P78="NG"</formula>
    </cfRule>
    <cfRule type="expression" dxfId="686" priority="689">
      <formula>$P78="OK"</formula>
    </cfRule>
    <cfRule type="expression" dxfId="685" priority="690">
      <formula>$P78="保留"</formula>
    </cfRule>
  </conditionalFormatting>
  <conditionalFormatting sqref="P78">
    <cfRule type="expression" dxfId="684" priority="682">
      <formula>$P78="対象外"</formula>
    </cfRule>
    <cfRule type="expression" dxfId="683" priority="683">
      <formula>$P78="NG"</formula>
    </cfRule>
    <cfRule type="expression" dxfId="682" priority="684">
      <formula>$P78="OK"</formula>
    </cfRule>
    <cfRule type="expression" dxfId="681" priority="685">
      <formula>$P78="保留"</formula>
    </cfRule>
  </conditionalFormatting>
  <conditionalFormatting sqref="P78:T78">
    <cfRule type="expression" dxfId="680" priority="681">
      <formula>$P78="改修待ち"</formula>
    </cfRule>
  </conditionalFormatting>
  <conditionalFormatting sqref="Q79:S79">
    <cfRule type="expression" dxfId="679" priority="676">
      <formula>$P79="対象外"</formula>
    </cfRule>
    <cfRule type="expression" dxfId="678" priority="677">
      <formula>$P79="Block"</formula>
    </cfRule>
    <cfRule type="expression" dxfId="677" priority="678">
      <formula>$P79="NG"</formula>
    </cfRule>
    <cfRule type="expression" dxfId="676" priority="679">
      <formula>$P79="OK"</formula>
    </cfRule>
    <cfRule type="expression" dxfId="675" priority="680">
      <formula>$P79="保留"</formula>
    </cfRule>
  </conditionalFormatting>
  <conditionalFormatting sqref="P79">
    <cfRule type="expression" dxfId="674" priority="672">
      <formula>$P79="対象外"</formula>
    </cfRule>
    <cfRule type="expression" dxfId="673" priority="673">
      <formula>$P79="NG"</formula>
    </cfRule>
    <cfRule type="expression" dxfId="672" priority="674">
      <formula>$P79="OK"</formula>
    </cfRule>
    <cfRule type="expression" dxfId="671" priority="675">
      <formula>$P79="保留"</formula>
    </cfRule>
  </conditionalFormatting>
  <conditionalFormatting sqref="P79:T79">
    <cfRule type="expression" dxfId="670" priority="671">
      <formula>$P79="改修待ち"</formula>
    </cfRule>
  </conditionalFormatting>
  <conditionalFormatting sqref="Q80:S80">
    <cfRule type="expression" dxfId="669" priority="666">
      <formula>$P80="対象外"</formula>
    </cfRule>
    <cfRule type="expression" dxfId="668" priority="667">
      <formula>$P80="Block"</formula>
    </cfRule>
    <cfRule type="expression" dxfId="667" priority="668">
      <formula>$P80="NG"</formula>
    </cfRule>
    <cfRule type="expression" dxfId="666" priority="669">
      <formula>$P80="OK"</formula>
    </cfRule>
    <cfRule type="expression" dxfId="665" priority="670">
      <formula>$P80="保留"</formula>
    </cfRule>
  </conditionalFormatting>
  <conditionalFormatting sqref="P80">
    <cfRule type="expression" dxfId="664" priority="662">
      <formula>$P80="対象外"</formula>
    </cfRule>
    <cfRule type="expression" dxfId="663" priority="663">
      <formula>$P80="NG"</formula>
    </cfRule>
    <cfRule type="expression" dxfId="662" priority="664">
      <formula>$P80="OK"</formula>
    </cfRule>
    <cfRule type="expression" dxfId="661" priority="665">
      <formula>$P80="保留"</formula>
    </cfRule>
  </conditionalFormatting>
  <conditionalFormatting sqref="P80:T80">
    <cfRule type="expression" dxfId="660" priority="661">
      <formula>$P80="改修待ち"</formula>
    </cfRule>
  </conditionalFormatting>
  <conditionalFormatting sqref="Q81:S81">
    <cfRule type="expression" dxfId="659" priority="656">
      <formula>$P81="対象外"</formula>
    </cfRule>
    <cfRule type="expression" dxfId="658" priority="657">
      <formula>$P81="Block"</formula>
    </cfRule>
    <cfRule type="expression" dxfId="657" priority="658">
      <formula>$P81="NG"</formula>
    </cfRule>
    <cfRule type="expression" dxfId="656" priority="659">
      <formula>$P81="OK"</formula>
    </cfRule>
    <cfRule type="expression" dxfId="655" priority="660">
      <formula>$P81="保留"</formula>
    </cfRule>
  </conditionalFormatting>
  <conditionalFormatting sqref="P81">
    <cfRule type="expression" dxfId="654" priority="652">
      <formula>$P81="対象外"</formula>
    </cfRule>
    <cfRule type="expression" dxfId="653" priority="653">
      <formula>$P81="NG"</formula>
    </cfRule>
    <cfRule type="expression" dxfId="652" priority="654">
      <formula>$P81="OK"</formula>
    </cfRule>
    <cfRule type="expression" dxfId="651" priority="655">
      <formula>$P81="保留"</formula>
    </cfRule>
  </conditionalFormatting>
  <conditionalFormatting sqref="P81:T81">
    <cfRule type="expression" dxfId="650" priority="651">
      <formula>$P81="改修待ち"</formula>
    </cfRule>
  </conditionalFormatting>
  <conditionalFormatting sqref="Q82:S82">
    <cfRule type="expression" dxfId="649" priority="646">
      <formula>$P82="対象外"</formula>
    </cfRule>
    <cfRule type="expression" dxfId="648" priority="647">
      <formula>$P82="Block"</formula>
    </cfRule>
    <cfRule type="expression" dxfId="647" priority="648">
      <formula>$P82="NG"</formula>
    </cfRule>
    <cfRule type="expression" dxfId="646" priority="649">
      <formula>$P82="OK"</formula>
    </cfRule>
    <cfRule type="expression" dxfId="645" priority="650">
      <formula>$P82="保留"</formula>
    </cfRule>
  </conditionalFormatting>
  <conditionalFormatting sqref="P82">
    <cfRule type="expression" dxfId="644" priority="642">
      <formula>$P82="対象外"</formula>
    </cfRule>
    <cfRule type="expression" dxfId="643" priority="643">
      <formula>$P82="NG"</formula>
    </cfRule>
    <cfRule type="expression" dxfId="642" priority="644">
      <formula>$P82="OK"</formula>
    </cfRule>
    <cfRule type="expression" dxfId="641" priority="645">
      <formula>$P82="保留"</formula>
    </cfRule>
  </conditionalFormatting>
  <conditionalFormatting sqref="P82:T82">
    <cfRule type="expression" dxfId="640" priority="641">
      <formula>$P82="改修待ち"</formula>
    </cfRule>
  </conditionalFormatting>
  <conditionalFormatting sqref="Q83:S83">
    <cfRule type="expression" dxfId="639" priority="636">
      <formula>$P83="対象外"</formula>
    </cfRule>
    <cfRule type="expression" dxfId="638" priority="637">
      <formula>$P83="Block"</formula>
    </cfRule>
    <cfRule type="expression" dxfId="637" priority="638">
      <formula>$P83="NG"</formula>
    </cfRule>
    <cfRule type="expression" dxfId="636" priority="639">
      <formula>$P83="OK"</formula>
    </cfRule>
    <cfRule type="expression" dxfId="635" priority="640">
      <formula>$P83="保留"</formula>
    </cfRule>
  </conditionalFormatting>
  <conditionalFormatting sqref="P83">
    <cfRule type="expression" dxfId="634" priority="632">
      <formula>$P83="対象外"</formula>
    </cfRule>
    <cfRule type="expression" dxfId="633" priority="633">
      <formula>$P83="NG"</formula>
    </cfRule>
    <cfRule type="expression" dxfId="632" priority="634">
      <formula>$P83="OK"</formula>
    </cfRule>
    <cfRule type="expression" dxfId="631" priority="635">
      <formula>$P83="保留"</formula>
    </cfRule>
  </conditionalFormatting>
  <conditionalFormatting sqref="P83:T83">
    <cfRule type="expression" dxfId="630" priority="631">
      <formula>$P83="改修待ち"</formula>
    </cfRule>
  </conditionalFormatting>
  <conditionalFormatting sqref="Q84:S84">
    <cfRule type="expression" dxfId="629" priority="626">
      <formula>$P84="対象外"</formula>
    </cfRule>
    <cfRule type="expression" dxfId="628" priority="627">
      <formula>$P84="Block"</formula>
    </cfRule>
    <cfRule type="expression" dxfId="627" priority="628">
      <formula>$P84="NG"</formula>
    </cfRule>
    <cfRule type="expression" dxfId="626" priority="629">
      <formula>$P84="OK"</formula>
    </cfRule>
    <cfRule type="expression" dxfId="625" priority="630">
      <formula>$P84="保留"</formula>
    </cfRule>
  </conditionalFormatting>
  <conditionalFormatting sqref="P84">
    <cfRule type="expression" dxfId="624" priority="622">
      <formula>$P84="対象外"</formula>
    </cfRule>
    <cfRule type="expression" dxfId="623" priority="623">
      <formula>$P84="NG"</formula>
    </cfRule>
    <cfRule type="expression" dxfId="622" priority="624">
      <formula>$P84="OK"</formula>
    </cfRule>
    <cfRule type="expression" dxfId="621" priority="625">
      <formula>$P84="保留"</formula>
    </cfRule>
  </conditionalFormatting>
  <conditionalFormatting sqref="P84:T84">
    <cfRule type="expression" dxfId="620" priority="621">
      <formula>$P84="改修待ち"</formula>
    </cfRule>
  </conditionalFormatting>
  <conditionalFormatting sqref="Q85:S85">
    <cfRule type="expression" dxfId="619" priority="616">
      <formula>$P85="対象外"</formula>
    </cfRule>
    <cfRule type="expression" dxfId="618" priority="617">
      <formula>$P85="Block"</formula>
    </cfRule>
    <cfRule type="expression" dxfId="617" priority="618">
      <formula>$P85="NG"</formula>
    </cfRule>
    <cfRule type="expression" dxfId="616" priority="619">
      <formula>$P85="OK"</formula>
    </cfRule>
    <cfRule type="expression" dxfId="615" priority="620">
      <formula>$P85="保留"</formula>
    </cfRule>
  </conditionalFormatting>
  <conditionalFormatting sqref="P85">
    <cfRule type="expression" dxfId="614" priority="612">
      <formula>$P85="対象外"</formula>
    </cfRule>
    <cfRule type="expression" dxfId="613" priority="613">
      <formula>$P85="NG"</formula>
    </cfRule>
    <cfRule type="expression" dxfId="612" priority="614">
      <formula>$P85="OK"</formula>
    </cfRule>
    <cfRule type="expression" dxfId="611" priority="615">
      <formula>$P85="保留"</formula>
    </cfRule>
  </conditionalFormatting>
  <conditionalFormatting sqref="P85:T85">
    <cfRule type="expression" dxfId="610" priority="611">
      <formula>$P85="改修待ち"</formula>
    </cfRule>
  </conditionalFormatting>
  <conditionalFormatting sqref="Q86:S86">
    <cfRule type="expression" dxfId="609" priority="606">
      <formula>$P86="対象外"</formula>
    </cfRule>
    <cfRule type="expression" dxfId="608" priority="607">
      <formula>$P86="Block"</formula>
    </cfRule>
    <cfRule type="expression" dxfId="607" priority="608">
      <formula>$P86="NG"</formula>
    </cfRule>
    <cfRule type="expression" dxfId="606" priority="609">
      <formula>$P86="OK"</formula>
    </cfRule>
    <cfRule type="expression" dxfId="605" priority="610">
      <formula>$P86="保留"</formula>
    </cfRule>
  </conditionalFormatting>
  <conditionalFormatting sqref="P86">
    <cfRule type="expression" dxfId="604" priority="602">
      <formula>$P86="対象外"</formula>
    </cfRule>
    <cfRule type="expression" dxfId="603" priority="603">
      <formula>$P86="NG"</formula>
    </cfRule>
    <cfRule type="expression" dxfId="602" priority="604">
      <formula>$P86="OK"</formula>
    </cfRule>
    <cfRule type="expression" dxfId="601" priority="605">
      <formula>$P86="保留"</formula>
    </cfRule>
  </conditionalFormatting>
  <conditionalFormatting sqref="P86:T86">
    <cfRule type="expression" dxfId="600" priority="601">
      <formula>$P86="改修待ち"</formula>
    </cfRule>
  </conditionalFormatting>
  <conditionalFormatting sqref="Q109:S109">
    <cfRule type="expression" dxfId="599" priority="596">
      <formula>$P109="対象外"</formula>
    </cfRule>
    <cfRule type="expression" dxfId="598" priority="597">
      <formula>$P109="Block"</formula>
    </cfRule>
    <cfRule type="expression" dxfId="597" priority="598">
      <formula>$P109="NG"</formula>
    </cfRule>
    <cfRule type="expression" dxfId="596" priority="599">
      <formula>$P109="OK"</formula>
    </cfRule>
    <cfRule type="expression" dxfId="595" priority="600">
      <formula>$P109="保留"</formula>
    </cfRule>
  </conditionalFormatting>
  <conditionalFormatting sqref="P109">
    <cfRule type="expression" dxfId="594" priority="592">
      <formula>$P109="対象外"</formula>
    </cfRule>
    <cfRule type="expression" dxfId="593" priority="593">
      <formula>$P109="NG"</formula>
    </cfRule>
    <cfRule type="expression" dxfId="592" priority="594">
      <formula>$P109="OK"</formula>
    </cfRule>
    <cfRule type="expression" dxfId="591" priority="595">
      <formula>$P109="保留"</formula>
    </cfRule>
  </conditionalFormatting>
  <conditionalFormatting sqref="P109:T109">
    <cfRule type="expression" dxfId="590" priority="591">
      <formula>$P109="改修待ち"</formula>
    </cfRule>
  </conditionalFormatting>
  <conditionalFormatting sqref="Q113:S113">
    <cfRule type="expression" dxfId="589" priority="586">
      <formula>$P113="対象外"</formula>
    </cfRule>
    <cfRule type="expression" dxfId="588" priority="587">
      <formula>$P113="Block"</formula>
    </cfRule>
    <cfRule type="expression" dxfId="587" priority="588">
      <formula>$P113="NG"</formula>
    </cfRule>
    <cfRule type="expression" dxfId="586" priority="589">
      <formula>$P113="OK"</formula>
    </cfRule>
    <cfRule type="expression" dxfId="585" priority="590">
      <formula>$P113="保留"</formula>
    </cfRule>
  </conditionalFormatting>
  <conditionalFormatting sqref="P113">
    <cfRule type="expression" dxfId="584" priority="582">
      <formula>$P113="対象外"</formula>
    </cfRule>
    <cfRule type="expression" dxfId="583" priority="583">
      <formula>$P113="NG"</formula>
    </cfRule>
    <cfRule type="expression" dxfId="582" priority="584">
      <formula>$P113="OK"</formula>
    </cfRule>
    <cfRule type="expression" dxfId="581" priority="585">
      <formula>$P113="保留"</formula>
    </cfRule>
  </conditionalFormatting>
  <conditionalFormatting sqref="P113:T113">
    <cfRule type="expression" dxfId="580" priority="581">
      <formula>$P113="改修待ち"</formula>
    </cfRule>
  </conditionalFormatting>
  <conditionalFormatting sqref="Q118:S118">
    <cfRule type="expression" dxfId="579" priority="576">
      <formula>$P118="対象外"</formula>
    </cfRule>
    <cfRule type="expression" dxfId="578" priority="577">
      <formula>$P118="Block"</formula>
    </cfRule>
    <cfRule type="expression" dxfId="577" priority="578">
      <formula>$P118="NG"</formula>
    </cfRule>
    <cfRule type="expression" dxfId="576" priority="579">
      <formula>$P118="OK"</formula>
    </cfRule>
    <cfRule type="expression" dxfId="575" priority="580">
      <formula>$P118="保留"</formula>
    </cfRule>
  </conditionalFormatting>
  <conditionalFormatting sqref="P118">
    <cfRule type="expression" dxfId="574" priority="572">
      <formula>$P118="対象外"</formula>
    </cfRule>
    <cfRule type="expression" dxfId="573" priority="573">
      <formula>$P118="NG"</formula>
    </cfRule>
    <cfRule type="expression" dxfId="572" priority="574">
      <formula>$P118="OK"</formula>
    </cfRule>
    <cfRule type="expression" dxfId="571" priority="575">
      <formula>$P118="保留"</formula>
    </cfRule>
  </conditionalFormatting>
  <conditionalFormatting sqref="P118:T118">
    <cfRule type="expression" dxfId="570" priority="571">
      <formula>$P118="改修待ち"</formula>
    </cfRule>
  </conditionalFormatting>
  <conditionalFormatting sqref="Q121:S121">
    <cfRule type="expression" dxfId="569" priority="566">
      <formula>$P121="対象外"</formula>
    </cfRule>
    <cfRule type="expression" dxfId="568" priority="567">
      <formula>$P121="Block"</formula>
    </cfRule>
    <cfRule type="expression" dxfId="567" priority="568">
      <formula>$P121="NG"</formula>
    </cfRule>
    <cfRule type="expression" dxfId="566" priority="569">
      <formula>$P121="OK"</formula>
    </cfRule>
    <cfRule type="expression" dxfId="565" priority="570">
      <formula>$P121="保留"</formula>
    </cfRule>
  </conditionalFormatting>
  <conditionalFormatting sqref="P121">
    <cfRule type="expression" dxfId="564" priority="562">
      <formula>$P121="対象外"</formula>
    </cfRule>
    <cfRule type="expression" dxfId="563" priority="563">
      <formula>$P121="NG"</formula>
    </cfRule>
    <cfRule type="expression" dxfId="562" priority="564">
      <formula>$P121="OK"</formula>
    </cfRule>
    <cfRule type="expression" dxfId="561" priority="565">
      <formula>$P121="保留"</formula>
    </cfRule>
  </conditionalFormatting>
  <conditionalFormatting sqref="P121:T121">
    <cfRule type="expression" dxfId="560" priority="561">
      <formula>$P121="改修待ち"</formula>
    </cfRule>
  </conditionalFormatting>
  <conditionalFormatting sqref="Q137:S137">
    <cfRule type="expression" dxfId="559" priority="556">
      <formula>$P137="対象外"</formula>
    </cfRule>
    <cfRule type="expression" dxfId="558" priority="557">
      <formula>$P137="Block"</formula>
    </cfRule>
    <cfRule type="expression" dxfId="557" priority="558">
      <formula>$P137="NG"</formula>
    </cfRule>
    <cfRule type="expression" dxfId="556" priority="559">
      <formula>$P137="OK"</formula>
    </cfRule>
    <cfRule type="expression" dxfId="555" priority="560">
      <formula>$P137="保留"</formula>
    </cfRule>
  </conditionalFormatting>
  <conditionalFormatting sqref="P137">
    <cfRule type="expression" dxfId="554" priority="552">
      <formula>$P137="対象外"</formula>
    </cfRule>
    <cfRule type="expression" dxfId="553" priority="553">
      <formula>$P137="NG"</formula>
    </cfRule>
    <cfRule type="expression" dxfId="552" priority="554">
      <formula>$P137="OK"</formula>
    </cfRule>
    <cfRule type="expression" dxfId="551" priority="555">
      <formula>$P137="保留"</formula>
    </cfRule>
  </conditionalFormatting>
  <conditionalFormatting sqref="P137:T137">
    <cfRule type="expression" dxfId="550" priority="551">
      <formula>$P137="改修待ち"</formula>
    </cfRule>
  </conditionalFormatting>
  <conditionalFormatting sqref="Q141:S141">
    <cfRule type="expression" dxfId="549" priority="546">
      <formula>$P141="対象外"</formula>
    </cfRule>
    <cfRule type="expression" dxfId="548" priority="547">
      <formula>$P141="Block"</formula>
    </cfRule>
    <cfRule type="expression" dxfId="547" priority="548">
      <formula>$P141="NG"</formula>
    </cfRule>
    <cfRule type="expression" dxfId="546" priority="549">
      <formula>$P141="OK"</formula>
    </cfRule>
    <cfRule type="expression" dxfId="545" priority="550">
      <formula>$P141="保留"</formula>
    </cfRule>
  </conditionalFormatting>
  <conditionalFormatting sqref="P141">
    <cfRule type="expression" dxfId="544" priority="542">
      <formula>$P141="対象外"</formula>
    </cfRule>
    <cfRule type="expression" dxfId="543" priority="543">
      <formula>$P141="NG"</formula>
    </cfRule>
    <cfRule type="expression" dxfId="542" priority="544">
      <formula>$P141="OK"</formula>
    </cfRule>
    <cfRule type="expression" dxfId="541" priority="545">
      <formula>$P141="保留"</formula>
    </cfRule>
  </conditionalFormatting>
  <conditionalFormatting sqref="P141:T141">
    <cfRule type="expression" dxfId="540" priority="541">
      <formula>$P141="改修待ち"</formula>
    </cfRule>
  </conditionalFormatting>
  <conditionalFormatting sqref="Z40">
    <cfRule type="expression" dxfId="539" priority="536">
      <formula>$P40="対象外"</formula>
    </cfRule>
    <cfRule type="expression" dxfId="538" priority="537">
      <formula>$P40="Block"</formula>
    </cfRule>
    <cfRule type="expression" dxfId="537" priority="538">
      <formula>$P40="NG"</formula>
    </cfRule>
    <cfRule type="expression" dxfId="536" priority="539">
      <formula>$P40="OK"</formula>
    </cfRule>
    <cfRule type="expression" dxfId="535" priority="540">
      <formula>$P40="保留"</formula>
    </cfRule>
  </conditionalFormatting>
  <conditionalFormatting sqref="V40:Z40">
    <cfRule type="expression" dxfId="534" priority="531">
      <formula>$P40="改修待ち"</formula>
    </cfRule>
    <cfRule type="expression" dxfId="533" priority="532">
      <formula>$P40="対象外"</formula>
    </cfRule>
    <cfRule type="expression" dxfId="532" priority="533">
      <formula>$P40="NG"</formula>
    </cfRule>
    <cfRule type="expression" dxfId="531" priority="534">
      <formula>$P40="OK"</formula>
    </cfRule>
    <cfRule type="expression" dxfId="530" priority="535">
      <formula>$P40="保留"</formula>
    </cfRule>
  </conditionalFormatting>
  <conditionalFormatting sqref="W40:Y40">
    <cfRule type="expression" dxfId="529" priority="526">
      <formula>$P40="対象外"</formula>
    </cfRule>
    <cfRule type="expression" dxfId="528" priority="527">
      <formula>$P40="Block"</formula>
    </cfRule>
    <cfRule type="expression" dxfId="527" priority="528">
      <formula>$P40="NG"</formula>
    </cfRule>
    <cfRule type="expression" dxfId="526" priority="529">
      <formula>$P40="OK"</formula>
    </cfRule>
    <cfRule type="expression" dxfId="525" priority="530">
      <formula>$P40="保留"</formula>
    </cfRule>
  </conditionalFormatting>
  <conditionalFormatting sqref="V40">
    <cfRule type="expression" dxfId="524" priority="522">
      <formula>$P40="対象外"</formula>
    </cfRule>
    <cfRule type="expression" dxfId="523" priority="523">
      <formula>$P40="NG"</formula>
    </cfRule>
    <cfRule type="expression" dxfId="522" priority="524">
      <formula>$P40="OK"</formula>
    </cfRule>
    <cfRule type="expression" dxfId="521" priority="525">
      <formula>$P40="保留"</formula>
    </cfRule>
  </conditionalFormatting>
  <conditionalFormatting sqref="V40:Z40">
    <cfRule type="expression" dxfId="520" priority="521">
      <formula>$P40="改修待ち"</formula>
    </cfRule>
  </conditionalFormatting>
  <conditionalFormatting sqref="Z41">
    <cfRule type="expression" dxfId="519" priority="516">
      <formula>$P41="対象外"</formula>
    </cfRule>
    <cfRule type="expression" dxfId="518" priority="517">
      <formula>$P41="Block"</formula>
    </cfRule>
    <cfRule type="expression" dxfId="517" priority="518">
      <formula>$P41="NG"</formula>
    </cfRule>
    <cfRule type="expression" dxfId="516" priority="519">
      <formula>$P41="OK"</formula>
    </cfRule>
    <cfRule type="expression" dxfId="515" priority="520">
      <formula>$P41="保留"</formula>
    </cfRule>
  </conditionalFormatting>
  <conditionalFormatting sqref="V41:Z41">
    <cfRule type="expression" dxfId="514" priority="511">
      <formula>$P41="改修待ち"</formula>
    </cfRule>
    <cfRule type="expression" dxfId="513" priority="512">
      <formula>$P41="対象外"</formula>
    </cfRule>
    <cfRule type="expression" dxfId="512" priority="513">
      <formula>$P41="NG"</formula>
    </cfRule>
    <cfRule type="expression" dxfId="511" priority="514">
      <formula>$P41="OK"</formula>
    </cfRule>
    <cfRule type="expression" dxfId="510" priority="515">
      <formula>$P41="保留"</formula>
    </cfRule>
  </conditionalFormatting>
  <conditionalFormatting sqref="W41:Y41">
    <cfRule type="expression" dxfId="509" priority="506">
      <formula>$P41="対象外"</formula>
    </cfRule>
    <cfRule type="expression" dxfId="508" priority="507">
      <formula>$P41="Block"</formula>
    </cfRule>
    <cfRule type="expression" dxfId="507" priority="508">
      <formula>$P41="NG"</formula>
    </cfRule>
    <cfRule type="expression" dxfId="506" priority="509">
      <formula>$P41="OK"</formula>
    </cfRule>
    <cfRule type="expression" dxfId="505" priority="510">
      <formula>$P41="保留"</formula>
    </cfRule>
  </conditionalFormatting>
  <conditionalFormatting sqref="V41">
    <cfRule type="expression" dxfId="504" priority="502">
      <formula>$P41="対象外"</formula>
    </cfRule>
    <cfRule type="expression" dxfId="503" priority="503">
      <formula>$P41="NG"</formula>
    </cfRule>
    <cfRule type="expression" dxfId="502" priority="504">
      <formula>$P41="OK"</formula>
    </cfRule>
    <cfRule type="expression" dxfId="501" priority="505">
      <formula>$P41="保留"</formula>
    </cfRule>
  </conditionalFormatting>
  <conditionalFormatting sqref="V41:Z41">
    <cfRule type="expression" dxfId="500" priority="501">
      <formula>$P41="改修待ち"</formula>
    </cfRule>
  </conditionalFormatting>
  <conditionalFormatting sqref="Z42">
    <cfRule type="expression" dxfId="499" priority="496">
      <formula>$P42="対象外"</formula>
    </cfRule>
    <cfRule type="expression" dxfId="498" priority="497">
      <formula>$P42="Block"</formula>
    </cfRule>
    <cfRule type="expression" dxfId="497" priority="498">
      <formula>$P42="NG"</formula>
    </cfRule>
    <cfRule type="expression" dxfId="496" priority="499">
      <formula>$P42="OK"</formula>
    </cfRule>
    <cfRule type="expression" dxfId="495" priority="500">
      <formula>$P42="保留"</formula>
    </cfRule>
  </conditionalFormatting>
  <conditionalFormatting sqref="V42:Z42">
    <cfRule type="expression" dxfId="494" priority="491">
      <formula>$P42="改修待ち"</formula>
    </cfRule>
    <cfRule type="expression" dxfId="493" priority="492">
      <formula>$P42="対象外"</formula>
    </cfRule>
    <cfRule type="expression" dxfId="492" priority="493">
      <formula>$P42="NG"</formula>
    </cfRule>
    <cfRule type="expression" dxfId="491" priority="494">
      <formula>$P42="OK"</formula>
    </cfRule>
    <cfRule type="expression" dxfId="490" priority="495">
      <formula>$P42="保留"</formula>
    </cfRule>
  </conditionalFormatting>
  <conditionalFormatting sqref="W42:Y42">
    <cfRule type="expression" dxfId="489" priority="486">
      <formula>$P42="対象外"</formula>
    </cfRule>
    <cfRule type="expression" dxfId="488" priority="487">
      <formula>$P42="Block"</formula>
    </cfRule>
    <cfRule type="expression" dxfId="487" priority="488">
      <formula>$P42="NG"</formula>
    </cfRule>
    <cfRule type="expression" dxfId="486" priority="489">
      <formula>$P42="OK"</formula>
    </cfRule>
    <cfRule type="expression" dxfId="485" priority="490">
      <formula>$P42="保留"</formula>
    </cfRule>
  </conditionalFormatting>
  <conditionalFormatting sqref="V42">
    <cfRule type="expression" dxfId="484" priority="482">
      <formula>$P42="対象外"</formula>
    </cfRule>
    <cfRule type="expression" dxfId="483" priority="483">
      <formula>$P42="NG"</formula>
    </cfRule>
    <cfRule type="expression" dxfId="482" priority="484">
      <formula>$P42="OK"</formula>
    </cfRule>
    <cfRule type="expression" dxfId="481" priority="485">
      <formula>$P42="保留"</formula>
    </cfRule>
  </conditionalFormatting>
  <conditionalFormatting sqref="V42:Z42">
    <cfRule type="expression" dxfId="480" priority="481">
      <formula>$P42="改修待ち"</formula>
    </cfRule>
  </conditionalFormatting>
  <conditionalFormatting sqref="Z43">
    <cfRule type="expression" dxfId="479" priority="476">
      <formula>$P43="対象外"</formula>
    </cfRule>
    <cfRule type="expression" dxfId="478" priority="477">
      <formula>$P43="Block"</formula>
    </cfRule>
    <cfRule type="expression" dxfId="477" priority="478">
      <formula>$P43="NG"</formula>
    </cfRule>
    <cfRule type="expression" dxfId="476" priority="479">
      <formula>$P43="OK"</formula>
    </cfRule>
    <cfRule type="expression" dxfId="475" priority="480">
      <formula>$P43="保留"</formula>
    </cfRule>
  </conditionalFormatting>
  <conditionalFormatting sqref="V43:Z43">
    <cfRule type="expression" dxfId="474" priority="471">
      <formula>$P43="改修待ち"</formula>
    </cfRule>
    <cfRule type="expression" dxfId="473" priority="472">
      <formula>$P43="対象外"</formula>
    </cfRule>
    <cfRule type="expression" dxfId="472" priority="473">
      <formula>$P43="NG"</formula>
    </cfRule>
    <cfRule type="expression" dxfId="471" priority="474">
      <formula>$P43="OK"</formula>
    </cfRule>
    <cfRule type="expression" dxfId="470" priority="475">
      <formula>$P43="保留"</formula>
    </cfRule>
  </conditionalFormatting>
  <conditionalFormatting sqref="W43:Y43">
    <cfRule type="expression" dxfId="469" priority="466">
      <formula>$P43="対象外"</formula>
    </cfRule>
    <cfRule type="expression" dxfId="468" priority="467">
      <formula>$P43="Block"</formula>
    </cfRule>
    <cfRule type="expression" dxfId="467" priority="468">
      <formula>$P43="NG"</formula>
    </cfRule>
    <cfRule type="expression" dxfId="466" priority="469">
      <formula>$P43="OK"</formula>
    </cfRule>
    <cfRule type="expression" dxfId="465" priority="470">
      <formula>$P43="保留"</formula>
    </cfRule>
  </conditionalFormatting>
  <conditionalFormatting sqref="V43">
    <cfRule type="expression" dxfId="464" priority="462">
      <formula>$P43="対象外"</formula>
    </cfRule>
    <cfRule type="expression" dxfId="463" priority="463">
      <formula>$P43="NG"</formula>
    </cfRule>
    <cfRule type="expression" dxfId="462" priority="464">
      <formula>$P43="OK"</formula>
    </cfRule>
    <cfRule type="expression" dxfId="461" priority="465">
      <formula>$P43="保留"</formula>
    </cfRule>
  </conditionalFormatting>
  <conditionalFormatting sqref="V43:Z43">
    <cfRule type="expression" dxfId="460" priority="461">
      <formula>$P43="改修待ち"</formula>
    </cfRule>
  </conditionalFormatting>
  <conditionalFormatting sqref="Z48">
    <cfRule type="expression" dxfId="459" priority="456">
      <formula>$P48="対象外"</formula>
    </cfRule>
    <cfRule type="expression" dxfId="458" priority="457">
      <formula>$P48="Block"</formula>
    </cfRule>
    <cfRule type="expression" dxfId="457" priority="458">
      <formula>$P48="NG"</formula>
    </cfRule>
    <cfRule type="expression" dxfId="456" priority="459">
      <formula>$P48="OK"</formula>
    </cfRule>
    <cfRule type="expression" dxfId="455" priority="460">
      <formula>$P48="保留"</formula>
    </cfRule>
  </conditionalFormatting>
  <conditionalFormatting sqref="V48:Z48">
    <cfRule type="expression" dxfId="454" priority="451">
      <formula>$P48="改修待ち"</formula>
    </cfRule>
    <cfRule type="expression" dxfId="453" priority="452">
      <formula>$P48="対象外"</formula>
    </cfRule>
    <cfRule type="expression" dxfId="452" priority="453">
      <formula>$P48="NG"</formula>
    </cfRule>
    <cfRule type="expression" dxfId="451" priority="454">
      <formula>$P48="OK"</formula>
    </cfRule>
    <cfRule type="expression" dxfId="450" priority="455">
      <formula>$P48="保留"</formula>
    </cfRule>
  </conditionalFormatting>
  <conditionalFormatting sqref="W48:Y48">
    <cfRule type="expression" dxfId="449" priority="446">
      <formula>$P48="対象外"</formula>
    </cfRule>
    <cfRule type="expression" dxfId="448" priority="447">
      <formula>$P48="Block"</formula>
    </cfRule>
    <cfRule type="expression" dxfId="447" priority="448">
      <formula>$P48="NG"</formula>
    </cfRule>
    <cfRule type="expression" dxfId="446" priority="449">
      <formula>$P48="OK"</formula>
    </cfRule>
    <cfRule type="expression" dxfId="445" priority="450">
      <formula>$P48="保留"</formula>
    </cfRule>
  </conditionalFormatting>
  <conditionalFormatting sqref="V48">
    <cfRule type="expression" dxfId="444" priority="442">
      <formula>$P48="対象外"</formula>
    </cfRule>
    <cfRule type="expression" dxfId="443" priority="443">
      <formula>$P48="NG"</formula>
    </cfRule>
    <cfRule type="expression" dxfId="442" priority="444">
      <formula>$P48="OK"</formula>
    </cfRule>
    <cfRule type="expression" dxfId="441" priority="445">
      <formula>$P48="保留"</formula>
    </cfRule>
  </conditionalFormatting>
  <conditionalFormatting sqref="V48:Z48">
    <cfRule type="expression" dxfId="440" priority="441">
      <formula>$P48="改修待ち"</formula>
    </cfRule>
  </conditionalFormatting>
  <conditionalFormatting sqref="Z53">
    <cfRule type="expression" dxfId="439" priority="436">
      <formula>$P53="対象外"</formula>
    </cfRule>
    <cfRule type="expression" dxfId="438" priority="437">
      <formula>$P53="Block"</formula>
    </cfRule>
    <cfRule type="expression" dxfId="437" priority="438">
      <formula>$P53="NG"</formula>
    </cfRule>
    <cfRule type="expression" dxfId="436" priority="439">
      <formula>$P53="OK"</formula>
    </cfRule>
    <cfRule type="expression" dxfId="435" priority="440">
      <formula>$P53="保留"</formula>
    </cfRule>
  </conditionalFormatting>
  <conditionalFormatting sqref="V53:Z53">
    <cfRule type="expression" dxfId="434" priority="431">
      <formula>$P53="改修待ち"</formula>
    </cfRule>
    <cfRule type="expression" dxfId="433" priority="432">
      <formula>$P53="対象外"</formula>
    </cfRule>
    <cfRule type="expression" dxfId="432" priority="433">
      <formula>$P53="NG"</formula>
    </cfRule>
    <cfRule type="expression" dxfId="431" priority="434">
      <formula>$P53="OK"</formula>
    </cfRule>
    <cfRule type="expression" dxfId="430" priority="435">
      <formula>$P53="保留"</formula>
    </cfRule>
  </conditionalFormatting>
  <conditionalFormatting sqref="W53:Y53">
    <cfRule type="expression" dxfId="429" priority="426">
      <formula>$P53="対象外"</formula>
    </cfRule>
    <cfRule type="expression" dxfId="428" priority="427">
      <formula>$P53="Block"</formula>
    </cfRule>
    <cfRule type="expression" dxfId="427" priority="428">
      <formula>$P53="NG"</formula>
    </cfRule>
    <cfRule type="expression" dxfId="426" priority="429">
      <formula>$P53="OK"</formula>
    </cfRule>
    <cfRule type="expression" dxfId="425" priority="430">
      <formula>$P53="保留"</formula>
    </cfRule>
  </conditionalFormatting>
  <conditionalFormatting sqref="V53">
    <cfRule type="expression" dxfId="424" priority="422">
      <formula>$P53="対象外"</formula>
    </cfRule>
    <cfRule type="expression" dxfId="423" priority="423">
      <formula>$P53="NG"</formula>
    </cfRule>
    <cfRule type="expression" dxfId="422" priority="424">
      <formula>$P53="OK"</formula>
    </cfRule>
    <cfRule type="expression" dxfId="421" priority="425">
      <formula>$P53="保留"</formula>
    </cfRule>
  </conditionalFormatting>
  <conditionalFormatting sqref="V53:Z53">
    <cfRule type="expression" dxfId="420" priority="421">
      <formula>$P53="改修待ち"</formula>
    </cfRule>
  </conditionalFormatting>
  <conditionalFormatting sqref="Z55">
    <cfRule type="expression" dxfId="419" priority="416">
      <formula>$P55="対象外"</formula>
    </cfRule>
    <cfRule type="expression" dxfId="418" priority="417">
      <formula>$P55="Block"</formula>
    </cfRule>
    <cfRule type="expression" dxfId="417" priority="418">
      <formula>$P55="NG"</formula>
    </cfRule>
    <cfRule type="expression" dxfId="416" priority="419">
      <formula>$P55="OK"</formula>
    </cfRule>
    <cfRule type="expression" dxfId="415" priority="420">
      <formula>$P55="保留"</formula>
    </cfRule>
  </conditionalFormatting>
  <conditionalFormatting sqref="V55:Z55">
    <cfRule type="expression" dxfId="414" priority="411">
      <formula>$P55="改修待ち"</formula>
    </cfRule>
    <cfRule type="expression" dxfId="413" priority="412">
      <formula>$P55="対象外"</formula>
    </cfRule>
    <cfRule type="expression" dxfId="412" priority="413">
      <formula>$P55="NG"</formula>
    </cfRule>
    <cfRule type="expression" dxfId="411" priority="414">
      <formula>$P55="OK"</formula>
    </cfRule>
    <cfRule type="expression" dxfId="410" priority="415">
      <formula>$P55="保留"</formula>
    </cfRule>
  </conditionalFormatting>
  <conditionalFormatting sqref="W55:Y55">
    <cfRule type="expression" dxfId="409" priority="406">
      <formula>$P55="対象外"</formula>
    </cfRule>
    <cfRule type="expression" dxfId="408" priority="407">
      <formula>$P55="Block"</formula>
    </cfRule>
    <cfRule type="expression" dxfId="407" priority="408">
      <formula>$P55="NG"</formula>
    </cfRule>
    <cfRule type="expression" dxfId="406" priority="409">
      <formula>$P55="OK"</formula>
    </cfRule>
    <cfRule type="expression" dxfId="405" priority="410">
      <formula>$P55="保留"</formula>
    </cfRule>
  </conditionalFormatting>
  <conditionalFormatting sqref="V55">
    <cfRule type="expression" dxfId="404" priority="402">
      <formula>$P55="対象外"</formula>
    </cfRule>
    <cfRule type="expression" dxfId="403" priority="403">
      <formula>$P55="NG"</formula>
    </cfRule>
    <cfRule type="expression" dxfId="402" priority="404">
      <formula>$P55="OK"</formula>
    </cfRule>
    <cfRule type="expression" dxfId="401" priority="405">
      <formula>$P55="保留"</formula>
    </cfRule>
  </conditionalFormatting>
  <conditionalFormatting sqref="V55:Z55">
    <cfRule type="expression" dxfId="400" priority="401">
      <formula>$P55="改修待ち"</formula>
    </cfRule>
  </conditionalFormatting>
  <conditionalFormatting sqref="Z60">
    <cfRule type="expression" dxfId="399" priority="396">
      <formula>$P60="対象外"</formula>
    </cfRule>
    <cfRule type="expression" dxfId="398" priority="397">
      <formula>$P60="Block"</formula>
    </cfRule>
    <cfRule type="expression" dxfId="397" priority="398">
      <formula>$P60="NG"</formula>
    </cfRule>
    <cfRule type="expression" dxfId="396" priority="399">
      <formula>$P60="OK"</formula>
    </cfRule>
    <cfRule type="expression" dxfId="395" priority="400">
      <formula>$P60="保留"</formula>
    </cfRule>
  </conditionalFormatting>
  <conditionalFormatting sqref="V60:Z60">
    <cfRule type="expression" dxfId="394" priority="391">
      <formula>$P60="改修待ち"</formula>
    </cfRule>
    <cfRule type="expression" dxfId="393" priority="392">
      <formula>$P60="対象外"</formula>
    </cfRule>
    <cfRule type="expression" dxfId="392" priority="393">
      <formula>$P60="NG"</formula>
    </cfRule>
    <cfRule type="expression" dxfId="391" priority="394">
      <formula>$P60="OK"</formula>
    </cfRule>
    <cfRule type="expression" dxfId="390" priority="395">
      <formula>$P60="保留"</formula>
    </cfRule>
  </conditionalFormatting>
  <conditionalFormatting sqref="W60:Y60">
    <cfRule type="expression" dxfId="389" priority="386">
      <formula>$P60="対象外"</formula>
    </cfRule>
    <cfRule type="expression" dxfId="388" priority="387">
      <formula>$P60="Block"</formula>
    </cfRule>
    <cfRule type="expression" dxfId="387" priority="388">
      <formula>$P60="NG"</formula>
    </cfRule>
    <cfRule type="expression" dxfId="386" priority="389">
      <formula>$P60="OK"</formula>
    </cfRule>
    <cfRule type="expression" dxfId="385" priority="390">
      <formula>$P60="保留"</formula>
    </cfRule>
  </conditionalFormatting>
  <conditionalFormatting sqref="V60">
    <cfRule type="expression" dxfId="384" priority="382">
      <formula>$P60="対象外"</formula>
    </cfRule>
    <cfRule type="expression" dxfId="383" priority="383">
      <formula>$P60="NG"</formula>
    </cfRule>
    <cfRule type="expression" dxfId="382" priority="384">
      <formula>$P60="OK"</formula>
    </cfRule>
    <cfRule type="expression" dxfId="381" priority="385">
      <formula>$P60="保留"</formula>
    </cfRule>
  </conditionalFormatting>
  <conditionalFormatting sqref="V60:Z60">
    <cfRule type="expression" dxfId="380" priority="381">
      <formula>$P60="改修待ち"</formula>
    </cfRule>
  </conditionalFormatting>
  <conditionalFormatting sqref="Z65">
    <cfRule type="expression" dxfId="379" priority="376">
      <formula>$P65="対象外"</formula>
    </cfRule>
    <cfRule type="expression" dxfId="378" priority="377">
      <formula>$P65="Block"</formula>
    </cfRule>
    <cfRule type="expression" dxfId="377" priority="378">
      <formula>$P65="NG"</formula>
    </cfRule>
    <cfRule type="expression" dxfId="376" priority="379">
      <formula>$P65="OK"</formula>
    </cfRule>
    <cfRule type="expression" dxfId="375" priority="380">
      <formula>$P65="保留"</formula>
    </cfRule>
  </conditionalFormatting>
  <conditionalFormatting sqref="V65:Z65">
    <cfRule type="expression" dxfId="374" priority="371">
      <formula>$P65="改修待ち"</formula>
    </cfRule>
    <cfRule type="expression" dxfId="373" priority="372">
      <formula>$P65="対象外"</formula>
    </cfRule>
    <cfRule type="expression" dxfId="372" priority="373">
      <formula>$P65="NG"</formula>
    </cfRule>
    <cfRule type="expression" dxfId="371" priority="374">
      <formula>$P65="OK"</formula>
    </cfRule>
    <cfRule type="expression" dxfId="370" priority="375">
      <formula>$P65="保留"</formula>
    </cfRule>
  </conditionalFormatting>
  <conditionalFormatting sqref="W65:Y65">
    <cfRule type="expression" dxfId="369" priority="366">
      <formula>$P65="対象外"</formula>
    </cfRule>
    <cfRule type="expression" dxfId="368" priority="367">
      <formula>$P65="Block"</formula>
    </cfRule>
    <cfRule type="expression" dxfId="367" priority="368">
      <formula>$P65="NG"</formula>
    </cfRule>
    <cfRule type="expression" dxfId="366" priority="369">
      <formula>$P65="OK"</formula>
    </cfRule>
    <cfRule type="expression" dxfId="365" priority="370">
      <formula>$P65="保留"</formula>
    </cfRule>
  </conditionalFormatting>
  <conditionalFormatting sqref="V65">
    <cfRule type="expression" dxfId="364" priority="362">
      <formula>$P65="対象外"</formula>
    </cfRule>
    <cfRule type="expression" dxfId="363" priority="363">
      <formula>$P65="NG"</formula>
    </cfRule>
    <cfRule type="expression" dxfId="362" priority="364">
      <formula>$P65="OK"</formula>
    </cfRule>
    <cfRule type="expression" dxfId="361" priority="365">
      <formula>$P65="保留"</formula>
    </cfRule>
  </conditionalFormatting>
  <conditionalFormatting sqref="V65:Z65">
    <cfRule type="expression" dxfId="360" priority="361">
      <formula>$P65="改修待ち"</formula>
    </cfRule>
  </conditionalFormatting>
  <conditionalFormatting sqref="Z70">
    <cfRule type="expression" dxfId="359" priority="356">
      <formula>$P70="対象外"</formula>
    </cfRule>
    <cfRule type="expression" dxfId="358" priority="357">
      <formula>$P70="Block"</formula>
    </cfRule>
    <cfRule type="expression" dxfId="357" priority="358">
      <formula>$P70="NG"</formula>
    </cfRule>
    <cfRule type="expression" dxfId="356" priority="359">
      <formula>$P70="OK"</formula>
    </cfRule>
    <cfRule type="expression" dxfId="355" priority="360">
      <formula>$P70="保留"</formula>
    </cfRule>
  </conditionalFormatting>
  <conditionalFormatting sqref="V70:Z70">
    <cfRule type="expression" dxfId="354" priority="351">
      <formula>$P70="改修待ち"</formula>
    </cfRule>
    <cfRule type="expression" dxfId="353" priority="352">
      <formula>$P70="対象外"</formula>
    </cfRule>
    <cfRule type="expression" dxfId="352" priority="353">
      <formula>$P70="NG"</formula>
    </cfRule>
    <cfRule type="expression" dxfId="351" priority="354">
      <formula>$P70="OK"</formula>
    </cfRule>
    <cfRule type="expression" dxfId="350" priority="355">
      <formula>$P70="保留"</formula>
    </cfRule>
  </conditionalFormatting>
  <conditionalFormatting sqref="W70:Y70">
    <cfRule type="expression" dxfId="349" priority="346">
      <formula>$P70="対象外"</formula>
    </cfRule>
    <cfRule type="expression" dxfId="348" priority="347">
      <formula>$P70="Block"</formula>
    </cfRule>
    <cfRule type="expression" dxfId="347" priority="348">
      <formula>$P70="NG"</formula>
    </cfRule>
    <cfRule type="expression" dxfId="346" priority="349">
      <formula>$P70="OK"</formula>
    </cfRule>
    <cfRule type="expression" dxfId="345" priority="350">
      <formula>$P70="保留"</formula>
    </cfRule>
  </conditionalFormatting>
  <conditionalFormatting sqref="V70">
    <cfRule type="expression" dxfId="344" priority="342">
      <formula>$P70="対象外"</formula>
    </cfRule>
    <cfRule type="expression" dxfId="343" priority="343">
      <formula>$P70="NG"</formula>
    </cfRule>
    <cfRule type="expression" dxfId="342" priority="344">
      <formula>$P70="OK"</formula>
    </cfRule>
    <cfRule type="expression" dxfId="341" priority="345">
      <formula>$P70="保留"</formula>
    </cfRule>
  </conditionalFormatting>
  <conditionalFormatting sqref="V70:Z70">
    <cfRule type="expression" dxfId="340" priority="341">
      <formula>$P70="改修待ち"</formula>
    </cfRule>
  </conditionalFormatting>
  <conditionalFormatting sqref="Z72">
    <cfRule type="expression" dxfId="339" priority="336">
      <formula>$P72="対象外"</formula>
    </cfRule>
    <cfRule type="expression" dxfId="338" priority="337">
      <formula>$P72="Block"</formula>
    </cfRule>
    <cfRule type="expression" dxfId="337" priority="338">
      <formula>$P72="NG"</formula>
    </cfRule>
    <cfRule type="expression" dxfId="336" priority="339">
      <formula>$P72="OK"</formula>
    </cfRule>
    <cfRule type="expression" dxfId="335" priority="340">
      <formula>$P72="保留"</formula>
    </cfRule>
  </conditionalFormatting>
  <conditionalFormatting sqref="V72:Z72">
    <cfRule type="expression" dxfId="334" priority="331">
      <formula>$P72="改修待ち"</formula>
    </cfRule>
    <cfRule type="expression" dxfId="333" priority="332">
      <formula>$P72="対象外"</formula>
    </cfRule>
    <cfRule type="expression" dxfId="332" priority="333">
      <formula>$P72="NG"</formula>
    </cfRule>
    <cfRule type="expression" dxfId="331" priority="334">
      <formula>$P72="OK"</formula>
    </cfRule>
    <cfRule type="expression" dxfId="330" priority="335">
      <formula>$P72="保留"</formula>
    </cfRule>
  </conditionalFormatting>
  <conditionalFormatting sqref="W72:Y72">
    <cfRule type="expression" dxfId="329" priority="326">
      <formula>$P72="対象外"</formula>
    </cfRule>
    <cfRule type="expression" dxfId="328" priority="327">
      <formula>$P72="Block"</formula>
    </cfRule>
    <cfRule type="expression" dxfId="327" priority="328">
      <formula>$P72="NG"</formula>
    </cfRule>
    <cfRule type="expression" dxfId="326" priority="329">
      <formula>$P72="OK"</formula>
    </cfRule>
    <cfRule type="expression" dxfId="325" priority="330">
      <formula>$P72="保留"</formula>
    </cfRule>
  </conditionalFormatting>
  <conditionalFormatting sqref="V72">
    <cfRule type="expression" dxfId="324" priority="322">
      <formula>$P72="対象外"</formula>
    </cfRule>
    <cfRule type="expression" dxfId="323" priority="323">
      <formula>$P72="NG"</formula>
    </cfRule>
    <cfRule type="expression" dxfId="322" priority="324">
      <formula>$P72="OK"</formula>
    </cfRule>
    <cfRule type="expression" dxfId="321" priority="325">
      <formula>$P72="保留"</formula>
    </cfRule>
  </conditionalFormatting>
  <conditionalFormatting sqref="V72:Z72">
    <cfRule type="expression" dxfId="320" priority="321">
      <formula>$P72="改修待ち"</formula>
    </cfRule>
  </conditionalFormatting>
  <conditionalFormatting sqref="Z77">
    <cfRule type="expression" dxfId="319" priority="316">
      <formula>$P77="対象外"</formula>
    </cfRule>
    <cfRule type="expression" dxfId="318" priority="317">
      <formula>$P77="Block"</formula>
    </cfRule>
    <cfRule type="expression" dxfId="317" priority="318">
      <formula>$P77="NG"</formula>
    </cfRule>
    <cfRule type="expression" dxfId="316" priority="319">
      <formula>$P77="OK"</formula>
    </cfRule>
    <cfRule type="expression" dxfId="315" priority="320">
      <formula>$P77="保留"</formula>
    </cfRule>
  </conditionalFormatting>
  <conditionalFormatting sqref="V77:Z77">
    <cfRule type="expression" dxfId="314" priority="311">
      <formula>$P77="改修待ち"</formula>
    </cfRule>
    <cfRule type="expression" dxfId="313" priority="312">
      <formula>$P77="対象外"</formula>
    </cfRule>
    <cfRule type="expression" dxfId="312" priority="313">
      <formula>$P77="NG"</formula>
    </cfRule>
    <cfRule type="expression" dxfId="311" priority="314">
      <formula>$P77="OK"</formula>
    </cfRule>
    <cfRule type="expression" dxfId="310" priority="315">
      <formula>$P77="保留"</formula>
    </cfRule>
  </conditionalFormatting>
  <conditionalFormatting sqref="W77:Y77">
    <cfRule type="expression" dxfId="309" priority="306">
      <formula>$P77="対象外"</formula>
    </cfRule>
    <cfRule type="expression" dxfId="308" priority="307">
      <formula>$P77="Block"</formula>
    </cfRule>
    <cfRule type="expression" dxfId="307" priority="308">
      <formula>$P77="NG"</formula>
    </cfRule>
    <cfRule type="expression" dxfId="306" priority="309">
      <formula>$P77="OK"</formula>
    </cfRule>
    <cfRule type="expression" dxfId="305" priority="310">
      <formula>$P77="保留"</formula>
    </cfRule>
  </conditionalFormatting>
  <conditionalFormatting sqref="V77">
    <cfRule type="expression" dxfId="304" priority="302">
      <formula>$P77="対象外"</formula>
    </cfRule>
    <cfRule type="expression" dxfId="303" priority="303">
      <formula>$P77="NG"</formula>
    </cfRule>
    <cfRule type="expression" dxfId="302" priority="304">
      <formula>$P77="OK"</formula>
    </cfRule>
    <cfRule type="expression" dxfId="301" priority="305">
      <formula>$P77="保留"</formula>
    </cfRule>
  </conditionalFormatting>
  <conditionalFormatting sqref="V77:Z77">
    <cfRule type="expression" dxfId="300" priority="301">
      <formula>$P77="改修待ち"</formula>
    </cfRule>
  </conditionalFormatting>
  <conditionalFormatting sqref="Z78">
    <cfRule type="expression" dxfId="299" priority="296">
      <formula>$P78="対象外"</formula>
    </cfRule>
    <cfRule type="expression" dxfId="298" priority="297">
      <formula>$P78="Block"</formula>
    </cfRule>
    <cfRule type="expression" dxfId="297" priority="298">
      <formula>$P78="NG"</formula>
    </cfRule>
    <cfRule type="expression" dxfId="296" priority="299">
      <formula>$P78="OK"</formula>
    </cfRule>
    <cfRule type="expression" dxfId="295" priority="300">
      <formula>$P78="保留"</formula>
    </cfRule>
  </conditionalFormatting>
  <conditionalFormatting sqref="V78:Z78">
    <cfRule type="expression" dxfId="294" priority="291">
      <formula>$P78="改修待ち"</formula>
    </cfRule>
    <cfRule type="expression" dxfId="293" priority="292">
      <formula>$P78="対象外"</formula>
    </cfRule>
    <cfRule type="expression" dxfId="292" priority="293">
      <formula>$P78="NG"</formula>
    </cfRule>
    <cfRule type="expression" dxfId="291" priority="294">
      <formula>$P78="OK"</formula>
    </cfRule>
    <cfRule type="expression" dxfId="290" priority="295">
      <formula>$P78="保留"</formula>
    </cfRule>
  </conditionalFormatting>
  <conditionalFormatting sqref="W78:Y78">
    <cfRule type="expression" dxfId="289" priority="286">
      <formula>$P78="対象外"</formula>
    </cfRule>
    <cfRule type="expression" dxfId="288" priority="287">
      <formula>$P78="Block"</formula>
    </cfRule>
    <cfRule type="expression" dxfId="287" priority="288">
      <formula>$P78="NG"</formula>
    </cfRule>
    <cfRule type="expression" dxfId="286" priority="289">
      <formula>$P78="OK"</formula>
    </cfRule>
    <cfRule type="expression" dxfId="285" priority="290">
      <formula>$P78="保留"</formula>
    </cfRule>
  </conditionalFormatting>
  <conditionalFormatting sqref="V78">
    <cfRule type="expression" dxfId="284" priority="282">
      <formula>$P78="対象外"</formula>
    </cfRule>
    <cfRule type="expression" dxfId="283" priority="283">
      <formula>$P78="NG"</formula>
    </cfRule>
    <cfRule type="expression" dxfId="282" priority="284">
      <formula>$P78="OK"</formula>
    </cfRule>
    <cfRule type="expression" dxfId="281" priority="285">
      <formula>$P78="保留"</formula>
    </cfRule>
  </conditionalFormatting>
  <conditionalFormatting sqref="V78:Z78">
    <cfRule type="expression" dxfId="280" priority="281">
      <formula>$P78="改修待ち"</formula>
    </cfRule>
  </conditionalFormatting>
  <conditionalFormatting sqref="Z79">
    <cfRule type="expression" dxfId="279" priority="276">
      <formula>$P79="対象外"</formula>
    </cfRule>
    <cfRule type="expression" dxfId="278" priority="277">
      <formula>$P79="Block"</formula>
    </cfRule>
    <cfRule type="expression" dxfId="277" priority="278">
      <formula>$P79="NG"</formula>
    </cfRule>
    <cfRule type="expression" dxfId="276" priority="279">
      <formula>$P79="OK"</formula>
    </cfRule>
    <cfRule type="expression" dxfId="275" priority="280">
      <formula>$P79="保留"</formula>
    </cfRule>
  </conditionalFormatting>
  <conditionalFormatting sqref="V79:Z79">
    <cfRule type="expression" dxfId="274" priority="271">
      <formula>$P79="改修待ち"</formula>
    </cfRule>
    <cfRule type="expression" dxfId="273" priority="272">
      <formula>$P79="対象外"</formula>
    </cfRule>
    <cfRule type="expression" dxfId="272" priority="273">
      <formula>$P79="NG"</formula>
    </cfRule>
    <cfRule type="expression" dxfId="271" priority="274">
      <formula>$P79="OK"</formula>
    </cfRule>
    <cfRule type="expression" dxfId="270" priority="275">
      <formula>$P79="保留"</formula>
    </cfRule>
  </conditionalFormatting>
  <conditionalFormatting sqref="W79:Y79">
    <cfRule type="expression" dxfId="269" priority="266">
      <formula>$P79="対象外"</formula>
    </cfRule>
    <cfRule type="expression" dxfId="268" priority="267">
      <formula>$P79="Block"</formula>
    </cfRule>
    <cfRule type="expression" dxfId="267" priority="268">
      <formula>$P79="NG"</formula>
    </cfRule>
    <cfRule type="expression" dxfId="266" priority="269">
      <formula>$P79="OK"</formula>
    </cfRule>
    <cfRule type="expression" dxfId="265" priority="270">
      <formula>$P79="保留"</formula>
    </cfRule>
  </conditionalFormatting>
  <conditionalFormatting sqref="V79">
    <cfRule type="expression" dxfId="264" priority="262">
      <formula>$P79="対象外"</formula>
    </cfRule>
    <cfRule type="expression" dxfId="263" priority="263">
      <formula>$P79="NG"</formula>
    </cfRule>
    <cfRule type="expression" dxfId="262" priority="264">
      <formula>$P79="OK"</formula>
    </cfRule>
    <cfRule type="expression" dxfId="261" priority="265">
      <formula>$P79="保留"</formula>
    </cfRule>
  </conditionalFormatting>
  <conditionalFormatting sqref="V79:Z79">
    <cfRule type="expression" dxfId="260" priority="261">
      <formula>$P79="改修待ち"</formula>
    </cfRule>
  </conditionalFormatting>
  <conditionalFormatting sqref="Z80">
    <cfRule type="expression" dxfId="259" priority="256">
      <formula>$P80="対象外"</formula>
    </cfRule>
    <cfRule type="expression" dxfId="258" priority="257">
      <formula>$P80="Block"</formula>
    </cfRule>
    <cfRule type="expression" dxfId="257" priority="258">
      <formula>$P80="NG"</formula>
    </cfRule>
    <cfRule type="expression" dxfId="256" priority="259">
      <formula>$P80="OK"</formula>
    </cfRule>
    <cfRule type="expression" dxfId="255" priority="260">
      <formula>$P80="保留"</formula>
    </cfRule>
  </conditionalFormatting>
  <conditionalFormatting sqref="V80:Z80">
    <cfRule type="expression" dxfId="254" priority="251">
      <formula>$P80="改修待ち"</formula>
    </cfRule>
    <cfRule type="expression" dxfId="253" priority="252">
      <formula>$P80="対象外"</formula>
    </cfRule>
    <cfRule type="expression" dxfId="252" priority="253">
      <formula>$P80="NG"</formula>
    </cfRule>
    <cfRule type="expression" dxfId="251" priority="254">
      <formula>$P80="OK"</formula>
    </cfRule>
    <cfRule type="expression" dxfId="250" priority="255">
      <formula>$P80="保留"</formula>
    </cfRule>
  </conditionalFormatting>
  <conditionalFormatting sqref="W80:Y80">
    <cfRule type="expression" dxfId="249" priority="246">
      <formula>$P80="対象外"</formula>
    </cfRule>
    <cfRule type="expression" dxfId="248" priority="247">
      <formula>$P80="Block"</formula>
    </cfRule>
    <cfRule type="expression" dxfId="247" priority="248">
      <formula>$P80="NG"</formula>
    </cfRule>
    <cfRule type="expression" dxfId="246" priority="249">
      <formula>$P80="OK"</formula>
    </cfRule>
    <cfRule type="expression" dxfId="245" priority="250">
      <formula>$P80="保留"</formula>
    </cfRule>
  </conditionalFormatting>
  <conditionalFormatting sqref="V80">
    <cfRule type="expression" dxfId="244" priority="242">
      <formula>$P80="対象外"</formula>
    </cfRule>
    <cfRule type="expression" dxfId="243" priority="243">
      <formula>$P80="NG"</formula>
    </cfRule>
    <cfRule type="expression" dxfId="242" priority="244">
      <formula>$P80="OK"</formula>
    </cfRule>
    <cfRule type="expression" dxfId="241" priority="245">
      <formula>$P80="保留"</formula>
    </cfRule>
  </conditionalFormatting>
  <conditionalFormatting sqref="V80:Z80">
    <cfRule type="expression" dxfId="240" priority="241">
      <formula>$P80="改修待ち"</formula>
    </cfRule>
  </conditionalFormatting>
  <conditionalFormatting sqref="Z81">
    <cfRule type="expression" dxfId="239" priority="236">
      <formula>$P81="対象外"</formula>
    </cfRule>
    <cfRule type="expression" dxfId="238" priority="237">
      <formula>$P81="Block"</formula>
    </cfRule>
    <cfRule type="expression" dxfId="237" priority="238">
      <formula>$P81="NG"</formula>
    </cfRule>
    <cfRule type="expression" dxfId="236" priority="239">
      <formula>$P81="OK"</formula>
    </cfRule>
    <cfRule type="expression" dxfId="235" priority="240">
      <formula>$P81="保留"</formula>
    </cfRule>
  </conditionalFormatting>
  <conditionalFormatting sqref="V81:Z81">
    <cfRule type="expression" dxfId="234" priority="231">
      <formula>$P81="改修待ち"</formula>
    </cfRule>
    <cfRule type="expression" dxfId="233" priority="232">
      <formula>$P81="対象外"</formula>
    </cfRule>
    <cfRule type="expression" dxfId="232" priority="233">
      <formula>$P81="NG"</formula>
    </cfRule>
    <cfRule type="expression" dxfId="231" priority="234">
      <formula>$P81="OK"</formula>
    </cfRule>
    <cfRule type="expression" dxfId="230" priority="235">
      <formula>$P81="保留"</formula>
    </cfRule>
  </conditionalFormatting>
  <conditionalFormatting sqref="W81:Y81">
    <cfRule type="expression" dxfId="229" priority="226">
      <formula>$P81="対象外"</formula>
    </cfRule>
    <cfRule type="expression" dxfId="228" priority="227">
      <formula>$P81="Block"</formula>
    </cfRule>
    <cfRule type="expression" dxfId="227" priority="228">
      <formula>$P81="NG"</formula>
    </cfRule>
    <cfRule type="expression" dxfId="226" priority="229">
      <formula>$P81="OK"</formula>
    </cfRule>
    <cfRule type="expression" dxfId="225" priority="230">
      <formula>$P81="保留"</formula>
    </cfRule>
  </conditionalFormatting>
  <conditionalFormatting sqref="V81">
    <cfRule type="expression" dxfId="224" priority="222">
      <formula>$P81="対象外"</formula>
    </cfRule>
    <cfRule type="expression" dxfId="223" priority="223">
      <formula>$P81="NG"</formula>
    </cfRule>
    <cfRule type="expression" dxfId="222" priority="224">
      <formula>$P81="OK"</formula>
    </cfRule>
    <cfRule type="expression" dxfId="221" priority="225">
      <formula>$P81="保留"</formula>
    </cfRule>
  </conditionalFormatting>
  <conditionalFormatting sqref="V81:Z81">
    <cfRule type="expression" dxfId="220" priority="221">
      <formula>$P81="改修待ち"</formula>
    </cfRule>
  </conditionalFormatting>
  <conditionalFormatting sqref="Z82">
    <cfRule type="expression" dxfId="219" priority="216">
      <formula>$P82="対象外"</formula>
    </cfRule>
    <cfRule type="expression" dxfId="218" priority="217">
      <formula>$P82="Block"</formula>
    </cfRule>
    <cfRule type="expression" dxfId="217" priority="218">
      <formula>$P82="NG"</formula>
    </cfRule>
    <cfRule type="expression" dxfId="216" priority="219">
      <formula>$P82="OK"</formula>
    </cfRule>
    <cfRule type="expression" dxfId="215" priority="220">
      <formula>$P82="保留"</formula>
    </cfRule>
  </conditionalFormatting>
  <conditionalFormatting sqref="V82:Z82">
    <cfRule type="expression" dxfId="214" priority="211">
      <formula>$P82="改修待ち"</formula>
    </cfRule>
    <cfRule type="expression" dxfId="213" priority="212">
      <formula>$P82="対象外"</formula>
    </cfRule>
    <cfRule type="expression" dxfId="212" priority="213">
      <formula>$P82="NG"</formula>
    </cfRule>
    <cfRule type="expression" dxfId="211" priority="214">
      <formula>$P82="OK"</formula>
    </cfRule>
    <cfRule type="expression" dxfId="210" priority="215">
      <formula>$P82="保留"</formula>
    </cfRule>
  </conditionalFormatting>
  <conditionalFormatting sqref="W82:Y82">
    <cfRule type="expression" dxfId="209" priority="206">
      <formula>$P82="対象外"</formula>
    </cfRule>
    <cfRule type="expression" dxfId="208" priority="207">
      <formula>$P82="Block"</formula>
    </cfRule>
    <cfRule type="expression" dxfId="207" priority="208">
      <formula>$P82="NG"</formula>
    </cfRule>
    <cfRule type="expression" dxfId="206" priority="209">
      <formula>$P82="OK"</formula>
    </cfRule>
    <cfRule type="expression" dxfId="205" priority="210">
      <formula>$P82="保留"</formula>
    </cfRule>
  </conditionalFormatting>
  <conditionalFormatting sqref="V82">
    <cfRule type="expression" dxfId="204" priority="202">
      <formula>$P82="対象外"</formula>
    </cfRule>
    <cfRule type="expression" dxfId="203" priority="203">
      <formula>$P82="NG"</formula>
    </cfRule>
    <cfRule type="expression" dxfId="202" priority="204">
      <formula>$P82="OK"</formula>
    </cfRule>
    <cfRule type="expression" dxfId="201" priority="205">
      <formula>$P82="保留"</formula>
    </cfRule>
  </conditionalFormatting>
  <conditionalFormatting sqref="V82:Z82">
    <cfRule type="expression" dxfId="200" priority="201">
      <formula>$P82="改修待ち"</formula>
    </cfRule>
  </conditionalFormatting>
  <conditionalFormatting sqref="Z83">
    <cfRule type="expression" dxfId="199" priority="196">
      <formula>$P83="対象外"</formula>
    </cfRule>
    <cfRule type="expression" dxfId="198" priority="197">
      <formula>$P83="Block"</formula>
    </cfRule>
    <cfRule type="expression" dxfId="197" priority="198">
      <formula>$P83="NG"</formula>
    </cfRule>
    <cfRule type="expression" dxfId="196" priority="199">
      <formula>$P83="OK"</formula>
    </cfRule>
    <cfRule type="expression" dxfId="195" priority="200">
      <formula>$P83="保留"</formula>
    </cfRule>
  </conditionalFormatting>
  <conditionalFormatting sqref="V83:Z83">
    <cfRule type="expression" dxfId="194" priority="191">
      <formula>$P83="改修待ち"</formula>
    </cfRule>
    <cfRule type="expression" dxfId="193" priority="192">
      <formula>$P83="対象外"</formula>
    </cfRule>
    <cfRule type="expression" dxfId="192" priority="193">
      <formula>$P83="NG"</formula>
    </cfRule>
    <cfRule type="expression" dxfId="191" priority="194">
      <formula>$P83="OK"</formula>
    </cfRule>
    <cfRule type="expression" dxfId="190" priority="195">
      <formula>$P83="保留"</formula>
    </cfRule>
  </conditionalFormatting>
  <conditionalFormatting sqref="W83:Y83">
    <cfRule type="expression" dxfId="189" priority="186">
      <formula>$P83="対象外"</formula>
    </cfRule>
    <cfRule type="expression" dxfId="188" priority="187">
      <formula>$P83="Block"</formula>
    </cfRule>
    <cfRule type="expression" dxfId="187" priority="188">
      <formula>$P83="NG"</formula>
    </cfRule>
    <cfRule type="expression" dxfId="186" priority="189">
      <formula>$P83="OK"</formula>
    </cfRule>
    <cfRule type="expression" dxfId="185" priority="190">
      <formula>$P83="保留"</formula>
    </cfRule>
  </conditionalFormatting>
  <conditionalFormatting sqref="V83">
    <cfRule type="expression" dxfId="184" priority="182">
      <formula>$P83="対象外"</formula>
    </cfRule>
    <cfRule type="expression" dxfId="183" priority="183">
      <formula>$P83="NG"</formula>
    </cfRule>
    <cfRule type="expression" dxfId="182" priority="184">
      <formula>$P83="OK"</formula>
    </cfRule>
    <cfRule type="expression" dxfId="181" priority="185">
      <formula>$P83="保留"</formula>
    </cfRule>
  </conditionalFormatting>
  <conditionalFormatting sqref="V83:Z83">
    <cfRule type="expression" dxfId="180" priority="181">
      <formula>$P83="改修待ち"</formula>
    </cfRule>
  </conditionalFormatting>
  <conditionalFormatting sqref="Z84">
    <cfRule type="expression" dxfId="179" priority="176">
      <formula>$P84="対象外"</formula>
    </cfRule>
    <cfRule type="expression" dxfId="178" priority="177">
      <formula>$P84="Block"</formula>
    </cfRule>
    <cfRule type="expression" dxfId="177" priority="178">
      <formula>$P84="NG"</formula>
    </cfRule>
    <cfRule type="expression" dxfId="176" priority="179">
      <formula>$P84="OK"</formula>
    </cfRule>
    <cfRule type="expression" dxfId="175" priority="180">
      <formula>$P84="保留"</formula>
    </cfRule>
  </conditionalFormatting>
  <conditionalFormatting sqref="V84:Z84">
    <cfRule type="expression" dxfId="174" priority="171">
      <formula>$P84="改修待ち"</formula>
    </cfRule>
    <cfRule type="expression" dxfId="173" priority="172">
      <formula>$P84="対象外"</formula>
    </cfRule>
    <cfRule type="expression" dxfId="172" priority="173">
      <formula>$P84="NG"</formula>
    </cfRule>
    <cfRule type="expression" dxfId="171" priority="174">
      <formula>$P84="OK"</formula>
    </cfRule>
    <cfRule type="expression" dxfId="170" priority="175">
      <formula>$P84="保留"</formula>
    </cfRule>
  </conditionalFormatting>
  <conditionalFormatting sqref="W84:Y84">
    <cfRule type="expression" dxfId="169" priority="166">
      <formula>$P84="対象外"</formula>
    </cfRule>
    <cfRule type="expression" dxfId="168" priority="167">
      <formula>$P84="Block"</formula>
    </cfRule>
    <cfRule type="expression" dxfId="167" priority="168">
      <formula>$P84="NG"</formula>
    </cfRule>
    <cfRule type="expression" dxfId="166" priority="169">
      <formula>$P84="OK"</formula>
    </cfRule>
    <cfRule type="expression" dxfId="165" priority="170">
      <formula>$P84="保留"</formula>
    </cfRule>
  </conditionalFormatting>
  <conditionalFormatting sqref="V84">
    <cfRule type="expression" dxfId="164" priority="162">
      <formula>$P84="対象外"</formula>
    </cfRule>
    <cfRule type="expression" dxfId="163" priority="163">
      <formula>$P84="NG"</formula>
    </cfRule>
    <cfRule type="expression" dxfId="162" priority="164">
      <formula>$P84="OK"</formula>
    </cfRule>
    <cfRule type="expression" dxfId="161" priority="165">
      <formula>$P84="保留"</formula>
    </cfRule>
  </conditionalFormatting>
  <conditionalFormatting sqref="V84:Z84">
    <cfRule type="expression" dxfId="160" priority="161">
      <formula>$P84="改修待ち"</formula>
    </cfRule>
  </conditionalFormatting>
  <conditionalFormatting sqref="Z85">
    <cfRule type="expression" dxfId="159" priority="156">
      <formula>$P85="対象外"</formula>
    </cfRule>
    <cfRule type="expression" dxfId="158" priority="157">
      <formula>$P85="Block"</formula>
    </cfRule>
    <cfRule type="expression" dxfId="157" priority="158">
      <formula>$P85="NG"</formula>
    </cfRule>
    <cfRule type="expression" dxfId="156" priority="159">
      <formula>$P85="OK"</formula>
    </cfRule>
    <cfRule type="expression" dxfId="155" priority="160">
      <formula>$P85="保留"</formula>
    </cfRule>
  </conditionalFormatting>
  <conditionalFormatting sqref="V85:Z85">
    <cfRule type="expression" dxfId="154" priority="151">
      <formula>$P85="改修待ち"</formula>
    </cfRule>
    <cfRule type="expression" dxfId="153" priority="152">
      <formula>$P85="対象外"</formula>
    </cfRule>
    <cfRule type="expression" dxfId="152" priority="153">
      <formula>$P85="NG"</formula>
    </cfRule>
    <cfRule type="expression" dxfId="151" priority="154">
      <formula>$P85="OK"</formula>
    </cfRule>
    <cfRule type="expression" dxfId="150" priority="155">
      <formula>$P85="保留"</formula>
    </cfRule>
  </conditionalFormatting>
  <conditionalFormatting sqref="W85:Y85">
    <cfRule type="expression" dxfId="149" priority="146">
      <formula>$P85="対象外"</formula>
    </cfRule>
    <cfRule type="expression" dxfId="148" priority="147">
      <formula>$P85="Block"</formula>
    </cfRule>
    <cfRule type="expression" dxfId="147" priority="148">
      <formula>$P85="NG"</formula>
    </cfRule>
    <cfRule type="expression" dxfId="146" priority="149">
      <formula>$P85="OK"</formula>
    </cfRule>
    <cfRule type="expression" dxfId="145" priority="150">
      <formula>$P85="保留"</formula>
    </cfRule>
  </conditionalFormatting>
  <conditionalFormatting sqref="V85">
    <cfRule type="expression" dxfId="144" priority="142">
      <formula>$P85="対象外"</formula>
    </cfRule>
    <cfRule type="expression" dxfId="143" priority="143">
      <formula>$P85="NG"</formula>
    </cfRule>
    <cfRule type="expression" dxfId="142" priority="144">
      <formula>$P85="OK"</formula>
    </cfRule>
    <cfRule type="expression" dxfId="141" priority="145">
      <formula>$P85="保留"</formula>
    </cfRule>
  </conditionalFormatting>
  <conditionalFormatting sqref="V85:Z85">
    <cfRule type="expression" dxfId="140" priority="141">
      <formula>$P85="改修待ち"</formula>
    </cfRule>
  </conditionalFormatting>
  <conditionalFormatting sqref="Z86">
    <cfRule type="expression" dxfId="139" priority="136">
      <formula>$P86="対象外"</formula>
    </cfRule>
    <cfRule type="expression" dxfId="138" priority="137">
      <formula>$P86="Block"</formula>
    </cfRule>
    <cfRule type="expression" dxfId="137" priority="138">
      <formula>$P86="NG"</formula>
    </cfRule>
    <cfRule type="expression" dxfId="136" priority="139">
      <formula>$P86="OK"</formula>
    </cfRule>
    <cfRule type="expression" dxfId="135" priority="140">
      <formula>$P86="保留"</formula>
    </cfRule>
  </conditionalFormatting>
  <conditionalFormatting sqref="V86:Z86">
    <cfRule type="expression" dxfId="134" priority="131">
      <formula>$P86="改修待ち"</formula>
    </cfRule>
    <cfRule type="expression" dxfId="133" priority="132">
      <formula>$P86="対象外"</formula>
    </cfRule>
    <cfRule type="expression" dxfId="132" priority="133">
      <formula>$P86="NG"</formula>
    </cfRule>
    <cfRule type="expression" dxfId="131" priority="134">
      <formula>$P86="OK"</formula>
    </cfRule>
    <cfRule type="expression" dxfId="130" priority="135">
      <formula>$P86="保留"</formula>
    </cfRule>
  </conditionalFormatting>
  <conditionalFormatting sqref="W86:Y86">
    <cfRule type="expression" dxfId="129" priority="126">
      <formula>$P86="対象外"</formula>
    </cfRule>
    <cfRule type="expression" dxfId="128" priority="127">
      <formula>$P86="Block"</formula>
    </cfRule>
    <cfRule type="expression" dxfId="127" priority="128">
      <formula>$P86="NG"</formula>
    </cfRule>
    <cfRule type="expression" dxfId="126" priority="129">
      <formula>$P86="OK"</formula>
    </cfRule>
    <cfRule type="expression" dxfId="125" priority="130">
      <formula>$P86="保留"</formula>
    </cfRule>
  </conditionalFormatting>
  <conditionalFormatting sqref="V86">
    <cfRule type="expression" dxfId="124" priority="122">
      <formula>$P86="対象外"</formula>
    </cfRule>
    <cfRule type="expression" dxfId="123" priority="123">
      <formula>$P86="NG"</formula>
    </cfRule>
    <cfRule type="expression" dxfId="122" priority="124">
      <formula>$P86="OK"</formula>
    </cfRule>
    <cfRule type="expression" dxfId="121" priority="125">
      <formula>$P86="保留"</formula>
    </cfRule>
  </conditionalFormatting>
  <conditionalFormatting sqref="V86:Z86">
    <cfRule type="expression" dxfId="120" priority="121">
      <formula>$P86="改修待ち"</formula>
    </cfRule>
  </conditionalFormatting>
  <conditionalFormatting sqref="Z109">
    <cfRule type="expression" dxfId="119" priority="116">
      <formula>$P109="対象外"</formula>
    </cfRule>
    <cfRule type="expression" dxfId="118" priority="117">
      <formula>$P109="Block"</formula>
    </cfRule>
    <cfRule type="expression" dxfId="117" priority="118">
      <formula>$P109="NG"</formula>
    </cfRule>
    <cfRule type="expression" dxfId="116" priority="119">
      <formula>$P109="OK"</formula>
    </cfRule>
    <cfRule type="expression" dxfId="115" priority="120">
      <formula>$P109="保留"</formula>
    </cfRule>
  </conditionalFormatting>
  <conditionalFormatting sqref="V109:Z109">
    <cfRule type="expression" dxfId="114" priority="111">
      <formula>$P109="改修待ち"</formula>
    </cfRule>
    <cfRule type="expression" dxfId="113" priority="112">
      <formula>$P109="対象外"</formula>
    </cfRule>
    <cfRule type="expression" dxfId="112" priority="113">
      <formula>$P109="NG"</formula>
    </cfRule>
    <cfRule type="expression" dxfId="111" priority="114">
      <formula>$P109="OK"</formula>
    </cfRule>
    <cfRule type="expression" dxfId="110" priority="115">
      <formula>$P109="保留"</formula>
    </cfRule>
  </conditionalFormatting>
  <conditionalFormatting sqref="W109:Y109">
    <cfRule type="expression" dxfId="109" priority="106">
      <formula>$P109="対象外"</formula>
    </cfRule>
    <cfRule type="expression" dxfId="108" priority="107">
      <formula>$P109="Block"</formula>
    </cfRule>
    <cfRule type="expression" dxfId="107" priority="108">
      <formula>$P109="NG"</formula>
    </cfRule>
    <cfRule type="expression" dxfId="106" priority="109">
      <formula>$P109="OK"</formula>
    </cfRule>
    <cfRule type="expression" dxfId="105" priority="110">
      <formula>$P109="保留"</formula>
    </cfRule>
  </conditionalFormatting>
  <conditionalFormatting sqref="V109">
    <cfRule type="expression" dxfId="104" priority="102">
      <formula>$P109="対象外"</formula>
    </cfRule>
    <cfRule type="expression" dxfId="103" priority="103">
      <formula>$P109="NG"</formula>
    </cfRule>
    <cfRule type="expression" dxfId="102" priority="104">
      <formula>$P109="OK"</formula>
    </cfRule>
    <cfRule type="expression" dxfId="101" priority="105">
      <formula>$P109="保留"</formula>
    </cfRule>
  </conditionalFormatting>
  <conditionalFormatting sqref="V109:Z109">
    <cfRule type="expression" dxfId="100" priority="101">
      <formula>$P109="改修待ち"</formula>
    </cfRule>
  </conditionalFormatting>
  <conditionalFormatting sqref="Z113">
    <cfRule type="expression" dxfId="99" priority="96">
      <formula>$P113="対象外"</formula>
    </cfRule>
    <cfRule type="expression" dxfId="98" priority="97">
      <formula>$P113="Block"</formula>
    </cfRule>
    <cfRule type="expression" dxfId="97" priority="98">
      <formula>$P113="NG"</formula>
    </cfRule>
    <cfRule type="expression" dxfId="96" priority="99">
      <formula>$P113="OK"</formula>
    </cfRule>
    <cfRule type="expression" dxfId="95" priority="100">
      <formula>$P113="保留"</formula>
    </cfRule>
  </conditionalFormatting>
  <conditionalFormatting sqref="V113:Z113">
    <cfRule type="expression" dxfId="94" priority="91">
      <formula>$P113="改修待ち"</formula>
    </cfRule>
    <cfRule type="expression" dxfId="93" priority="92">
      <formula>$P113="対象外"</formula>
    </cfRule>
    <cfRule type="expression" dxfId="92" priority="93">
      <formula>$P113="NG"</formula>
    </cfRule>
    <cfRule type="expression" dxfId="91" priority="94">
      <formula>$P113="OK"</formula>
    </cfRule>
    <cfRule type="expression" dxfId="90" priority="95">
      <formula>$P113="保留"</formula>
    </cfRule>
  </conditionalFormatting>
  <conditionalFormatting sqref="W113:Y113">
    <cfRule type="expression" dxfId="89" priority="86">
      <formula>$P113="対象外"</formula>
    </cfRule>
    <cfRule type="expression" dxfId="88" priority="87">
      <formula>$P113="Block"</formula>
    </cfRule>
    <cfRule type="expression" dxfId="87" priority="88">
      <formula>$P113="NG"</formula>
    </cfRule>
    <cfRule type="expression" dxfId="86" priority="89">
      <formula>$P113="OK"</formula>
    </cfRule>
    <cfRule type="expression" dxfId="85" priority="90">
      <formula>$P113="保留"</formula>
    </cfRule>
  </conditionalFormatting>
  <conditionalFormatting sqref="V113">
    <cfRule type="expression" dxfId="84" priority="82">
      <formula>$P113="対象外"</formula>
    </cfRule>
    <cfRule type="expression" dxfId="83" priority="83">
      <formula>$P113="NG"</formula>
    </cfRule>
    <cfRule type="expression" dxfId="82" priority="84">
      <formula>$P113="OK"</formula>
    </cfRule>
    <cfRule type="expression" dxfId="81" priority="85">
      <formula>$P113="保留"</formula>
    </cfRule>
  </conditionalFormatting>
  <conditionalFormatting sqref="V113:Z113">
    <cfRule type="expression" dxfId="80" priority="81">
      <formula>$P113="改修待ち"</formula>
    </cfRule>
  </conditionalFormatting>
  <conditionalFormatting sqref="Z118">
    <cfRule type="expression" dxfId="79" priority="76">
      <formula>$P118="対象外"</formula>
    </cfRule>
    <cfRule type="expression" dxfId="78" priority="77">
      <formula>$P118="Block"</formula>
    </cfRule>
    <cfRule type="expression" dxfId="77" priority="78">
      <formula>$P118="NG"</formula>
    </cfRule>
    <cfRule type="expression" dxfId="76" priority="79">
      <formula>$P118="OK"</formula>
    </cfRule>
    <cfRule type="expression" dxfId="75" priority="80">
      <formula>$P118="保留"</formula>
    </cfRule>
  </conditionalFormatting>
  <conditionalFormatting sqref="V118:Z118">
    <cfRule type="expression" dxfId="74" priority="71">
      <formula>$P118="改修待ち"</formula>
    </cfRule>
    <cfRule type="expression" dxfId="73" priority="72">
      <formula>$P118="対象外"</formula>
    </cfRule>
    <cfRule type="expression" dxfId="72" priority="73">
      <formula>$P118="NG"</formula>
    </cfRule>
    <cfRule type="expression" dxfId="71" priority="74">
      <formula>$P118="OK"</formula>
    </cfRule>
    <cfRule type="expression" dxfId="70" priority="75">
      <formula>$P118="保留"</formula>
    </cfRule>
  </conditionalFormatting>
  <conditionalFormatting sqref="W118:Y118">
    <cfRule type="expression" dxfId="69" priority="66">
      <formula>$P118="対象外"</formula>
    </cfRule>
    <cfRule type="expression" dxfId="68" priority="67">
      <formula>$P118="Block"</formula>
    </cfRule>
    <cfRule type="expression" dxfId="67" priority="68">
      <formula>$P118="NG"</formula>
    </cfRule>
    <cfRule type="expression" dxfId="66" priority="69">
      <formula>$P118="OK"</formula>
    </cfRule>
    <cfRule type="expression" dxfId="65" priority="70">
      <formula>$P118="保留"</formula>
    </cfRule>
  </conditionalFormatting>
  <conditionalFormatting sqref="V118">
    <cfRule type="expression" dxfId="64" priority="62">
      <formula>$P118="対象外"</formula>
    </cfRule>
    <cfRule type="expression" dxfId="63" priority="63">
      <formula>$P118="NG"</formula>
    </cfRule>
    <cfRule type="expression" dxfId="62" priority="64">
      <formula>$P118="OK"</formula>
    </cfRule>
    <cfRule type="expression" dxfId="61" priority="65">
      <formula>$P118="保留"</formula>
    </cfRule>
  </conditionalFormatting>
  <conditionalFormatting sqref="V118:Z118">
    <cfRule type="expression" dxfId="60" priority="61">
      <formula>$P118="改修待ち"</formula>
    </cfRule>
  </conditionalFormatting>
  <conditionalFormatting sqref="Z121">
    <cfRule type="expression" dxfId="59" priority="56">
      <formula>$P121="対象外"</formula>
    </cfRule>
    <cfRule type="expression" dxfId="58" priority="57">
      <formula>$P121="Block"</formula>
    </cfRule>
    <cfRule type="expression" dxfId="57" priority="58">
      <formula>$P121="NG"</formula>
    </cfRule>
    <cfRule type="expression" dxfId="56" priority="59">
      <formula>$P121="OK"</formula>
    </cfRule>
    <cfRule type="expression" dxfId="55" priority="60">
      <formula>$P121="保留"</formula>
    </cfRule>
  </conditionalFormatting>
  <conditionalFormatting sqref="V121:Z121">
    <cfRule type="expression" dxfId="54" priority="51">
      <formula>$P121="改修待ち"</formula>
    </cfRule>
    <cfRule type="expression" dxfId="53" priority="52">
      <formula>$P121="対象外"</formula>
    </cfRule>
    <cfRule type="expression" dxfId="52" priority="53">
      <formula>$P121="NG"</formula>
    </cfRule>
    <cfRule type="expression" dxfId="51" priority="54">
      <formula>$P121="OK"</formula>
    </cfRule>
    <cfRule type="expression" dxfId="50" priority="55">
      <formula>$P121="保留"</formula>
    </cfRule>
  </conditionalFormatting>
  <conditionalFormatting sqref="W121:Y121">
    <cfRule type="expression" dxfId="49" priority="46">
      <formula>$P121="対象外"</formula>
    </cfRule>
    <cfRule type="expression" dxfId="48" priority="47">
      <formula>$P121="Block"</formula>
    </cfRule>
    <cfRule type="expression" dxfId="47" priority="48">
      <formula>$P121="NG"</formula>
    </cfRule>
    <cfRule type="expression" dxfId="46" priority="49">
      <formula>$P121="OK"</formula>
    </cfRule>
    <cfRule type="expression" dxfId="45" priority="50">
      <formula>$P121="保留"</formula>
    </cfRule>
  </conditionalFormatting>
  <conditionalFormatting sqref="V121">
    <cfRule type="expression" dxfId="44" priority="42">
      <formula>$P121="対象外"</formula>
    </cfRule>
    <cfRule type="expression" dxfId="43" priority="43">
      <formula>$P121="NG"</formula>
    </cfRule>
    <cfRule type="expression" dxfId="42" priority="44">
      <formula>$P121="OK"</formula>
    </cfRule>
    <cfRule type="expression" dxfId="41" priority="45">
      <formula>$P121="保留"</formula>
    </cfRule>
  </conditionalFormatting>
  <conditionalFormatting sqref="V121:Z121">
    <cfRule type="expression" dxfId="40" priority="41">
      <formula>$P121="改修待ち"</formula>
    </cfRule>
  </conditionalFormatting>
  <conditionalFormatting sqref="Z137">
    <cfRule type="expression" dxfId="39" priority="36">
      <formula>$P137="対象外"</formula>
    </cfRule>
    <cfRule type="expression" dxfId="38" priority="37">
      <formula>$P137="Block"</formula>
    </cfRule>
    <cfRule type="expression" dxfId="37" priority="38">
      <formula>$P137="NG"</formula>
    </cfRule>
    <cfRule type="expression" dxfId="36" priority="39">
      <formula>$P137="OK"</formula>
    </cfRule>
    <cfRule type="expression" dxfId="35" priority="40">
      <formula>$P137="保留"</formula>
    </cfRule>
  </conditionalFormatting>
  <conditionalFormatting sqref="V137:Z137">
    <cfRule type="expression" dxfId="34" priority="31">
      <formula>$P137="改修待ち"</formula>
    </cfRule>
    <cfRule type="expression" dxfId="33" priority="32">
      <formula>$P137="対象外"</formula>
    </cfRule>
    <cfRule type="expression" dxfId="32" priority="33">
      <formula>$P137="NG"</formula>
    </cfRule>
    <cfRule type="expression" dxfId="31" priority="34">
      <formula>$P137="OK"</formula>
    </cfRule>
    <cfRule type="expression" dxfId="30" priority="35">
      <formula>$P137="保留"</formula>
    </cfRule>
  </conditionalFormatting>
  <conditionalFormatting sqref="W137:Y137">
    <cfRule type="expression" dxfId="29" priority="26">
      <formula>$P137="対象外"</formula>
    </cfRule>
    <cfRule type="expression" dxfId="28" priority="27">
      <formula>$P137="Block"</formula>
    </cfRule>
    <cfRule type="expression" dxfId="27" priority="28">
      <formula>$P137="NG"</formula>
    </cfRule>
    <cfRule type="expression" dxfId="26" priority="29">
      <formula>$P137="OK"</formula>
    </cfRule>
    <cfRule type="expression" dxfId="25" priority="30">
      <formula>$P137="保留"</formula>
    </cfRule>
  </conditionalFormatting>
  <conditionalFormatting sqref="V137">
    <cfRule type="expression" dxfId="24" priority="22">
      <formula>$P137="対象外"</formula>
    </cfRule>
    <cfRule type="expression" dxfId="23" priority="23">
      <formula>$P137="NG"</formula>
    </cfRule>
    <cfRule type="expression" dxfId="22" priority="24">
      <formula>$P137="OK"</formula>
    </cfRule>
    <cfRule type="expression" dxfId="21" priority="25">
      <formula>$P137="保留"</formula>
    </cfRule>
  </conditionalFormatting>
  <conditionalFormatting sqref="V137:Z137">
    <cfRule type="expression" dxfId="20" priority="21">
      <formula>$P137="改修待ち"</formula>
    </cfRule>
  </conditionalFormatting>
  <conditionalFormatting sqref="Z141">
    <cfRule type="expression" dxfId="19" priority="16">
      <formula>$P141="対象外"</formula>
    </cfRule>
    <cfRule type="expression" dxfId="18" priority="17">
      <formula>$P141="Block"</formula>
    </cfRule>
    <cfRule type="expression" dxfId="17" priority="18">
      <formula>$P141="NG"</formula>
    </cfRule>
    <cfRule type="expression" dxfId="16" priority="19">
      <formula>$P141="OK"</formula>
    </cfRule>
    <cfRule type="expression" dxfId="15" priority="20">
      <formula>$P141="保留"</formula>
    </cfRule>
  </conditionalFormatting>
  <conditionalFormatting sqref="V141:Z141">
    <cfRule type="expression" dxfId="14" priority="11">
      <formula>$P141="改修待ち"</formula>
    </cfRule>
    <cfRule type="expression" dxfId="13" priority="12">
      <formula>$P141="対象外"</formula>
    </cfRule>
    <cfRule type="expression" dxfId="12" priority="13">
      <formula>$P141="NG"</formula>
    </cfRule>
    <cfRule type="expression" dxfId="11" priority="14">
      <formula>$P141="OK"</formula>
    </cfRule>
    <cfRule type="expression" dxfId="10" priority="15">
      <formula>$P141="保留"</formula>
    </cfRule>
  </conditionalFormatting>
  <conditionalFormatting sqref="W141:Y141">
    <cfRule type="expression" dxfId="9" priority="6">
      <formula>$P141="対象外"</formula>
    </cfRule>
    <cfRule type="expression" dxfId="8" priority="7">
      <formula>$P141="Block"</formula>
    </cfRule>
    <cfRule type="expression" dxfId="7" priority="8">
      <formula>$P141="NG"</formula>
    </cfRule>
    <cfRule type="expression" dxfId="6" priority="9">
      <formula>$P141="OK"</formula>
    </cfRule>
    <cfRule type="expression" dxfId="5" priority="10">
      <formula>$P141="保留"</formula>
    </cfRule>
  </conditionalFormatting>
  <conditionalFormatting sqref="V141">
    <cfRule type="expression" dxfId="4" priority="2">
      <formula>$P141="対象外"</formula>
    </cfRule>
    <cfRule type="expression" dxfId="3" priority="3">
      <formula>$P141="NG"</formula>
    </cfRule>
    <cfRule type="expression" dxfId="2" priority="4">
      <formula>$P141="OK"</formula>
    </cfRule>
    <cfRule type="expression" dxfId="1" priority="5">
      <formula>$P141="保留"</formula>
    </cfRule>
  </conditionalFormatting>
  <conditionalFormatting sqref="V141:Z141">
    <cfRule type="expression" dxfId="0" priority="1">
      <formula>$P141="改修待ち"</formula>
    </cfRule>
  </conditionalFormatting>
  <dataValidations count="1">
    <dataValidation type="list" allowBlank="1" showInputMessage="1" sqref="P7:P157 V7:V157" xr:uid="{101DAD43-288C-4F76-9E29-557A9ACA1C02}">
      <formula1>#REF!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FAC0AE4E6A8584CB8B666DD3F57ED89" ma:contentTypeVersion="11" ma:contentTypeDescription="新しいドキュメントを作成します。" ma:contentTypeScope="" ma:versionID="1d93cc23985cc148265fb66eb8195d18">
  <xsd:schema xmlns:xsd="http://www.w3.org/2001/XMLSchema" xmlns:xs="http://www.w3.org/2001/XMLSchema" xmlns:p="http://schemas.microsoft.com/office/2006/metadata/properties" xmlns:ns2="83eca194-892b-4cc7-8ee5-8e3a5f04d73f" xmlns:ns3="b51d72dd-07b4-48ff-a600-7519e2293467" targetNamespace="http://schemas.microsoft.com/office/2006/metadata/properties" ma:root="true" ma:fieldsID="5269b40016fe1a6c6b75947bd4887ae3" ns2:_="" ns3:_="">
    <xsd:import namespace="83eca194-892b-4cc7-8ee5-8e3a5f04d73f"/>
    <xsd:import namespace="b51d72dd-07b4-48ff-a600-7519e22934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eca194-892b-4cc7-8ee5-8e3a5f04d7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e33717ea-bcde-468e-bdb9-e6e0ac6697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1d72dd-07b4-48ff-a600-7519e22934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ca8ccc8-d876-4a24-9f57-09cfc5275170}" ma:internalName="TaxCatchAll" ma:showField="CatchAllData" ma:web="b51d72dd-07b4-48ff-a600-7519e22934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51d72dd-07b4-48ff-a600-7519e2293467" xsi:nil="true"/>
    <lcf76f155ced4ddcb4097134ff3c332f xmlns="83eca194-892b-4cc7-8ee5-8e3a5f04d73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9FABB56-2FCB-41C2-9D9F-7BF292245D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eca194-892b-4cc7-8ee5-8e3a5f04d73f"/>
    <ds:schemaRef ds:uri="b51d72dd-07b4-48ff-a600-7519e22934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1E556B-107F-4A7E-B3DF-8CABFA88FF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506E90-E8EA-413F-8184-668723A3FC8D}">
  <ds:schemaRefs>
    <ds:schemaRef ds:uri="http://schemas.microsoft.com/office/2006/metadata/properties"/>
    <ds:schemaRef ds:uri="http://schemas.microsoft.com/office/infopath/2007/PartnerControls"/>
    <ds:schemaRef ds:uri="b51d72dd-07b4-48ff-a600-7519e2293467"/>
    <ds:schemaRef ds:uri="83eca194-892b-4cc7-8ee5-8e3a5f04d73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質問詳細画面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s-okutsu</dc:creator>
  <cp:keywords/>
  <dc:description/>
  <cp:lastModifiedBy>李　信昊</cp:lastModifiedBy>
  <cp:revision/>
  <dcterms:created xsi:type="dcterms:W3CDTF">2021-03-02T03:18:56Z</dcterms:created>
  <dcterms:modified xsi:type="dcterms:W3CDTF">2023-11-07T05:11:13Z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0x0101009FAC0AE4E6A8584CB8B666DD3F57ED89</vt:lpwstr>
  </property>
  <property fmtid="{D5CDD505-2E9C-101B-9397-08002B2CF9AE}" pid="3" name="MediaServiceImageTags">
    <vt:lpwstr/>
  </property>
</Properties>
</file>