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1B8782D1-6321-43C6-ACC7-9C30D5015FC1}" xr6:coauthVersionLast="47" xr6:coauthVersionMax="47" xr10:uidLastSave="{00000000-0000-0000-0000-000000000000}"/>
  <bookViews>
    <workbookView xWindow="-28920" yWindow="-120" windowWidth="29040" windowHeight="15720" tabRatio="538" xr2:uid="{00000000-000D-0000-FFFF-FFFF00000000}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'1'!$A$9:$U$9</definedName>
    <definedName name="_xlnm.Print_Area" localSheetId="3">'1'!$A$1:$BH$16</definedName>
    <definedName name="_xlnm.Print_Area" localSheetId="2">目次!$A$1:$AI$36</definedName>
    <definedName name="_xlnm.Print_Titles" localSheetId="3">'1'!$1:$9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30" l="1"/>
  <c r="AC2" i="30"/>
  <c r="AC1" i="30"/>
  <c r="AG1" i="31"/>
  <c r="E3" i="28"/>
  <c r="E2" i="31"/>
  <c r="S1" i="28"/>
  <c r="AC3" i="28"/>
  <c r="I25" i="29"/>
  <c r="AC2" i="28"/>
  <c r="E3" i="31"/>
  <c r="AC3" i="31"/>
  <c r="AC1" i="28"/>
  <c r="E1" i="31"/>
  <c r="AG3" i="28"/>
  <c r="AG2" i="31"/>
  <c r="AC1" i="31"/>
  <c r="AG3" i="31"/>
  <c r="AC2" i="31"/>
  <c r="AG1" i="28"/>
  <c r="S1" i="31"/>
  <c r="E1" i="28"/>
  <c r="E2" i="28"/>
  <c r="AG2" i="28"/>
</calcChain>
</file>

<file path=xl/sharedStrings.xml><?xml version="1.0" encoding="utf-8"?>
<sst xmlns="http://schemas.openxmlformats.org/spreadsheetml/2006/main" count="69" uniqueCount="60">
  <si>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</si>
  <si>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</si>
  <si>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</si>
  <si>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</si>
  <si>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</si>
  <si>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</si>
  <si>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</si>
  <si>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</si>
  <si>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</si>
  <si>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</si>
  <si>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</si>
  <si>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</si>
  <si>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</si>
  <si>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</si>
  <si>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</si>
  <si>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</si>
  <si>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</si>
  <si>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</si>
  <si>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</si>
  <si>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</si>
  <si>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</si>
  <si>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</si>
  <si>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</si>
  <si>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</si>
  <si>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</si>
  <si>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</si>
  <si>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</si>
  <si>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</si>
  <si>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</si>
  <si>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</si>
  <si>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</si>
  <si>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</si>
  <si>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</si>
  <si>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</si>
  <si>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</si>
  <si>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</si>
  <si>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</si>
  <si>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</si>
  <si>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</si>
  <si>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</si>
  <si>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</si>
  <si>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</si>
  <si>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</si>
  <si>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90日</t>
    <phoneticPr fontId="2"/>
  </si>
  <si>
    <t>出力</t>
    <phoneticPr fontId="2"/>
  </si>
  <si>
    <t>No.</t>
    <phoneticPr fontId="2"/>
  </si>
  <si>
    <t>外部インタフェース一覧</t>
  </si>
  <si>
    <t>サイクル</t>
    <phoneticPr fontId="2"/>
  </si>
  <si>
    <t>暗号化
有無</t>
    <rPh sb="0" eb="3">
      <t>アンゴウカ</t>
    </rPh>
    <rPh sb="4" eb="6">
      <t>ウム</t>
    </rPh>
    <phoneticPr fontId="2"/>
  </si>
  <si>
    <t>無し</t>
  </si>
  <si>
    <t>サンプルシステム</t>
    <phoneticPr fontId="2"/>
  </si>
  <si>
    <t>プロジェクト管理システム</t>
    <phoneticPr fontId="2"/>
  </si>
  <si>
    <t>-</t>
    <phoneticPr fontId="2"/>
  </si>
  <si>
    <t>-</t>
    <phoneticPr fontId="2"/>
  </si>
  <si>
    <t>データを固定の場所に出力し、後は関係者の運用になる。</t>
    <rPh sb="4" eb="6">
      <t>コテイ</t>
    </rPh>
    <rPh sb="7" eb="9">
      <t>バショ</t>
    </rPh>
    <rPh sb="10" eb="12">
      <t>シュツリョク</t>
    </rPh>
    <rPh sb="14" eb="15">
      <t>アト</t>
    </rPh>
    <rPh sb="16" eb="19">
      <t>カンケイシャ</t>
    </rPh>
    <rPh sb="20" eb="22">
      <t>ウンヨウ</t>
    </rPh>
    <phoneticPr fontId="2"/>
  </si>
  <si>
    <t>N21AA002</t>
  </si>
  <si>
    <t>UTF8</t>
    <phoneticPr fontId="2"/>
  </si>
  <si>
    <t>期間内プロジェクト一覧</t>
    <phoneticPr fontId="2"/>
  </si>
  <si>
    <t>※「ファイルID/電文ID」と「ファイル保存期間(日数)」については暫定。</t>
    <rPh sb="9" eb="11">
      <t>デンブン</t>
    </rPh>
    <rPh sb="20" eb="22">
      <t>ホゾン</t>
    </rPh>
    <rPh sb="22" eb="24">
      <t>キカン</t>
    </rPh>
    <rPh sb="25" eb="27">
      <t>ニッスウ</t>
    </rPh>
    <rPh sb="34" eb="36">
      <t>ザンテイ</t>
    </rPh>
    <phoneticPr fontId="2"/>
  </si>
  <si>
    <t>日時</t>
    <rPh sb="0" eb="2">
      <t>ニチジ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</si>
</sst>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41" x14ac:knownFonts="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0" fillId="0" borderId="0"/>
  </cellStyleXfs>
  <cellXfs count="169">
    <xf numFmtId="0" fontId="0" fillId="0" borderId="0" xfId="0"/>
    <xf numFmtId="0" fontId="4" fillId="0" borderId="0" xfId="43" applyAlignment="1">
      <alignment vertical="top"/>
    </xf>
    <xf numFmtId="0" fontId="4" fillId="0" borderId="0" xfId="43" quotePrefix="1" applyAlignment="1">
      <alignment vertical="center"/>
    </xf>
    <xf numFmtId="0" fontId="4" fillId="0" borderId="0" xfId="43" applyAlignment="1">
      <alignment vertical="center"/>
    </xf>
    <xf numFmtId="0" fontId="6" fillId="0" borderId="0" xfId="43" applyFont="1"/>
    <xf numFmtId="0" fontId="4" fillId="0" borderId="0" xfId="43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/>
    <xf numFmtId="0" fontId="4" fillId="0" borderId="0" xfId="43" applyAlignment="1">
      <alignment horizontal="right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0" borderId="0" xfId="42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4" fillId="0" borderId="0" xfId="43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6"/>
    <xf numFmtId="0" fontId="4" fillId="0" borderId="0" xfId="46" quotePrefix="1"/>
    <xf numFmtId="0" fontId="4" fillId="0" borderId="0" xfId="46" applyAlignment="1">
      <alignment vertical="top"/>
    </xf>
    <xf numFmtId="0" fontId="6" fillId="0" borderId="0" xfId="46" applyFont="1"/>
    <xf numFmtId="0" fontId="4" fillId="0" borderId="0" xfId="46" applyAlignment="1">
      <alignment horizontal="left" vertical="top"/>
    </xf>
    <xf numFmtId="0" fontId="4" fillId="0" borderId="0" xfId="46" applyAlignment="1">
      <alignment horizontal="right"/>
    </xf>
    <xf numFmtId="0" fontId="36" fillId="0" borderId="0" xfId="46" applyFont="1"/>
    <xf numFmtId="0" fontId="4" fillId="0" borderId="0" xfId="46" applyAlignment="1">
      <alignment horizontal="left" vertical="center"/>
    </xf>
    <xf numFmtId="0" fontId="4" fillId="0" borderId="0" xfId="48" applyFont="1" applyFill="1" applyBorder="1" applyAlignment="1" applyProtection="1"/>
    <xf numFmtId="0" fontId="4" fillId="0" borderId="0" xfId="46" applyAlignment="1">
      <alignment horizontal="left"/>
    </xf>
    <xf numFmtId="0" fontId="4" fillId="0" borderId="0" xfId="46" quotePrefix="1" applyAlignment="1">
      <alignment horizontal="right"/>
    </xf>
    <xf numFmtId="0" fontId="36" fillId="0" borderId="0" xfId="46" applyFont="1" applyAlignment="1">
      <alignment horizontal="right"/>
    </xf>
    <xf numFmtId="0" fontId="38" fillId="0" borderId="0" xfId="46" applyFont="1"/>
    <xf numFmtId="0" fontId="14" fillId="0" borderId="0" xfId="46" applyFont="1" applyAlignment="1">
      <alignment horizontal="left"/>
    </xf>
    <xf numFmtId="0" fontId="39" fillId="0" borderId="0" xfId="46" quotePrefix="1" applyFont="1" applyAlignment="1">
      <alignment horizontal="right"/>
    </xf>
    <xf numFmtId="0" fontId="38" fillId="0" borderId="0" xfId="46" applyFont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9" fillId="0" borderId="0" xfId="46" quotePrefix="1" applyFont="1" applyAlignment="1">
      <alignment horizontal="right" vertical="center"/>
    </xf>
    <xf numFmtId="0" fontId="36" fillId="0" borderId="0" xfId="46" applyFont="1" applyAlignment="1">
      <alignment horizontal="righ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quotePrefix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43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43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76" fontId="4" fillId="0" borderId="10" xfId="46" applyNumberFormat="1" applyBorder="1" applyAlignment="1">
      <alignment horizontal="right"/>
    </xf>
    <xf numFmtId="176" fontId="4" fillId="0" borderId="11" xfId="46" applyNumberFormat="1" applyBorder="1" applyAlignment="1">
      <alignment horizontal="right"/>
    </xf>
    <xf numFmtId="176" fontId="4" fillId="0" borderId="12" xfId="46" applyNumberFormat="1" applyBorder="1" applyAlignment="1">
      <alignment horizontal="right"/>
    </xf>
    <xf numFmtId="0" fontId="4" fillId="0" borderId="10" xfId="43" applyBorder="1" applyAlignment="1">
      <alignment horizontal="left" vertical="top"/>
    </xf>
    <xf numFmtId="0" fontId="4" fillId="0" borderId="11" xfId="43" applyBorder="1" applyAlignment="1">
      <alignment horizontal="left" vertical="top"/>
    </xf>
    <xf numFmtId="0" fontId="4" fillId="0" borderId="12" xfId="43" applyBorder="1" applyAlignment="1">
      <alignment horizontal="left" vertical="top"/>
    </xf>
    <xf numFmtId="14" fontId="4" fillId="0" borderId="10" xfId="43" applyNumberFormat="1" applyBorder="1" applyAlignment="1">
      <alignment horizontal="left" vertical="top"/>
    </xf>
    <xf numFmtId="14" fontId="4" fillId="0" borderId="11" xfId="43" applyNumberFormat="1" applyBorder="1" applyAlignment="1">
      <alignment horizontal="left" vertical="top"/>
    </xf>
    <xf numFmtId="14" fontId="4" fillId="0" borderId="12" xfId="43" applyNumberForma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Border="1" applyAlignment="1">
      <alignment horizontal="left" vertical="top"/>
    </xf>
    <xf numFmtId="0" fontId="4" fillId="0" borderId="11" xfId="44" applyBorder="1" applyAlignment="1">
      <alignment horizontal="left" vertical="top"/>
    </xf>
    <xf numFmtId="0" fontId="4" fillId="0" borderId="12" xfId="44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ill="1" applyBorder="1" applyAlignment="1">
      <alignment horizontal="left" vertical="top"/>
    </xf>
    <xf numFmtId="0" fontId="4" fillId="24" borderId="11" xfId="43" applyFill="1" applyBorder="1" applyAlignment="1">
      <alignment horizontal="left" vertical="top"/>
    </xf>
    <xf numFmtId="0" fontId="4" fillId="24" borderId="12" xfId="43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Border="1" applyAlignment="1">
      <alignment horizontal="left" vertical="top"/>
    </xf>
    <xf numFmtId="0" fontId="4" fillId="0" borderId="14" xfId="43" applyBorder="1" applyAlignment="1">
      <alignment horizontal="left" vertical="top"/>
    </xf>
    <xf numFmtId="0" fontId="4" fillId="0" borderId="15" xfId="43" applyBorder="1" applyAlignment="1">
      <alignment horizontal="left" vertical="top"/>
    </xf>
    <xf numFmtId="0" fontId="4" fillId="0" borderId="25" xfId="43" applyBorder="1" applyAlignment="1">
      <alignment horizontal="left" vertical="top"/>
    </xf>
    <xf numFmtId="0" fontId="4" fillId="0" borderId="0" xfId="43" applyAlignment="1">
      <alignment horizontal="left" vertical="top"/>
    </xf>
    <xf numFmtId="0" fontId="4" fillId="0" borderId="26" xfId="43" applyBorder="1" applyAlignment="1">
      <alignment horizontal="left" vertical="top"/>
    </xf>
    <xf numFmtId="0" fontId="4" fillId="0" borderId="16" xfId="43" applyBorder="1" applyAlignment="1">
      <alignment horizontal="left" vertical="top"/>
    </xf>
    <xf numFmtId="0" fontId="4" fillId="0" borderId="17" xfId="43" applyBorder="1" applyAlignment="1">
      <alignment horizontal="left" vertical="top"/>
    </xf>
    <xf numFmtId="0" fontId="4" fillId="0" borderId="18" xfId="43" applyBorder="1" applyAlignment="1">
      <alignment horizontal="left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3" xfId="43" applyBorder="1" applyAlignment="1">
      <alignment horizontal="left" vertical="top" wrapText="1"/>
    </xf>
    <xf numFmtId="0" fontId="4" fillId="0" borderId="14" xfId="43" applyBorder="1" applyAlignment="1">
      <alignment horizontal="left" vertical="top" wrapText="1"/>
    </xf>
    <xf numFmtId="0" fontId="4" fillId="0" borderId="15" xfId="43" applyBorder="1" applyAlignment="1">
      <alignment horizontal="left" vertical="top" wrapText="1"/>
    </xf>
    <xf numFmtId="0" fontId="4" fillId="0" borderId="25" xfId="43" applyBorder="1" applyAlignment="1">
      <alignment horizontal="left" vertical="top" wrapText="1"/>
    </xf>
    <xf numFmtId="0" fontId="4" fillId="0" borderId="0" xfId="43" applyAlignment="1">
      <alignment horizontal="left" vertical="top" wrapText="1"/>
    </xf>
    <xf numFmtId="0" fontId="4" fillId="0" borderId="26" xfId="43" applyBorder="1" applyAlignment="1">
      <alignment horizontal="left" vertical="top" wrapText="1"/>
    </xf>
    <xf numFmtId="0" fontId="4" fillId="0" borderId="16" xfId="43" applyBorder="1" applyAlignment="1">
      <alignment horizontal="left" vertical="top" wrapText="1"/>
    </xf>
    <xf numFmtId="0" fontId="4" fillId="0" borderId="17" xfId="43" applyBorder="1" applyAlignment="1">
      <alignment horizontal="left" vertical="top" wrapText="1"/>
    </xf>
    <xf numFmtId="0" fontId="4" fillId="0" borderId="18" xfId="43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0" fontId="4" fillId="0" borderId="20" xfId="0" applyFont="1" applyBorder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top" wrapText="1"/>
    </xf>
    <xf numFmtId="49" fontId="4" fillId="0" borderId="11" xfId="0" applyNumberFormat="1" applyFont="1" applyBorder="1" applyAlignment="1">
      <alignment horizontal="left" vertical="top" wrapText="1"/>
    </xf>
    <xf numFmtId="49" fontId="4" fillId="0" borderId="12" xfId="0" applyNumberFormat="1" applyFont="1" applyBorder="1" applyAlignment="1">
      <alignment horizontal="left" vertical="top" wrapText="1"/>
    </xf>
    <xf numFmtId="38" fontId="4" fillId="0" borderId="10" xfId="33" applyFont="1" applyFill="1" applyBorder="1" applyAlignment="1">
      <alignment horizontal="right" vertical="top" wrapText="1"/>
    </xf>
    <xf numFmtId="38" fontId="4" fillId="0" borderId="11" xfId="33" applyFont="1" applyFill="1" applyBorder="1" applyAlignment="1">
      <alignment horizontal="right" vertical="top" wrapText="1"/>
    </xf>
    <xf numFmtId="38" fontId="4" fillId="0" borderId="12" xfId="33" applyFont="1" applyFill="1" applyBorder="1" applyAlignment="1">
      <alignment horizontal="right" vertical="top" wrapText="1"/>
    </xf>
    <xf numFmtId="38" fontId="4" fillId="0" borderId="20" xfId="33" applyFont="1" applyFill="1" applyBorder="1" applyAlignment="1">
      <alignment horizontal="right" vertical="top" wrapText="1"/>
    </xf>
    <xf numFmtId="0" fontId="4" fillId="26" borderId="20" xfId="42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6" borderId="20" xfId="0" applyFont="1" applyFill="1" applyBorder="1" applyAlignment="1">
      <alignment horizontal="left" vertical="top" wrapText="1"/>
    </xf>
    <xf numFmtId="176" fontId="4" fillId="0" borderId="20" xfId="0" applyNumberFormat="1" applyFont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0" fontId="34" fillId="25" borderId="27" xfId="0" applyFont="1" applyFill="1" applyBorder="1" applyAlignment="1">
      <alignment horizontal="left" vertical="top"/>
    </xf>
    <xf numFmtId="0" fontId="34" fillId="25" borderId="19" xfId="0" applyFont="1" applyFill="1" applyBorder="1" applyAlignment="1">
      <alignment horizontal="left" vertical="top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 xr:uid="{00000000-0005-0000-0000-00001B000000}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 xr:uid="{00000000-0005-0000-0000-00002C000000}"/>
    <cellStyle name="標準 2 2" xfId="50" xr:uid="{00000000-0005-0000-0000-00002D000000}"/>
    <cellStyle name="標準_~6362950" xfId="47" xr:uid="{00000000-0005-0000-0000-00002E000000}"/>
    <cellStyle name="標準_Excel標準書式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>
            <a:extLst>
              <a:ext uri="{FF2B5EF4-FFF2-40B4-BE49-F238E27FC236}">
                <a16:creationId xmlns:a16="http://schemas.microsoft.com/office/drawing/2014/main" id="{00000000-0008-0000-0000-000005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>
            <a:extLst>
              <a:ext uri="{FF2B5EF4-FFF2-40B4-BE49-F238E27FC236}">
                <a16:creationId xmlns:a16="http://schemas.microsoft.com/office/drawing/2014/main" id="{00000000-0008-0000-0000-000006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14"/>
      <c r="H22" s="14"/>
    </row>
    <row r="23" spans="6:12" ht="17.25" customHeight="1" x14ac:dyDescent="0.2">
      <c r="F23" s="14"/>
      <c r="G23" s="14"/>
      <c r="H23" s="14"/>
      <c r="I23" s="33"/>
      <c r="J23" s="15" t="s">
        <v>20</v>
      </c>
      <c r="K23" s="33"/>
      <c r="L23" s="33"/>
    </row>
    <row r="24" spans="6:12" ht="13.5" customHeight="1" x14ac:dyDescent="0.2">
      <c r="F24" s="14"/>
      <c r="G24" s="14"/>
      <c r="H24" s="14"/>
      <c r="I24" s="33"/>
      <c r="J24" s="33"/>
      <c r="K24" s="33"/>
      <c r="L24" s="33"/>
    </row>
    <row r="25" spans="6:12" ht="18" customHeight="1" x14ac:dyDescent="0.2">
      <c r="F25" s="14"/>
      <c r="G25" s="14"/>
      <c r="H25" s="14"/>
      <c r="I25" s="61">
        <f ca="1">IF(INDIRECT("変更履歴!D8")="","",MAX(INDIRECT("変更履歴!D8"):INDIRECT("変更履歴!F33")))</f>
        <v>43578</v>
      </c>
      <c r="J25" s="61"/>
      <c r="K25" s="61"/>
      <c r="L25" s="33"/>
    </row>
    <row r="26" spans="6:12" ht="13.5" customHeight="1" x14ac:dyDescent="0.2">
      <c r="F26" s="14"/>
      <c r="G26" s="14"/>
      <c r="H26" s="14"/>
      <c r="I26" s="33"/>
      <c r="J26" s="33"/>
      <c r="K26" s="33"/>
      <c r="L26" s="33"/>
    </row>
    <row r="27" spans="6:12" ht="13.5" customHeight="1" x14ac:dyDescent="0.2">
      <c r="F27" s="14"/>
      <c r="G27" s="14"/>
      <c r="H27" s="14"/>
      <c r="I27" s="33"/>
      <c r="J27" s="33"/>
      <c r="K27" s="33"/>
      <c r="L27" s="33"/>
    </row>
    <row r="28" spans="6:12" ht="13.5" customHeight="1" x14ac:dyDescent="0.2">
      <c r="F28" s="16"/>
      <c r="G28" s="14"/>
      <c r="H28" s="14"/>
      <c r="I28" s="33"/>
      <c r="J28" s="33"/>
      <c r="K28" s="33"/>
      <c r="L28" s="33"/>
    </row>
    <row r="29" spans="6:12" ht="15" customHeight="1" x14ac:dyDescent="0.2">
      <c r="F29" s="14"/>
      <c r="H29" s="14"/>
      <c r="I29" s="33"/>
      <c r="J29" s="33"/>
      <c r="K29" s="33"/>
      <c r="L29" s="33"/>
    </row>
    <row r="30" spans="6:12" ht="13.5" customHeight="1" x14ac:dyDescent="0.2">
      <c r="F30" s="14"/>
      <c r="G30" s="17"/>
      <c r="H30" s="14"/>
      <c r="I30" s="33"/>
      <c r="J30" s="33"/>
      <c r="K30" s="33"/>
      <c r="L30" s="33"/>
    </row>
    <row r="31" spans="6:12" ht="18.75" customHeight="1" x14ac:dyDescent="0.2">
      <c r="F31" s="14"/>
      <c r="G31" s="17"/>
      <c r="H31" s="14"/>
      <c r="I31" s="33"/>
      <c r="J31" s="33"/>
      <c r="K31" s="33"/>
      <c r="L31" s="33"/>
    </row>
    <row r="32" spans="6:12" ht="18.75" x14ac:dyDescent="0.2">
      <c r="F32" s="14"/>
      <c r="G32" s="17"/>
      <c r="H32" s="14"/>
      <c r="I32" s="33"/>
      <c r="J32" s="34"/>
      <c r="K32" s="33"/>
      <c r="L32" s="33"/>
    </row>
    <row r="33" spans="6:19" ht="18.75" x14ac:dyDescent="0.2">
      <c r="F33" s="14"/>
      <c r="H33" s="14"/>
      <c r="I33" s="33"/>
      <c r="J33" s="35"/>
      <c r="K33" s="33"/>
      <c r="L33" s="36"/>
      <c r="M33" s="19"/>
      <c r="N33" s="18"/>
      <c r="O33" s="18"/>
      <c r="P33" s="18"/>
    </row>
    <row r="34" spans="6:19" ht="18.75" x14ac:dyDescent="0.2">
      <c r="F34" s="14"/>
      <c r="H34" s="14"/>
      <c r="I34" s="33"/>
      <c r="J34" s="34"/>
      <c r="K34" s="33"/>
      <c r="L34" s="36"/>
      <c r="M34" s="18"/>
      <c r="N34" s="18"/>
      <c r="O34" s="18"/>
      <c r="P34" s="18"/>
      <c r="Q34" s="64"/>
      <c r="R34" s="65"/>
      <c r="S34" s="65"/>
    </row>
    <row r="35" spans="6:19" ht="13.5" customHeight="1" x14ac:dyDescent="0.15">
      <c r="O35" s="18"/>
      <c r="P35" s="18"/>
      <c r="Q35" s="65"/>
      <c r="R35" s="65"/>
      <c r="S35" s="65"/>
    </row>
    <row r="36" spans="6:19" ht="13.5" customHeight="1" x14ac:dyDescent="0.15">
      <c r="O36" s="66"/>
      <c r="P36" s="65"/>
      <c r="Q36" s="66"/>
      <c r="R36" s="65"/>
      <c r="S36" s="32"/>
    </row>
    <row r="37" spans="6:19" ht="13.5" customHeight="1" x14ac:dyDescent="0.15">
      <c r="O37" s="62"/>
      <c r="P37" s="63"/>
      <c r="Q37" s="62"/>
      <c r="R37" s="63"/>
      <c r="S37" s="62"/>
    </row>
    <row r="38" spans="6:19" ht="13.5" customHeight="1" x14ac:dyDescent="0.15">
      <c r="O38" s="63"/>
      <c r="P38" s="63"/>
      <c r="Q38" s="63"/>
      <c r="R38" s="63"/>
      <c r="S38" s="63"/>
    </row>
    <row r="39" spans="6:19" ht="13.5" customHeight="1" x14ac:dyDescent="0.15">
      <c r="O39" s="63"/>
      <c r="P39" s="63"/>
      <c r="Q39" s="63"/>
      <c r="R39" s="63"/>
      <c r="S39" s="6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6"/>
  </cols>
  <sheetData>
    <row r="1" spans="1:40" s="1" customFormat="1" ht="12" customHeight="1" x14ac:dyDescent="0.15">
      <c r="A1" s="103" t="s">
        <v>6</v>
      </c>
      <c r="B1" s="104"/>
      <c r="C1" s="104"/>
      <c r="D1" s="105"/>
      <c r="E1" s="88" t="s">
        <v>42</v>
      </c>
      <c r="F1" s="89"/>
      <c r="G1" s="89"/>
      <c r="H1" s="89"/>
      <c r="I1" s="89"/>
      <c r="J1" s="89"/>
      <c r="K1" s="89"/>
      <c r="L1" s="89"/>
      <c r="M1" s="89"/>
      <c r="N1" s="90"/>
      <c r="O1" s="106" t="s">
        <v>23</v>
      </c>
      <c r="P1" s="107"/>
      <c r="Q1" s="107"/>
      <c r="R1" s="108"/>
      <c r="S1" s="115" t="s">
        <v>46</v>
      </c>
      <c r="T1" s="116"/>
      <c r="U1" s="116"/>
      <c r="V1" s="116"/>
      <c r="W1" s="116"/>
      <c r="X1" s="116"/>
      <c r="Y1" s="116"/>
      <c r="Z1" s="117"/>
      <c r="AA1" s="103" t="s">
        <v>24</v>
      </c>
      <c r="AB1" s="105"/>
      <c r="AC1" s="79" t="str">
        <f>IF(AF8="","",AF8)</f>
        <v>TIS</v>
      </c>
      <c r="AD1" s="80"/>
      <c r="AE1" s="80"/>
      <c r="AF1" s="81"/>
      <c r="AG1" s="73">
        <v>43578</v>
      </c>
      <c r="AH1" s="74"/>
      <c r="AI1" s="75"/>
      <c r="AJ1" s="20"/>
      <c r="AK1" s="20"/>
      <c r="AL1" s="20"/>
      <c r="AM1" s="20"/>
      <c r="AN1" s="21"/>
    </row>
    <row r="2" spans="1:40" s="1" customFormat="1" ht="12" customHeight="1" x14ac:dyDescent="0.15">
      <c r="A2" s="103" t="s">
        <v>7</v>
      </c>
      <c r="B2" s="104"/>
      <c r="C2" s="104"/>
      <c r="D2" s="105"/>
      <c r="E2" s="88" t="s">
        <v>50</v>
      </c>
      <c r="F2" s="89"/>
      <c r="G2" s="89"/>
      <c r="H2" s="89"/>
      <c r="I2" s="89"/>
      <c r="J2" s="89"/>
      <c r="K2" s="89"/>
      <c r="L2" s="89"/>
      <c r="M2" s="89"/>
      <c r="N2" s="90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103" t="s">
        <v>25</v>
      </c>
      <c r="AB2" s="105"/>
      <c r="AC2" s="76" t="str">
        <f ca="1">IF(COUNTA(AF9:AF33)&lt;&gt;0,INDIRECT("AF"&amp;(COUNTA(AF9:AF33)+8)),"")</f>
        <v/>
      </c>
      <c r="AD2" s="77"/>
      <c r="AE2" s="77"/>
      <c r="AF2" s="78"/>
      <c r="AG2" s="73" t="str">
        <f>IF(D9="","",MAX(D9:F33))</f>
        <v/>
      </c>
      <c r="AH2" s="74"/>
      <c r="AI2" s="75"/>
      <c r="AJ2" s="20"/>
      <c r="AK2" s="20"/>
      <c r="AL2" s="20"/>
      <c r="AM2" s="20"/>
      <c r="AN2" s="20"/>
    </row>
    <row r="3" spans="1:40" s="1" customFormat="1" ht="12" customHeight="1" x14ac:dyDescent="0.15">
      <c r="A3" s="103" t="s">
        <v>8</v>
      </c>
      <c r="B3" s="104"/>
      <c r="C3" s="104"/>
      <c r="D3" s="105"/>
      <c r="E3" s="88" t="s">
        <v>51</v>
      </c>
      <c r="F3" s="89"/>
      <c r="G3" s="89"/>
      <c r="H3" s="89"/>
      <c r="I3" s="89"/>
      <c r="J3" s="89"/>
      <c r="K3" s="89"/>
      <c r="L3" s="89"/>
      <c r="M3" s="89"/>
      <c r="N3" s="90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103"/>
      <c r="AB3" s="105"/>
      <c r="AC3" s="79"/>
      <c r="AD3" s="80"/>
      <c r="AE3" s="80"/>
      <c r="AF3" s="81"/>
      <c r="AG3" s="73"/>
      <c r="AH3" s="74"/>
      <c r="AI3" s="75"/>
      <c r="AJ3" s="20"/>
      <c r="AK3" s="20"/>
      <c r="AL3" s="20"/>
      <c r="AM3" s="20"/>
      <c r="AN3" s="20"/>
    </row>
    <row r="5" spans="1:40" s="1" customFormat="1" ht="22.5" customHeight="1" x14ac:dyDescent="0.2">
      <c r="N5" s="4" t="s">
        <v>9</v>
      </c>
      <c r="AA5" s="31"/>
      <c r="AB5" s="31"/>
      <c r="AC5" s="2"/>
      <c r="AD5" s="3"/>
      <c r="AE5" s="3"/>
      <c r="AF5" s="3"/>
      <c r="AG5" s="31"/>
      <c r="AH5" s="31"/>
      <c r="AI5" s="31"/>
    </row>
    <row r="6" spans="1:40" s="1" customFormat="1" ht="15" customHeight="1" x14ac:dyDescent="0.2">
      <c r="N6" s="4"/>
      <c r="AA6" s="31"/>
      <c r="AB6" s="31"/>
      <c r="AC6" s="2"/>
      <c r="AD6" s="3"/>
      <c r="AE6" s="3"/>
      <c r="AF6" s="3"/>
      <c r="AG6" s="31"/>
      <c r="AH6" s="31"/>
      <c r="AI6" s="31"/>
    </row>
    <row r="7" spans="1:40" s="5" customFormat="1" ht="15" customHeight="1" thickBot="1" x14ac:dyDescent="0.2">
      <c r="A7" s="27" t="s">
        <v>21</v>
      </c>
      <c r="B7" s="94" t="s">
        <v>3</v>
      </c>
      <c r="C7" s="95"/>
      <c r="D7" s="94" t="s">
        <v>12</v>
      </c>
      <c r="E7" s="96"/>
      <c r="F7" s="95"/>
      <c r="G7" s="94" t="s">
        <v>4</v>
      </c>
      <c r="H7" s="96"/>
      <c r="I7" s="95"/>
      <c r="J7" s="94" t="s">
        <v>31</v>
      </c>
      <c r="K7" s="96"/>
      <c r="L7" s="96"/>
      <c r="M7" s="96"/>
      <c r="N7" s="96"/>
      <c r="O7" s="96"/>
      <c r="P7" s="95"/>
      <c r="Q7" s="94" t="s">
        <v>13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5</v>
      </c>
      <c r="AG7" s="96"/>
      <c r="AH7" s="96"/>
      <c r="AI7" s="95"/>
    </row>
    <row r="8" spans="1:40" s="5" customFormat="1" ht="15" customHeight="1" thickTop="1" x14ac:dyDescent="0.15">
      <c r="A8" s="58">
        <v>1</v>
      </c>
      <c r="B8" s="97" t="s">
        <v>37</v>
      </c>
      <c r="C8" s="98"/>
      <c r="D8" s="99">
        <v>43578</v>
      </c>
      <c r="E8" s="100"/>
      <c r="F8" s="101"/>
      <c r="G8" s="97" t="s">
        <v>38</v>
      </c>
      <c r="H8" s="102"/>
      <c r="I8" s="98"/>
      <c r="J8" s="82" t="s">
        <v>39</v>
      </c>
      <c r="K8" s="83"/>
      <c r="L8" s="83"/>
      <c r="M8" s="83"/>
      <c r="N8" s="83"/>
      <c r="O8" s="83"/>
      <c r="P8" s="84"/>
      <c r="Q8" s="85" t="s">
        <v>40</v>
      </c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7"/>
      <c r="AF8" s="82" t="s">
        <v>41</v>
      </c>
      <c r="AG8" s="83"/>
      <c r="AH8" s="83"/>
      <c r="AI8" s="84"/>
    </row>
    <row r="9" spans="1:40" s="5" customFormat="1" ht="15" customHeight="1" x14ac:dyDescent="0.15">
      <c r="A9" s="59"/>
      <c r="B9" s="91"/>
      <c r="C9" s="93"/>
      <c r="D9" s="124"/>
      <c r="E9" s="125"/>
      <c r="F9" s="126"/>
      <c r="G9" s="91"/>
      <c r="H9" s="92"/>
      <c r="I9" s="93"/>
      <c r="J9" s="67"/>
      <c r="K9" s="68"/>
      <c r="L9" s="68"/>
      <c r="M9" s="68"/>
      <c r="N9" s="68"/>
      <c r="O9" s="68"/>
      <c r="P9" s="69"/>
      <c r="Q9" s="70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2"/>
      <c r="AF9" s="67"/>
      <c r="AG9" s="68"/>
      <c r="AH9" s="68"/>
      <c r="AI9" s="69"/>
      <c r="AJ9" s="28"/>
    </row>
    <row r="10" spans="1:40" s="5" customFormat="1" ht="15" customHeight="1" x14ac:dyDescent="0.15">
      <c r="A10" s="59"/>
      <c r="B10" s="91"/>
      <c r="C10" s="93"/>
      <c r="D10" s="124"/>
      <c r="E10" s="125"/>
      <c r="F10" s="126"/>
      <c r="G10" s="91"/>
      <c r="H10" s="92"/>
      <c r="I10" s="93"/>
      <c r="J10" s="67"/>
      <c r="K10" s="68"/>
      <c r="L10" s="68"/>
      <c r="M10" s="68"/>
      <c r="N10" s="68"/>
      <c r="O10" s="68"/>
      <c r="P10" s="69"/>
      <c r="Q10" s="70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2"/>
      <c r="AF10" s="67"/>
      <c r="AG10" s="68"/>
      <c r="AH10" s="68"/>
      <c r="AI10" s="69"/>
    </row>
    <row r="11" spans="1:40" s="5" customFormat="1" ht="15" customHeight="1" x14ac:dyDescent="0.15">
      <c r="A11" s="59"/>
      <c r="B11" s="91"/>
      <c r="C11" s="93"/>
      <c r="D11" s="124"/>
      <c r="E11" s="125"/>
      <c r="F11" s="126"/>
      <c r="G11" s="91"/>
      <c r="H11" s="92"/>
      <c r="I11" s="93"/>
      <c r="J11" s="67"/>
      <c r="K11" s="68"/>
      <c r="L11" s="68"/>
      <c r="M11" s="68"/>
      <c r="N11" s="68"/>
      <c r="O11" s="68"/>
      <c r="P11" s="69"/>
      <c r="Q11" s="70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2"/>
      <c r="AF11" s="67"/>
      <c r="AG11" s="68"/>
      <c r="AH11" s="68"/>
      <c r="AI11" s="69"/>
    </row>
    <row r="12" spans="1:40" s="5" customFormat="1" ht="15" customHeight="1" x14ac:dyDescent="0.15">
      <c r="A12" s="59"/>
      <c r="B12" s="91"/>
      <c r="C12" s="93"/>
      <c r="D12" s="124"/>
      <c r="E12" s="125"/>
      <c r="F12" s="126"/>
      <c r="G12" s="91"/>
      <c r="H12" s="92"/>
      <c r="I12" s="93"/>
      <c r="J12" s="67"/>
      <c r="K12" s="68"/>
      <c r="L12" s="68"/>
      <c r="M12" s="68"/>
      <c r="N12" s="68"/>
      <c r="O12" s="68"/>
      <c r="P12" s="69"/>
      <c r="Q12" s="70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2"/>
      <c r="AF12" s="67"/>
      <c r="AG12" s="68"/>
      <c r="AH12" s="68"/>
      <c r="AI12" s="69"/>
    </row>
    <row r="13" spans="1:40" s="5" customFormat="1" ht="15" customHeight="1" x14ac:dyDescent="0.15">
      <c r="A13" s="59"/>
      <c r="B13" s="91"/>
      <c r="C13" s="93"/>
      <c r="D13" s="124"/>
      <c r="E13" s="125"/>
      <c r="F13" s="126"/>
      <c r="G13" s="91"/>
      <c r="H13" s="92"/>
      <c r="I13" s="93"/>
      <c r="J13" s="67"/>
      <c r="K13" s="68"/>
      <c r="L13" s="68"/>
      <c r="M13" s="68"/>
      <c r="N13" s="68"/>
      <c r="O13" s="68"/>
      <c r="P13" s="69"/>
      <c r="Q13" s="70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2"/>
      <c r="AF13" s="67"/>
      <c r="AG13" s="68"/>
      <c r="AH13" s="68"/>
      <c r="AI13" s="69"/>
    </row>
    <row r="14" spans="1:40" s="5" customFormat="1" ht="15" customHeight="1" x14ac:dyDescent="0.15">
      <c r="A14" s="59"/>
      <c r="B14" s="91"/>
      <c r="C14" s="93"/>
      <c r="D14" s="124"/>
      <c r="E14" s="125"/>
      <c r="F14" s="126"/>
      <c r="G14" s="91"/>
      <c r="H14" s="92"/>
      <c r="I14" s="93"/>
      <c r="J14" s="67"/>
      <c r="K14" s="68"/>
      <c r="L14" s="68"/>
      <c r="M14" s="68"/>
      <c r="N14" s="68"/>
      <c r="O14" s="68"/>
      <c r="P14" s="69"/>
      <c r="Q14" s="70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2"/>
      <c r="AF14" s="67"/>
      <c r="AG14" s="68"/>
      <c r="AH14" s="68"/>
      <c r="AI14" s="69"/>
    </row>
    <row r="15" spans="1:40" s="5" customFormat="1" ht="15" customHeight="1" x14ac:dyDescent="0.15">
      <c r="A15" s="59"/>
      <c r="B15" s="91"/>
      <c r="C15" s="93"/>
      <c r="D15" s="124"/>
      <c r="E15" s="125"/>
      <c r="F15" s="126"/>
      <c r="G15" s="91"/>
      <c r="H15" s="92"/>
      <c r="I15" s="93"/>
      <c r="J15" s="67"/>
      <c r="K15" s="68"/>
      <c r="L15" s="68"/>
      <c r="M15" s="68"/>
      <c r="N15" s="68"/>
      <c r="O15" s="68"/>
      <c r="P15" s="69"/>
      <c r="Q15" s="70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2"/>
      <c r="AF15" s="67"/>
      <c r="AG15" s="68"/>
      <c r="AH15" s="68"/>
      <c r="AI15" s="69"/>
    </row>
    <row r="16" spans="1:40" s="5" customFormat="1" ht="15" customHeight="1" x14ac:dyDescent="0.15">
      <c r="A16" s="59"/>
      <c r="B16" s="91"/>
      <c r="C16" s="93"/>
      <c r="D16" s="124"/>
      <c r="E16" s="125"/>
      <c r="F16" s="126"/>
      <c r="G16" s="91"/>
      <c r="H16" s="92"/>
      <c r="I16" s="93"/>
      <c r="J16" s="67"/>
      <c r="K16" s="68"/>
      <c r="L16" s="68"/>
      <c r="M16" s="68"/>
      <c r="N16" s="68"/>
      <c r="O16" s="68"/>
      <c r="P16" s="69"/>
      <c r="Q16" s="70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2"/>
      <c r="AF16" s="67"/>
      <c r="AG16" s="68"/>
      <c r="AH16" s="68"/>
      <c r="AI16" s="69"/>
    </row>
    <row r="17" spans="1:36" s="5" customFormat="1" ht="15" customHeight="1" x14ac:dyDescent="0.15">
      <c r="A17" s="59"/>
      <c r="B17" s="91"/>
      <c r="C17" s="93"/>
      <c r="D17" s="124"/>
      <c r="E17" s="125"/>
      <c r="F17" s="126"/>
      <c r="G17" s="91"/>
      <c r="H17" s="92"/>
      <c r="I17" s="93"/>
      <c r="J17" s="67"/>
      <c r="K17" s="68"/>
      <c r="L17" s="68"/>
      <c r="M17" s="68"/>
      <c r="N17" s="68"/>
      <c r="O17" s="68"/>
      <c r="P17" s="69"/>
      <c r="Q17" s="70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2"/>
      <c r="AF17" s="67"/>
      <c r="AG17" s="68"/>
      <c r="AH17" s="68"/>
      <c r="AI17" s="69"/>
    </row>
    <row r="18" spans="1:36" s="5" customFormat="1" ht="15" customHeight="1" x14ac:dyDescent="0.15">
      <c r="A18" s="59"/>
      <c r="B18" s="91"/>
      <c r="C18" s="93"/>
      <c r="D18" s="124"/>
      <c r="E18" s="125"/>
      <c r="F18" s="126"/>
      <c r="G18" s="91"/>
      <c r="H18" s="92"/>
      <c r="I18" s="93"/>
      <c r="J18" s="67"/>
      <c r="K18" s="68"/>
      <c r="L18" s="68"/>
      <c r="M18" s="68"/>
      <c r="N18" s="68"/>
      <c r="O18" s="68"/>
      <c r="P18" s="69"/>
      <c r="Q18" s="70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2"/>
      <c r="AF18" s="67"/>
      <c r="AG18" s="68"/>
      <c r="AH18" s="68"/>
      <c r="AI18" s="69"/>
    </row>
    <row r="19" spans="1:36" s="5" customFormat="1" ht="15" customHeight="1" x14ac:dyDescent="0.15">
      <c r="A19" s="59"/>
      <c r="B19" s="91"/>
      <c r="C19" s="93"/>
      <c r="D19" s="124"/>
      <c r="E19" s="125"/>
      <c r="F19" s="126"/>
      <c r="G19" s="91"/>
      <c r="H19" s="92"/>
      <c r="I19" s="93"/>
      <c r="J19" s="67"/>
      <c r="K19" s="68"/>
      <c r="L19" s="68"/>
      <c r="M19" s="68"/>
      <c r="N19" s="68"/>
      <c r="O19" s="68"/>
      <c r="P19" s="69"/>
      <c r="Q19" s="70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2"/>
      <c r="AF19" s="67"/>
      <c r="AG19" s="68"/>
      <c r="AH19" s="68"/>
      <c r="AI19" s="69"/>
    </row>
    <row r="20" spans="1:36" s="5" customFormat="1" ht="15" customHeight="1" x14ac:dyDescent="0.15">
      <c r="A20" s="59"/>
      <c r="B20" s="91"/>
      <c r="C20" s="93"/>
      <c r="D20" s="124"/>
      <c r="E20" s="125"/>
      <c r="F20" s="126"/>
      <c r="G20" s="91"/>
      <c r="H20" s="92"/>
      <c r="I20" s="93"/>
      <c r="J20" s="67"/>
      <c r="K20" s="68"/>
      <c r="L20" s="68"/>
      <c r="M20" s="68"/>
      <c r="N20" s="68"/>
      <c r="O20" s="68"/>
      <c r="P20" s="69"/>
      <c r="Q20" s="70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2"/>
      <c r="AF20" s="67"/>
      <c r="AG20" s="68"/>
      <c r="AH20" s="68"/>
      <c r="AI20" s="69"/>
    </row>
    <row r="21" spans="1:36" s="5" customFormat="1" ht="15" customHeight="1" x14ac:dyDescent="0.15">
      <c r="A21" s="59"/>
      <c r="B21" s="91"/>
      <c r="C21" s="93"/>
      <c r="D21" s="124"/>
      <c r="E21" s="125"/>
      <c r="F21" s="126"/>
      <c r="G21" s="91"/>
      <c r="H21" s="92"/>
      <c r="I21" s="93"/>
      <c r="J21" s="67"/>
      <c r="K21" s="68"/>
      <c r="L21" s="68"/>
      <c r="M21" s="68"/>
      <c r="N21" s="68"/>
      <c r="O21" s="68"/>
      <c r="P21" s="69"/>
      <c r="Q21" s="70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2"/>
      <c r="AF21" s="67"/>
      <c r="AG21" s="68"/>
      <c r="AH21" s="68"/>
      <c r="AI21" s="69"/>
    </row>
    <row r="22" spans="1:36" s="5" customFormat="1" ht="15" customHeight="1" x14ac:dyDescent="0.15">
      <c r="A22" s="59"/>
      <c r="B22" s="91"/>
      <c r="C22" s="93"/>
      <c r="D22" s="124"/>
      <c r="E22" s="125"/>
      <c r="F22" s="126"/>
      <c r="G22" s="91"/>
      <c r="H22" s="92"/>
      <c r="I22" s="93"/>
      <c r="J22" s="67"/>
      <c r="K22" s="68"/>
      <c r="L22" s="68"/>
      <c r="M22" s="68"/>
      <c r="N22" s="68"/>
      <c r="O22" s="68"/>
      <c r="P22" s="69"/>
      <c r="Q22" s="70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2"/>
      <c r="AF22" s="67"/>
      <c r="AG22" s="68"/>
      <c r="AH22" s="68"/>
      <c r="AI22" s="69"/>
    </row>
    <row r="23" spans="1:36" s="5" customFormat="1" ht="15" customHeight="1" x14ac:dyDescent="0.15">
      <c r="A23" s="59"/>
      <c r="B23" s="91"/>
      <c r="C23" s="93"/>
      <c r="D23" s="124"/>
      <c r="E23" s="125"/>
      <c r="F23" s="126"/>
      <c r="G23" s="91"/>
      <c r="H23" s="92"/>
      <c r="I23" s="93"/>
      <c r="J23" s="67"/>
      <c r="K23" s="68"/>
      <c r="L23" s="68"/>
      <c r="M23" s="68"/>
      <c r="N23" s="68"/>
      <c r="O23" s="68"/>
      <c r="P23" s="69"/>
      <c r="Q23" s="70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2"/>
      <c r="AF23" s="67"/>
      <c r="AG23" s="68"/>
      <c r="AH23" s="68"/>
      <c r="AI23" s="69"/>
    </row>
    <row r="24" spans="1:36" s="5" customFormat="1" ht="15" customHeight="1" x14ac:dyDescent="0.15">
      <c r="A24" s="59"/>
      <c r="B24" s="91"/>
      <c r="C24" s="93"/>
      <c r="D24" s="124"/>
      <c r="E24" s="125"/>
      <c r="F24" s="126"/>
      <c r="G24" s="91"/>
      <c r="H24" s="92"/>
      <c r="I24" s="93"/>
      <c r="J24" s="67"/>
      <c r="K24" s="68"/>
      <c r="L24" s="68"/>
      <c r="M24" s="68"/>
      <c r="N24" s="68"/>
      <c r="O24" s="68"/>
      <c r="P24" s="69"/>
      <c r="Q24" s="70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2"/>
      <c r="AF24" s="67"/>
      <c r="AG24" s="68"/>
      <c r="AH24" s="68"/>
      <c r="AI24" s="69"/>
    </row>
    <row r="25" spans="1:36" s="5" customFormat="1" ht="15" customHeight="1" x14ac:dyDescent="0.15">
      <c r="A25" s="59"/>
      <c r="B25" s="91"/>
      <c r="C25" s="93"/>
      <c r="D25" s="124"/>
      <c r="E25" s="125"/>
      <c r="F25" s="126"/>
      <c r="G25" s="91"/>
      <c r="H25" s="92"/>
      <c r="I25" s="93"/>
      <c r="J25" s="67"/>
      <c r="K25" s="68"/>
      <c r="L25" s="68"/>
      <c r="M25" s="68"/>
      <c r="N25" s="68"/>
      <c r="O25" s="68"/>
      <c r="P25" s="69"/>
      <c r="Q25" s="70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2"/>
      <c r="AF25" s="67"/>
      <c r="AG25" s="68"/>
      <c r="AH25" s="68"/>
      <c r="AI25" s="69"/>
    </row>
    <row r="26" spans="1:36" s="5" customFormat="1" ht="15" customHeight="1" x14ac:dyDescent="0.15">
      <c r="A26" s="59"/>
      <c r="B26" s="91"/>
      <c r="C26" s="93"/>
      <c r="D26" s="124"/>
      <c r="E26" s="125"/>
      <c r="F26" s="126"/>
      <c r="G26" s="91"/>
      <c r="H26" s="92"/>
      <c r="I26" s="93"/>
      <c r="J26" s="67"/>
      <c r="K26" s="68"/>
      <c r="L26" s="68"/>
      <c r="M26" s="68"/>
      <c r="N26" s="68"/>
      <c r="O26" s="68"/>
      <c r="P26" s="69"/>
      <c r="Q26" s="70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2"/>
      <c r="AF26" s="67"/>
      <c r="AG26" s="68"/>
      <c r="AH26" s="68"/>
      <c r="AI26" s="69"/>
    </row>
    <row r="27" spans="1:36" s="5" customFormat="1" ht="15" customHeight="1" x14ac:dyDescent="0.15">
      <c r="A27" s="59"/>
      <c r="B27" s="91"/>
      <c r="C27" s="93"/>
      <c r="D27" s="124"/>
      <c r="E27" s="125"/>
      <c r="F27" s="126"/>
      <c r="G27" s="91"/>
      <c r="H27" s="92"/>
      <c r="I27" s="93"/>
      <c r="J27" s="67"/>
      <c r="K27" s="68"/>
      <c r="L27" s="68"/>
      <c r="M27" s="68"/>
      <c r="N27" s="68"/>
      <c r="O27" s="68"/>
      <c r="P27" s="69"/>
      <c r="Q27" s="70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2"/>
      <c r="AF27" s="67"/>
      <c r="AG27" s="68"/>
      <c r="AH27" s="68"/>
      <c r="AI27" s="69"/>
    </row>
    <row r="28" spans="1:36" s="5" customFormat="1" ht="15" customHeight="1" x14ac:dyDescent="0.15">
      <c r="A28" s="59"/>
      <c r="B28" s="91"/>
      <c r="C28" s="93"/>
      <c r="D28" s="124"/>
      <c r="E28" s="125"/>
      <c r="F28" s="126"/>
      <c r="G28" s="91"/>
      <c r="H28" s="92"/>
      <c r="I28" s="93"/>
      <c r="J28" s="67"/>
      <c r="K28" s="68"/>
      <c r="L28" s="68"/>
      <c r="M28" s="68"/>
      <c r="N28" s="68"/>
      <c r="O28" s="68"/>
      <c r="P28" s="69"/>
      <c r="Q28" s="70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2"/>
      <c r="AF28" s="67"/>
      <c r="AG28" s="68"/>
      <c r="AH28" s="68"/>
      <c r="AI28" s="69"/>
    </row>
    <row r="29" spans="1:36" s="5" customFormat="1" ht="15" customHeight="1" x14ac:dyDescent="0.15">
      <c r="A29" s="59"/>
      <c r="B29" s="91"/>
      <c r="C29" s="93"/>
      <c r="D29" s="124"/>
      <c r="E29" s="125"/>
      <c r="F29" s="126"/>
      <c r="G29" s="91"/>
      <c r="H29" s="92"/>
      <c r="I29" s="93"/>
      <c r="J29" s="67"/>
      <c r="K29" s="68"/>
      <c r="L29" s="68"/>
      <c r="M29" s="68"/>
      <c r="N29" s="68"/>
      <c r="O29" s="68"/>
      <c r="P29" s="69"/>
      <c r="Q29" s="70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2"/>
      <c r="AF29" s="67"/>
      <c r="AG29" s="68"/>
      <c r="AH29" s="68"/>
      <c r="AI29" s="69"/>
    </row>
    <row r="30" spans="1:36" s="5" customFormat="1" ht="15" customHeight="1" x14ac:dyDescent="0.15">
      <c r="A30" s="59"/>
      <c r="B30" s="91"/>
      <c r="C30" s="93"/>
      <c r="D30" s="124"/>
      <c r="E30" s="125"/>
      <c r="F30" s="126"/>
      <c r="G30" s="91"/>
      <c r="H30" s="92"/>
      <c r="I30" s="93"/>
      <c r="J30" s="67"/>
      <c r="K30" s="68"/>
      <c r="L30" s="68"/>
      <c r="M30" s="68"/>
      <c r="N30" s="68"/>
      <c r="O30" s="68"/>
      <c r="P30" s="69"/>
      <c r="Q30" s="70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2"/>
      <c r="AF30" s="67"/>
      <c r="AG30" s="68"/>
      <c r="AH30" s="68"/>
      <c r="AI30" s="69"/>
    </row>
    <row r="31" spans="1:36" s="5" customFormat="1" ht="15" customHeight="1" x14ac:dyDescent="0.15">
      <c r="A31" s="59"/>
      <c r="B31" s="91"/>
      <c r="C31" s="93"/>
      <c r="D31" s="124"/>
      <c r="E31" s="125"/>
      <c r="F31" s="126"/>
      <c r="G31" s="91"/>
      <c r="H31" s="92"/>
      <c r="I31" s="93"/>
      <c r="J31" s="67"/>
      <c r="K31" s="68"/>
      <c r="L31" s="68"/>
      <c r="M31" s="68"/>
      <c r="N31" s="68"/>
      <c r="O31" s="68"/>
      <c r="P31" s="69"/>
      <c r="Q31" s="70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2"/>
      <c r="AF31" s="67"/>
      <c r="AG31" s="68"/>
      <c r="AH31" s="68"/>
      <c r="AI31" s="69"/>
      <c r="AJ31" s="28"/>
    </row>
    <row r="32" spans="1:36" s="5" customFormat="1" ht="15" customHeight="1" x14ac:dyDescent="0.15">
      <c r="A32" s="59"/>
      <c r="B32" s="91"/>
      <c r="C32" s="93"/>
      <c r="D32" s="124"/>
      <c r="E32" s="125"/>
      <c r="F32" s="126"/>
      <c r="G32" s="91"/>
      <c r="H32" s="92"/>
      <c r="I32" s="93"/>
      <c r="J32" s="67"/>
      <c r="K32" s="68"/>
      <c r="L32" s="68"/>
      <c r="M32" s="68"/>
      <c r="N32" s="68"/>
      <c r="O32" s="68"/>
      <c r="P32" s="69"/>
      <c r="Q32" s="70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2"/>
      <c r="AF32" s="67"/>
      <c r="AG32" s="68"/>
      <c r="AH32" s="68"/>
      <c r="AI32" s="69"/>
      <c r="AJ32" s="28"/>
    </row>
    <row r="33" spans="1:36" s="5" customFormat="1" ht="15" customHeight="1" x14ac:dyDescent="0.15">
      <c r="A33" s="59"/>
      <c r="B33" s="91"/>
      <c r="C33" s="93"/>
      <c r="D33" s="124"/>
      <c r="E33" s="125"/>
      <c r="F33" s="126"/>
      <c r="G33" s="91"/>
      <c r="H33" s="92"/>
      <c r="I33" s="93"/>
      <c r="J33" s="67"/>
      <c r="K33" s="68"/>
      <c r="L33" s="68"/>
      <c r="M33" s="68"/>
      <c r="N33" s="68"/>
      <c r="O33" s="68"/>
      <c r="P33" s="69"/>
      <c r="Q33" s="70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2"/>
      <c r="AF33" s="67"/>
      <c r="AG33" s="68"/>
      <c r="AH33" s="68"/>
      <c r="AI33" s="69"/>
      <c r="AJ33" s="28"/>
    </row>
    <row r="34" spans="1:36" s="5" customFormat="1" ht="15" customHeight="1" x14ac:dyDescent="0.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x14ac:dyDescent="0.1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9"/>
    </row>
    <row r="37" spans="1:36" x14ac:dyDescent="0.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9"/>
    </row>
    <row r="38" spans="1:36" x14ac:dyDescent="0.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9"/>
    </row>
  </sheetData>
  <mergeCells count="179"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55" customWidth="1"/>
    <col min="18" max="33" width="4.83203125" style="44" customWidth="1"/>
    <col min="34" max="34" width="4.83203125" style="55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5" s="1" customFormat="1" ht="12" customHeight="1" x14ac:dyDescent="0.15">
      <c r="A1" s="103" t="s">
        <v>6</v>
      </c>
      <c r="B1" s="104"/>
      <c r="C1" s="104"/>
      <c r="D1" s="105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06" t="s">
        <v>29</v>
      </c>
      <c r="P1" s="107"/>
      <c r="Q1" s="107"/>
      <c r="R1" s="108"/>
      <c r="S1" s="127" t="str">
        <f ca="1">IF(INDIRECT("変更履歴!S1")&lt;&gt;"",INDIRECT("変更履歴!S1"),"")</f>
        <v>外部インタフェース一覧</v>
      </c>
      <c r="T1" s="128"/>
      <c r="U1" s="128"/>
      <c r="V1" s="128"/>
      <c r="W1" s="128"/>
      <c r="X1" s="128"/>
      <c r="Y1" s="128"/>
      <c r="Z1" s="129"/>
      <c r="AA1" s="103" t="s">
        <v>10</v>
      </c>
      <c r="AB1" s="105"/>
      <c r="AC1" s="79" t="str">
        <f ca="1">IF(INDIRECT("変更履歴!AC1")&lt;&gt;"",INDIRECT("変更履歴!AC1"),"")</f>
        <v>TIS</v>
      </c>
      <c r="AD1" s="80"/>
      <c r="AE1" s="80"/>
      <c r="AF1" s="81"/>
      <c r="AG1" s="73">
        <f ca="1">IF(INDIRECT("変更履歴!AG1")&lt;&gt;"",INDIRECT("変更履歴!AG1"),"")</f>
        <v>43578</v>
      </c>
      <c r="AH1" s="74"/>
      <c r="AI1" s="75"/>
    </row>
    <row r="2" spans="1:35" s="1" customFormat="1" ht="12" customHeight="1" x14ac:dyDescent="0.15">
      <c r="A2" s="103" t="s">
        <v>7</v>
      </c>
      <c r="B2" s="104"/>
      <c r="C2" s="104"/>
      <c r="D2" s="105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09"/>
      <c r="P2" s="110"/>
      <c r="Q2" s="110"/>
      <c r="R2" s="111"/>
      <c r="S2" s="130"/>
      <c r="T2" s="131"/>
      <c r="U2" s="131"/>
      <c r="V2" s="131"/>
      <c r="W2" s="131"/>
      <c r="X2" s="131"/>
      <c r="Y2" s="131"/>
      <c r="Z2" s="132"/>
      <c r="AA2" s="103" t="s">
        <v>11</v>
      </c>
      <c r="AB2" s="105"/>
      <c r="AC2" s="79" t="str">
        <f ca="1">IF(INDIRECT("変更履歴!AC2")&lt;&gt;"",INDIRECT("変更履歴!AC2"),"")</f>
        <v/>
      </c>
      <c r="AD2" s="80"/>
      <c r="AE2" s="80"/>
      <c r="AF2" s="81"/>
      <c r="AG2" s="73" t="str">
        <f ca="1">IF(INDIRECT("変更履歴!AG2")&lt;&gt;"",INDIRECT("変更履歴!AG2"),"")</f>
        <v/>
      </c>
      <c r="AH2" s="74"/>
      <c r="AI2" s="75"/>
    </row>
    <row r="3" spans="1:35" s="1" customFormat="1" ht="12" customHeight="1" x14ac:dyDescent="0.15">
      <c r="A3" s="103" t="s">
        <v>8</v>
      </c>
      <c r="B3" s="104"/>
      <c r="C3" s="104"/>
      <c r="D3" s="105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12"/>
      <c r="P3" s="113"/>
      <c r="Q3" s="113"/>
      <c r="R3" s="114"/>
      <c r="S3" s="133"/>
      <c r="T3" s="134"/>
      <c r="U3" s="134"/>
      <c r="V3" s="134"/>
      <c r="W3" s="134"/>
      <c r="X3" s="134"/>
      <c r="Y3" s="134"/>
      <c r="Z3" s="135"/>
      <c r="AA3" s="103"/>
      <c r="AB3" s="105"/>
      <c r="AC3" s="79" t="str">
        <f ca="1">IF(INDIRECT("変更履歴!AC3")&lt;&gt;"",INDIRECT("変更履歴!AC3"),"")</f>
        <v/>
      </c>
      <c r="AD3" s="80"/>
      <c r="AE3" s="80"/>
      <c r="AF3" s="81"/>
      <c r="AG3" s="73" t="str">
        <f ca="1">IF(INDIRECT("変更履歴!AG3")&lt;&gt;"",INDIRECT("変更履歴!AG3"),"")</f>
        <v/>
      </c>
      <c r="AH3" s="74"/>
      <c r="AI3" s="75"/>
    </row>
    <row r="4" spans="1:35" s="39" customFormat="1" ht="19.5" customHeight="1" x14ac:dyDescent="0.1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8"/>
      <c r="AD4" s="37"/>
      <c r="AE4" s="37"/>
      <c r="AF4" s="37"/>
      <c r="AG4" s="37"/>
      <c r="AH4" s="37"/>
      <c r="AI4" s="37"/>
    </row>
    <row r="5" spans="1:35" s="39" customFormat="1" ht="15" customHeight="1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40" t="s">
        <v>30</v>
      </c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8"/>
      <c r="AD5" s="37"/>
      <c r="AE5" s="37"/>
      <c r="AF5" s="37"/>
      <c r="AG5" s="37"/>
      <c r="AH5" s="37"/>
      <c r="AI5" s="37"/>
    </row>
    <row r="6" spans="1:35" s="39" customFormat="1" ht="1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40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8"/>
      <c r="AD6" s="37"/>
      <c r="AE6" s="37"/>
      <c r="AF6" s="37"/>
      <c r="AG6" s="37"/>
      <c r="AH6" s="37"/>
      <c r="AI6" s="37"/>
    </row>
    <row r="7" spans="1:35" ht="15" customHeight="1" x14ac:dyDescent="0.15">
      <c r="A7" s="37"/>
      <c r="B7" s="41" t="s">
        <v>33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42"/>
      <c r="O7" s="37"/>
      <c r="P7" s="38"/>
      <c r="Q7" s="37"/>
      <c r="R7" s="38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8"/>
      <c r="AH7" s="43"/>
      <c r="AI7" s="37"/>
    </row>
    <row r="8" spans="1:35" ht="15" customHeight="1" x14ac:dyDescent="0.1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42"/>
      <c r="O8" s="37"/>
      <c r="P8" s="38"/>
      <c r="Q8" s="37"/>
      <c r="R8" s="38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8"/>
      <c r="AG8" s="38"/>
      <c r="AH8" s="43"/>
      <c r="AI8" s="37"/>
    </row>
    <row r="9" spans="1:35" ht="15" customHeight="1" x14ac:dyDescent="0.15">
      <c r="A9" s="37"/>
      <c r="B9" s="41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42"/>
      <c r="O9" s="37"/>
      <c r="P9" s="38"/>
      <c r="Q9" s="37"/>
      <c r="R9" s="38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43"/>
      <c r="AI9" s="37"/>
    </row>
    <row r="10" spans="1:35" ht="15" customHeight="1" x14ac:dyDescent="0.1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42"/>
      <c r="O10" s="37"/>
      <c r="P10" s="38"/>
      <c r="Q10" s="37"/>
      <c r="R10" s="38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8"/>
      <c r="AH10" s="43"/>
      <c r="AI10" s="37"/>
    </row>
    <row r="11" spans="1:35" ht="15" customHeight="1" x14ac:dyDescent="0.1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42"/>
      <c r="O11" s="37"/>
      <c r="P11" s="38"/>
      <c r="Q11" s="37"/>
      <c r="R11" s="38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8"/>
      <c r="AH11" s="43"/>
      <c r="AI11" s="37"/>
    </row>
    <row r="12" spans="1:35" ht="15" customHeight="1" x14ac:dyDescent="0.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42"/>
      <c r="O12" s="37"/>
      <c r="P12" s="38"/>
      <c r="Q12" s="37"/>
      <c r="R12" s="38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8"/>
      <c r="AH12" s="43"/>
      <c r="AI12" s="37"/>
    </row>
    <row r="13" spans="1:35" ht="15" customHeight="1" x14ac:dyDescent="0.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45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H13" s="43"/>
      <c r="AI13" s="37"/>
    </row>
    <row r="14" spans="1:35" ht="15" customHeight="1" x14ac:dyDescent="0.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45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8"/>
      <c r="AH14" s="43"/>
      <c r="AI14" s="37"/>
    </row>
    <row r="15" spans="1:35" ht="15" customHeight="1" x14ac:dyDescent="0.15">
      <c r="A15" s="37"/>
      <c r="B15" s="4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42"/>
      <c r="O15" s="37"/>
      <c r="P15" s="38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  <c r="AH15" s="43"/>
      <c r="AI15" s="37"/>
    </row>
    <row r="16" spans="1:35" ht="15" customHeight="1" x14ac:dyDescent="0.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8"/>
      <c r="AH16" s="43"/>
      <c r="AI16" s="37"/>
    </row>
    <row r="17" spans="1:35" ht="15" customHeight="1" x14ac:dyDescent="0.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  <c r="AH17" s="43"/>
      <c r="AI17" s="37"/>
    </row>
    <row r="18" spans="1:35" ht="15" customHeight="1" x14ac:dyDescent="0.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8"/>
      <c r="AH18" s="43"/>
      <c r="AI18" s="37"/>
    </row>
    <row r="19" spans="1:35" ht="15" customHeight="1" x14ac:dyDescent="0.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8"/>
      <c r="AH19" s="43"/>
      <c r="AI19" s="37"/>
    </row>
    <row r="20" spans="1:35" ht="15" customHeight="1" x14ac:dyDescent="0.1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8"/>
      <c r="AH20" s="43"/>
      <c r="AI20" s="37"/>
    </row>
    <row r="21" spans="1:35" ht="15" customHeight="1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8"/>
      <c r="AH21" s="43"/>
      <c r="AI21" s="37"/>
    </row>
    <row r="22" spans="1:35" ht="15" customHeight="1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8"/>
      <c r="AH22" s="43"/>
      <c r="AI22" s="37"/>
    </row>
    <row r="23" spans="1:35" ht="15" customHeight="1" x14ac:dyDescent="0.15">
      <c r="A23" s="37"/>
      <c r="B23" s="45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42"/>
      <c r="O23" s="37"/>
      <c r="P23" s="38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8"/>
      <c r="AH23" s="43"/>
      <c r="AI23" s="37"/>
    </row>
    <row r="24" spans="1:35" ht="15" customHeight="1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8"/>
      <c r="AH24" s="43"/>
      <c r="AI24" s="37"/>
    </row>
    <row r="25" spans="1:35" ht="15" customHeight="1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8"/>
      <c r="AH25" s="43"/>
      <c r="AI25" s="37"/>
    </row>
    <row r="26" spans="1:35" ht="15" customHeight="1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8"/>
      <c r="AH26" s="43"/>
      <c r="AI26" s="37"/>
    </row>
    <row r="27" spans="1:35" ht="15" customHeight="1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8"/>
      <c r="AH27" s="43"/>
      <c r="AI27" s="37"/>
    </row>
    <row r="28" spans="1:35" ht="15" customHeight="1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2"/>
      <c r="O28" s="37"/>
      <c r="P28" s="38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43"/>
      <c r="AI28" s="37"/>
    </row>
    <row r="29" spans="1:35" ht="15" customHeight="1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8"/>
      <c r="AH29" s="43"/>
      <c r="AI29" s="37"/>
    </row>
    <row r="30" spans="1:35" ht="15" customHeight="1" x14ac:dyDescent="0.15">
      <c r="A30" s="4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37"/>
      <c r="R30" s="37"/>
      <c r="S30" s="37"/>
      <c r="T30" s="37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8"/>
      <c r="AI30" s="46"/>
    </row>
    <row r="31" spans="1:35" ht="15" customHeight="1" x14ac:dyDescent="0.15">
      <c r="A31" s="46"/>
      <c r="B31" s="37"/>
      <c r="C31" s="38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43"/>
      <c r="R31" s="37"/>
      <c r="S31" s="49"/>
      <c r="T31" s="37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8"/>
      <c r="AI31" s="46"/>
    </row>
    <row r="32" spans="1:35" ht="15" customHeight="1" x14ac:dyDescent="0.15">
      <c r="A32" s="46"/>
      <c r="B32" s="46"/>
      <c r="C32" s="37"/>
      <c r="D32" s="46"/>
      <c r="E32" s="46"/>
      <c r="F32" s="46"/>
      <c r="G32" s="46"/>
      <c r="H32" s="46"/>
      <c r="I32" s="46"/>
      <c r="J32" s="46"/>
      <c r="K32" s="50"/>
      <c r="L32" s="46"/>
      <c r="M32" s="46"/>
      <c r="N32" s="46"/>
      <c r="O32" s="46"/>
      <c r="P32" s="51"/>
      <c r="Q32" s="43"/>
      <c r="R32" s="46"/>
      <c r="S32" s="52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8"/>
      <c r="AI32" s="46"/>
    </row>
    <row r="33" spans="1:35" ht="15" customHeight="1" x14ac:dyDescent="0.15">
      <c r="A33" s="46"/>
      <c r="B33" s="46"/>
      <c r="C33" s="3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51"/>
      <c r="Q33" s="43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8"/>
      <c r="AI33" s="46"/>
    </row>
    <row r="34" spans="1:35" ht="15" customHeight="1" x14ac:dyDescent="0.15">
      <c r="A34" s="46"/>
      <c r="B34" s="46"/>
      <c r="C34" s="37"/>
      <c r="D34" s="46"/>
      <c r="E34" s="46"/>
      <c r="F34" s="46"/>
      <c r="G34" s="46"/>
      <c r="H34" s="46"/>
      <c r="I34" s="46"/>
      <c r="J34" s="46"/>
      <c r="K34" s="50"/>
      <c r="L34" s="46"/>
      <c r="M34" s="46"/>
      <c r="N34" s="46"/>
      <c r="O34" s="46"/>
      <c r="P34" s="51"/>
      <c r="Q34" s="43"/>
      <c r="R34" s="46"/>
      <c r="S34" s="52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8"/>
      <c r="AI34" s="46"/>
    </row>
    <row r="35" spans="1:35" ht="15" customHeight="1" x14ac:dyDescent="0.15">
      <c r="A35" s="46"/>
      <c r="B35" s="46"/>
      <c r="C35" s="37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51"/>
      <c r="Q35" s="43"/>
      <c r="R35" s="46"/>
      <c r="S35" s="46"/>
      <c r="T35" s="46"/>
      <c r="U35" s="53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8"/>
      <c r="AI35" s="46"/>
    </row>
    <row r="36" spans="1:35" ht="15" customHeight="1" x14ac:dyDescent="0.1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51"/>
      <c r="Q36" s="48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8"/>
      <c r="AI36" s="46"/>
    </row>
    <row r="37" spans="1:35" ht="15" customHeight="1" x14ac:dyDescent="0.15">
      <c r="P37" s="54"/>
      <c r="U37" s="56"/>
      <c r="AG37" s="57"/>
    </row>
    <row r="38" spans="1:35" ht="15" customHeight="1" x14ac:dyDescent="0.15">
      <c r="U38" s="56"/>
      <c r="AF38" s="57"/>
      <c r="AG38" s="54"/>
    </row>
    <row r="39" spans="1:35" ht="15" customHeight="1" x14ac:dyDescent="0.15">
      <c r="T39" s="56"/>
      <c r="AF39" s="57"/>
      <c r="AG39" s="57"/>
    </row>
    <row r="40" spans="1:35" ht="15" customHeight="1" x14ac:dyDescent="0.15">
      <c r="AG40" s="54"/>
    </row>
    <row r="41" spans="1:35" ht="15" customHeight="1" x14ac:dyDescent="0.15">
      <c r="AG41" s="54"/>
    </row>
    <row r="42" spans="1:35" ht="15" customHeight="1" x14ac:dyDescent="0.15">
      <c r="AF42" s="57"/>
      <c r="AG42" s="54"/>
    </row>
    <row r="43" spans="1:35" ht="15" customHeight="1" x14ac:dyDescent="0.15">
      <c r="AF43" s="57"/>
      <c r="AG43" s="57"/>
    </row>
    <row r="44" spans="1:35" ht="15" customHeight="1" x14ac:dyDescent="0.15">
      <c r="AF44" s="57"/>
      <c r="AG44" s="57"/>
    </row>
    <row r="45" spans="1:35" ht="15" customHeight="1" x14ac:dyDescent="0.15"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9" spans="33:33" ht="15" customHeight="1" x14ac:dyDescent="0.15">
      <c r="AG49" s="57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BJ1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6" customWidth="1"/>
    <col min="3" max="3" width="4.83203125" style="7" customWidth="1"/>
    <col min="4" max="14" width="4.83203125" style="6" customWidth="1"/>
    <col min="15" max="15" width="5.83203125" style="6" customWidth="1"/>
    <col min="16" max="16" width="4.83203125" style="6" customWidth="1"/>
    <col min="17" max="17" width="6" style="9" customWidth="1"/>
    <col min="18" max="18" width="4.83203125" style="9" customWidth="1"/>
    <col min="19" max="16384" width="4.83203125" style="6"/>
  </cols>
  <sheetData>
    <row r="1" spans="1:62" s="1" customFormat="1" ht="12" customHeight="1" x14ac:dyDescent="0.15">
      <c r="A1" s="103" t="s">
        <v>36</v>
      </c>
      <c r="B1" s="104"/>
      <c r="C1" s="104"/>
      <c r="D1" s="105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06" t="s">
        <v>26</v>
      </c>
      <c r="P1" s="107"/>
      <c r="Q1" s="107"/>
      <c r="R1" s="108"/>
      <c r="S1" s="127" t="str">
        <f ca="1">IF(INDIRECT("変更履歴!S1")&lt;&gt;"",INDIRECT("変更履歴!S1"),"")</f>
        <v>外部インタフェース一覧</v>
      </c>
      <c r="T1" s="128"/>
      <c r="U1" s="128"/>
      <c r="V1" s="128"/>
      <c r="W1" s="128"/>
      <c r="X1" s="128"/>
      <c r="Y1" s="128"/>
      <c r="Z1" s="129"/>
      <c r="AA1" s="103" t="s">
        <v>10</v>
      </c>
      <c r="AB1" s="105"/>
      <c r="AC1" s="79" t="str">
        <f ca="1">IF(INDIRECT("変更履歴!AC1")&lt;&gt;"",INDIRECT("変更履歴!AC1"),"")</f>
        <v>TIS</v>
      </c>
      <c r="AD1" s="80"/>
      <c r="AE1" s="80"/>
      <c r="AF1" s="81"/>
      <c r="AG1" s="140">
        <f ca="1">IF(INDIRECT("変更履歴!AG1")&lt;&gt;"",INDIRECT("変更履歴!AG1"),"")</f>
        <v>43578</v>
      </c>
      <c r="AH1" s="141"/>
      <c r="AI1" s="142"/>
      <c r="AJ1" s="30"/>
      <c r="AK1" s="20"/>
      <c r="AL1" s="21"/>
    </row>
    <row r="2" spans="1:62" s="1" customFormat="1" ht="12" customHeight="1" x14ac:dyDescent="0.15">
      <c r="A2" s="103" t="s">
        <v>7</v>
      </c>
      <c r="B2" s="104"/>
      <c r="C2" s="104"/>
      <c r="D2" s="105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09"/>
      <c r="P2" s="110"/>
      <c r="Q2" s="110"/>
      <c r="R2" s="111"/>
      <c r="S2" s="130"/>
      <c r="T2" s="131"/>
      <c r="U2" s="131"/>
      <c r="V2" s="131"/>
      <c r="W2" s="131"/>
      <c r="X2" s="131"/>
      <c r="Y2" s="131"/>
      <c r="Z2" s="132"/>
      <c r="AA2" s="103" t="s">
        <v>11</v>
      </c>
      <c r="AB2" s="105"/>
      <c r="AC2" s="79" t="str">
        <f ca="1">IF(INDIRECT("変更履歴!AC2")&lt;&gt;"",INDIRECT("変更履歴!AC2"),"")</f>
        <v/>
      </c>
      <c r="AD2" s="80"/>
      <c r="AE2" s="80"/>
      <c r="AF2" s="81"/>
      <c r="AG2" s="140" t="str">
        <f ca="1">IF(INDIRECT("変更履歴!AG2")&lt;&gt;"",INDIRECT("変更履歴!AG2"),"")</f>
        <v/>
      </c>
      <c r="AH2" s="141"/>
      <c r="AI2" s="142"/>
      <c r="AJ2" s="30"/>
      <c r="AK2" s="20"/>
      <c r="AL2" s="20"/>
    </row>
    <row r="3" spans="1:62" s="1" customFormat="1" ht="12" customHeight="1" x14ac:dyDescent="0.15">
      <c r="A3" s="103" t="s">
        <v>8</v>
      </c>
      <c r="B3" s="104"/>
      <c r="C3" s="104"/>
      <c r="D3" s="105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12"/>
      <c r="P3" s="113"/>
      <c r="Q3" s="113"/>
      <c r="R3" s="114"/>
      <c r="S3" s="133"/>
      <c r="T3" s="134"/>
      <c r="U3" s="134"/>
      <c r="V3" s="134"/>
      <c r="W3" s="134"/>
      <c r="X3" s="134"/>
      <c r="Y3" s="134"/>
      <c r="Z3" s="135"/>
      <c r="AA3" s="103"/>
      <c r="AB3" s="105"/>
      <c r="AC3" s="79" t="str">
        <f ca="1">IF(INDIRECT("変更履歴!AC3")&lt;&gt;"",INDIRECT("変更履歴!AC3"),"")</f>
        <v/>
      </c>
      <c r="AD3" s="80"/>
      <c r="AE3" s="80"/>
      <c r="AF3" s="81"/>
      <c r="AG3" s="140" t="str">
        <f ca="1">IF(INDIRECT("変更履歴!AG3")&lt;&gt;"",INDIRECT("変更履歴!AG3"),"")</f>
        <v/>
      </c>
      <c r="AH3" s="141"/>
      <c r="AI3" s="142"/>
      <c r="AJ3" s="30"/>
      <c r="AK3" s="20"/>
      <c r="AL3" s="20"/>
    </row>
    <row r="5" spans="1:62" s="22" customFormat="1" x14ac:dyDescent="0.15">
      <c r="B5" s="22" t="s">
        <v>35</v>
      </c>
      <c r="Q5" s="23"/>
      <c r="R5" s="23"/>
    </row>
    <row r="6" spans="1:62" s="22" customFormat="1" x14ac:dyDescent="0.15">
      <c r="Q6" s="23"/>
      <c r="R6" s="23"/>
    </row>
    <row r="7" spans="1:62" ht="12" customHeight="1" x14ac:dyDescent="0.15">
      <c r="Q7" s="6"/>
      <c r="R7" s="6"/>
      <c r="V7" s="9"/>
      <c r="W7" s="9"/>
      <c r="AY7" s="25"/>
      <c r="AZ7" s="25"/>
      <c r="BA7" s="25"/>
      <c r="BB7" s="25"/>
      <c r="BC7" s="25"/>
      <c r="BF7" s="24"/>
      <c r="BG7" s="24"/>
      <c r="BH7" s="24"/>
      <c r="BJ7" s="24"/>
    </row>
    <row r="8" spans="1:62" s="8" customFormat="1" ht="13.5" customHeight="1" x14ac:dyDescent="0.15">
      <c r="B8" s="161" t="s">
        <v>45</v>
      </c>
      <c r="C8" s="139" t="s">
        <v>22</v>
      </c>
      <c r="D8" s="139"/>
      <c r="E8" s="139"/>
      <c r="F8" s="160" t="s">
        <v>34</v>
      </c>
      <c r="G8" s="160"/>
      <c r="H8" s="160"/>
      <c r="I8" s="160"/>
      <c r="J8" s="160"/>
      <c r="K8" s="160"/>
      <c r="L8" s="160"/>
      <c r="M8" s="152" t="s">
        <v>17</v>
      </c>
      <c r="N8" s="154"/>
      <c r="O8" s="163" t="s">
        <v>15</v>
      </c>
      <c r="P8" s="164"/>
      <c r="Q8" s="164"/>
      <c r="R8" s="164"/>
      <c r="S8" s="165"/>
      <c r="T8" s="139" t="s">
        <v>16</v>
      </c>
      <c r="U8" s="139"/>
      <c r="V8" s="152" t="s">
        <v>18</v>
      </c>
      <c r="W8" s="153"/>
      <c r="X8" s="153"/>
      <c r="Y8" s="154"/>
      <c r="Z8" s="139" t="s">
        <v>48</v>
      </c>
      <c r="AA8" s="139"/>
      <c r="AB8" s="163" t="s">
        <v>1</v>
      </c>
      <c r="AC8" s="164"/>
      <c r="AD8" s="165"/>
      <c r="AE8" s="136" t="s">
        <v>19</v>
      </c>
      <c r="AF8" s="137"/>
      <c r="AG8" s="137"/>
      <c r="AH8" s="137"/>
      <c r="AI8" s="137"/>
      <c r="AJ8" s="137"/>
      <c r="AK8" s="137"/>
      <c r="AL8" s="137"/>
      <c r="AM8" s="138"/>
      <c r="AN8" s="139" t="s">
        <v>0</v>
      </c>
      <c r="AO8" s="139"/>
      <c r="AP8" s="139"/>
      <c r="AQ8" s="139"/>
      <c r="AR8" s="139"/>
      <c r="AS8" s="139"/>
      <c r="AT8" s="139"/>
      <c r="AU8" s="139" t="s">
        <v>28</v>
      </c>
      <c r="AV8" s="139"/>
      <c r="AW8" s="139"/>
      <c r="AX8" s="139"/>
      <c r="AY8" s="139" t="s">
        <v>2</v>
      </c>
      <c r="AZ8" s="139"/>
      <c r="BA8" s="139"/>
      <c r="BB8" s="139"/>
      <c r="BC8" s="139"/>
      <c r="BD8" s="139"/>
      <c r="BE8" s="139"/>
      <c r="BF8" s="139"/>
      <c r="BG8" s="139"/>
    </row>
    <row r="9" spans="1:62" s="8" customFormat="1" ht="13.5" customHeight="1" x14ac:dyDescent="0.15">
      <c r="B9" s="162"/>
      <c r="C9" s="139"/>
      <c r="D9" s="139"/>
      <c r="E9" s="139"/>
      <c r="F9" s="160"/>
      <c r="G9" s="160"/>
      <c r="H9" s="160"/>
      <c r="I9" s="160"/>
      <c r="J9" s="160"/>
      <c r="K9" s="160"/>
      <c r="L9" s="160"/>
      <c r="M9" s="155"/>
      <c r="N9" s="157"/>
      <c r="O9" s="166"/>
      <c r="P9" s="167"/>
      <c r="Q9" s="167"/>
      <c r="R9" s="167"/>
      <c r="S9" s="168"/>
      <c r="T9" s="139"/>
      <c r="U9" s="139"/>
      <c r="V9" s="155"/>
      <c r="W9" s="156"/>
      <c r="X9" s="156"/>
      <c r="Y9" s="157"/>
      <c r="Z9" s="139"/>
      <c r="AA9" s="139"/>
      <c r="AB9" s="166"/>
      <c r="AC9" s="167"/>
      <c r="AD9" s="168"/>
      <c r="AE9" s="136" t="s">
        <v>47</v>
      </c>
      <c r="AF9" s="137"/>
      <c r="AG9" s="138"/>
      <c r="AH9" s="139" t="s">
        <v>32</v>
      </c>
      <c r="AI9" s="139"/>
      <c r="AJ9" s="139"/>
      <c r="AK9" s="139"/>
      <c r="AL9" s="139"/>
      <c r="AM9" s="139"/>
      <c r="AN9" s="136" t="s">
        <v>27</v>
      </c>
      <c r="AO9" s="137"/>
      <c r="AP9" s="138"/>
      <c r="AQ9" s="139" t="s">
        <v>14</v>
      </c>
      <c r="AR9" s="139"/>
      <c r="AS9" s="139"/>
      <c r="AT9" s="139"/>
      <c r="AU9" s="139"/>
      <c r="AV9" s="139"/>
      <c r="AW9" s="139"/>
      <c r="AX9" s="139"/>
      <c r="AY9" s="139"/>
      <c r="AZ9" s="139"/>
      <c r="BA9" s="139"/>
      <c r="BB9" s="139"/>
      <c r="BC9" s="139"/>
      <c r="BD9" s="139"/>
      <c r="BE9" s="139"/>
      <c r="BF9" s="139"/>
      <c r="BG9" s="139"/>
    </row>
    <row r="10" spans="1:62" ht="38.25" customHeight="1" x14ac:dyDescent="0.15">
      <c r="B10" s="60">
        <v>1</v>
      </c>
      <c r="C10" s="158" t="s">
        <v>55</v>
      </c>
      <c r="D10" s="158"/>
      <c r="E10" s="158"/>
      <c r="F10" s="143" t="s">
        <v>57</v>
      </c>
      <c r="G10" s="143"/>
      <c r="H10" s="143"/>
      <c r="I10" s="143"/>
      <c r="J10" s="143"/>
      <c r="K10" s="143"/>
      <c r="L10" s="143"/>
      <c r="M10" s="70" t="s">
        <v>44</v>
      </c>
      <c r="N10" s="72"/>
      <c r="O10" s="70" t="s">
        <v>52</v>
      </c>
      <c r="P10" s="71"/>
      <c r="Q10" s="71"/>
      <c r="R10" s="71"/>
      <c r="S10" s="72"/>
      <c r="T10" s="159" t="s">
        <v>39</v>
      </c>
      <c r="U10" s="159"/>
      <c r="V10" s="70" t="s">
        <v>53</v>
      </c>
      <c r="W10" s="71"/>
      <c r="X10" s="71"/>
      <c r="Y10" s="72"/>
      <c r="Z10" s="143" t="s">
        <v>49</v>
      </c>
      <c r="AA10" s="143"/>
      <c r="AB10" s="70" t="s">
        <v>56</v>
      </c>
      <c r="AC10" s="71"/>
      <c r="AD10" s="72"/>
      <c r="AE10" s="144" t="s">
        <v>59</v>
      </c>
      <c r="AF10" s="145"/>
      <c r="AG10" s="146"/>
      <c r="AH10" s="70" t="s">
        <v>52</v>
      </c>
      <c r="AI10" s="71"/>
      <c r="AJ10" s="71"/>
      <c r="AK10" s="71"/>
      <c r="AL10" s="71"/>
      <c r="AM10" s="72"/>
      <c r="AN10" s="147">
        <v>3572</v>
      </c>
      <c r="AO10" s="148"/>
      <c r="AP10" s="149"/>
      <c r="AQ10" s="150">
        <v>1000</v>
      </c>
      <c r="AR10" s="150"/>
      <c r="AS10" s="150"/>
      <c r="AT10" s="150"/>
      <c r="AU10" s="151" t="s">
        <v>43</v>
      </c>
      <c r="AV10" s="151"/>
      <c r="AW10" s="151"/>
      <c r="AX10" s="151"/>
      <c r="AY10" s="143" t="s">
        <v>54</v>
      </c>
      <c r="AZ10" s="143"/>
      <c r="BA10" s="143"/>
      <c r="BB10" s="143"/>
      <c r="BC10" s="143"/>
      <c r="BD10" s="143"/>
      <c r="BE10" s="143"/>
      <c r="BF10" s="143"/>
      <c r="BG10" s="143"/>
    </row>
    <row r="13" spans="1:62" x14ac:dyDescent="0.15">
      <c r="B13" s="22" t="s">
        <v>58</v>
      </c>
    </row>
  </sheetData>
  <mergeCells count="48">
    <mergeCell ref="B8:B9"/>
    <mergeCell ref="Z8:AA9"/>
    <mergeCell ref="AB8:AD9"/>
    <mergeCell ref="Z10:AA10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T8:U9"/>
    <mergeCell ref="O8:S9"/>
    <mergeCell ref="M8:N9"/>
    <mergeCell ref="V8:Y9"/>
    <mergeCell ref="S1:Z3"/>
    <mergeCell ref="C10:E10"/>
    <mergeCell ref="F10:L10"/>
    <mergeCell ref="M10:N10"/>
    <mergeCell ref="O10:S10"/>
    <mergeCell ref="T10:U10"/>
    <mergeCell ref="V10:Y10"/>
    <mergeCell ref="E3:N3"/>
    <mergeCell ref="C8:E9"/>
    <mergeCell ref="F8:L9"/>
    <mergeCell ref="AY10:BG10"/>
    <mergeCell ref="AY8:BG9"/>
    <mergeCell ref="AN9:AP9"/>
    <mergeCell ref="AQ9:AT9"/>
    <mergeCell ref="AN8:AT8"/>
    <mergeCell ref="AU8:AX9"/>
    <mergeCell ref="AN10:AP10"/>
    <mergeCell ref="AQ10:AT10"/>
    <mergeCell ref="AU10:AX10"/>
    <mergeCell ref="AE8:AM8"/>
    <mergeCell ref="AH9:AM9"/>
    <mergeCell ref="AE9:AG9"/>
    <mergeCell ref="AB10:AD10"/>
    <mergeCell ref="AC1:AF1"/>
    <mergeCell ref="AG1:AI1"/>
    <mergeCell ref="AC2:AF2"/>
    <mergeCell ref="AG2:AI2"/>
    <mergeCell ref="AC3:AF3"/>
    <mergeCell ref="AG3:AI3"/>
    <mergeCell ref="AE10:AG10"/>
    <mergeCell ref="AH10:AM10"/>
  </mergeCells>
  <phoneticPr fontId="2"/>
  <dataValidations disablePrompts="1" count="2">
    <dataValidation type="list" allowBlank="1" showInputMessage="1" showErrorMessage="1" sqref="M10:N10" xr:uid="{00000000-0002-0000-0300-000000000000}">
      <formula1>"入力,出力"</formula1>
    </dataValidation>
    <dataValidation type="list" allowBlank="1" showInputMessage="1" showErrorMessage="1" sqref="Z10:AA10" xr:uid="{00000000-0002-0000-0300-000001000000}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cellComments="asDisplayed" useFirstPageNumber="1" r:id="rId1"/>
  <headerFooter alignWithMargins="0">
    <oddFooter>&amp;C&amp;"ＭＳ 明朝,標準"-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2017-03-23T00:40:28Z</dcterms:created>
  <dcterms:modified xsi:type="dcterms:W3CDTF">2022-10-24T07:30:18Z</dcterms:modified>
</cp:coreProperties>
</file>