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filterPrivacy="1" codeName="ThisWorkbook"/>
  <xr:revisionPtr revIDLastSave="0" documentId="13_ncr:1_{398BE0E2-4443-4359-8F3E-C62816926067}" xr6:coauthVersionLast="47" xr6:coauthVersionMax="47" xr10:uidLastSave="{00000000-0000-0000-0000-000000000000}"/>
  <bookViews>
    <workbookView xWindow="-28920" yWindow="-120" windowWidth="29040" windowHeight="15720" tabRatio="822" xr2:uid="{00000000-000D-0000-FFFF-FFFF00000000}"/>
  </bookViews>
  <sheets>
    <sheet name="表紙" sheetId="36" r:id="rId1"/>
    <sheet name="変更履歴" sheetId="37" r:id="rId2"/>
    <sheet name="目次" sheetId="42" r:id="rId3"/>
    <sheet name="1.1. Webサービス取引概要" sheetId="13" r:id="rId4"/>
    <sheet name="1.2. 処理フロー" sheetId="48" r:id="rId5"/>
    <sheet name="2. B10102(顧客詳細取得)" sheetId="43" r:id="rId6"/>
    <sheet name="データ" sheetId="49" r:id="rId7"/>
  </sheets>
  <definedNames>
    <definedName name="_xlnm.Print_Area" localSheetId="3">'1.1. Webサービス取引概要'!$A$1:$AI$17</definedName>
    <definedName name="_xlnm.Print_Area" localSheetId="5">'2. B10102(顧客詳細取得)'!$A$1:$AI$70</definedName>
    <definedName name="_xlnm.Print_Area" localSheetId="6">データ!$A$1:$B$8</definedName>
    <definedName name="_xlnm.Print_Area" localSheetId="0">表紙!$A$1:$S$39</definedName>
    <definedName name="_xlnm.Print_Area" localSheetId="1">変更履歴!$A$1:$AI$34</definedName>
    <definedName name="_xlnm.Print_Area" localSheetId="2">目次!$A$1:$AI$36</definedName>
    <definedName name="_xlnm.Print_Titles" localSheetId="3">'1.1. Webサービス取引概要'!$1:$4</definedName>
    <definedName name="_xlnm.Print_Titles" localSheetId="4">'1.2. 処理フロー'!$1:$4</definedName>
    <definedName name="_xlnm.Print_Titles" localSheetId="5">'2. B10102(顧客詳細取得)'!$1:$4</definedName>
    <definedName name="_xlnm.Print_Titles" localSheetId="1">変更履歴!$1:$4</definedName>
    <definedName name="_xlnm.Print_Titles" localSheetId="2">目次!$1:$4</definedName>
    <definedName name="種別一覧">データ!$A$2:$A$7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2" i="37" l="1"/>
  <c r="AG1" i="37"/>
  <c r="AC1" i="37"/>
  <c r="E1" i="48"/>
  <c r="AG2" i="13"/>
  <c r="S1" i="42"/>
  <c r="AG3" i="43"/>
  <c r="AC1" i="13"/>
  <c r="S1" i="13"/>
  <c r="AG1" i="13"/>
  <c r="AG2" i="48"/>
  <c r="E3" i="48"/>
  <c r="AC3" i="13"/>
  <c r="S1" i="43"/>
  <c r="S1" i="48"/>
  <c r="E1" i="13"/>
  <c r="AG3" i="13"/>
  <c r="AG3" i="42"/>
  <c r="E2" i="43"/>
  <c r="I25" i="36"/>
  <c r="E3" i="43"/>
  <c r="AG2" i="43"/>
  <c r="AC1" i="43"/>
  <c r="E2" i="42"/>
  <c r="E3" i="42"/>
  <c r="AG2" i="42"/>
  <c r="AC3" i="42"/>
  <c r="AG1" i="48"/>
  <c r="E1" i="43"/>
  <c r="AC2" i="37"/>
  <c r="AG3" i="48"/>
  <c r="AG1" i="43"/>
  <c r="AC1" i="48"/>
  <c r="AG1" i="42"/>
  <c r="E1" i="42"/>
  <c r="E2" i="48"/>
  <c r="E2" i="13"/>
  <c r="AC3" i="43"/>
  <c r="E3" i="13"/>
  <c r="AC3" i="48"/>
  <c r="AC1" i="42"/>
  <c r="AC2" i="13"/>
  <c r="AC2" i="42"/>
  <c r="AC2" i="48"/>
  <c r="AC2" i="43"/>
</calcChain>
</file>

<file path=xl/sharedStrings.xml><?xml version="1.0" encoding="utf-8"?>
<sst xmlns="http://schemas.openxmlformats.org/spreadsheetml/2006/main" count="203" uniqueCount="148">
  <si>
    <t>PJ名</t>
  </si>
  <si>
    <t>システム名</t>
  </si>
  <si>
    <t>成果物名</t>
  </si>
  <si>
    <t>サブシステム名</t>
  </si>
  <si>
    <t>版数</t>
    <rPh sb="0" eb="2">
      <t>ハンスウ</t>
    </rPh>
    <phoneticPr fontId="4"/>
  </si>
  <si>
    <t>変更日</t>
    <rPh sb="0" eb="3">
      <t>ヘンコウビ</t>
    </rPh>
    <phoneticPr fontId="4"/>
  </si>
  <si>
    <t>区分</t>
    <rPh sb="0" eb="2">
      <t>クブン</t>
    </rPh>
    <phoneticPr fontId="4"/>
  </si>
  <si>
    <t>変更内容</t>
    <rPh sb="0" eb="2">
      <t>ヘンコウ</t>
    </rPh>
    <rPh sb="2" eb="4">
      <t>ナイヨウ</t>
    </rPh>
    <phoneticPr fontId="4"/>
  </si>
  <si>
    <t>担当者</t>
    <rPh sb="0" eb="3">
      <t>タントウシャ</t>
    </rPh>
    <phoneticPr fontId="4"/>
  </si>
  <si>
    <t>前提事項</t>
    <rPh sb="0" eb="2">
      <t>ゼンテイ</t>
    </rPh>
    <rPh sb="2" eb="4">
      <t>ジコウ</t>
    </rPh>
    <phoneticPr fontId="5"/>
  </si>
  <si>
    <t>作成</t>
  </si>
  <si>
    <t>変更</t>
  </si>
  <si>
    <t>変更履歴（ 1　/ 1 ）</t>
  </si>
  <si>
    <t>No.</t>
    <phoneticPr fontId="4"/>
  </si>
  <si>
    <t>取引名</t>
  </si>
  <si>
    <t>作成</t>
    <rPh sb="0" eb="2">
      <t>サクセイ</t>
    </rPh>
    <phoneticPr fontId="5"/>
  </si>
  <si>
    <t>変更</t>
    <rPh sb="0" eb="2">
      <t>ヘンコウ</t>
    </rPh>
    <phoneticPr fontId="5"/>
  </si>
  <si>
    <t>取引ID</t>
    <rPh sb="0" eb="2">
      <t>トリヒキ</t>
    </rPh>
    <phoneticPr fontId="5"/>
  </si>
  <si>
    <t>リクエストURL</t>
    <phoneticPr fontId="5"/>
  </si>
  <si>
    <t>API名称</t>
    <rPh sb="3" eb="5">
      <t>メイショウ</t>
    </rPh>
    <phoneticPr fontId="5"/>
  </si>
  <si>
    <t>HTTPメソッド</t>
    <phoneticPr fontId="5"/>
  </si>
  <si>
    <t>電文ID</t>
    <rPh sb="0" eb="2">
      <t>デンブン</t>
    </rPh>
    <phoneticPr fontId="5"/>
  </si>
  <si>
    <t>電文名</t>
    <rPh sb="0" eb="2">
      <t>デンブン</t>
    </rPh>
    <rPh sb="2" eb="3">
      <t>メイ</t>
    </rPh>
    <phoneticPr fontId="5"/>
  </si>
  <si>
    <t>項目ID</t>
    <rPh sb="0" eb="2">
      <t>コウモク</t>
    </rPh>
    <phoneticPr fontId="5"/>
  </si>
  <si>
    <t>項目名</t>
    <rPh sb="0" eb="3">
      <t>コウモクメイ</t>
    </rPh>
    <phoneticPr fontId="5"/>
  </si>
  <si>
    <t>編集元</t>
    <rPh sb="0" eb="2">
      <t>ヘンシュウ</t>
    </rPh>
    <rPh sb="2" eb="3">
      <t>モト</t>
    </rPh>
    <phoneticPr fontId="5"/>
  </si>
  <si>
    <t>1. Webサービス取引定義</t>
    <rPh sb="10" eb="12">
      <t>トリヒキ</t>
    </rPh>
    <rPh sb="12" eb="14">
      <t>テイギ</t>
    </rPh>
    <phoneticPr fontId="5"/>
  </si>
  <si>
    <t>1.1. Webサービス取引概要</t>
    <rPh sb="12" eb="14">
      <t>トリヒキ</t>
    </rPh>
    <rPh sb="14" eb="16">
      <t>ガイヨウ</t>
    </rPh>
    <phoneticPr fontId="5"/>
  </si>
  <si>
    <t>電文/テーブル名</t>
    <rPh sb="0" eb="2">
      <t>デンブン</t>
    </rPh>
    <rPh sb="7" eb="8">
      <t>メイ</t>
    </rPh>
    <phoneticPr fontId="5"/>
  </si>
  <si>
    <t>項目名</t>
    <rPh sb="0" eb="2">
      <t>コウモク</t>
    </rPh>
    <rPh sb="2" eb="3">
      <t>メイ</t>
    </rPh>
    <phoneticPr fontId="5"/>
  </si>
  <si>
    <t>2.3. 入力データ定義</t>
    <rPh sb="5" eb="7">
      <t>ニュウリョク</t>
    </rPh>
    <rPh sb="10" eb="12">
      <t>テイギ</t>
    </rPh>
    <phoneticPr fontId="5"/>
  </si>
  <si>
    <t>2.4. 処理詳細</t>
    <rPh sb="5" eb="7">
      <t>ショリ</t>
    </rPh>
    <rPh sb="7" eb="9">
      <t>ショウサイ</t>
    </rPh>
    <phoneticPr fontId="5"/>
  </si>
  <si>
    <t>2.5. 出力データ定義</t>
    <rPh sb="5" eb="7">
      <t>シュツリョク</t>
    </rPh>
    <rPh sb="10" eb="12">
      <t>テイギ</t>
    </rPh>
    <phoneticPr fontId="5"/>
  </si>
  <si>
    <t>編集仕様</t>
    <rPh sb="0" eb="2">
      <t>ヘンシュウ</t>
    </rPh>
    <rPh sb="2" eb="4">
      <t>シヨウ</t>
    </rPh>
    <phoneticPr fontId="5"/>
  </si>
  <si>
    <t>備考</t>
    <rPh sb="0" eb="2">
      <t>ビコウ</t>
    </rPh>
    <phoneticPr fontId="5"/>
  </si>
  <si>
    <t>処理結果</t>
    <rPh sb="0" eb="2">
      <t>ショリ</t>
    </rPh>
    <rPh sb="2" eb="4">
      <t>ケッカ</t>
    </rPh>
    <phoneticPr fontId="5"/>
  </si>
  <si>
    <t>2.3.1. 項目定義</t>
    <rPh sb="7" eb="9">
      <t>コウモク</t>
    </rPh>
    <rPh sb="9" eb="11">
      <t>テイギ</t>
    </rPh>
    <phoneticPr fontId="5"/>
  </si>
  <si>
    <t>2.5.1. 項目定義</t>
    <rPh sb="7" eb="9">
      <t>コウモク</t>
    </rPh>
    <rPh sb="9" eb="11">
      <t>テイギ</t>
    </rPh>
    <phoneticPr fontId="5"/>
  </si>
  <si>
    <t>2.5.2. 編集仕様</t>
    <rPh sb="7" eb="9">
      <t>ヘンシュウ</t>
    </rPh>
    <rPh sb="9" eb="11">
      <t>シヨウ</t>
    </rPh>
    <phoneticPr fontId="5"/>
  </si>
  <si>
    <t>目次</t>
    <rPh sb="0" eb="2">
      <t>モクジ</t>
    </rPh>
    <phoneticPr fontId="4"/>
  </si>
  <si>
    <t>2.1. 入出力一覧</t>
    <rPh sb="5" eb="8">
      <t>ニュウシュツリョク</t>
    </rPh>
    <rPh sb="8" eb="10">
      <t>イチラン</t>
    </rPh>
    <phoneticPr fontId="5"/>
  </si>
  <si>
    <t>ﾛｯｸ対象</t>
    <rPh sb="3" eb="5">
      <t>タイショウ</t>
    </rPh>
    <phoneticPr fontId="5"/>
  </si>
  <si>
    <t>D</t>
    <phoneticPr fontId="5"/>
  </si>
  <si>
    <t>U</t>
    <phoneticPr fontId="5"/>
  </si>
  <si>
    <t>R</t>
    <phoneticPr fontId="5"/>
  </si>
  <si>
    <t>C</t>
    <phoneticPr fontId="5"/>
  </si>
  <si>
    <t>DBアクセス種別</t>
    <rPh sb="6" eb="8">
      <t>シュベツ</t>
    </rPh>
    <phoneticPr fontId="5"/>
  </si>
  <si>
    <t>I/O</t>
    <phoneticPr fontId="5"/>
  </si>
  <si>
    <t>種別</t>
    <rPh sb="0" eb="2">
      <t>シュベツ</t>
    </rPh>
    <phoneticPr fontId="5"/>
  </si>
  <si>
    <t>入出力名</t>
    <rPh sb="0" eb="3">
      <t>ニュウシュツリョク</t>
    </rPh>
    <rPh sb="3" eb="4">
      <t>メイ</t>
    </rPh>
    <phoneticPr fontId="5"/>
  </si>
  <si>
    <r>
      <t>No</t>
    </r>
    <r>
      <rPr>
        <sz val="9"/>
        <rFont val="ＭＳ 明朝"/>
        <family val="1"/>
        <charset val="128"/>
      </rPr>
      <t>.</t>
    </r>
    <phoneticPr fontId="5"/>
  </si>
  <si>
    <t>成果物名</t>
    <phoneticPr fontId="5"/>
  </si>
  <si>
    <t>No.</t>
    <phoneticPr fontId="5"/>
  </si>
  <si>
    <t>取引概要</t>
    <rPh sb="0" eb="2">
      <t>トリヒキ</t>
    </rPh>
    <rPh sb="2" eb="4">
      <t>ガイヨウ</t>
    </rPh>
    <phoneticPr fontId="5"/>
  </si>
  <si>
    <t>1.2. 処理フロー</t>
    <rPh sb="5" eb="7">
      <t>ショリ</t>
    </rPh>
    <phoneticPr fontId="5"/>
  </si>
  <si>
    <t>2.2. 処理結果一覧</t>
    <rPh sb="5" eb="7">
      <t>ショリ</t>
    </rPh>
    <rPh sb="7" eb="9">
      <t>ケッカ</t>
    </rPh>
    <rPh sb="9" eb="11">
      <t>イチラン</t>
    </rPh>
    <phoneticPr fontId="5"/>
  </si>
  <si>
    <t xml:space="preserve"> 種別一覧</t>
    <rPh sb="1" eb="3">
      <t>シュベツ</t>
    </rPh>
    <phoneticPr fontId="5"/>
  </si>
  <si>
    <t>-</t>
    <phoneticPr fontId="5"/>
  </si>
  <si>
    <t>テーブル</t>
    <phoneticPr fontId="5"/>
  </si>
  <si>
    <t>電文</t>
    <rPh sb="0" eb="2">
      <t>デンブン</t>
    </rPh>
    <phoneticPr fontId="5"/>
  </si>
  <si>
    <t>I/Fファイル</t>
    <phoneticPr fontId="5"/>
  </si>
  <si>
    <t>帳票</t>
    <phoneticPr fontId="5"/>
  </si>
  <si>
    <t>電子メール</t>
    <rPh sb="0" eb="2">
      <t>デンシ</t>
    </rPh>
    <phoneticPr fontId="5"/>
  </si>
  <si>
    <t>変更箇所（項番等）</t>
    <rPh sb="0" eb="2">
      <t>ヘンコウ</t>
    </rPh>
    <rPh sb="2" eb="4">
      <t>カショ</t>
    </rPh>
    <rPh sb="5" eb="8">
      <t>コウバンナド</t>
    </rPh>
    <phoneticPr fontId="4"/>
  </si>
  <si>
    <t>No.</t>
    <phoneticPr fontId="5"/>
  </si>
  <si>
    <r>
      <t>H</t>
    </r>
    <r>
      <rPr>
        <sz val="9"/>
        <rFont val="ＭＳ 明朝"/>
        <family val="1"/>
        <charset val="128"/>
      </rPr>
      <t>TTPステータスコード</t>
    </r>
    <phoneticPr fontId="5"/>
  </si>
  <si>
    <t>2.2. 処理結果一覧</t>
    <phoneticPr fontId="5"/>
  </si>
  <si>
    <t xml:space="preserve">システム機能設計書(Webサービス)       </t>
    <phoneticPr fontId="5"/>
  </si>
  <si>
    <t>API ID</t>
    <phoneticPr fontId="5"/>
  </si>
  <si>
    <t>TIS</t>
    <phoneticPr fontId="5"/>
  </si>
  <si>
    <t>サンプルプロジェクト</t>
  </si>
  <si>
    <t>サンプルシステム</t>
  </si>
  <si>
    <t>顧客管理システム</t>
  </si>
  <si>
    <t>2. B010102(顧客詳細取得)</t>
    <phoneticPr fontId="5"/>
  </si>
  <si>
    <t>顧客詳細取得要求電文</t>
    <phoneticPr fontId="5"/>
  </si>
  <si>
    <t>顧客詳細取得応答電文</t>
    <phoneticPr fontId="5"/>
  </si>
  <si>
    <t>I</t>
  </si>
  <si>
    <t>O</t>
  </si>
  <si>
    <t>○</t>
  </si>
  <si>
    <t>-</t>
  </si>
  <si>
    <t>顧客詳細取得応答電文</t>
    <phoneticPr fontId="5"/>
  </si>
  <si>
    <t>顧客ID</t>
    <phoneticPr fontId="5"/>
  </si>
  <si>
    <t>顧客名</t>
    <phoneticPr fontId="5"/>
  </si>
  <si>
    <t>業種コード</t>
    <phoneticPr fontId="5"/>
  </si>
  <si>
    <t>顧客</t>
    <phoneticPr fontId="5"/>
  </si>
  <si>
    <t>顧客ID</t>
    <phoneticPr fontId="5"/>
  </si>
  <si>
    <t>顧客名</t>
    <phoneticPr fontId="5"/>
  </si>
  <si>
    <t>業種コード</t>
    <phoneticPr fontId="5"/>
  </si>
  <si>
    <t>(1) バリデーション処理</t>
    <phoneticPr fontId="5"/>
  </si>
  <si>
    <t>No.</t>
    <phoneticPr fontId="5"/>
  </si>
  <si>
    <t>バリデーション名</t>
    <rPh sb="7" eb="8">
      <t>メイ</t>
    </rPh>
    <phoneticPr fontId="5"/>
  </si>
  <si>
    <t>バリデーション内容</t>
    <rPh sb="7" eb="9">
      <t>ナイヨウ</t>
    </rPh>
    <phoneticPr fontId="5"/>
  </si>
  <si>
    <t>メッセージID</t>
    <phoneticPr fontId="5"/>
  </si>
  <si>
    <t>埋め込み文字列</t>
    <rPh sb="0" eb="1">
      <t>ウ</t>
    </rPh>
    <rPh sb="2" eb="3">
      <t>コ</t>
    </rPh>
    <rPh sb="4" eb="7">
      <t>モジレツ</t>
    </rPh>
    <phoneticPr fontId="5"/>
  </si>
  <si>
    <t>エラー発生時の
バリデーション
処理継続判定</t>
    <rPh sb="3" eb="5">
      <t>ハッセイ</t>
    </rPh>
    <rPh sb="5" eb="6">
      <t>ジ</t>
    </rPh>
    <rPh sb="16" eb="18">
      <t>ショリ</t>
    </rPh>
    <rPh sb="18" eb="20">
      <t>ケイゾク</t>
    </rPh>
    <rPh sb="20" eb="22">
      <t>ハンテイ</t>
    </rPh>
    <phoneticPr fontId="5"/>
  </si>
  <si>
    <t>単項目バリデーション</t>
    <rPh sb="0" eb="3">
      <t>タンコウモク</t>
    </rPh>
    <phoneticPr fontId="5"/>
  </si>
  <si>
    <t>全ての入力項目に対して、指定ドメインに応じたバリデーションを実施し、入力内容の妥当性を確認する。</t>
    <rPh sb="0" eb="1">
      <t>スベ</t>
    </rPh>
    <rPh sb="3" eb="5">
      <t>ニュウリョク</t>
    </rPh>
    <rPh sb="5" eb="7">
      <t>コウモク</t>
    </rPh>
    <rPh sb="8" eb="9">
      <t>タイ</t>
    </rPh>
    <rPh sb="12" eb="14">
      <t>シテイ</t>
    </rPh>
    <rPh sb="19" eb="20">
      <t>オウ</t>
    </rPh>
    <rPh sb="30" eb="32">
      <t>ジッシ</t>
    </rPh>
    <rPh sb="34" eb="36">
      <t>ニュウリョク</t>
    </rPh>
    <rPh sb="36" eb="38">
      <t>ナイヨウ</t>
    </rPh>
    <rPh sb="39" eb="42">
      <t>ダトウセイ</t>
    </rPh>
    <rPh sb="43" eb="45">
      <t>カクニン</t>
    </rPh>
    <phoneticPr fontId="5"/>
  </si>
  <si>
    <t>（ドメイン別）</t>
    <rPh sb="5" eb="6">
      <t>ベツ</t>
    </rPh>
    <phoneticPr fontId="5"/>
  </si>
  <si>
    <t>（ドメイン別）</t>
    <phoneticPr fontId="5"/>
  </si>
  <si>
    <t>取得テーブル名</t>
    <rPh sb="0" eb="2">
      <t>シュトク</t>
    </rPh>
    <rPh sb="6" eb="7">
      <t>メイ</t>
    </rPh>
    <phoneticPr fontId="5"/>
  </si>
  <si>
    <t>取得カラム名</t>
    <rPh sb="0" eb="2">
      <t>シュトク</t>
    </rPh>
    <rPh sb="5" eb="6">
      <t>メイ</t>
    </rPh>
    <phoneticPr fontId="5"/>
  </si>
  <si>
    <t>顧客</t>
    <rPh sb="0" eb="2">
      <t>コキャク</t>
    </rPh>
    <phoneticPr fontId="5"/>
  </si>
  <si>
    <t>検索条件</t>
    <rPh sb="0" eb="2">
      <t>ケンサク</t>
    </rPh>
    <rPh sb="2" eb="4">
      <t>ジョウケン</t>
    </rPh>
    <phoneticPr fontId="5"/>
  </si>
  <si>
    <t>顧客.顧客ID</t>
    <rPh sb="3" eb="5">
      <t>コキャク</t>
    </rPh>
    <phoneticPr fontId="5"/>
  </si>
  <si>
    <t>=</t>
    <phoneticPr fontId="5"/>
  </si>
  <si>
    <t>顧客ID（入力値）</t>
    <rPh sb="0" eb="2">
      <t>コキャク</t>
    </rPh>
    <phoneticPr fontId="5"/>
  </si>
  <si>
    <t>顧客詳細取得</t>
    <phoneticPr fontId="5"/>
  </si>
  <si>
    <t>顧客詳細取得</t>
    <phoneticPr fontId="5"/>
  </si>
  <si>
    <t>400
(Bad Request)</t>
    <phoneticPr fontId="5"/>
  </si>
  <si>
    <t>バリデーションエラー：単項目バリデーションでエラーが発生した場合。</t>
    <phoneticPr fontId="5"/>
  </si>
  <si>
    <t>指定された顧客の詳細データ1件を返却する。</t>
    <phoneticPr fontId="5"/>
  </si>
  <si>
    <t>なし。</t>
    <phoneticPr fontId="5"/>
  </si>
  <si>
    <t>GET</t>
    <phoneticPr fontId="5"/>
  </si>
  <si>
    <t>B10102</t>
    <phoneticPr fontId="5"/>
  </si>
  <si>
    <t>2. B10102(顧客詳細取得)</t>
    <phoneticPr fontId="5"/>
  </si>
  <si>
    <t>テーブル</t>
  </si>
  <si>
    <t>正常に処理が終了した場合。</t>
    <rPh sb="0" eb="2">
      <t>セイジョウ</t>
    </rPh>
    <rPh sb="3" eb="5">
      <t>ショリ</t>
    </rPh>
    <rPh sb="6" eb="8">
      <t>シュウリョウ</t>
    </rPh>
    <rPh sb="10" eb="12">
      <t>バアイ</t>
    </rPh>
    <phoneticPr fontId="5"/>
  </si>
  <si>
    <t>200
(OK)</t>
    <phoneticPr fontId="5"/>
  </si>
  <si>
    <t>404
(Not Found)</t>
    <phoneticPr fontId="5"/>
  </si>
  <si>
    <t>不正顧客エラー：指定された顧客が存在しない場合。</t>
    <rPh sb="0" eb="2">
      <t>フセイ</t>
    </rPh>
    <rPh sb="2" eb="4">
      <t>コキャク</t>
    </rPh>
    <rPh sb="8" eb="10">
      <t>シテイ</t>
    </rPh>
    <rPh sb="13" eb="15">
      <t>コキャク</t>
    </rPh>
    <rPh sb="16" eb="18">
      <t>ソンザイ</t>
    </rPh>
    <rPh sb="21" eb="23">
      <t>バアイ</t>
    </rPh>
    <phoneticPr fontId="5"/>
  </si>
  <si>
    <t>-</t>
    <phoneticPr fontId="5"/>
  </si>
  <si>
    <t>(2) 顧客取得</t>
    <rPh sb="4" eb="6">
      <t>コキャク</t>
    </rPh>
    <rPh sb="6" eb="8">
      <t>シュトク</t>
    </rPh>
    <phoneticPr fontId="5"/>
  </si>
  <si>
    <t>(4) 応答電文作成</t>
    <rPh sb="4" eb="6">
      <t>オウトウ</t>
    </rPh>
    <rPh sb="6" eb="8">
      <t>デンブン</t>
    </rPh>
    <rPh sb="8" eb="10">
      <t>サクセイ</t>
    </rPh>
    <phoneticPr fontId="5"/>
  </si>
  <si>
    <t>「2.5. 出力データ定義」に基づき、応答電文を作成し、返送する。</t>
    <rPh sb="6" eb="8">
      <t>シュツリョク</t>
    </rPh>
    <rPh sb="11" eb="13">
      <t>テイギ</t>
    </rPh>
    <rPh sb="15" eb="16">
      <t>モト</t>
    </rPh>
    <rPh sb="19" eb="21">
      <t>オウトウ</t>
    </rPh>
    <rPh sb="21" eb="23">
      <t>デンブン</t>
    </rPh>
    <rPh sb="24" eb="26">
      <t>サクセイ</t>
    </rPh>
    <rPh sb="28" eb="30">
      <t>ヘンソウ</t>
    </rPh>
    <phoneticPr fontId="5"/>
  </si>
  <si>
    <t>【外部インタフェース設計書_B10102P_顧客詳細取得応答電文_(JSON)】を参照。</t>
    <phoneticPr fontId="5"/>
  </si>
  <si>
    <t>B10102P</t>
    <phoneticPr fontId="5"/>
  </si>
  <si>
    <t>No.</t>
    <phoneticPr fontId="5"/>
  </si>
  <si>
    <t>パラメータ名</t>
    <rPh sb="5" eb="6">
      <t>メイ</t>
    </rPh>
    <phoneticPr fontId="5"/>
  </si>
  <si>
    <t>説明</t>
    <rPh sb="0" eb="2">
      <t>セツメイ</t>
    </rPh>
    <phoneticPr fontId="5"/>
  </si>
  <si>
    <t>必須</t>
    <rPh sb="0" eb="2">
      <t>ヒッス</t>
    </rPh>
    <phoneticPr fontId="5"/>
  </si>
  <si>
    <t>ドメイン名</t>
    <rPh sb="4" eb="5">
      <t>メイ</t>
    </rPh>
    <phoneticPr fontId="5"/>
  </si>
  <si>
    <t>〇</t>
    <phoneticPr fontId="5"/>
  </si>
  <si>
    <t>顧客ID</t>
    <rPh sb="0" eb="2">
      <t>コキャク</t>
    </rPh>
    <phoneticPr fontId="5"/>
  </si>
  <si>
    <t>パスパラメータ</t>
    <phoneticPr fontId="5"/>
  </si>
  <si>
    <t>clientId</t>
  </si>
  <si>
    <t>clientName</t>
  </si>
  <si>
    <t>industryCode</t>
  </si>
  <si>
    <t>データが存在しない場合はNoDataException例外を送出する。</t>
    <rPh sb="4" eb="6">
      <t>ソンザイ</t>
    </rPh>
    <rPh sb="9" eb="11">
      <t>バアイ</t>
    </rPh>
    <rPh sb="27" eb="29">
      <t>レイガイ</t>
    </rPh>
    <rPh sb="30" eb="32">
      <t>ソウシュツ</t>
    </rPh>
    <phoneticPr fontId="5"/>
  </si>
  <si>
    <t>1.0版</t>
    <rPh sb="3" eb="4">
      <t>バン</t>
    </rPh>
    <phoneticPr fontId="5"/>
  </si>
  <si>
    <t>1.1版</t>
    <phoneticPr fontId="5"/>
  </si>
  <si>
    <t>変更</t>
    <rPh sb="0" eb="2">
      <t>ヘンコウ</t>
    </rPh>
    <phoneticPr fontId="5"/>
  </si>
  <si>
    <t>新規</t>
    <rPh sb="0" eb="2">
      <t>シンキ</t>
    </rPh>
    <phoneticPr fontId="5"/>
  </si>
  <si>
    <t>-</t>
    <phoneticPr fontId="5"/>
  </si>
  <si>
    <t>新規作成</t>
    <rPh sb="0" eb="4">
      <t>シンキサクセイ</t>
    </rPh>
    <phoneticPr fontId="5"/>
  </si>
  <si>
    <t>2.3.1. 項目定義
2.4. 処理詳細
2.5.2. 編集仕様</t>
    <phoneticPr fontId="5"/>
  </si>
  <si>
    <t>・入出力項目の物理名をスネークケースからキャメルケースに変更
・エラー応答電文作成は共通コンポーネント処理であるため、エラーステータス、エラーメッセージ設定の記載は削除
・アプリケーション処理として発行が必要な例外は明記</t>
    <rPh sb="1" eb="4">
      <t>ニュウシュツリョク</t>
    </rPh>
    <rPh sb="4" eb="6">
      <t>コウモク</t>
    </rPh>
    <rPh sb="7" eb="10">
      <t>ブツリメイ</t>
    </rPh>
    <rPh sb="28" eb="30">
      <t>ヘンコウ</t>
    </rPh>
    <rPh sb="35" eb="37">
      <t>オウトウ</t>
    </rPh>
    <rPh sb="37" eb="39">
      <t>デンブン</t>
    </rPh>
    <rPh sb="39" eb="41">
      <t>サクセイ</t>
    </rPh>
    <rPh sb="42" eb="44">
      <t>キョウツウ</t>
    </rPh>
    <rPh sb="51" eb="53">
      <t>ショリ</t>
    </rPh>
    <rPh sb="76" eb="78">
      <t>セッテイ</t>
    </rPh>
    <rPh sb="79" eb="81">
      <t>キサイ</t>
    </rPh>
    <rPh sb="82" eb="84">
      <t>サクジョ</t>
    </rPh>
    <rPh sb="94" eb="96">
      <t>ショリ</t>
    </rPh>
    <rPh sb="99" eb="101">
      <t>ハッコウ</t>
    </rPh>
    <rPh sb="102" eb="104">
      <t>ヒツヨウ</t>
    </rPh>
    <rPh sb="105" eb="107">
      <t>レイガイ</t>
    </rPh>
    <rPh sb="108" eb="110">
      <t>メイキ</t>
    </rPh>
    <phoneticPr fontId="5"/>
  </si>
  <si>
    <t>第１．１版</t>
    <rPh sb="0" eb="1">
      <t>ダイ</t>
    </rPh>
    <rPh sb="4" eb="5">
      <t>ハン</t>
    </rPh>
    <phoneticPr fontId="3"/>
  </si>
  <si>
    <t>/client/:clientId</t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</si>
</sst>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m/dd"/>
    <numFmt numFmtId="177" formatCode="&quot;第&quot;0.00&quot;版&quot;"/>
  </numFmts>
  <fonts count="21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u/>
      <sz val="9"/>
      <color indexed="12"/>
      <name val="ＭＳ 明朝"/>
      <family val="1"/>
      <charset val="128"/>
    </font>
    <font>
      <sz val="18"/>
      <name val="ＭＳ Ｐゴシック"/>
      <family val="3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0"/>
      <name val="ＭＳ ゴシック"/>
      <family val="3"/>
      <charset val="128"/>
    </font>
    <font>
      <sz val="9"/>
      <color theme="1"/>
      <name val="ＭＳ 明朝"/>
      <family val="1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b/>
      <sz val="20"/>
      <name val="ＭＳ 明朝"/>
      <family val="1"/>
      <charset val="128"/>
    </font>
    <font>
      <u/>
      <sz val="14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3"/>
      <name val="ＭＳ 明朝"/>
      <family val="1"/>
      <charset val="128"/>
    </font>
    <font>
      <sz val="12"/>
      <name val="ＭＳ 明朝"/>
      <family val="1"/>
      <charset val="128"/>
    </font>
    <font>
      <sz val="11"/>
      <name val="ＭＳ Ｐゴシック"/>
      <family val="3"/>
      <charset val="128"/>
    </font>
    <font>
      <b/>
      <sz val="9"/>
      <color rgb="FFFF0000"/>
      <name val="ＭＳ 明朝"/>
      <family val="1"/>
      <charset val="128"/>
    </font>
    <font>
      <i/>
      <sz val="9"/>
      <name val="ＭＳ 明朝"/>
      <family val="1"/>
      <charset val="128"/>
    </font>
    <font>
      <b/>
      <sz val="9"/>
      <name val="ＭＳ 明朝"/>
      <family val="1"/>
      <charset val="128"/>
    </font>
    <font>
      <sz val="9"/>
      <color indexed="55"/>
      <name val="ＭＳ 明朝"/>
      <family val="1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0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" fillId="0" borderId="0"/>
    <xf numFmtId="0" fontId="1" fillId="0" borderId="0"/>
    <xf numFmtId="0" fontId="4" fillId="0" borderId="0"/>
    <xf numFmtId="0" fontId="6" fillId="0" borderId="0"/>
    <xf numFmtId="9" fontId="1" fillId="0" borderId="0" applyFont="0" applyFill="0" applyBorder="0" applyAlignment="0" applyProtection="0"/>
    <xf numFmtId="0" fontId="6" fillId="0" borderId="0"/>
    <xf numFmtId="0" fontId="16" fillId="0" borderId="0"/>
  </cellStyleXfs>
  <cellXfs count="312">
    <xf numFmtId="0" fontId="0" fillId="0" borderId="0" xfId="0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177" fontId="13" fillId="0" borderId="0" xfId="2" quotePrefix="1" applyNumberFormat="1" applyFont="1" applyAlignment="1">
      <alignment horizontal="center"/>
    </xf>
    <xf numFmtId="0" fontId="12" fillId="0" borderId="0" xfId="0" applyFont="1" applyAlignment="1">
      <alignment horizontal="center"/>
    </xf>
    <xf numFmtId="31" fontId="12" fillId="0" borderId="0" xfId="0" applyNumberFormat="1" applyFont="1"/>
    <xf numFmtId="0" fontId="15" fillId="0" borderId="0" xfId="0" applyFont="1" applyAlignment="1">
      <alignment horizontal="center"/>
    </xf>
    <xf numFmtId="0" fontId="13" fillId="0" borderId="0" xfId="0" applyFont="1"/>
    <xf numFmtId="0" fontId="1" fillId="0" borderId="0" xfId="2"/>
    <xf numFmtId="0" fontId="1" fillId="0" borderId="0" xfId="2" applyAlignment="1">
      <alignment horizontal="right"/>
    </xf>
    <xf numFmtId="0" fontId="1" fillId="0" borderId="0" xfId="2" applyAlignment="1">
      <alignment vertical="top"/>
    </xf>
    <xf numFmtId="0" fontId="13" fillId="0" borderId="0" xfId="2" applyFont="1"/>
    <xf numFmtId="0" fontId="1" fillId="0" borderId="0" xfId="2" quotePrefix="1" applyAlignment="1">
      <alignment vertical="center"/>
    </xf>
    <xf numFmtId="0" fontId="1" fillId="0" borderId="0" xfId="2" applyAlignment="1">
      <alignment vertical="center"/>
    </xf>
    <xf numFmtId="0" fontId="1" fillId="0" borderId="17" xfId="0" applyFont="1" applyBorder="1" applyAlignment="1">
      <alignment horizontal="center" vertical="center"/>
    </xf>
    <xf numFmtId="0" fontId="1" fillId="0" borderId="0" xfId="2" applyAlignment="1">
      <alignment horizontal="left" vertical="center"/>
    </xf>
    <xf numFmtId="0" fontId="1" fillId="0" borderId="0" xfId="0" applyFont="1"/>
    <xf numFmtId="0" fontId="15" fillId="0" borderId="0" xfId="0" applyFont="1"/>
    <xf numFmtId="0" fontId="7" fillId="0" borderId="0" xfId="2" applyFont="1" applyAlignment="1">
      <alignment vertical="top"/>
    </xf>
    <xf numFmtId="0" fontId="7" fillId="0" borderId="0" xfId="0" applyFont="1" applyAlignment="1">
      <alignment vertical="center"/>
    </xf>
    <xf numFmtId="0" fontId="7" fillId="0" borderId="0" xfId="0" applyFont="1" applyAlignment="1">
      <alignment vertical="center" wrapText="1"/>
    </xf>
    <xf numFmtId="49" fontId="7" fillId="0" borderId="0" xfId="0" applyNumberFormat="1" applyFont="1" applyAlignment="1">
      <alignment horizontal="left" vertical="top"/>
    </xf>
    <xf numFmtId="0" fontId="7" fillId="0" borderId="0" xfId="1" applyFont="1" applyFill="1" applyBorder="1" applyAlignment="1" applyProtection="1">
      <alignment horizontal="left" vertical="top" wrapText="1"/>
    </xf>
    <xf numFmtId="0" fontId="7" fillId="0" borderId="0" xfId="0" applyFont="1" applyAlignment="1">
      <alignment vertical="top"/>
    </xf>
    <xf numFmtId="0" fontId="7" fillId="0" borderId="0" xfId="0" applyFont="1" applyAlignment="1">
      <alignment vertical="top" wrapText="1"/>
    </xf>
    <xf numFmtId="0" fontId="15" fillId="0" borderId="0" xfId="9" applyFont="1" applyAlignment="1">
      <alignment horizontal="center"/>
    </xf>
    <xf numFmtId="0" fontId="1" fillId="0" borderId="0" xfId="2" applyAlignment="1">
      <alignment horizontal="center" vertical="center"/>
    </xf>
    <xf numFmtId="0" fontId="8" fillId="0" borderId="0" xfId="6" applyFont="1"/>
    <xf numFmtId="0" fontId="14" fillId="0" borderId="0" xfId="6" applyFont="1" applyAlignment="1">
      <alignment horizontal="center"/>
    </xf>
    <xf numFmtId="0" fontId="15" fillId="0" borderId="0" xfId="6" applyFont="1" applyAlignment="1">
      <alignment horizontal="center"/>
    </xf>
    <xf numFmtId="0" fontId="17" fillId="0" borderId="0" xfId="0" applyFont="1" applyAlignment="1">
      <alignment vertical="top"/>
    </xf>
    <xf numFmtId="0" fontId="7" fillId="0" borderId="10" xfId="0" applyFont="1" applyBorder="1" applyAlignment="1">
      <alignment horizontal="right" vertical="top"/>
    </xf>
    <xf numFmtId="0" fontId="1" fillId="0" borderId="0" xfId="0" quotePrefix="1" applyFont="1"/>
    <xf numFmtId="0" fontId="1" fillId="0" borderId="0" xfId="0" applyFont="1" applyAlignment="1">
      <alignment vertical="top"/>
    </xf>
    <xf numFmtId="0" fontId="1" fillId="0" borderId="0" xfId="0" applyFont="1" applyAlignment="1">
      <alignment horizontal="right"/>
    </xf>
    <xf numFmtId="0" fontId="18" fillId="0" borderId="0" xfId="0" applyFont="1"/>
    <xf numFmtId="0" fontId="1" fillId="0" borderId="0" xfId="0" applyFont="1" applyAlignment="1">
      <alignment horizontal="left" vertical="center"/>
    </xf>
    <xf numFmtId="0" fontId="1" fillId="0" borderId="0" xfId="1" applyFont="1" applyFill="1" applyBorder="1" applyAlignment="1" applyProtection="1"/>
    <xf numFmtId="0" fontId="1" fillId="0" borderId="0" xfId="0" applyFont="1" applyAlignment="1">
      <alignment horizontal="left"/>
    </xf>
    <xf numFmtId="0" fontId="1" fillId="0" borderId="0" xfId="0" quotePrefix="1" applyFont="1" applyAlignment="1">
      <alignment horizontal="right"/>
    </xf>
    <xf numFmtId="0" fontId="18" fillId="0" borderId="0" xfId="0" applyFont="1" applyAlignment="1">
      <alignment horizontal="right"/>
    </xf>
    <xf numFmtId="0" fontId="19" fillId="0" borderId="0" xfId="0" applyFont="1"/>
    <xf numFmtId="0" fontId="15" fillId="0" borderId="0" xfId="0" applyFont="1" applyAlignment="1">
      <alignment horizontal="left"/>
    </xf>
    <xf numFmtId="0" fontId="20" fillId="0" borderId="0" xfId="0" quotePrefix="1" applyFont="1" applyAlignment="1">
      <alignment horizontal="right"/>
    </xf>
    <xf numFmtId="0" fontId="19" fillId="0" borderId="0" xfId="0" applyFont="1" applyAlignment="1">
      <alignment horizontal="left"/>
    </xf>
    <xf numFmtId="0" fontId="1" fillId="0" borderId="0" xfId="1" applyFont="1" applyFill="1" applyAlignment="1" applyProtection="1">
      <alignment horizontal="left"/>
    </xf>
    <xf numFmtId="0" fontId="20" fillId="0" borderId="0" xfId="0" quotePrefix="1" applyFont="1" applyAlignment="1">
      <alignment horizontal="right" vertical="center"/>
    </xf>
    <xf numFmtId="0" fontId="18" fillId="0" borderId="0" xfId="0" applyFont="1" applyAlignment="1">
      <alignment horizontal="right" vertical="center"/>
    </xf>
    <xf numFmtId="0" fontId="1" fillId="0" borderId="0" xfId="1" applyFont="1" applyFill="1" applyAlignment="1" applyProtection="1">
      <alignment horizontal="left" vertical="center"/>
    </xf>
    <xf numFmtId="0" fontId="1" fillId="0" borderId="0" xfId="0" quotePrefix="1" applyFont="1" applyAlignment="1">
      <alignment horizontal="right" vertical="center"/>
    </xf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top"/>
    </xf>
    <xf numFmtId="0" fontId="7" fillId="0" borderId="0" xfId="0" applyFont="1" applyAlignment="1">
      <alignment horizontal="left" vertical="top"/>
    </xf>
    <xf numFmtId="0" fontId="0" fillId="3" borderId="10" xfId="0" applyFill="1" applyBorder="1"/>
    <xf numFmtId="0" fontId="0" fillId="5" borderId="10" xfId="0" applyFill="1" applyBorder="1"/>
    <xf numFmtId="0" fontId="0" fillId="0" borderId="10" xfId="0" applyBorder="1"/>
    <xf numFmtId="0" fontId="8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0" fillId="0" borderId="0" xfId="2" applyFont="1" applyAlignment="1">
      <alignment vertical="center"/>
    </xf>
    <xf numFmtId="0" fontId="8" fillId="0" borderId="0" xfId="0" applyFont="1" applyAlignment="1">
      <alignment vertical="center"/>
    </xf>
    <xf numFmtId="0" fontId="0" fillId="0" borderId="0" xfId="2" applyFont="1"/>
    <xf numFmtId="0" fontId="7" fillId="0" borderId="4" xfId="0" applyFont="1" applyBorder="1" applyAlignment="1">
      <alignment vertical="top"/>
    </xf>
    <xf numFmtId="0" fontId="7" fillId="0" borderId="5" xfId="0" applyFont="1" applyBorder="1" applyAlignment="1">
      <alignment vertical="top"/>
    </xf>
    <xf numFmtId="0" fontId="7" fillId="0" borderId="6" xfId="0" applyFont="1" applyBorder="1" applyAlignment="1">
      <alignment vertical="top"/>
    </xf>
    <xf numFmtId="0" fontId="7" fillId="0" borderId="0" xfId="0" applyFont="1" applyAlignment="1">
      <alignment horizontal="right" vertical="top"/>
    </xf>
    <xf numFmtId="0" fontId="1" fillId="0" borderId="0" xfId="0" applyFont="1" applyAlignment="1">
      <alignment horizontal="right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0" xfId="0" applyFont="1" applyBorder="1" applyAlignment="1">
      <alignment horizontal="right" vertical="top" wrapText="1"/>
    </xf>
    <xf numFmtId="0" fontId="1" fillId="0" borderId="10" xfId="0" applyFont="1" applyBorder="1" applyAlignment="1">
      <alignment vertical="top" wrapText="1"/>
    </xf>
    <xf numFmtId="0" fontId="1" fillId="0" borderId="10" xfId="0" applyFont="1" applyBorder="1" applyAlignment="1">
      <alignment vertical="top"/>
    </xf>
    <xf numFmtId="0" fontId="1" fillId="0" borderId="11" xfId="0" applyFont="1" applyBorder="1" applyAlignment="1">
      <alignment horizontal="right" vertical="top"/>
    </xf>
    <xf numFmtId="0" fontId="1" fillId="0" borderId="10" xfId="0" applyFont="1" applyBorder="1" applyAlignment="1">
      <alignment horizontal="right" vertical="top"/>
    </xf>
    <xf numFmtId="0" fontId="1" fillId="0" borderId="0" xfId="0" applyFont="1" applyAlignment="1">
      <alignment vertical="center" wrapText="1"/>
    </xf>
    <xf numFmtId="49" fontId="7" fillId="0" borderId="0" xfId="0" applyNumberFormat="1" applyFont="1" applyAlignment="1">
      <alignment vertical="center"/>
    </xf>
    <xf numFmtId="0" fontId="1" fillId="2" borderId="18" xfId="0" applyFont="1" applyFill="1" applyBorder="1" applyAlignment="1">
      <alignment horizontal="left" vertical="top"/>
    </xf>
    <xf numFmtId="0" fontId="1" fillId="2" borderId="10" xfId="0" applyFont="1" applyFill="1" applyBorder="1" applyAlignment="1">
      <alignment vertical="top"/>
    </xf>
    <xf numFmtId="0" fontId="1" fillId="0" borderId="10" xfId="0" applyFont="1" applyBorder="1" applyAlignment="1">
      <alignment vertical="center"/>
    </xf>
    <xf numFmtId="49" fontId="1" fillId="5" borderId="4" xfId="0" applyNumberFormat="1" applyFont="1" applyFill="1" applyBorder="1"/>
    <xf numFmtId="49" fontId="1" fillId="5" borderId="5" xfId="0" applyNumberFormat="1" applyFont="1" applyFill="1" applyBorder="1"/>
    <xf numFmtId="49" fontId="1" fillId="5" borderId="6" xfId="0" applyNumberFormat="1" applyFont="1" applyFill="1" applyBorder="1"/>
    <xf numFmtId="49" fontId="1" fillId="5" borderId="12" xfId="0" applyNumberFormat="1" applyFont="1" applyFill="1" applyBorder="1"/>
    <xf numFmtId="49" fontId="0" fillId="0" borderId="0" xfId="0" applyNumberFormat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49" fontId="1" fillId="0" borderId="0" xfId="0" applyNumberFormat="1" applyFont="1"/>
    <xf numFmtId="49" fontId="1" fillId="5" borderId="0" xfId="0" applyNumberFormat="1" applyFont="1" applyFill="1"/>
    <xf numFmtId="49" fontId="1" fillId="5" borderId="13" xfId="0" applyNumberFormat="1" applyFont="1" applyFill="1" applyBorder="1"/>
    <xf numFmtId="49" fontId="1" fillId="0" borderId="7" xfId="0" applyNumberFormat="1" applyFont="1" applyBorder="1" applyAlignment="1">
      <alignment horizontal="left" vertical="center"/>
    </xf>
    <xf numFmtId="49" fontId="1" fillId="0" borderId="8" xfId="0" applyNumberFormat="1" applyFont="1" applyBorder="1" applyAlignment="1">
      <alignment horizontal="left" vertical="center"/>
    </xf>
    <xf numFmtId="49" fontId="1" fillId="0" borderId="8" xfId="0" applyNumberFormat="1" applyFont="1" applyBorder="1"/>
    <xf numFmtId="49" fontId="1" fillId="0" borderId="8" xfId="0" applyNumberFormat="1" applyFont="1" applyBorder="1" applyAlignment="1">
      <alignment vertical="center"/>
    </xf>
    <xf numFmtId="49" fontId="1" fillId="0" borderId="9" xfId="0" applyNumberFormat="1" applyFont="1" applyBorder="1" applyAlignment="1">
      <alignment horizontal="left"/>
    </xf>
    <xf numFmtId="0" fontId="7" fillId="0" borderId="1" xfId="0" quotePrefix="1" applyFont="1" applyBorder="1" applyAlignment="1">
      <alignment vertical="top"/>
    </xf>
    <xf numFmtId="0" fontId="7" fillId="0" borderId="2" xfId="0" quotePrefix="1" applyFont="1" applyBorder="1" applyAlignment="1">
      <alignment vertical="top"/>
    </xf>
    <xf numFmtId="0" fontId="7" fillId="0" borderId="3" xfId="0" quotePrefix="1" applyFont="1" applyBorder="1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top" wrapText="1"/>
    </xf>
    <xf numFmtId="0" fontId="7" fillId="3" borderId="10" xfId="0" applyFont="1" applyFill="1" applyBorder="1"/>
    <xf numFmtId="0" fontId="7" fillId="3" borderId="1" xfId="0" applyFont="1" applyFill="1" applyBorder="1"/>
    <xf numFmtId="0" fontId="7" fillId="3" borderId="2" xfId="0" applyFont="1" applyFill="1" applyBorder="1"/>
    <xf numFmtId="0" fontId="7" fillId="3" borderId="3" xfId="0" applyFont="1" applyFill="1" applyBorder="1"/>
    <xf numFmtId="49" fontId="7" fillId="3" borderId="2" xfId="0" applyNumberFormat="1" applyFont="1" applyFill="1" applyBorder="1" applyAlignment="1">
      <alignment vertical="center"/>
    </xf>
    <xf numFmtId="0" fontId="7" fillId="3" borderId="3" xfId="0" applyFont="1" applyFill="1" applyBorder="1" applyAlignment="1">
      <alignment vertical="center"/>
    </xf>
    <xf numFmtId="0" fontId="7" fillId="0" borderId="10" xfId="0" applyFont="1" applyBorder="1"/>
    <xf numFmtId="0" fontId="7" fillId="0" borderId="1" xfId="0" applyFont="1" applyBorder="1"/>
    <xf numFmtId="0" fontId="7" fillId="0" borderId="2" xfId="0" applyFont="1" applyBorder="1"/>
    <xf numFmtId="0" fontId="7" fillId="0" borderId="3" xfId="0" applyFont="1" applyBorder="1"/>
    <xf numFmtId="0" fontId="7" fillId="0" borderId="1" xfId="0" applyFont="1" applyBorder="1" applyAlignment="1">
      <alignment vertical="top"/>
    </xf>
    <xf numFmtId="0" fontId="7" fillId="0" borderId="2" xfId="0" applyFont="1" applyBorder="1" applyAlignment="1">
      <alignment vertical="top"/>
    </xf>
    <xf numFmtId="49" fontId="7" fillId="0" borderId="2" xfId="0" applyNumberFormat="1" applyFont="1" applyBorder="1" applyAlignment="1">
      <alignment vertical="center"/>
    </xf>
    <xf numFmtId="0" fontId="7" fillId="0" borderId="3" xfId="0" applyFont="1" applyBorder="1" applyAlignment="1">
      <alignment vertical="center"/>
    </xf>
    <xf numFmtId="31" fontId="13" fillId="0" borderId="0" xfId="6" quotePrefix="1" applyNumberFormat="1" applyFont="1" applyAlignment="1">
      <alignment horizontal="center" vertical="center"/>
    </xf>
    <xf numFmtId="14" fontId="1" fillId="0" borderId="1" xfId="2" applyNumberFormat="1" applyBorder="1" applyAlignment="1">
      <alignment horizontal="left" vertical="top"/>
    </xf>
    <xf numFmtId="14" fontId="1" fillId="0" borderId="2" xfId="2" applyNumberFormat="1" applyBorder="1" applyAlignment="1">
      <alignment horizontal="left" vertical="top"/>
    </xf>
    <xf numFmtId="14" fontId="1" fillId="0" borderId="3" xfId="2" applyNumberFormat="1" applyBorder="1" applyAlignment="1">
      <alignment horizontal="left" vertical="top"/>
    </xf>
    <xf numFmtId="176" fontId="1" fillId="0" borderId="1" xfId="6" applyNumberFormat="1" applyFont="1" applyBorder="1" applyAlignment="1">
      <alignment horizontal="right"/>
    </xf>
    <xf numFmtId="176" fontId="1" fillId="0" borderId="2" xfId="6" applyNumberFormat="1" applyFont="1" applyBorder="1" applyAlignment="1">
      <alignment horizontal="right"/>
    </xf>
    <xf numFmtId="176" fontId="1" fillId="0" borderId="3" xfId="6" applyNumberFormat="1" applyFont="1" applyBorder="1" applyAlignment="1">
      <alignment horizontal="right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1" xfId="3" applyBorder="1" applyAlignment="1">
      <alignment horizontal="left" vertical="top"/>
    </xf>
    <xf numFmtId="0" fontId="1" fillId="0" borderId="2" xfId="3" applyBorder="1" applyAlignment="1">
      <alignment horizontal="left" vertical="top"/>
    </xf>
    <xf numFmtId="0" fontId="1" fillId="0" borderId="3" xfId="3" applyBorder="1" applyAlignment="1">
      <alignment horizontal="left" vertical="top"/>
    </xf>
    <xf numFmtId="0" fontId="1" fillId="0" borderId="1" xfId="2" applyBorder="1" applyAlignment="1">
      <alignment horizontal="left" vertical="top"/>
    </xf>
    <xf numFmtId="0" fontId="1" fillId="0" borderId="2" xfId="2" applyBorder="1" applyAlignment="1">
      <alignment horizontal="left" vertical="top"/>
    </xf>
    <xf numFmtId="0" fontId="1" fillId="0" borderId="3" xfId="2" applyBorder="1" applyAlignment="1">
      <alignment horizontal="left" vertical="top"/>
    </xf>
    <xf numFmtId="0" fontId="1" fillId="2" borderId="1" xfId="2" applyFill="1" applyBorder="1" applyAlignment="1">
      <alignment horizontal="left" vertical="top"/>
    </xf>
    <xf numFmtId="0" fontId="1" fillId="2" borderId="2" xfId="2" applyFill="1" applyBorder="1" applyAlignment="1">
      <alignment horizontal="left" vertical="top"/>
    </xf>
    <xf numFmtId="0" fontId="1" fillId="2" borderId="3" xfId="2" applyFill="1" applyBorder="1" applyAlignment="1">
      <alignment horizontal="left" vertical="top"/>
    </xf>
    <xf numFmtId="0" fontId="7" fillId="2" borderId="4" xfId="2" applyFont="1" applyFill="1" applyBorder="1" applyAlignment="1">
      <alignment horizontal="left" vertical="top"/>
    </xf>
    <xf numFmtId="0" fontId="7" fillId="2" borderId="5" xfId="2" applyFont="1" applyFill="1" applyBorder="1" applyAlignment="1">
      <alignment horizontal="left" vertical="top"/>
    </xf>
    <xf numFmtId="0" fontId="7" fillId="2" borderId="6" xfId="2" applyFont="1" applyFill="1" applyBorder="1" applyAlignment="1">
      <alignment horizontal="left" vertical="top"/>
    </xf>
    <xf numFmtId="0" fontId="7" fillId="2" borderId="12" xfId="2" applyFont="1" applyFill="1" applyBorder="1" applyAlignment="1">
      <alignment horizontal="left" vertical="top"/>
    </xf>
    <xf numFmtId="0" fontId="7" fillId="2" borderId="0" xfId="2" applyFont="1" applyFill="1" applyAlignment="1">
      <alignment horizontal="left" vertical="top"/>
    </xf>
    <xf numFmtId="0" fontId="7" fillId="2" borderId="13" xfId="2" applyFont="1" applyFill="1" applyBorder="1" applyAlignment="1">
      <alignment horizontal="left" vertical="top"/>
    </xf>
    <xf numFmtId="0" fontId="7" fillId="2" borderId="7" xfId="2" applyFont="1" applyFill="1" applyBorder="1" applyAlignment="1">
      <alignment horizontal="left" vertical="top"/>
    </xf>
    <xf numFmtId="0" fontId="7" fillId="2" borderId="8" xfId="2" applyFont="1" applyFill="1" applyBorder="1" applyAlignment="1">
      <alignment horizontal="left" vertical="top"/>
    </xf>
    <xf numFmtId="0" fontId="7" fillId="2" borderId="9" xfId="2" applyFont="1" applyFill="1" applyBorder="1" applyAlignment="1">
      <alignment horizontal="left" vertical="top"/>
    </xf>
    <xf numFmtId="0" fontId="0" fillId="0" borderId="4" xfId="2" applyFont="1" applyBorder="1" applyAlignment="1">
      <alignment horizontal="left" vertical="top"/>
    </xf>
    <xf numFmtId="0" fontId="1" fillId="0" borderId="5" xfId="2" applyBorder="1" applyAlignment="1">
      <alignment horizontal="left" vertical="top"/>
    </xf>
    <xf numFmtId="0" fontId="1" fillId="0" borderId="6" xfId="2" applyBorder="1" applyAlignment="1">
      <alignment horizontal="left" vertical="top"/>
    </xf>
    <xf numFmtId="0" fontId="1" fillId="0" borderId="12" xfId="2" applyBorder="1" applyAlignment="1">
      <alignment horizontal="left" vertical="top"/>
    </xf>
    <xf numFmtId="0" fontId="1" fillId="0" borderId="0" xfId="2" applyAlignment="1">
      <alignment horizontal="left" vertical="top"/>
    </xf>
    <xf numFmtId="0" fontId="1" fillId="0" borderId="13" xfId="2" applyBorder="1" applyAlignment="1">
      <alignment horizontal="left" vertical="top"/>
    </xf>
    <xf numFmtId="0" fontId="1" fillId="0" borderId="7" xfId="2" applyBorder="1" applyAlignment="1">
      <alignment horizontal="left" vertical="top"/>
    </xf>
    <xf numFmtId="0" fontId="1" fillId="0" borderId="8" xfId="2" applyBorder="1" applyAlignment="1">
      <alignment horizontal="left" vertical="top"/>
    </xf>
    <xf numFmtId="0" fontId="1" fillId="0" borderId="9" xfId="2" applyBorder="1" applyAlignment="1">
      <alignment horizontal="left" vertical="top"/>
    </xf>
    <xf numFmtId="0" fontId="1" fillId="0" borderId="1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1" fillId="0" borderId="2" xfId="0" applyNumberFormat="1" applyFont="1" applyBorder="1" applyAlignment="1">
      <alignment horizontal="center" vertical="top"/>
    </xf>
    <xf numFmtId="14" fontId="1" fillId="0" borderId="3" xfId="0" applyNumberFormat="1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0" fillId="0" borderId="1" xfId="0" applyBorder="1" applyAlignment="1">
      <alignment horizontal="center" vertical="top"/>
    </xf>
    <xf numFmtId="14" fontId="0" fillId="0" borderId="1" xfId="0" applyNumberFormat="1" applyBorder="1" applyAlignment="1">
      <alignment horizontal="center" vertical="top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0" fillId="0" borderId="14" xfId="0" applyBorder="1" applyAlignment="1">
      <alignment horizontal="center" vertical="top"/>
    </xf>
    <xf numFmtId="0" fontId="1" fillId="0" borderId="15" xfId="0" applyFont="1" applyBorder="1" applyAlignment="1">
      <alignment horizontal="center" vertical="top"/>
    </xf>
    <xf numFmtId="14" fontId="1" fillId="0" borderId="14" xfId="0" quotePrefix="1" applyNumberFormat="1" applyFont="1" applyBorder="1" applyAlignment="1">
      <alignment horizontal="center" vertical="top"/>
    </xf>
    <xf numFmtId="14" fontId="1" fillId="0" borderId="16" xfId="0" quotePrefix="1" applyNumberFormat="1" applyFont="1" applyBorder="1" applyAlignment="1">
      <alignment horizontal="center" vertical="top"/>
    </xf>
    <xf numFmtId="14" fontId="1" fillId="0" borderId="15" xfId="0" quotePrefix="1" applyNumberFormat="1" applyFont="1" applyBorder="1" applyAlignment="1">
      <alignment horizontal="center" vertical="top"/>
    </xf>
    <xf numFmtId="14" fontId="0" fillId="0" borderId="14" xfId="0" applyNumberFormat="1" applyBorder="1" applyAlignment="1">
      <alignment horizontal="center" vertical="top"/>
    </xf>
    <xf numFmtId="0" fontId="1" fillId="0" borderId="16" xfId="0" applyFont="1" applyBorder="1" applyAlignment="1">
      <alignment horizontal="center" vertical="top"/>
    </xf>
    <xf numFmtId="0" fontId="0" fillId="0" borderId="14" xfId="0" applyBorder="1" applyAlignment="1">
      <alignment horizontal="left" vertical="top"/>
    </xf>
    <xf numFmtId="0" fontId="1" fillId="0" borderId="16" xfId="0" applyFont="1" applyBorder="1" applyAlignment="1">
      <alignment horizontal="left" vertical="top"/>
    </xf>
    <xf numFmtId="0" fontId="1" fillId="0" borderId="15" xfId="0" applyFont="1" applyBorder="1" applyAlignment="1">
      <alignment horizontal="left" vertical="top"/>
    </xf>
    <xf numFmtId="0" fontId="0" fillId="0" borderId="14" xfId="0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0" fontId="1" fillId="0" borderId="15" xfId="0" applyFont="1" applyBorder="1" applyAlignment="1">
      <alignment horizontal="left" vertical="top" wrapText="1"/>
    </xf>
    <xf numFmtId="0" fontId="15" fillId="0" borderId="2" xfId="0" applyFont="1" applyBorder="1" applyAlignment="1">
      <alignment horizontal="left" vertical="top"/>
    </xf>
    <xf numFmtId="0" fontId="1" fillId="2" borderId="1" xfId="2" applyFill="1" applyBorder="1" applyAlignment="1">
      <alignment vertical="top"/>
    </xf>
    <xf numFmtId="0" fontId="1" fillId="2" borderId="2" xfId="2" applyFill="1" applyBorder="1" applyAlignment="1">
      <alignment vertical="top"/>
    </xf>
    <xf numFmtId="0" fontId="1" fillId="2" borderId="3" xfId="2" applyFill="1" applyBorder="1" applyAlignment="1">
      <alignment vertical="top"/>
    </xf>
    <xf numFmtId="0" fontId="7" fillId="2" borderId="4" xfId="2" applyFont="1" applyFill="1" applyBorder="1" applyAlignment="1">
      <alignment vertical="top"/>
    </xf>
    <xf numFmtId="0" fontId="7" fillId="2" borderId="5" xfId="2" applyFont="1" applyFill="1" applyBorder="1" applyAlignment="1">
      <alignment vertical="top"/>
    </xf>
    <xf numFmtId="0" fontId="7" fillId="2" borderId="6" xfId="2" applyFont="1" applyFill="1" applyBorder="1" applyAlignment="1">
      <alignment vertical="top"/>
    </xf>
    <xf numFmtId="0" fontId="7" fillId="2" borderId="12" xfId="2" applyFont="1" applyFill="1" applyBorder="1" applyAlignment="1">
      <alignment vertical="top"/>
    </xf>
    <xf numFmtId="0" fontId="7" fillId="2" borderId="0" xfId="2" applyFont="1" applyFill="1" applyAlignment="1">
      <alignment vertical="top"/>
    </xf>
    <xf numFmtId="0" fontId="7" fillId="2" borderId="13" xfId="2" applyFont="1" applyFill="1" applyBorder="1" applyAlignment="1">
      <alignment vertical="top"/>
    </xf>
    <xf numFmtId="0" fontId="7" fillId="2" borderId="7" xfId="2" applyFont="1" applyFill="1" applyBorder="1" applyAlignment="1">
      <alignment vertical="top"/>
    </xf>
    <xf numFmtId="0" fontId="7" fillId="2" borderId="8" xfId="2" applyFont="1" applyFill="1" applyBorder="1" applyAlignment="1">
      <alignment vertical="top"/>
    </xf>
    <xf numFmtId="0" fontId="7" fillId="2" borderId="9" xfId="2" applyFont="1" applyFill="1" applyBorder="1" applyAlignment="1">
      <alignment vertical="top"/>
    </xf>
    <xf numFmtId="176" fontId="1" fillId="0" borderId="1" xfId="0" applyNumberFormat="1" applyFont="1" applyBorder="1" applyAlignment="1">
      <alignment horizontal="right"/>
    </xf>
    <xf numFmtId="176" fontId="1" fillId="0" borderId="2" xfId="0" applyNumberFormat="1" applyFont="1" applyBorder="1" applyAlignment="1">
      <alignment horizontal="right"/>
    </xf>
    <xf numFmtId="176" fontId="1" fillId="0" borderId="3" xfId="0" applyNumberFormat="1" applyFont="1" applyBorder="1" applyAlignment="1">
      <alignment horizontal="right"/>
    </xf>
    <xf numFmtId="0" fontId="1" fillId="0" borderId="4" xfId="2" applyBorder="1" applyAlignment="1">
      <alignment horizontal="left" vertical="top" wrapText="1"/>
    </xf>
    <xf numFmtId="0" fontId="1" fillId="0" borderId="5" xfId="2" applyBorder="1" applyAlignment="1">
      <alignment horizontal="left" vertical="top" wrapText="1"/>
    </xf>
    <xf numFmtId="0" fontId="1" fillId="0" borderId="6" xfId="2" applyBorder="1" applyAlignment="1">
      <alignment horizontal="left" vertical="top" wrapText="1"/>
    </xf>
    <xf numFmtId="0" fontId="1" fillId="0" borderId="12" xfId="2" applyBorder="1" applyAlignment="1">
      <alignment horizontal="left" vertical="top" wrapText="1"/>
    </xf>
    <xf numFmtId="0" fontId="1" fillId="0" borderId="0" xfId="2" applyAlignment="1">
      <alignment horizontal="left" vertical="top" wrapText="1"/>
    </xf>
    <xf numFmtId="0" fontId="1" fillId="0" borderId="13" xfId="2" applyBorder="1" applyAlignment="1">
      <alignment horizontal="left" vertical="top" wrapText="1"/>
    </xf>
    <xf numFmtId="0" fontId="1" fillId="0" borderId="7" xfId="2" applyBorder="1" applyAlignment="1">
      <alignment horizontal="left" vertical="top" wrapText="1"/>
    </xf>
    <xf numFmtId="0" fontId="1" fillId="0" borderId="8" xfId="2" applyBorder="1" applyAlignment="1">
      <alignment horizontal="left" vertical="top" wrapText="1"/>
    </xf>
    <xf numFmtId="0" fontId="1" fillId="0" borderId="9" xfId="2" applyBorder="1" applyAlignment="1">
      <alignment horizontal="left" vertical="top" wrapText="1"/>
    </xf>
    <xf numFmtId="0" fontId="7" fillId="0" borderId="10" xfId="0" applyFont="1" applyBorder="1" applyAlignment="1">
      <alignment horizontal="left" vertical="top"/>
    </xf>
    <xf numFmtId="176" fontId="1" fillId="0" borderId="1" xfId="0" applyNumberFormat="1" applyFont="1" applyBorder="1" applyAlignment="1">
      <alignment horizontal="right" vertical="top"/>
    </xf>
    <xf numFmtId="176" fontId="1" fillId="0" borderId="2" xfId="0" applyNumberFormat="1" applyFont="1" applyBorder="1" applyAlignment="1">
      <alignment horizontal="right" vertical="top"/>
    </xf>
    <xf numFmtId="176" fontId="1" fillId="0" borderId="3" xfId="0" applyNumberFormat="1" applyFont="1" applyBorder="1" applyAlignment="1">
      <alignment horizontal="right" vertical="top"/>
    </xf>
    <xf numFmtId="0" fontId="0" fillId="0" borderId="10" xfId="0" applyBorder="1" applyAlignment="1">
      <alignment horizontal="left" vertical="top"/>
    </xf>
    <xf numFmtId="0" fontId="1" fillId="0" borderId="10" xfId="0" applyFont="1" applyBorder="1" applyAlignment="1">
      <alignment horizontal="left" vertical="top"/>
    </xf>
    <xf numFmtId="0" fontId="7" fillId="2" borderId="1" xfId="0" applyFont="1" applyFill="1" applyBorder="1" applyAlignment="1">
      <alignment horizontal="left" vertical="top"/>
    </xf>
    <xf numFmtId="0" fontId="7" fillId="2" borderId="2" xfId="0" applyFont="1" applyFill="1" applyBorder="1" applyAlignment="1">
      <alignment horizontal="left" vertical="top"/>
    </xf>
    <xf numFmtId="0" fontId="7" fillId="2" borderId="3" xfId="0" applyFont="1" applyFill="1" applyBorder="1" applyAlignment="1">
      <alignment horizontal="left" vertical="top"/>
    </xf>
    <xf numFmtId="0" fontId="7" fillId="2" borderId="4" xfId="0" applyFont="1" applyFill="1" applyBorder="1" applyAlignment="1">
      <alignment horizontal="left" vertical="top"/>
    </xf>
    <xf numFmtId="0" fontId="7" fillId="2" borderId="5" xfId="0" applyFont="1" applyFill="1" applyBorder="1" applyAlignment="1">
      <alignment horizontal="left" vertical="top"/>
    </xf>
    <xf numFmtId="0" fontId="7" fillId="2" borderId="6" xfId="0" applyFont="1" applyFill="1" applyBorder="1" applyAlignment="1">
      <alignment horizontal="left" vertical="top"/>
    </xf>
    <xf numFmtId="0" fontId="7" fillId="0" borderId="0" xfId="0" quotePrefix="1" applyFont="1" applyAlignment="1">
      <alignment horizontal="left" vertical="top"/>
    </xf>
    <xf numFmtId="0" fontId="7" fillId="0" borderId="0" xfId="0" applyFont="1" applyAlignment="1">
      <alignment horizontal="left" vertical="top"/>
    </xf>
    <xf numFmtId="0" fontId="7" fillId="0" borderId="0" xfId="0" applyFont="1" applyAlignment="1">
      <alignment vertical="top"/>
    </xf>
    <xf numFmtId="49" fontId="1" fillId="2" borderId="1" xfId="0" applyNumberFormat="1" applyFont="1" applyFill="1" applyBorder="1" applyAlignment="1">
      <alignment horizontal="left" vertical="top"/>
    </xf>
    <xf numFmtId="49" fontId="1" fillId="2" borderId="2" xfId="0" applyNumberFormat="1" applyFont="1" applyFill="1" applyBorder="1" applyAlignment="1">
      <alignment horizontal="left" vertical="top"/>
    </xf>
    <xf numFmtId="49" fontId="1" fillId="2" borderId="3" xfId="0" applyNumberFormat="1" applyFont="1" applyFill="1" applyBorder="1" applyAlignment="1">
      <alignment horizontal="left" vertical="top"/>
    </xf>
    <xf numFmtId="0" fontId="1" fillId="3" borderId="1" xfId="0" applyFont="1" applyFill="1" applyBorder="1" applyAlignment="1">
      <alignment horizontal="left" vertical="top"/>
    </xf>
    <xf numFmtId="0" fontId="1" fillId="3" borderId="2" xfId="0" applyFont="1" applyFill="1" applyBorder="1" applyAlignment="1">
      <alignment horizontal="left" vertical="top"/>
    </xf>
    <xf numFmtId="0" fontId="1" fillId="3" borderId="3" xfId="0" applyFont="1" applyFill="1" applyBorder="1" applyAlignment="1">
      <alignment horizontal="left" vertical="top"/>
    </xf>
    <xf numFmtId="0" fontId="7" fillId="0" borderId="1" xfId="0" applyFont="1" applyBorder="1" applyAlignment="1">
      <alignment horizontal="left" vertical="top" wrapText="1"/>
    </xf>
    <xf numFmtId="0" fontId="7" fillId="0" borderId="2" xfId="0" applyFont="1" applyBorder="1" applyAlignment="1">
      <alignment horizontal="left" vertical="top" wrapText="1"/>
    </xf>
    <xf numFmtId="0" fontId="7" fillId="0" borderId="3" xfId="0" applyFont="1" applyBorder="1" applyAlignment="1">
      <alignment horizontal="left" vertical="top" wrapText="1"/>
    </xf>
    <xf numFmtId="0" fontId="7" fillId="0" borderId="1" xfId="0" applyFont="1" applyBorder="1" applyAlignment="1">
      <alignment vertical="top" wrapText="1"/>
    </xf>
    <xf numFmtId="0" fontId="7" fillId="0" borderId="2" xfId="0" applyFont="1" applyBorder="1" applyAlignment="1">
      <alignment vertical="top" wrapText="1"/>
    </xf>
    <xf numFmtId="0" fontId="7" fillId="0" borderId="3" xfId="0" applyFont="1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49" fontId="0" fillId="0" borderId="1" xfId="0" applyNumberFormat="1" applyBorder="1" applyAlignment="1">
      <alignment horizontal="left" vertical="top" wrapText="1"/>
    </xf>
    <xf numFmtId="49" fontId="1" fillId="0" borderId="2" xfId="0" applyNumberFormat="1" applyFont="1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1" fillId="0" borderId="10" xfId="0" applyFont="1" applyBorder="1" applyAlignment="1">
      <alignment horizontal="left" vertical="top" wrapText="1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4" borderId="1" xfId="0" applyFill="1" applyBorder="1" applyAlignment="1">
      <alignment horizontal="left" vertical="top"/>
    </xf>
    <xf numFmtId="0" fontId="0" fillId="4" borderId="2" xfId="0" applyFill="1" applyBorder="1" applyAlignment="1">
      <alignment horizontal="left" vertical="top"/>
    </xf>
    <xf numFmtId="0" fontId="0" fillId="4" borderId="3" xfId="0" applyFill="1" applyBorder="1" applyAlignment="1">
      <alignment horizontal="left" vertical="top"/>
    </xf>
    <xf numFmtId="0" fontId="7" fillId="3" borderId="10" xfId="0" applyFont="1" applyFill="1" applyBorder="1" applyAlignment="1">
      <alignment horizontal="left" vertical="top"/>
    </xf>
    <xf numFmtId="0" fontId="7" fillId="3" borderId="4" xfId="0" applyFont="1" applyFill="1" applyBorder="1" applyAlignment="1">
      <alignment horizontal="left" vertical="top"/>
    </xf>
    <xf numFmtId="0" fontId="7" fillId="3" borderId="5" xfId="0" applyFont="1" applyFill="1" applyBorder="1" applyAlignment="1">
      <alignment horizontal="left" vertical="top"/>
    </xf>
    <xf numFmtId="0" fontId="7" fillId="3" borderId="6" xfId="0" applyFont="1" applyFill="1" applyBorder="1" applyAlignment="1">
      <alignment horizontal="left" vertical="top"/>
    </xf>
    <xf numFmtId="0" fontId="7" fillId="3" borderId="7" xfId="0" applyFont="1" applyFill="1" applyBorder="1" applyAlignment="1">
      <alignment horizontal="left" vertical="top"/>
    </xf>
    <xf numFmtId="0" fontId="7" fillId="3" borderId="8" xfId="0" applyFont="1" applyFill="1" applyBorder="1" applyAlignment="1">
      <alignment horizontal="left" vertical="top"/>
    </xf>
    <xf numFmtId="0" fontId="7" fillId="3" borderId="9" xfId="0" applyFont="1" applyFill="1" applyBorder="1" applyAlignment="1">
      <alignment horizontal="left" vertical="top"/>
    </xf>
    <xf numFmtId="0" fontId="7" fillId="3" borderId="18" xfId="0" applyFont="1" applyFill="1" applyBorder="1" applyAlignment="1">
      <alignment horizontal="left" vertical="top"/>
    </xf>
    <xf numFmtId="0" fontId="7" fillId="3" borderId="11" xfId="0" applyFont="1" applyFill="1" applyBorder="1" applyAlignment="1">
      <alignment horizontal="left" vertical="top"/>
    </xf>
    <xf numFmtId="0" fontId="1" fillId="2" borderId="10" xfId="0" applyFont="1" applyFill="1" applyBorder="1" applyAlignment="1">
      <alignment horizontal="left" vertical="top"/>
    </xf>
    <xf numFmtId="0" fontId="1" fillId="3" borderId="10" xfId="0" applyFont="1" applyFill="1" applyBorder="1" applyAlignment="1">
      <alignment horizontal="left" vertical="top"/>
    </xf>
    <xf numFmtId="0" fontId="1" fillId="2" borderId="1" xfId="0" applyFont="1" applyFill="1" applyBorder="1" applyAlignment="1">
      <alignment vertical="top"/>
    </xf>
    <xf numFmtId="0" fontId="1" fillId="2" borderId="2" xfId="0" applyFont="1" applyFill="1" applyBorder="1" applyAlignment="1">
      <alignment vertical="top"/>
    </xf>
    <xf numFmtId="0" fontId="1" fillId="2" borderId="3" xfId="0" applyFont="1" applyFill="1" applyBorder="1" applyAlignment="1">
      <alignment vertical="top"/>
    </xf>
    <xf numFmtId="0" fontId="0" fillId="2" borderId="1" xfId="0" applyFill="1" applyBorder="1" applyAlignment="1">
      <alignment vertical="top"/>
    </xf>
    <xf numFmtId="0" fontId="1" fillId="3" borderId="1" xfId="0" applyFont="1" applyFill="1" applyBorder="1" applyAlignment="1">
      <alignment vertical="top"/>
    </xf>
    <xf numFmtId="0" fontId="1" fillId="3" borderId="2" xfId="0" applyFont="1" applyFill="1" applyBorder="1" applyAlignment="1">
      <alignment vertical="top"/>
    </xf>
    <xf numFmtId="0" fontId="1" fillId="3" borderId="3" xfId="0" applyFont="1" applyFill="1" applyBorder="1" applyAlignment="1">
      <alignment vertical="top"/>
    </xf>
    <xf numFmtId="0" fontId="0" fillId="2" borderId="1" xfId="0" applyFill="1" applyBorder="1" applyAlignment="1">
      <alignment vertical="top" wrapText="1"/>
    </xf>
    <xf numFmtId="0" fontId="0" fillId="2" borderId="2" xfId="0" applyFill="1" applyBorder="1" applyAlignment="1">
      <alignment vertical="top" wrapText="1"/>
    </xf>
    <xf numFmtId="0" fontId="0" fillId="2" borderId="3" xfId="0" applyFill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1" fillId="0" borderId="2" xfId="0" applyFont="1" applyBorder="1" applyAlignment="1">
      <alignment vertical="top" wrapText="1"/>
    </xf>
    <xf numFmtId="0" fontId="1" fillId="0" borderId="3" xfId="0" applyFont="1" applyBorder="1" applyAlignment="1">
      <alignment vertical="top" wrapText="1"/>
    </xf>
    <xf numFmtId="0" fontId="1" fillId="3" borderId="1" xfId="0" applyFont="1" applyFill="1" applyBorder="1"/>
    <xf numFmtId="0" fontId="1" fillId="3" borderId="2" xfId="0" applyFont="1" applyFill="1" applyBorder="1"/>
    <xf numFmtId="0" fontId="1" fillId="3" borderId="3" xfId="0" applyFont="1" applyFill="1" applyBorder="1"/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12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13" xfId="0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2" xfId="0" applyBorder="1"/>
    <xf numFmtId="0" fontId="1" fillId="0" borderId="2" xfId="0" applyFont="1" applyBorder="1"/>
    <xf numFmtId="0" fontId="1" fillId="0" borderId="3" xfId="0" applyFont="1" applyBorder="1"/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4" borderId="4" xfId="0" applyFont="1" applyFill="1" applyBorder="1" applyAlignment="1">
      <alignment horizontal="left" vertical="top"/>
    </xf>
    <xf numFmtId="0" fontId="1" fillId="4" borderId="5" xfId="0" applyFont="1" applyFill="1" applyBorder="1" applyAlignment="1">
      <alignment horizontal="left" vertical="top"/>
    </xf>
    <xf numFmtId="0" fontId="1" fillId="4" borderId="6" xfId="0" applyFont="1" applyFill="1" applyBorder="1" applyAlignment="1">
      <alignment horizontal="left" vertical="top"/>
    </xf>
    <xf numFmtId="0" fontId="1" fillId="4" borderId="7" xfId="0" applyFont="1" applyFill="1" applyBorder="1" applyAlignment="1">
      <alignment horizontal="left" vertical="top"/>
    </xf>
    <xf numFmtId="0" fontId="1" fillId="4" borderId="8" xfId="0" applyFont="1" applyFill="1" applyBorder="1" applyAlignment="1">
      <alignment horizontal="left" vertical="top"/>
    </xf>
    <xf numFmtId="0" fontId="1" fillId="4" borderId="9" xfId="0" applyFont="1" applyFill="1" applyBorder="1" applyAlignment="1">
      <alignment horizontal="left" vertical="top"/>
    </xf>
    <xf numFmtId="0" fontId="0" fillId="4" borderId="4" xfId="0" applyFill="1" applyBorder="1" applyAlignment="1">
      <alignment horizontal="left" vertical="top"/>
    </xf>
    <xf numFmtId="0" fontId="0" fillId="4" borderId="18" xfId="0" applyFill="1" applyBorder="1" applyAlignment="1">
      <alignment horizontal="left" vertical="top"/>
    </xf>
    <xf numFmtId="0" fontId="0" fillId="4" borderId="11" xfId="0" applyFill="1" applyBorder="1" applyAlignment="1">
      <alignment horizontal="left" vertical="top"/>
    </xf>
    <xf numFmtId="0" fontId="0" fillId="4" borderId="18" xfId="0" applyFill="1" applyBorder="1" applyAlignment="1">
      <alignment vertical="top" wrapText="1"/>
    </xf>
    <xf numFmtId="0" fontId="0" fillId="4" borderId="11" xfId="0" applyFill="1" applyBorder="1" applyAlignment="1">
      <alignment vertical="top" wrapText="1"/>
    </xf>
    <xf numFmtId="0" fontId="1" fillId="4" borderId="10" xfId="0" applyFont="1" applyFill="1" applyBorder="1" applyAlignment="1">
      <alignment horizontal="left" vertical="top"/>
    </xf>
    <xf numFmtId="0" fontId="0" fillId="4" borderId="1" xfId="0" applyFill="1" applyBorder="1" applyAlignment="1">
      <alignment horizontal="center" vertical="top"/>
    </xf>
    <xf numFmtId="0" fontId="0" fillId="4" borderId="3" xfId="0" applyFill="1" applyBorder="1" applyAlignment="1">
      <alignment horizontal="center" vertical="top"/>
    </xf>
    <xf numFmtId="0" fontId="0" fillId="4" borderId="1" xfId="0" applyFill="1" applyBorder="1" applyAlignment="1">
      <alignment vertical="top"/>
    </xf>
    <xf numFmtId="0" fontId="0" fillId="0" borderId="2" xfId="0" applyBorder="1" applyAlignment="1">
      <alignment vertical="top"/>
    </xf>
    <xf numFmtId="0" fontId="0" fillId="0" borderId="3" xfId="0" applyBorder="1" applyAlignment="1">
      <alignment vertical="top"/>
    </xf>
    <xf numFmtId="0" fontId="7" fillId="0" borderId="1" xfId="0" applyFont="1" applyBorder="1" applyAlignment="1">
      <alignment horizontal="left" vertical="top"/>
    </xf>
    <xf numFmtId="0" fontId="7" fillId="0" borderId="2" xfId="0" applyFont="1" applyBorder="1" applyAlignment="1">
      <alignment horizontal="left" vertical="top"/>
    </xf>
    <xf numFmtId="0" fontId="7" fillId="0" borderId="3" xfId="0" applyFont="1" applyBorder="1" applyAlignment="1">
      <alignment horizontal="left" vertical="top"/>
    </xf>
    <xf numFmtId="0" fontId="0" fillId="4" borderId="4" xfId="0" applyFill="1" applyBorder="1" applyAlignment="1">
      <alignment horizontal="left" vertical="top" wrapText="1"/>
    </xf>
    <xf numFmtId="0" fontId="0" fillId="4" borderId="5" xfId="0" applyFill="1" applyBorder="1" applyAlignment="1">
      <alignment horizontal="left" vertical="top" wrapText="1"/>
    </xf>
    <xf numFmtId="0" fontId="0" fillId="4" borderId="6" xfId="0" applyFill="1" applyBorder="1" applyAlignment="1">
      <alignment horizontal="left" vertical="top" wrapText="1"/>
    </xf>
    <xf numFmtId="0" fontId="1" fillId="0" borderId="1" xfId="0" applyFont="1" applyBorder="1" applyAlignment="1">
      <alignment vertical="top" wrapText="1"/>
    </xf>
  </cellXfs>
  <cellStyles count="10">
    <cellStyle name="パーセント 2" xfId="7" xr:uid="{00000000-0005-0000-0000-000000000000}"/>
    <cellStyle name="ハイパーリンク" xfId="1" builtinId="8"/>
    <cellStyle name="標準" xfId="0" builtinId="0"/>
    <cellStyle name="標準 10" xfId="4" xr:uid="{00000000-0005-0000-0000-000003000000}"/>
    <cellStyle name="標準 2" xfId="6" xr:uid="{00000000-0005-0000-0000-000004000000}"/>
    <cellStyle name="標準 2 13" xfId="8" xr:uid="{00000000-0005-0000-0000-000005000000}"/>
    <cellStyle name="標準 2 3" xfId="5" xr:uid="{00000000-0005-0000-0000-000006000000}"/>
    <cellStyle name="標準_~6362950" xfId="9" xr:uid="{00000000-0005-0000-0000-000007000000}"/>
    <cellStyle name="標準_画面標準" xfId="2" xr:uid="{00000000-0005-0000-0000-000008000000}"/>
    <cellStyle name="標準_画面標準定義" xfId="3" xr:uid="{00000000-0005-0000-0000-000009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7953375" y="285750"/>
          <a:ext cx="1400175" cy="590550"/>
          <a:chOff x="591" y="61"/>
          <a:chExt cx="147" cy="62"/>
        </a:xfrm>
      </xdr:grpSpPr>
      <xdr:sp macro="" textlink="">
        <xdr:nvSpPr>
          <xdr:cNvPr id="3" name="Text Box 1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  <a:defRPr sz="1000"/>
            </a:pPr>
            <a:r>
              <a:rPr lang="ja-JP" altLang="en-US" sz="11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4" name="Text Box 1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  <a:defRPr sz="1000"/>
            </a:pPr>
            <a:r>
              <a:rPr lang="ja-JP" altLang="en-US" sz="10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5" name="Text Box 1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</a:p>
        <a:p>
          <a:pPr algn="ctr" rtl="0">
            <a:lnSpc>
              <a:spcPts val="21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システム機能設計書</a:t>
          </a:r>
        </a:p>
        <a:p>
          <a:pPr algn="ctr" rtl="0">
            <a:lnSpc>
              <a:spcPts val="21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サンプルシステム</a:t>
          </a: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顧客管理システム</a:t>
          </a: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顧客詳細取得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57150</xdr:colOff>
      <xdr:row>25</xdr:row>
      <xdr:rowOff>114300</xdr:rowOff>
    </xdr:from>
    <xdr:to>
      <xdr:col>34</xdr:col>
      <xdr:colOff>190500</xdr:colOff>
      <xdr:row>39</xdr:row>
      <xdr:rowOff>66675</xdr:rowOff>
    </xdr:to>
    <xdr:sp macro="" textlink="">
      <xdr:nvSpPr>
        <xdr:cNvPr id="2" name="Rectangle 90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>
          <a:spLocks noChangeArrowheads="1"/>
        </xdr:cNvSpPr>
      </xdr:nvSpPr>
      <xdr:spPr bwMode="auto">
        <a:xfrm>
          <a:off x="3924300" y="5400675"/>
          <a:ext cx="5657850" cy="19526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凡　　例</a:t>
          </a:r>
        </a:p>
      </xdr:txBody>
    </xdr:sp>
    <xdr:clientData/>
  </xdr:twoCellAnchor>
  <xdr:twoCellAnchor>
    <xdr:from>
      <xdr:col>21</xdr:col>
      <xdr:colOff>133350</xdr:colOff>
      <xdr:row>29</xdr:row>
      <xdr:rowOff>76200</xdr:rowOff>
    </xdr:from>
    <xdr:to>
      <xdr:col>23</xdr:col>
      <xdr:colOff>219075</xdr:colOff>
      <xdr:row>33</xdr:row>
      <xdr:rowOff>38100</xdr:rowOff>
    </xdr:to>
    <xdr:sp macro="" textlink="">
      <xdr:nvSpPr>
        <xdr:cNvPr id="3" name="AutoShape 91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>
          <a:spLocks noChangeArrowheads="1"/>
        </xdr:cNvSpPr>
      </xdr:nvSpPr>
      <xdr:spPr bwMode="auto">
        <a:xfrm>
          <a:off x="5934075" y="5991225"/>
          <a:ext cx="638175" cy="533400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論理</a:t>
          </a:r>
        </a:p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テーブル名</a:t>
          </a:r>
        </a:p>
      </xdr:txBody>
    </xdr:sp>
    <xdr:clientData/>
  </xdr:twoCellAnchor>
  <xdr:twoCellAnchor>
    <xdr:from>
      <xdr:col>24</xdr:col>
      <xdr:colOff>95250</xdr:colOff>
      <xdr:row>30</xdr:row>
      <xdr:rowOff>104775</xdr:rowOff>
    </xdr:from>
    <xdr:to>
      <xdr:col>26</xdr:col>
      <xdr:colOff>114300</xdr:colOff>
      <xdr:row>31</xdr:row>
      <xdr:rowOff>133350</xdr:rowOff>
    </xdr:to>
    <xdr:sp macro="" textlink="">
      <xdr:nvSpPr>
        <xdr:cNvPr id="4" name="Text Box 92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 txBox="1">
          <a:spLocks noChangeArrowheads="1"/>
        </xdr:cNvSpPr>
      </xdr:nvSpPr>
      <xdr:spPr bwMode="auto">
        <a:xfrm>
          <a:off x="6724650" y="6105525"/>
          <a:ext cx="571500" cy="171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</a:t>
          </a:r>
        </a:p>
      </xdr:txBody>
    </xdr:sp>
    <xdr:clientData/>
  </xdr:twoCellAnchor>
  <xdr:twoCellAnchor>
    <xdr:from>
      <xdr:col>21</xdr:col>
      <xdr:colOff>114300</xdr:colOff>
      <xdr:row>33</xdr:row>
      <xdr:rowOff>85724</xdr:rowOff>
    </xdr:from>
    <xdr:to>
      <xdr:col>23</xdr:col>
      <xdr:colOff>228600</xdr:colOff>
      <xdr:row>36</xdr:row>
      <xdr:rowOff>47624</xdr:rowOff>
    </xdr:to>
    <xdr:sp macro="" textlink="">
      <xdr:nvSpPr>
        <xdr:cNvPr id="5" name="AutoShape 93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>
          <a:spLocks noChangeArrowheads="1"/>
        </xdr:cNvSpPr>
      </xdr:nvSpPr>
      <xdr:spPr bwMode="auto">
        <a:xfrm>
          <a:off x="5915025" y="6572249"/>
          <a:ext cx="666750" cy="390525"/>
        </a:xfrm>
        <a:prstGeom prst="flowChartDocumen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altLang="ja-JP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ID</a:t>
          </a:r>
        </a:p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名称</a:t>
          </a:r>
        </a:p>
      </xdr:txBody>
    </xdr:sp>
    <xdr:clientData/>
  </xdr:twoCellAnchor>
  <xdr:oneCellAnchor>
    <xdr:from>
      <xdr:col>24</xdr:col>
      <xdr:colOff>95250</xdr:colOff>
      <xdr:row>34</xdr:row>
      <xdr:rowOff>38673</xdr:rowOff>
    </xdr:from>
    <xdr:ext cx="223651" cy="170303"/>
    <xdr:sp macro="" textlink="">
      <xdr:nvSpPr>
        <xdr:cNvPr id="6" name="Text Box 94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 txBox="1">
          <a:spLocks noChangeArrowheads="1"/>
        </xdr:cNvSpPr>
      </xdr:nvSpPr>
      <xdr:spPr bwMode="auto">
        <a:xfrm>
          <a:off x="6724650" y="6610923"/>
          <a:ext cx="223651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帳票</a:t>
          </a:r>
        </a:p>
      </xdr:txBody>
    </xdr:sp>
    <xdr:clientData/>
  </xdr:oneCellAnchor>
  <xdr:twoCellAnchor>
    <xdr:from>
      <xdr:col>21</xdr:col>
      <xdr:colOff>28575</xdr:colOff>
      <xdr:row>26</xdr:row>
      <xdr:rowOff>104776</xdr:rowOff>
    </xdr:from>
    <xdr:to>
      <xdr:col>24</xdr:col>
      <xdr:colOff>28575</xdr:colOff>
      <xdr:row>29</xdr:row>
      <xdr:rowOff>9525</xdr:rowOff>
    </xdr:to>
    <xdr:sp macro="" textlink="">
      <xdr:nvSpPr>
        <xdr:cNvPr id="7" name="Rectangle 98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>
          <a:spLocks noChangeArrowheads="1"/>
        </xdr:cNvSpPr>
      </xdr:nvSpPr>
      <xdr:spPr bwMode="auto">
        <a:xfrm>
          <a:off x="5829300" y="5591176"/>
          <a:ext cx="828675" cy="333374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</a:t>
          </a:r>
          <a:r>
            <a:rPr lang="en-US" altLang="ja-JP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ID</a:t>
          </a:r>
        </a:p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取引名称</a:t>
          </a:r>
        </a:p>
      </xdr:txBody>
    </xdr:sp>
    <xdr:clientData/>
  </xdr:twoCellAnchor>
  <xdr:oneCellAnchor>
    <xdr:from>
      <xdr:col>24</xdr:col>
      <xdr:colOff>95250</xdr:colOff>
      <xdr:row>27</xdr:row>
      <xdr:rowOff>76773</xdr:rowOff>
    </xdr:from>
    <xdr:ext cx="223651" cy="170303"/>
    <xdr:sp macro="" textlink="">
      <xdr:nvSpPr>
        <xdr:cNvPr id="8" name="Text Box 99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 txBox="1">
          <a:spLocks noChangeArrowheads="1"/>
        </xdr:cNvSpPr>
      </xdr:nvSpPr>
      <xdr:spPr bwMode="auto">
        <a:xfrm>
          <a:off x="6724650" y="5706048"/>
          <a:ext cx="223651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</a:t>
          </a:r>
        </a:p>
      </xdr:txBody>
    </xdr:sp>
    <xdr:clientData/>
  </xdr:oneCellAnchor>
  <xdr:twoCellAnchor>
    <xdr:from>
      <xdr:col>27</xdr:col>
      <xdr:colOff>190500</xdr:colOff>
      <xdr:row>30</xdr:row>
      <xdr:rowOff>95250</xdr:rowOff>
    </xdr:from>
    <xdr:to>
      <xdr:col>30</xdr:col>
      <xdr:colOff>114300</xdr:colOff>
      <xdr:row>32</xdr:row>
      <xdr:rowOff>123825</xdr:rowOff>
    </xdr:to>
    <xdr:sp macro="" textlink="">
      <xdr:nvSpPr>
        <xdr:cNvPr id="9" name="AutoShape 100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>
          <a:spLocks noChangeArrowheads="1"/>
        </xdr:cNvSpPr>
      </xdr:nvSpPr>
      <xdr:spPr bwMode="auto">
        <a:xfrm>
          <a:off x="7648575" y="6096000"/>
          <a:ext cx="752475" cy="314325"/>
        </a:xfrm>
        <a:prstGeom prst="flowChartDecision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条件</a:t>
          </a:r>
        </a:p>
      </xdr:txBody>
    </xdr:sp>
    <xdr:clientData/>
  </xdr:twoCellAnchor>
  <xdr:oneCellAnchor>
    <xdr:from>
      <xdr:col>30</xdr:col>
      <xdr:colOff>266700</xdr:colOff>
      <xdr:row>31</xdr:row>
      <xdr:rowOff>19623</xdr:rowOff>
    </xdr:from>
    <xdr:ext cx="428835" cy="170303"/>
    <xdr:sp macro="" textlink="">
      <xdr:nvSpPr>
        <xdr:cNvPr id="10" name="Text Box 101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SpPr txBox="1">
          <a:spLocks noChangeArrowheads="1"/>
        </xdr:cNvSpPr>
      </xdr:nvSpPr>
      <xdr:spPr bwMode="auto">
        <a:xfrm>
          <a:off x="8553450" y="6163248"/>
          <a:ext cx="428835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条件分岐</a:t>
          </a:r>
        </a:p>
      </xdr:txBody>
    </xdr:sp>
    <xdr:clientData/>
  </xdr:oneCellAnchor>
  <xdr:twoCellAnchor>
    <xdr:from>
      <xdr:col>15</xdr:col>
      <xdr:colOff>28575</xdr:colOff>
      <xdr:row>26</xdr:row>
      <xdr:rowOff>85725</xdr:rowOff>
    </xdr:from>
    <xdr:to>
      <xdr:col>16</xdr:col>
      <xdr:colOff>76200</xdr:colOff>
      <xdr:row>28</xdr:row>
      <xdr:rowOff>95250</xdr:rowOff>
    </xdr:to>
    <xdr:sp macro="" textlink="">
      <xdr:nvSpPr>
        <xdr:cNvPr id="11" name="AutoShape 102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SpPr>
          <a:spLocks noChangeArrowheads="1"/>
        </xdr:cNvSpPr>
      </xdr:nvSpPr>
      <xdr:spPr bwMode="auto">
        <a:xfrm>
          <a:off x="4171950" y="5514975"/>
          <a:ext cx="323850" cy="295275"/>
        </a:xfrm>
        <a:prstGeom prst="flowChartConnector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>
            <a:latin typeface="ＭＳ 明朝"/>
            <a:ea typeface="ＭＳ 明朝"/>
          </a:endParaRPr>
        </a:p>
      </xdr:txBody>
    </xdr:sp>
    <xdr:clientData/>
  </xdr:twoCellAnchor>
  <xdr:oneCellAnchor>
    <xdr:from>
      <xdr:col>17</xdr:col>
      <xdr:colOff>171450</xdr:colOff>
      <xdr:row>27</xdr:row>
      <xdr:rowOff>0</xdr:rowOff>
    </xdr:from>
    <xdr:ext cx="326243" cy="151836"/>
    <xdr:sp macro="" textlink="">
      <xdr:nvSpPr>
        <xdr:cNvPr id="12" name="Text Box 103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 txBox="1">
          <a:spLocks noChangeArrowheads="1"/>
        </xdr:cNvSpPr>
      </xdr:nvSpPr>
      <xdr:spPr bwMode="auto">
        <a:xfrm>
          <a:off x="4867275" y="5572125"/>
          <a:ext cx="326243" cy="15183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結合子</a:t>
          </a:r>
        </a:p>
      </xdr:txBody>
    </xdr:sp>
    <xdr:clientData/>
  </xdr:oneCellAnchor>
  <xdr:oneCellAnchor>
    <xdr:from>
      <xdr:col>15</xdr:col>
      <xdr:colOff>0</xdr:colOff>
      <xdr:row>27</xdr:row>
      <xdr:rowOff>9525</xdr:rowOff>
    </xdr:from>
    <xdr:ext cx="326243" cy="151836"/>
    <xdr:sp macro="" textlink="">
      <xdr:nvSpPr>
        <xdr:cNvPr id="13" name="Text Box 104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SpPr txBox="1">
          <a:spLocks noChangeArrowheads="1"/>
        </xdr:cNvSpPr>
      </xdr:nvSpPr>
      <xdr:spPr bwMode="auto">
        <a:xfrm>
          <a:off x="4143375" y="5581650"/>
          <a:ext cx="326243" cy="15183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識別子</a:t>
          </a:r>
        </a:p>
      </xdr:txBody>
    </xdr:sp>
    <xdr:clientData/>
  </xdr:oneCellAnchor>
  <xdr:twoCellAnchor>
    <xdr:from>
      <xdr:col>21</xdr:col>
      <xdr:colOff>142875</xdr:colOff>
      <xdr:row>36</xdr:row>
      <xdr:rowOff>95250</xdr:rowOff>
    </xdr:from>
    <xdr:to>
      <xdr:col>23</xdr:col>
      <xdr:colOff>200025</xdr:colOff>
      <xdr:row>39</xdr:row>
      <xdr:rowOff>0</xdr:rowOff>
    </xdr:to>
    <xdr:grpSp>
      <xdr:nvGrpSpPr>
        <xdr:cNvPr id="14" name="Group 140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GrpSpPr>
          <a:grpSpLocks/>
        </xdr:cNvGrpSpPr>
      </xdr:nvGrpSpPr>
      <xdr:grpSpPr bwMode="auto">
        <a:xfrm>
          <a:off x="5943600" y="5286375"/>
          <a:ext cx="609600" cy="333375"/>
          <a:chOff x="454" y="733"/>
          <a:chExt cx="64" cy="39"/>
        </a:xfrm>
      </xdr:grpSpPr>
      <xdr:sp macro="" textlink="">
        <xdr:nvSpPr>
          <xdr:cNvPr id="15" name="Rectangle 105">
            <a:extLst>
              <a:ext uri="{FF2B5EF4-FFF2-40B4-BE49-F238E27FC236}">
                <a16:creationId xmlns:a16="http://schemas.microsoft.com/office/drawing/2014/main" id="{00000000-0008-0000-0400-00000F000000}"/>
              </a:ext>
            </a:extLst>
          </xdr:cNvPr>
          <xdr:cNvSpPr>
            <a:spLocks noChangeArrowheads="1"/>
          </xdr:cNvSpPr>
        </xdr:nvSpPr>
        <xdr:spPr bwMode="auto">
          <a:xfrm>
            <a:off x="454" y="733"/>
            <a:ext cx="64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altLang="ja-JP" sz="8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ID</a:t>
            </a:r>
          </a:p>
          <a:p>
            <a:pPr algn="ctr" rtl="0">
              <a:defRPr sz="1000"/>
            </a:pPr>
            <a:r>
              <a:rPr lang="ja-JP" altLang="en-US" sz="8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名称</a:t>
            </a:r>
          </a:p>
        </xdr:txBody>
      </xdr:sp>
      <xdr:sp macro="" textlink="">
        <xdr:nvSpPr>
          <xdr:cNvPr id="16" name="Freeform 106">
            <a:extLst>
              <a:ext uri="{FF2B5EF4-FFF2-40B4-BE49-F238E27FC236}">
                <a16:creationId xmlns:a16="http://schemas.microsoft.com/office/drawing/2014/main" id="{00000000-0008-0000-0400-000010000000}"/>
              </a:ext>
            </a:extLst>
          </xdr:cNvPr>
          <xdr:cNvSpPr>
            <a:spLocks/>
          </xdr:cNvSpPr>
        </xdr:nvSpPr>
        <xdr:spPr bwMode="auto">
          <a:xfrm>
            <a:off x="456" y="733"/>
            <a:ext cx="62" cy="24"/>
          </a:xfrm>
          <a:custGeom>
            <a:avLst/>
            <a:gdLst/>
            <a:ahLst/>
            <a:cxnLst>
              <a:cxn ang="0">
                <a:pos x="0" y="2"/>
              </a:cxn>
              <a:cxn ang="0">
                <a:pos x="40" y="29"/>
              </a:cxn>
              <a:cxn ang="0">
                <a:pos x="82" y="0"/>
              </a:cxn>
            </a:cxnLst>
            <a:rect l="0" t="0" r="r" b="b"/>
            <a:pathLst>
              <a:path w="82" h="29">
                <a:moveTo>
                  <a:pt x="0" y="2"/>
                </a:moveTo>
                <a:lnTo>
                  <a:pt x="40" y="29"/>
                </a:lnTo>
                <a:lnTo>
                  <a:pt x="82" y="0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oneCellAnchor>
    <xdr:from>
      <xdr:col>24</xdr:col>
      <xdr:colOff>95250</xdr:colOff>
      <xdr:row>37</xdr:row>
      <xdr:rowOff>10098</xdr:rowOff>
    </xdr:from>
    <xdr:ext cx="531428" cy="170303"/>
    <xdr:sp macro="" textlink="">
      <xdr:nvSpPr>
        <xdr:cNvPr id="17" name="Text Box 107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SpPr txBox="1">
          <a:spLocks noChangeArrowheads="1"/>
        </xdr:cNvSpPr>
      </xdr:nvSpPr>
      <xdr:spPr bwMode="auto">
        <a:xfrm>
          <a:off x="6724650" y="7010973"/>
          <a:ext cx="531428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電子メール</a:t>
          </a:r>
        </a:p>
      </xdr:txBody>
    </xdr:sp>
    <xdr:clientData/>
  </xdr:oneCellAnchor>
  <xdr:twoCellAnchor>
    <xdr:from>
      <xdr:col>15</xdr:col>
      <xdr:colOff>9525</xdr:colOff>
      <xdr:row>36</xdr:row>
      <xdr:rowOff>0</xdr:rowOff>
    </xdr:from>
    <xdr:to>
      <xdr:col>16</xdr:col>
      <xdr:colOff>104775</xdr:colOff>
      <xdr:row>36</xdr:row>
      <xdr:rowOff>0</xdr:rowOff>
    </xdr:to>
    <xdr:sp macro="" textlink="">
      <xdr:nvSpPr>
        <xdr:cNvPr id="18" name="Line 108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SpPr>
          <a:spLocks noChangeShapeType="1"/>
        </xdr:cNvSpPr>
      </xdr:nvSpPr>
      <xdr:spPr bwMode="auto">
        <a:xfrm>
          <a:off x="4152900" y="6858000"/>
          <a:ext cx="371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  <xdr:txBody>
        <a:bodyPr/>
        <a:lstStyle/>
        <a:p>
          <a:endParaRPr lang="ja-JP" altLang="en-US">
            <a:latin typeface="ＭＳ 明朝"/>
            <a:ea typeface="ＭＳ 明朝"/>
          </a:endParaRPr>
        </a:p>
      </xdr:txBody>
    </xdr:sp>
    <xdr:clientData/>
  </xdr:twoCellAnchor>
  <xdr:oneCellAnchor>
    <xdr:from>
      <xdr:col>17</xdr:col>
      <xdr:colOff>171450</xdr:colOff>
      <xdr:row>35</xdr:row>
      <xdr:rowOff>57723</xdr:rowOff>
    </xdr:from>
    <xdr:ext cx="531428" cy="170303"/>
    <xdr:sp macro="" textlink="">
      <xdr:nvSpPr>
        <xdr:cNvPr id="19" name="Text Box 109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SpPr txBox="1">
          <a:spLocks noChangeArrowheads="1"/>
        </xdr:cNvSpPr>
      </xdr:nvSpPr>
      <xdr:spPr bwMode="auto">
        <a:xfrm>
          <a:off x="4867275" y="6772848"/>
          <a:ext cx="531428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処理の流れ</a:t>
          </a:r>
        </a:p>
      </xdr:txBody>
    </xdr:sp>
    <xdr:clientData/>
  </xdr:oneCellAnchor>
  <xdr:twoCellAnchor>
    <xdr:from>
      <xdr:col>15</xdr:col>
      <xdr:colOff>19050</xdr:colOff>
      <xdr:row>38</xdr:row>
      <xdr:rowOff>19050</xdr:rowOff>
    </xdr:from>
    <xdr:to>
      <xdr:col>16</xdr:col>
      <xdr:colOff>85725</xdr:colOff>
      <xdr:row>38</xdr:row>
      <xdr:rowOff>19050</xdr:rowOff>
    </xdr:to>
    <xdr:sp macro="" textlink="">
      <xdr:nvSpPr>
        <xdr:cNvPr id="20" name="Line 110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SpPr>
          <a:spLocks noChangeShapeType="1"/>
        </xdr:cNvSpPr>
      </xdr:nvSpPr>
      <xdr:spPr bwMode="auto">
        <a:xfrm>
          <a:off x="4162425" y="7162800"/>
          <a:ext cx="342900" cy="0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  <xdr:txBody>
        <a:bodyPr/>
        <a:lstStyle/>
        <a:p>
          <a:endParaRPr lang="ja-JP" altLang="en-US">
            <a:latin typeface="ＭＳ 明朝"/>
            <a:ea typeface="ＭＳ 明朝"/>
          </a:endParaRPr>
        </a:p>
      </xdr:txBody>
    </xdr:sp>
    <xdr:clientData/>
  </xdr:twoCellAnchor>
  <xdr:oneCellAnchor>
    <xdr:from>
      <xdr:col>17</xdr:col>
      <xdr:colOff>171450</xdr:colOff>
      <xdr:row>37</xdr:row>
      <xdr:rowOff>76773</xdr:rowOff>
    </xdr:from>
    <xdr:ext cx="326243" cy="170303"/>
    <xdr:sp macro="" textlink="">
      <xdr:nvSpPr>
        <xdr:cNvPr id="21" name="Text Box 111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SpPr txBox="1">
          <a:spLocks noChangeArrowheads="1"/>
        </xdr:cNvSpPr>
      </xdr:nvSpPr>
      <xdr:spPr bwMode="auto">
        <a:xfrm>
          <a:off x="4867275" y="7077648"/>
          <a:ext cx="326243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en-US" altLang="ja-JP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IN/OUT</a:t>
          </a:r>
        </a:p>
      </xdr:txBody>
    </xdr:sp>
    <xdr:clientData/>
  </xdr:oneCellAnchor>
  <xdr:twoCellAnchor>
    <xdr:from>
      <xdr:col>27</xdr:col>
      <xdr:colOff>228600</xdr:colOff>
      <xdr:row>33</xdr:row>
      <xdr:rowOff>95250</xdr:rowOff>
    </xdr:from>
    <xdr:to>
      <xdr:col>30</xdr:col>
      <xdr:colOff>85725</xdr:colOff>
      <xdr:row>36</xdr:row>
      <xdr:rowOff>9525</xdr:rowOff>
    </xdr:to>
    <xdr:grpSp>
      <xdr:nvGrpSpPr>
        <xdr:cNvPr id="22" name="Group 112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GrpSpPr>
          <a:grpSpLocks/>
        </xdr:cNvGrpSpPr>
      </xdr:nvGrpSpPr>
      <xdr:grpSpPr bwMode="auto">
        <a:xfrm>
          <a:off x="7686675" y="4857750"/>
          <a:ext cx="685800" cy="342900"/>
          <a:chOff x="537" y="600"/>
          <a:chExt cx="72" cy="36"/>
        </a:xfrm>
      </xdr:grpSpPr>
      <xdr:sp macro="" textlink="">
        <xdr:nvSpPr>
          <xdr:cNvPr id="23" name="Line 113">
            <a:extLst>
              <a:ext uri="{FF2B5EF4-FFF2-40B4-BE49-F238E27FC236}">
                <a16:creationId xmlns:a16="http://schemas.microsoft.com/office/drawing/2014/main" id="{00000000-0008-0000-0400-000017000000}"/>
              </a:ext>
            </a:extLst>
          </xdr:cNvPr>
          <xdr:cNvSpPr>
            <a:spLocks noChangeShapeType="1"/>
          </xdr:cNvSpPr>
        </xdr:nvSpPr>
        <xdr:spPr bwMode="auto">
          <a:xfrm>
            <a:off x="537" y="615"/>
            <a:ext cx="72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24" name="Line 114">
            <a:extLst>
              <a:ext uri="{FF2B5EF4-FFF2-40B4-BE49-F238E27FC236}">
                <a16:creationId xmlns:a16="http://schemas.microsoft.com/office/drawing/2014/main" id="{00000000-0008-0000-0400-000018000000}"/>
              </a:ext>
            </a:extLst>
          </xdr:cNvPr>
          <xdr:cNvSpPr>
            <a:spLocks noChangeShapeType="1"/>
          </xdr:cNvSpPr>
        </xdr:nvSpPr>
        <xdr:spPr bwMode="auto">
          <a:xfrm>
            <a:off x="573" y="600"/>
            <a:ext cx="1" cy="1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25" name="Line 115">
            <a:extLst>
              <a:ext uri="{FF2B5EF4-FFF2-40B4-BE49-F238E27FC236}">
                <a16:creationId xmlns:a16="http://schemas.microsoft.com/office/drawing/2014/main" id="{00000000-0008-0000-0400-000019000000}"/>
              </a:ext>
            </a:extLst>
          </xdr:cNvPr>
          <xdr:cNvSpPr>
            <a:spLocks noChangeShapeType="1"/>
          </xdr:cNvSpPr>
        </xdr:nvSpPr>
        <xdr:spPr bwMode="auto">
          <a:xfrm>
            <a:off x="549" y="617"/>
            <a:ext cx="0" cy="1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26" name="Line 116">
            <a:extLst>
              <a:ext uri="{FF2B5EF4-FFF2-40B4-BE49-F238E27FC236}">
                <a16:creationId xmlns:a16="http://schemas.microsoft.com/office/drawing/2014/main" id="{00000000-0008-0000-0400-00001A000000}"/>
              </a:ext>
            </a:extLst>
          </xdr:cNvPr>
          <xdr:cNvSpPr>
            <a:spLocks noChangeShapeType="1"/>
          </xdr:cNvSpPr>
        </xdr:nvSpPr>
        <xdr:spPr bwMode="auto">
          <a:xfrm>
            <a:off x="593" y="617"/>
            <a:ext cx="0" cy="1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oneCellAnchor>
    <xdr:from>
      <xdr:col>30</xdr:col>
      <xdr:colOff>266700</xdr:colOff>
      <xdr:row>34</xdr:row>
      <xdr:rowOff>38673</xdr:rowOff>
    </xdr:from>
    <xdr:ext cx="428835" cy="170303"/>
    <xdr:sp macro="" textlink="">
      <xdr:nvSpPr>
        <xdr:cNvPr id="27" name="Text Box 117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SpPr txBox="1">
          <a:spLocks noChangeArrowheads="1"/>
        </xdr:cNvSpPr>
      </xdr:nvSpPr>
      <xdr:spPr bwMode="auto">
        <a:xfrm>
          <a:off x="8553450" y="6610923"/>
          <a:ext cx="428835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並列分岐</a:t>
          </a:r>
        </a:p>
      </xdr:txBody>
    </xdr:sp>
    <xdr:clientData/>
  </xdr:oneCellAnchor>
  <xdr:twoCellAnchor>
    <xdr:from>
      <xdr:col>27</xdr:col>
      <xdr:colOff>228600</xdr:colOff>
      <xdr:row>36</xdr:row>
      <xdr:rowOff>114300</xdr:rowOff>
    </xdr:from>
    <xdr:to>
      <xdr:col>30</xdr:col>
      <xdr:colOff>85725</xdr:colOff>
      <xdr:row>39</xdr:row>
      <xdr:rowOff>28575</xdr:rowOff>
    </xdr:to>
    <xdr:grpSp>
      <xdr:nvGrpSpPr>
        <xdr:cNvPr id="28" name="Group 118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GrpSpPr>
          <a:grpSpLocks/>
        </xdr:cNvGrpSpPr>
      </xdr:nvGrpSpPr>
      <xdr:grpSpPr bwMode="auto">
        <a:xfrm>
          <a:off x="7686675" y="5305425"/>
          <a:ext cx="685800" cy="342900"/>
          <a:chOff x="536" y="660"/>
          <a:chExt cx="72" cy="36"/>
        </a:xfrm>
      </xdr:grpSpPr>
      <xdr:sp macro="" textlink="">
        <xdr:nvSpPr>
          <xdr:cNvPr id="29" name="Line 119">
            <a:extLst>
              <a:ext uri="{FF2B5EF4-FFF2-40B4-BE49-F238E27FC236}">
                <a16:creationId xmlns:a16="http://schemas.microsoft.com/office/drawing/2014/main" id="{00000000-0008-0000-0400-00001D000000}"/>
              </a:ext>
            </a:extLst>
          </xdr:cNvPr>
          <xdr:cNvSpPr>
            <a:spLocks noChangeShapeType="1"/>
          </xdr:cNvSpPr>
        </xdr:nvSpPr>
        <xdr:spPr bwMode="auto">
          <a:xfrm>
            <a:off x="536" y="679"/>
            <a:ext cx="72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0" name="Line 120">
            <a:extLst>
              <a:ext uri="{FF2B5EF4-FFF2-40B4-BE49-F238E27FC236}">
                <a16:creationId xmlns:a16="http://schemas.microsoft.com/office/drawing/2014/main" id="{00000000-0008-0000-0400-00001E000000}"/>
              </a:ext>
            </a:extLst>
          </xdr:cNvPr>
          <xdr:cNvSpPr>
            <a:spLocks noChangeShapeType="1"/>
          </xdr:cNvSpPr>
        </xdr:nvSpPr>
        <xdr:spPr bwMode="auto">
          <a:xfrm>
            <a:off x="571" y="681"/>
            <a:ext cx="1" cy="1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31" name="Line 121">
            <a:extLst>
              <a:ext uri="{FF2B5EF4-FFF2-40B4-BE49-F238E27FC236}">
                <a16:creationId xmlns:a16="http://schemas.microsoft.com/office/drawing/2014/main" id="{00000000-0008-0000-0400-00001F000000}"/>
              </a:ext>
            </a:extLst>
          </xdr:cNvPr>
          <xdr:cNvSpPr>
            <a:spLocks noChangeShapeType="1"/>
          </xdr:cNvSpPr>
        </xdr:nvSpPr>
        <xdr:spPr bwMode="auto">
          <a:xfrm>
            <a:off x="549" y="660"/>
            <a:ext cx="0" cy="1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32" name="Line 122">
            <a:extLst>
              <a:ext uri="{FF2B5EF4-FFF2-40B4-BE49-F238E27FC236}">
                <a16:creationId xmlns:a16="http://schemas.microsoft.com/office/drawing/2014/main" id="{00000000-0008-0000-0400-000020000000}"/>
              </a:ext>
            </a:extLst>
          </xdr:cNvPr>
          <xdr:cNvSpPr>
            <a:spLocks noChangeShapeType="1"/>
          </xdr:cNvSpPr>
        </xdr:nvSpPr>
        <xdr:spPr bwMode="auto">
          <a:xfrm>
            <a:off x="593" y="660"/>
            <a:ext cx="0" cy="1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oneCellAnchor>
    <xdr:from>
      <xdr:col>30</xdr:col>
      <xdr:colOff>266700</xdr:colOff>
      <xdr:row>37</xdr:row>
      <xdr:rowOff>57723</xdr:rowOff>
    </xdr:from>
    <xdr:ext cx="736612" cy="170303"/>
    <xdr:sp macro="" textlink="">
      <xdr:nvSpPr>
        <xdr:cNvPr id="33" name="Text Box 123">
          <a:extLst>
            <a:ext uri="{FF2B5EF4-FFF2-40B4-BE49-F238E27FC236}">
              <a16:creationId xmlns:a16="http://schemas.microsoft.com/office/drawing/2014/main" id="{00000000-0008-0000-0400-000021000000}"/>
            </a:ext>
          </a:extLst>
        </xdr:cNvPr>
        <xdr:cNvSpPr txBox="1">
          <a:spLocks noChangeArrowheads="1"/>
        </xdr:cNvSpPr>
      </xdr:nvSpPr>
      <xdr:spPr bwMode="auto">
        <a:xfrm>
          <a:off x="8553450" y="7058598"/>
          <a:ext cx="736612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待ち合わせ同期</a:t>
          </a:r>
        </a:p>
      </xdr:txBody>
    </xdr:sp>
    <xdr:clientData/>
  </xdr:oneCellAnchor>
  <xdr:twoCellAnchor>
    <xdr:from>
      <xdr:col>15</xdr:col>
      <xdr:colOff>123825</xdr:colOff>
      <xdr:row>29</xdr:row>
      <xdr:rowOff>9525</xdr:rowOff>
    </xdr:from>
    <xdr:to>
      <xdr:col>15</xdr:col>
      <xdr:colOff>266700</xdr:colOff>
      <xdr:row>30</xdr:row>
      <xdr:rowOff>9525</xdr:rowOff>
    </xdr:to>
    <xdr:sp macro="" textlink="">
      <xdr:nvSpPr>
        <xdr:cNvPr id="34" name="Oval 124">
          <a:extLst>
            <a:ext uri="{FF2B5EF4-FFF2-40B4-BE49-F238E27FC236}">
              <a16:creationId xmlns:a16="http://schemas.microsoft.com/office/drawing/2014/main" id="{00000000-0008-0000-0400-000022000000}"/>
            </a:ext>
          </a:extLst>
        </xdr:cNvPr>
        <xdr:cNvSpPr>
          <a:spLocks noChangeArrowheads="1"/>
        </xdr:cNvSpPr>
      </xdr:nvSpPr>
      <xdr:spPr bwMode="auto">
        <a:xfrm>
          <a:off x="4267200" y="5867400"/>
          <a:ext cx="142875" cy="14287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>
            <a:latin typeface="ＭＳ 明朝"/>
            <a:ea typeface="ＭＳ 明朝"/>
          </a:endParaRPr>
        </a:p>
      </xdr:txBody>
    </xdr:sp>
    <xdr:clientData/>
  </xdr:twoCellAnchor>
  <xdr:oneCellAnchor>
    <xdr:from>
      <xdr:col>17</xdr:col>
      <xdr:colOff>171450</xdr:colOff>
      <xdr:row>29</xdr:row>
      <xdr:rowOff>573</xdr:rowOff>
    </xdr:from>
    <xdr:ext cx="531428" cy="170303"/>
    <xdr:sp macro="" textlink="">
      <xdr:nvSpPr>
        <xdr:cNvPr id="35" name="Text Box 125">
          <a:extLst>
            <a:ext uri="{FF2B5EF4-FFF2-40B4-BE49-F238E27FC236}">
              <a16:creationId xmlns:a16="http://schemas.microsoft.com/office/drawing/2014/main" id="{00000000-0008-0000-0400-000023000000}"/>
            </a:ext>
          </a:extLst>
        </xdr:cNvPr>
        <xdr:cNvSpPr txBox="1">
          <a:spLocks noChangeArrowheads="1"/>
        </xdr:cNvSpPr>
      </xdr:nvSpPr>
      <xdr:spPr bwMode="auto">
        <a:xfrm>
          <a:off x="4867275" y="5858448"/>
          <a:ext cx="531428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処理の開始</a:t>
          </a:r>
        </a:p>
      </xdr:txBody>
    </xdr:sp>
    <xdr:clientData/>
  </xdr:oneCellAnchor>
  <xdr:oneCellAnchor>
    <xdr:from>
      <xdr:col>17</xdr:col>
      <xdr:colOff>171450</xdr:colOff>
      <xdr:row>30</xdr:row>
      <xdr:rowOff>95823</xdr:rowOff>
    </xdr:from>
    <xdr:ext cx="531428" cy="170303"/>
    <xdr:sp macro="" textlink="">
      <xdr:nvSpPr>
        <xdr:cNvPr id="36" name="Text Box 126">
          <a:extLst>
            <a:ext uri="{FF2B5EF4-FFF2-40B4-BE49-F238E27FC236}">
              <a16:creationId xmlns:a16="http://schemas.microsoft.com/office/drawing/2014/main" id="{00000000-0008-0000-0400-000024000000}"/>
            </a:ext>
          </a:extLst>
        </xdr:cNvPr>
        <xdr:cNvSpPr txBox="1">
          <a:spLocks noChangeArrowheads="1"/>
        </xdr:cNvSpPr>
      </xdr:nvSpPr>
      <xdr:spPr bwMode="auto">
        <a:xfrm>
          <a:off x="4867275" y="6096573"/>
          <a:ext cx="531428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処理の終了</a:t>
          </a:r>
        </a:p>
      </xdr:txBody>
    </xdr:sp>
    <xdr:clientData/>
  </xdr:oneCellAnchor>
  <xdr:twoCellAnchor>
    <xdr:from>
      <xdr:col>15</xdr:col>
      <xdr:colOff>123825</xdr:colOff>
      <xdr:row>30</xdr:row>
      <xdr:rowOff>104775</xdr:rowOff>
    </xdr:from>
    <xdr:to>
      <xdr:col>15</xdr:col>
      <xdr:colOff>266700</xdr:colOff>
      <xdr:row>31</xdr:row>
      <xdr:rowOff>114300</xdr:rowOff>
    </xdr:to>
    <xdr:grpSp>
      <xdr:nvGrpSpPr>
        <xdr:cNvPr id="37" name="Group 127">
          <a:extLst>
            <a:ext uri="{FF2B5EF4-FFF2-40B4-BE49-F238E27FC236}">
              <a16:creationId xmlns:a16="http://schemas.microsoft.com/office/drawing/2014/main" id="{00000000-0008-0000-0400-000025000000}"/>
            </a:ext>
          </a:extLst>
        </xdr:cNvPr>
        <xdr:cNvGrpSpPr>
          <a:grpSpLocks/>
        </xdr:cNvGrpSpPr>
      </xdr:nvGrpSpPr>
      <xdr:grpSpPr bwMode="auto">
        <a:xfrm>
          <a:off x="4267200" y="4438650"/>
          <a:ext cx="142875" cy="152400"/>
          <a:chOff x="671" y="631"/>
          <a:chExt cx="15" cy="16"/>
        </a:xfrm>
      </xdr:grpSpPr>
      <xdr:sp macro="" textlink="">
        <xdr:nvSpPr>
          <xdr:cNvPr id="38" name="Oval 128">
            <a:extLst>
              <a:ext uri="{FF2B5EF4-FFF2-40B4-BE49-F238E27FC236}">
                <a16:creationId xmlns:a16="http://schemas.microsoft.com/office/drawing/2014/main" id="{00000000-0008-0000-0400-000026000000}"/>
              </a:ext>
            </a:extLst>
          </xdr:cNvPr>
          <xdr:cNvSpPr>
            <a:spLocks noChangeArrowheads="1"/>
          </xdr:cNvSpPr>
        </xdr:nvSpPr>
        <xdr:spPr bwMode="auto">
          <a:xfrm>
            <a:off x="671" y="631"/>
            <a:ext cx="15" cy="16"/>
          </a:xfrm>
          <a:prstGeom prst="ellipse">
            <a:avLst/>
          </a:prstGeom>
          <a:solidFill>
            <a:srgbClr val="C0C0C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9" name="Oval 129">
            <a:extLst>
              <a:ext uri="{FF2B5EF4-FFF2-40B4-BE49-F238E27FC236}">
                <a16:creationId xmlns:a16="http://schemas.microsoft.com/office/drawing/2014/main" id="{00000000-0008-0000-0400-000027000000}"/>
              </a:ext>
            </a:extLst>
          </xdr:cNvPr>
          <xdr:cNvSpPr>
            <a:spLocks noChangeArrowheads="1"/>
          </xdr:cNvSpPr>
        </xdr:nvSpPr>
        <xdr:spPr bwMode="auto">
          <a:xfrm>
            <a:off x="673" y="633"/>
            <a:ext cx="11" cy="12"/>
          </a:xfrm>
          <a:prstGeom prst="ellipse">
            <a:avLst/>
          </a:prstGeom>
          <a:solidFill>
            <a:srgbClr val="0000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27</xdr:col>
      <xdr:colOff>238125</xdr:colOff>
      <xdr:row>27</xdr:row>
      <xdr:rowOff>0</xdr:rowOff>
    </xdr:from>
    <xdr:to>
      <xdr:col>30</xdr:col>
      <xdr:colOff>85725</xdr:colOff>
      <xdr:row>30</xdr:row>
      <xdr:rowOff>38100</xdr:rowOff>
    </xdr:to>
    <xdr:sp macro="" textlink="">
      <xdr:nvSpPr>
        <xdr:cNvPr id="40" name="AutoShape 133">
          <a:extLst>
            <a:ext uri="{FF2B5EF4-FFF2-40B4-BE49-F238E27FC236}">
              <a16:creationId xmlns:a16="http://schemas.microsoft.com/office/drawing/2014/main" id="{00000000-0008-0000-0400-000028000000}"/>
            </a:ext>
          </a:extLst>
        </xdr:cNvPr>
        <xdr:cNvSpPr>
          <a:spLocks noChangeArrowheads="1"/>
        </xdr:cNvSpPr>
      </xdr:nvSpPr>
      <xdr:spPr bwMode="auto">
        <a:xfrm>
          <a:off x="7696200" y="5572125"/>
          <a:ext cx="676275" cy="466725"/>
        </a:xfrm>
        <a:prstGeom prst="flowChartOnlineStorage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altLang="en-US">
            <a:latin typeface="ＭＳ 明朝"/>
            <a:ea typeface="ＭＳ 明朝"/>
          </a:endParaRPr>
        </a:p>
      </xdr:txBody>
    </xdr:sp>
    <xdr:clientData/>
  </xdr:twoCellAnchor>
  <xdr:twoCellAnchor>
    <xdr:from>
      <xdr:col>30</xdr:col>
      <xdr:colOff>266700</xdr:colOff>
      <xdr:row>27</xdr:row>
      <xdr:rowOff>104775</xdr:rowOff>
    </xdr:from>
    <xdr:to>
      <xdr:col>34</xdr:col>
      <xdr:colOff>76200</xdr:colOff>
      <xdr:row>29</xdr:row>
      <xdr:rowOff>76200</xdr:rowOff>
    </xdr:to>
    <xdr:sp macro="" textlink="">
      <xdr:nvSpPr>
        <xdr:cNvPr id="41" name="Text Box 134">
          <a:extLst>
            <a:ext uri="{FF2B5EF4-FFF2-40B4-BE49-F238E27FC236}">
              <a16:creationId xmlns:a16="http://schemas.microsoft.com/office/drawing/2014/main" id="{00000000-0008-0000-0400-000029000000}"/>
            </a:ext>
          </a:extLst>
        </xdr:cNvPr>
        <xdr:cNvSpPr txBox="1">
          <a:spLocks noChangeArrowheads="1"/>
        </xdr:cNvSpPr>
      </xdr:nvSpPr>
      <xdr:spPr bwMode="auto">
        <a:xfrm>
          <a:off x="8553450" y="5676900"/>
          <a:ext cx="914400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</a:t>
          </a:r>
          <a:r>
            <a:rPr lang="en-US" altLang="ja-JP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電文</a:t>
          </a:r>
        </a:p>
      </xdr:txBody>
    </xdr:sp>
    <xdr:clientData/>
  </xdr:twoCellAnchor>
  <xdr:oneCellAnchor>
    <xdr:from>
      <xdr:col>27</xdr:col>
      <xdr:colOff>234987</xdr:colOff>
      <xdr:row>27</xdr:row>
      <xdr:rowOff>76200</xdr:rowOff>
    </xdr:from>
    <xdr:ext cx="806375" cy="285206"/>
    <xdr:sp macro="" textlink="">
      <xdr:nvSpPr>
        <xdr:cNvPr id="42" name="Text Box 135">
          <a:extLst>
            <a:ext uri="{FF2B5EF4-FFF2-40B4-BE49-F238E27FC236}">
              <a16:creationId xmlns:a16="http://schemas.microsoft.com/office/drawing/2014/main" id="{00000000-0008-0000-0400-00002A000000}"/>
            </a:ext>
          </a:extLst>
        </xdr:cNvPr>
        <xdr:cNvSpPr txBox="1">
          <a:spLocks noChangeArrowheads="1"/>
        </xdr:cNvSpPr>
      </xdr:nvSpPr>
      <xdr:spPr bwMode="auto">
        <a:xfrm>
          <a:off x="7693062" y="5648325"/>
          <a:ext cx="806375" cy="28520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18288" bIns="0" anchor="t" upright="1">
          <a:spAutoFit/>
        </a:bodyPr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</a:t>
          </a:r>
          <a:r>
            <a:rPr lang="en-US" altLang="ja-JP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電文</a:t>
          </a:r>
          <a:r>
            <a:rPr lang="en-US" altLang="ja-JP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ID</a:t>
          </a:r>
        </a:p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</a:t>
          </a:r>
          <a:r>
            <a:rPr lang="en-US" altLang="ja-JP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電文名</a:t>
          </a:r>
        </a:p>
      </xdr:txBody>
    </xdr:sp>
    <xdr:clientData/>
  </xdr:oneCellAnchor>
  <xdr:twoCellAnchor>
    <xdr:from>
      <xdr:col>14</xdr:col>
      <xdr:colOff>200025</xdr:colOff>
      <xdr:row>32</xdr:row>
      <xdr:rowOff>104775</xdr:rowOff>
    </xdr:from>
    <xdr:to>
      <xdr:col>16</xdr:col>
      <xdr:colOff>180975</xdr:colOff>
      <xdr:row>34</xdr:row>
      <xdr:rowOff>95250</xdr:rowOff>
    </xdr:to>
    <xdr:sp macro="" textlink="">
      <xdr:nvSpPr>
        <xdr:cNvPr id="43" name="AutoShape 136">
          <a:extLst>
            <a:ext uri="{FF2B5EF4-FFF2-40B4-BE49-F238E27FC236}">
              <a16:creationId xmlns:a16="http://schemas.microsoft.com/office/drawing/2014/main" id="{00000000-0008-0000-0400-00002B000000}"/>
            </a:ext>
          </a:extLst>
        </xdr:cNvPr>
        <xdr:cNvSpPr>
          <a:spLocks noChangeArrowheads="1"/>
        </xdr:cNvSpPr>
      </xdr:nvSpPr>
      <xdr:spPr bwMode="auto">
        <a:xfrm>
          <a:off x="4067175" y="6391275"/>
          <a:ext cx="533400" cy="276225"/>
        </a:xfrm>
        <a:prstGeom prst="roundRect">
          <a:avLst>
            <a:gd name="adj" fmla="val 16667"/>
          </a:avLst>
        </a:prstGeom>
        <a:solidFill>
          <a:srgbClr val="FFFFFF"/>
        </a:solidFill>
        <a:ln w="9525">
          <a:solidFill>
            <a:srgbClr val="000000"/>
          </a:solidFill>
          <a:prstDash val="dash"/>
          <a:round/>
          <a:headEnd/>
          <a:tailEnd/>
        </a:ln>
      </xdr:spPr>
      <xdr:txBody>
        <a:bodyPr/>
        <a:lstStyle/>
        <a:p>
          <a:endParaRPr lang="ja-JP" altLang="en-US">
            <a:latin typeface="ＭＳ 明朝"/>
            <a:ea typeface="ＭＳ 明朝"/>
          </a:endParaRPr>
        </a:p>
      </xdr:txBody>
    </xdr:sp>
    <xdr:clientData/>
  </xdr:twoCellAnchor>
  <xdr:twoCellAnchor>
    <xdr:from>
      <xdr:col>17</xdr:col>
      <xdr:colOff>171450</xdr:colOff>
      <xdr:row>32</xdr:row>
      <xdr:rowOff>123825</xdr:rowOff>
    </xdr:from>
    <xdr:to>
      <xdr:col>20</xdr:col>
      <xdr:colOff>257175</xdr:colOff>
      <xdr:row>34</xdr:row>
      <xdr:rowOff>95250</xdr:rowOff>
    </xdr:to>
    <xdr:sp macro="" textlink="">
      <xdr:nvSpPr>
        <xdr:cNvPr id="44" name="Text Box 137">
          <a:extLst>
            <a:ext uri="{FF2B5EF4-FFF2-40B4-BE49-F238E27FC236}">
              <a16:creationId xmlns:a16="http://schemas.microsoft.com/office/drawing/2014/main" id="{00000000-0008-0000-0400-00002C000000}"/>
            </a:ext>
          </a:extLst>
        </xdr:cNvPr>
        <xdr:cNvSpPr txBox="1">
          <a:spLocks noChangeArrowheads="1"/>
        </xdr:cNvSpPr>
      </xdr:nvSpPr>
      <xdr:spPr bwMode="auto">
        <a:xfrm>
          <a:off x="4867275" y="6410325"/>
          <a:ext cx="914400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グループ化</a:t>
          </a:r>
        </a:p>
      </xdr:txBody>
    </xdr:sp>
    <xdr:clientData/>
  </xdr:twoCellAnchor>
  <xdr:twoCellAnchor>
    <xdr:from>
      <xdr:col>16</xdr:col>
      <xdr:colOff>161925</xdr:colOff>
      <xdr:row>11</xdr:row>
      <xdr:rowOff>33338</xdr:rowOff>
    </xdr:from>
    <xdr:to>
      <xdr:col>22</xdr:col>
      <xdr:colOff>238125</xdr:colOff>
      <xdr:row>11</xdr:row>
      <xdr:rowOff>46911</xdr:rowOff>
    </xdr:to>
    <xdr:cxnSp macro="">
      <xdr:nvCxnSpPr>
        <xdr:cNvPr id="61" name="AutoShape 113">
          <a:extLst>
            <a:ext uri="{FF2B5EF4-FFF2-40B4-BE49-F238E27FC236}">
              <a16:creationId xmlns:a16="http://schemas.microsoft.com/office/drawing/2014/main" id="{00000000-0008-0000-0400-00003D000000}"/>
            </a:ext>
          </a:extLst>
        </xdr:cNvPr>
        <xdr:cNvCxnSpPr>
          <a:cxnSpLocks noChangeShapeType="1"/>
        </xdr:cNvCxnSpPr>
      </xdr:nvCxnSpPr>
      <xdr:spPr bwMode="auto">
        <a:xfrm flipV="1">
          <a:off x="4581525" y="2233613"/>
          <a:ext cx="1733550" cy="13573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</xdr:cxnSp>
    <xdr:clientData/>
  </xdr:twoCellAnchor>
  <xdr:twoCellAnchor>
    <xdr:from>
      <xdr:col>13</xdr:col>
      <xdr:colOff>19051</xdr:colOff>
      <xdr:row>9</xdr:row>
      <xdr:rowOff>85726</xdr:rowOff>
    </xdr:from>
    <xdr:to>
      <xdr:col>16</xdr:col>
      <xdr:colOff>180976</xdr:colOff>
      <xdr:row>12</xdr:row>
      <xdr:rowOff>114300</xdr:rowOff>
    </xdr:to>
    <xdr:sp macro="" textlink="">
      <xdr:nvSpPr>
        <xdr:cNvPr id="66" name="Rectangle 330">
          <a:extLst>
            <a:ext uri="{FF2B5EF4-FFF2-40B4-BE49-F238E27FC236}">
              <a16:creationId xmlns:a16="http://schemas.microsoft.com/office/drawing/2014/main" id="{00000000-0008-0000-0400-000042000000}"/>
            </a:ext>
          </a:extLst>
        </xdr:cNvPr>
        <xdr:cNvSpPr>
          <a:spLocks noChangeArrowheads="1"/>
        </xdr:cNvSpPr>
      </xdr:nvSpPr>
      <xdr:spPr bwMode="auto">
        <a:xfrm>
          <a:off x="3609976" y="2000251"/>
          <a:ext cx="990600" cy="45719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B10102</a:t>
          </a:r>
        </a:p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顧客詳細取得</a:t>
          </a:r>
        </a:p>
      </xdr:txBody>
    </xdr:sp>
    <xdr:clientData/>
  </xdr:twoCellAnchor>
  <xdr:twoCellAnchor>
    <xdr:from>
      <xdr:col>22</xdr:col>
      <xdr:colOff>228600</xdr:colOff>
      <xdr:row>9</xdr:row>
      <xdr:rowOff>76201</xdr:rowOff>
    </xdr:from>
    <xdr:to>
      <xdr:col>29</xdr:col>
      <xdr:colOff>133350</xdr:colOff>
      <xdr:row>12</xdr:row>
      <xdr:rowOff>114301</xdr:rowOff>
    </xdr:to>
    <xdr:sp macro="" textlink="">
      <xdr:nvSpPr>
        <xdr:cNvPr id="67" name="AutoShape 365">
          <a:extLst>
            <a:ext uri="{FF2B5EF4-FFF2-40B4-BE49-F238E27FC236}">
              <a16:creationId xmlns:a16="http://schemas.microsoft.com/office/drawing/2014/main" id="{00000000-0008-0000-0400-000043000000}"/>
            </a:ext>
          </a:extLst>
        </xdr:cNvPr>
        <xdr:cNvSpPr>
          <a:spLocks noChangeArrowheads="1"/>
        </xdr:cNvSpPr>
      </xdr:nvSpPr>
      <xdr:spPr bwMode="auto">
        <a:xfrm>
          <a:off x="6305550" y="1990726"/>
          <a:ext cx="1838325" cy="466725"/>
        </a:xfrm>
        <a:prstGeom prst="flowChartOnlineStorage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23</xdr:col>
      <xdr:colOff>180975</xdr:colOff>
      <xdr:row>10</xdr:row>
      <xdr:rowOff>19050</xdr:rowOff>
    </xdr:from>
    <xdr:ext cx="1276629" cy="318549"/>
    <xdr:sp macro="" textlink="">
      <xdr:nvSpPr>
        <xdr:cNvPr id="72" name="Text Box 367">
          <a:extLst>
            <a:ext uri="{FF2B5EF4-FFF2-40B4-BE49-F238E27FC236}">
              <a16:creationId xmlns:a16="http://schemas.microsoft.com/office/drawing/2014/main" id="{00000000-0008-0000-0400-000048000000}"/>
            </a:ext>
          </a:extLst>
        </xdr:cNvPr>
        <xdr:cNvSpPr txBox="1">
          <a:spLocks noChangeArrowheads="1"/>
        </xdr:cNvSpPr>
      </xdr:nvSpPr>
      <xdr:spPr bwMode="auto">
        <a:xfrm>
          <a:off x="6534150" y="2076450"/>
          <a:ext cx="1276629" cy="3185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square" lIns="18288" tIns="18288" rIns="18288" bIns="0" anchor="t" upright="1">
          <a:spAutoFit/>
        </a:bodyPr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B10102P</a:t>
          </a: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顧客詳細取得応答電文</a:t>
          </a:r>
        </a:p>
      </xdr:txBody>
    </xdr:sp>
    <xdr:clientData/>
  </xdr:oneCellAnchor>
  <xdr:twoCellAnchor>
    <xdr:from>
      <xdr:col>13</xdr:col>
      <xdr:colOff>200025</xdr:colOff>
      <xdr:row>16</xdr:row>
      <xdr:rowOff>133350</xdr:rowOff>
    </xdr:from>
    <xdr:to>
      <xdr:col>16</xdr:col>
      <xdr:colOff>9525</xdr:colOff>
      <xdr:row>20</xdr:row>
      <xdr:rowOff>95250</xdr:rowOff>
    </xdr:to>
    <xdr:sp macro="" textlink="">
      <xdr:nvSpPr>
        <xdr:cNvPr id="73" name="AutoShape 91">
          <a:extLst>
            <a:ext uri="{FF2B5EF4-FFF2-40B4-BE49-F238E27FC236}">
              <a16:creationId xmlns:a16="http://schemas.microsoft.com/office/drawing/2014/main" id="{00000000-0008-0000-0400-000049000000}"/>
            </a:ext>
          </a:extLst>
        </xdr:cNvPr>
        <xdr:cNvSpPr>
          <a:spLocks noChangeArrowheads="1"/>
        </xdr:cNvSpPr>
      </xdr:nvSpPr>
      <xdr:spPr bwMode="auto">
        <a:xfrm>
          <a:off x="3790950" y="3048000"/>
          <a:ext cx="638175" cy="533400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顧客</a:t>
          </a:r>
        </a:p>
      </xdr:txBody>
    </xdr:sp>
    <xdr:clientData/>
  </xdr:twoCellAnchor>
  <xdr:twoCellAnchor>
    <xdr:from>
      <xdr:col>14</xdr:col>
      <xdr:colOff>238126</xdr:colOff>
      <xdr:row>13</xdr:row>
      <xdr:rowOff>38099</xdr:rowOff>
    </xdr:from>
    <xdr:to>
      <xdr:col>14</xdr:col>
      <xdr:colOff>247650</xdr:colOff>
      <xdr:row>16</xdr:row>
      <xdr:rowOff>76198</xdr:rowOff>
    </xdr:to>
    <xdr:sp macro="" textlink="">
      <xdr:nvSpPr>
        <xdr:cNvPr id="75" name="Line 110">
          <a:extLst>
            <a:ext uri="{FF2B5EF4-FFF2-40B4-BE49-F238E27FC236}">
              <a16:creationId xmlns:a16="http://schemas.microsoft.com/office/drawing/2014/main" id="{00000000-0008-0000-0400-00004B000000}"/>
            </a:ext>
          </a:extLst>
        </xdr:cNvPr>
        <xdr:cNvSpPr>
          <a:spLocks noChangeShapeType="1"/>
        </xdr:cNvSpPr>
      </xdr:nvSpPr>
      <xdr:spPr bwMode="auto">
        <a:xfrm flipH="1" flipV="1">
          <a:off x="4105276" y="2524124"/>
          <a:ext cx="9524" cy="466724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  <xdr:txBody>
        <a:bodyPr/>
        <a:lstStyle/>
        <a:p>
          <a:endParaRPr lang="ja-JP" altLang="en-US">
            <a:latin typeface="ＭＳ 明朝"/>
            <a:ea typeface="ＭＳ 明朝"/>
          </a:endParaRPr>
        </a:p>
      </xdr:txBody>
    </xdr:sp>
    <xdr:clientData/>
  </xdr:twoCellAnchor>
  <xdr:twoCellAnchor>
    <xdr:from>
      <xdr:col>8</xdr:col>
      <xdr:colOff>47625</xdr:colOff>
      <xdr:row>11</xdr:row>
      <xdr:rowOff>19049</xdr:rowOff>
    </xdr:from>
    <xdr:to>
      <xdr:col>12</xdr:col>
      <xdr:colOff>266700</xdr:colOff>
      <xdr:row>11</xdr:row>
      <xdr:rowOff>28574</xdr:rowOff>
    </xdr:to>
    <xdr:sp macro="" textlink="">
      <xdr:nvSpPr>
        <xdr:cNvPr id="54" name="Line 110">
          <a:extLst>
            <a:ext uri="{FF2B5EF4-FFF2-40B4-BE49-F238E27FC236}">
              <a16:creationId xmlns:a16="http://schemas.microsoft.com/office/drawing/2014/main" id="{00000000-0008-0000-0400-000036000000}"/>
            </a:ext>
          </a:extLst>
        </xdr:cNvPr>
        <xdr:cNvSpPr>
          <a:spLocks noChangeShapeType="1"/>
        </xdr:cNvSpPr>
      </xdr:nvSpPr>
      <xdr:spPr bwMode="auto">
        <a:xfrm flipV="1">
          <a:off x="2257425" y="1638299"/>
          <a:ext cx="1323975" cy="9525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  <xdr:txBody>
        <a:bodyPr/>
        <a:lstStyle/>
        <a:p>
          <a:endParaRPr lang="ja-JP" altLang="en-US">
            <a:latin typeface="ＭＳ 明朝"/>
            <a:ea typeface="ＭＳ 明朝"/>
          </a:endParaRPr>
        </a:p>
      </xdr:txBody>
    </xdr:sp>
    <xdr:clientData/>
  </xdr:twoCellAnchor>
  <xdr:twoCellAnchor>
    <xdr:from>
      <xdr:col>7</xdr:col>
      <xdr:colOff>142875</xdr:colOff>
      <xdr:row>10</xdr:row>
      <xdr:rowOff>104775</xdr:rowOff>
    </xdr:from>
    <xdr:to>
      <xdr:col>8</xdr:col>
      <xdr:colOff>9525</xdr:colOff>
      <xdr:row>11</xdr:row>
      <xdr:rowOff>104775</xdr:rowOff>
    </xdr:to>
    <xdr:sp macro="" textlink="">
      <xdr:nvSpPr>
        <xdr:cNvPr id="55" name="Oval 124">
          <a:extLst>
            <a:ext uri="{FF2B5EF4-FFF2-40B4-BE49-F238E27FC236}">
              <a16:creationId xmlns:a16="http://schemas.microsoft.com/office/drawing/2014/main" id="{00000000-0008-0000-0400-000037000000}"/>
            </a:ext>
          </a:extLst>
        </xdr:cNvPr>
        <xdr:cNvSpPr>
          <a:spLocks noChangeArrowheads="1"/>
        </xdr:cNvSpPr>
      </xdr:nvSpPr>
      <xdr:spPr bwMode="auto">
        <a:xfrm>
          <a:off x="2076450" y="1581150"/>
          <a:ext cx="142875" cy="14287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>
            <a:latin typeface="ＭＳ 明朝"/>
            <a:ea typeface="ＭＳ 明朝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</a:spPr>
      <a:bodyPr vertOverflow="clip" wrap="square" lIns="18000" tIns="7200" rIns="18000" bIns="720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</a:spPr>
      <a:bodyPr vertOverflow="clip" wrap="square" lIns="18000" tIns="7200" rIns="18000" bIns="720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513"/>
  <sheetViews>
    <sheetView showGridLines="0" tabSelected="1" view="pageBreakPreview" zoomScaleNormal="100" zoomScaleSheetLayoutView="100" workbookViewId="0"/>
  </sheetViews>
  <sheetFormatPr defaultColWidth="8.83203125" defaultRowHeight="13.5" x14ac:dyDescent="0.15"/>
  <cols>
    <col min="1" max="16384" width="8.83203125" style="2"/>
  </cols>
  <sheetData>
    <row r="1" spans="1:3" ht="13.5" customHeight="1" x14ac:dyDescent="0.25">
      <c r="B1" s="3"/>
      <c r="C1" s="4"/>
    </row>
    <row r="2" spans="1:3" ht="19.5" customHeight="1" x14ac:dyDescent="0.2">
      <c r="A2" s="5"/>
    </row>
    <row r="3" spans="1:3" ht="13.5" customHeight="1" x14ac:dyDescent="0.15"/>
    <row r="4" spans="1:3" ht="13.5" customHeight="1" x14ac:dyDescent="0.15"/>
    <row r="5" spans="1:3" ht="13.5" customHeight="1" x14ac:dyDescent="0.15"/>
    <row r="6" spans="1:3" ht="13.5" customHeight="1" x14ac:dyDescent="0.15"/>
    <row r="7" spans="1:3" ht="13.5" customHeight="1" x14ac:dyDescent="0.15"/>
    <row r="8" spans="1:3" ht="13.5" customHeight="1" x14ac:dyDescent="0.15"/>
    <row r="9" spans="1:3" ht="13.5" customHeight="1" x14ac:dyDescent="0.15"/>
    <row r="10" spans="1:3" ht="13.5" customHeight="1" x14ac:dyDescent="0.15"/>
    <row r="11" spans="1:3" ht="13.5" customHeight="1" x14ac:dyDescent="0.15"/>
    <row r="12" spans="1:3" ht="13.5" customHeight="1" x14ac:dyDescent="0.15"/>
    <row r="13" spans="1:3" ht="13.5" customHeight="1" x14ac:dyDescent="0.15"/>
    <row r="14" spans="1:3" ht="13.5" customHeight="1" x14ac:dyDescent="0.15"/>
    <row r="15" spans="1:3" ht="13.5" customHeight="1" x14ac:dyDescent="0.15"/>
    <row r="16" spans="1:3" ht="13.5" customHeight="1" x14ac:dyDescent="0.15"/>
    <row r="17" spans="6:12" ht="13.5" customHeight="1" x14ac:dyDescent="0.15"/>
    <row r="18" spans="6:12" ht="13.5" customHeight="1" x14ac:dyDescent="0.15"/>
    <row r="19" spans="6:12" ht="13.5" customHeight="1" x14ac:dyDescent="0.15"/>
    <row r="20" spans="6:12" ht="13.5" customHeight="1" x14ac:dyDescent="0.15"/>
    <row r="21" spans="6:12" ht="13.5" customHeight="1" x14ac:dyDescent="0.15"/>
    <row r="22" spans="6:12" ht="13.5" customHeight="1" x14ac:dyDescent="0.2">
      <c r="F22" s="6"/>
      <c r="H22" s="6"/>
    </row>
    <row r="23" spans="6:12" ht="17.25" customHeight="1" x14ac:dyDescent="0.2">
      <c r="F23" s="6"/>
      <c r="G23" s="6"/>
      <c r="H23" s="6"/>
      <c r="I23" s="31"/>
      <c r="J23" s="7" t="s">
        <v>146</v>
      </c>
      <c r="K23" s="31"/>
      <c r="L23" s="31"/>
    </row>
    <row r="24" spans="6:12" ht="13.5" customHeight="1" x14ac:dyDescent="0.2">
      <c r="F24" s="6"/>
      <c r="G24" s="6"/>
      <c r="H24" s="6"/>
      <c r="I24" s="31"/>
      <c r="J24" s="31"/>
      <c r="K24" s="31"/>
      <c r="L24" s="31"/>
    </row>
    <row r="25" spans="6:12" ht="18" customHeight="1" x14ac:dyDescent="0.2">
      <c r="F25" s="6"/>
      <c r="G25" s="6"/>
      <c r="H25" s="6"/>
      <c r="I25" s="116">
        <f ca="1">IF(INDIRECT("変更履歴!D8")="","",MAX(INDIRECT("変更履歴!D8"):INDIRECT("変更履歴!F33")))</f>
        <v>44825</v>
      </c>
      <c r="J25" s="116"/>
      <c r="K25" s="116"/>
      <c r="L25" s="31"/>
    </row>
    <row r="26" spans="6:12" ht="13.5" customHeight="1" x14ac:dyDescent="0.2">
      <c r="F26" s="6"/>
      <c r="G26" s="6"/>
      <c r="H26" s="6"/>
      <c r="I26" s="31"/>
      <c r="J26" s="31"/>
      <c r="K26" s="31"/>
      <c r="L26" s="31"/>
    </row>
    <row r="27" spans="6:12" ht="13.5" customHeight="1" x14ac:dyDescent="0.2">
      <c r="F27" s="6"/>
      <c r="G27" s="6"/>
      <c r="H27" s="6"/>
      <c r="I27" s="31"/>
      <c r="J27" s="31"/>
      <c r="K27" s="31"/>
      <c r="L27" s="31"/>
    </row>
    <row r="28" spans="6:12" ht="13.5" customHeight="1" x14ac:dyDescent="0.2">
      <c r="F28" s="8"/>
      <c r="G28" s="6"/>
      <c r="H28" s="6"/>
      <c r="I28" s="31"/>
      <c r="J28" s="31"/>
      <c r="K28" s="31"/>
      <c r="L28" s="31"/>
    </row>
    <row r="29" spans="6:12" ht="15" customHeight="1" x14ac:dyDescent="0.2">
      <c r="F29" s="6"/>
      <c r="H29" s="6"/>
      <c r="I29" s="31"/>
      <c r="J29" s="31"/>
      <c r="K29" s="31"/>
      <c r="L29" s="31"/>
    </row>
    <row r="30" spans="6:12" ht="13.5" customHeight="1" x14ac:dyDescent="0.2">
      <c r="F30" s="6"/>
      <c r="G30" s="9"/>
      <c r="H30" s="6"/>
      <c r="I30" s="31"/>
      <c r="J30" s="31"/>
      <c r="K30" s="31"/>
      <c r="L30" s="31"/>
    </row>
    <row r="31" spans="6:12" ht="18.75" customHeight="1" x14ac:dyDescent="0.2">
      <c r="F31" s="6"/>
      <c r="G31" s="9"/>
      <c r="H31" s="6"/>
      <c r="I31" s="31"/>
      <c r="J31" s="31"/>
      <c r="K31" s="31"/>
      <c r="L31" s="31"/>
    </row>
    <row r="32" spans="6:12" ht="18.75" x14ac:dyDescent="0.2">
      <c r="F32" s="6"/>
      <c r="G32" s="9"/>
      <c r="H32" s="6"/>
      <c r="I32" s="31"/>
      <c r="J32" s="32"/>
      <c r="K32" s="31"/>
      <c r="L32" s="31"/>
    </row>
    <row r="33" spans="6:19" ht="18.75" x14ac:dyDescent="0.2">
      <c r="F33" s="6"/>
      <c r="H33" s="6"/>
      <c r="I33" s="31"/>
      <c r="J33" s="29"/>
      <c r="K33" s="31"/>
      <c r="L33" s="33"/>
      <c r="M33" s="11"/>
      <c r="N33" s="10"/>
      <c r="O33" s="10"/>
      <c r="P33" s="10"/>
    </row>
    <row r="34" spans="6:19" ht="18.75" x14ac:dyDescent="0.2">
      <c r="F34" s="6"/>
      <c r="H34" s="6"/>
      <c r="I34" s="31"/>
      <c r="J34" s="32"/>
      <c r="K34" s="31"/>
      <c r="L34" s="33"/>
      <c r="M34" s="10"/>
      <c r="N34" s="10"/>
      <c r="O34" s="10"/>
      <c r="P34" s="10"/>
      <c r="Q34" s="62"/>
      <c r="R34" s="63"/>
      <c r="S34" s="63"/>
    </row>
    <row r="35" spans="6:19" ht="13.5" customHeight="1" x14ac:dyDescent="0.15">
      <c r="O35" s="10"/>
      <c r="P35" s="10"/>
      <c r="Q35" s="63"/>
      <c r="R35" s="63"/>
      <c r="S35" s="63"/>
    </row>
    <row r="36" spans="6:19" ht="13.5" customHeight="1" x14ac:dyDescent="0.15">
      <c r="O36" s="64"/>
      <c r="P36" s="63"/>
      <c r="Q36" s="64"/>
      <c r="R36" s="63"/>
      <c r="S36" s="61"/>
    </row>
    <row r="37" spans="6:19" ht="13.5" customHeight="1" x14ac:dyDescent="0.15">
      <c r="P37" s="65"/>
      <c r="R37" s="65"/>
    </row>
    <row r="38" spans="6:19" ht="13.5" customHeight="1" x14ac:dyDescent="0.15">
      <c r="O38" s="65"/>
      <c r="P38" s="65"/>
      <c r="Q38" s="65"/>
      <c r="R38" s="65"/>
      <c r="S38" s="65"/>
    </row>
    <row r="39" spans="6:19" ht="13.5" customHeight="1" x14ac:dyDescent="0.15">
      <c r="O39" s="65"/>
      <c r="P39" s="65"/>
      <c r="Q39" s="65"/>
      <c r="R39" s="65"/>
      <c r="S39" s="65"/>
    </row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</sheetData>
  <mergeCells count="1">
    <mergeCell ref="I25:K25"/>
  </mergeCells>
  <phoneticPr fontId="5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N34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20"/>
  </cols>
  <sheetData>
    <row r="1" spans="1:40" s="14" customFormat="1" ht="12" customHeight="1" x14ac:dyDescent="0.15">
      <c r="A1" s="133" t="s">
        <v>0</v>
      </c>
      <c r="B1" s="134"/>
      <c r="C1" s="134"/>
      <c r="D1" s="135"/>
      <c r="E1" s="127" t="s">
        <v>70</v>
      </c>
      <c r="F1" s="128"/>
      <c r="G1" s="128"/>
      <c r="H1" s="128"/>
      <c r="I1" s="128"/>
      <c r="J1" s="128"/>
      <c r="K1" s="128"/>
      <c r="L1" s="128"/>
      <c r="M1" s="128"/>
      <c r="N1" s="129"/>
      <c r="O1" s="136" t="s">
        <v>2</v>
      </c>
      <c r="P1" s="137"/>
      <c r="Q1" s="137"/>
      <c r="R1" s="138"/>
      <c r="S1" s="145" t="s">
        <v>67</v>
      </c>
      <c r="T1" s="146"/>
      <c r="U1" s="146"/>
      <c r="V1" s="146"/>
      <c r="W1" s="146"/>
      <c r="X1" s="146"/>
      <c r="Y1" s="146"/>
      <c r="Z1" s="147"/>
      <c r="AA1" s="133" t="s">
        <v>10</v>
      </c>
      <c r="AB1" s="135"/>
      <c r="AC1" s="117" t="str">
        <f>IF(AF8="","",AF8)</f>
        <v>TIS</v>
      </c>
      <c r="AD1" s="118"/>
      <c r="AE1" s="118"/>
      <c r="AF1" s="119"/>
      <c r="AG1" s="120">
        <f>IF(D8="","",D8)</f>
        <v>43718</v>
      </c>
      <c r="AH1" s="121"/>
      <c r="AI1" s="122"/>
      <c r="AJ1" s="12"/>
      <c r="AK1" s="12"/>
      <c r="AL1" s="12"/>
      <c r="AM1" s="12"/>
      <c r="AN1" s="13"/>
    </row>
    <row r="2" spans="1:40" s="14" customFormat="1" ht="12" customHeight="1" x14ac:dyDescent="0.15">
      <c r="A2" s="133" t="s">
        <v>1</v>
      </c>
      <c r="B2" s="134"/>
      <c r="C2" s="134"/>
      <c r="D2" s="135"/>
      <c r="E2" s="127" t="s">
        <v>71</v>
      </c>
      <c r="F2" s="128"/>
      <c r="G2" s="128"/>
      <c r="H2" s="128"/>
      <c r="I2" s="128"/>
      <c r="J2" s="128"/>
      <c r="K2" s="128"/>
      <c r="L2" s="128"/>
      <c r="M2" s="128"/>
      <c r="N2" s="129"/>
      <c r="O2" s="139"/>
      <c r="P2" s="140"/>
      <c r="Q2" s="140"/>
      <c r="R2" s="141"/>
      <c r="S2" s="148"/>
      <c r="T2" s="149"/>
      <c r="U2" s="149"/>
      <c r="V2" s="149"/>
      <c r="W2" s="149"/>
      <c r="X2" s="149"/>
      <c r="Y2" s="149"/>
      <c r="Z2" s="150"/>
      <c r="AA2" s="133" t="s">
        <v>11</v>
      </c>
      <c r="AB2" s="135"/>
      <c r="AC2" s="130" t="str">
        <f ca="1">IF(COUNTA(AF9:AF33)&lt;&gt;0,INDIRECT("AF"&amp;(COUNTA(AF9:AF33)+8)),"")</f>
        <v>TIS</v>
      </c>
      <c r="AD2" s="131"/>
      <c r="AE2" s="131"/>
      <c r="AF2" s="132"/>
      <c r="AG2" s="120">
        <f>IF(D9="","",MAX(D9:F33))</f>
        <v>44825</v>
      </c>
      <c r="AH2" s="121"/>
      <c r="AI2" s="122"/>
      <c r="AJ2" s="12"/>
      <c r="AK2" s="12"/>
      <c r="AL2" s="12"/>
      <c r="AM2" s="12"/>
      <c r="AN2" s="12"/>
    </row>
    <row r="3" spans="1:40" s="14" customFormat="1" ht="12" customHeight="1" x14ac:dyDescent="0.15">
      <c r="A3" s="133" t="s">
        <v>3</v>
      </c>
      <c r="B3" s="134"/>
      <c r="C3" s="134"/>
      <c r="D3" s="135"/>
      <c r="E3" s="127" t="s">
        <v>72</v>
      </c>
      <c r="F3" s="128"/>
      <c r="G3" s="128"/>
      <c r="H3" s="128"/>
      <c r="I3" s="128"/>
      <c r="J3" s="128"/>
      <c r="K3" s="128"/>
      <c r="L3" s="128"/>
      <c r="M3" s="128"/>
      <c r="N3" s="129"/>
      <c r="O3" s="142"/>
      <c r="P3" s="143"/>
      <c r="Q3" s="143"/>
      <c r="R3" s="144"/>
      <c r="S3" s="151"/>
      <c r="T3" s="152"/>
      <c r="U3" s="152"/>
      <c r="V3" s="152"/>
      <c r="W3" s="152"/>
      <c r="X3" s="152"/>
      <c r="Y3" s="152"/>
      <c r="Z3" s="153"/>
      <c r="AA3" s="133"/>
      <c r="AB3" s="135"/>
      <c r="AC3" s="117"/>
      <c r="AD3" s="118"/>
      <c r="AE3" s="118"/>
      <c r="AF3" s="119"/>
      <c r="AG3" s="120"/>
      <c r="AH3" s="121"/>
      <c r="AI3" s="122"/>
      <c r="AJ3" s="12"/>
      <c r="AK3" s="12"/>
      <c r="AL3" s="12"/>
      <c r="AM3" s="12"/>
      <c r="AN3" s="12"/>
    </row>
    <row r="5" spans="1:40" s="14" customFormat="1" ht="22.5" customHeight="1" x14ac:dyDescent="0.2">
      <c r="N5" s="15" t="s">
        <v>12</v>
      </c>
      <c r="AA5" s="30"/>
      <c r="AB5" s="30"/>
      <c r="AC5" s="16"/>
      <c r="AD5" s="17"/>
      <c r="AE5" s="17"/>
      <c r="AF5" s="17"/>
      <c r="AG5" s="30"/>
      <c r="AH5" s="30"/>
      <c r="AI5" s="30"/>
    </row>
    <row r="6" spans="1:40" s="14" customFormat="1" ht="15" customHeight="1" x14ac:dyDescent="0.2">
      <c r="N6" s="15"/>
      <c r="AA6" s="30"/>
      <c r="AB6" s="30"/>
      <c r="AC6" s="16"/>
      <c r="AD6" s="17"/>
      <c r="AE6" s="17"/>
      <c r="AF6" s="17"/>
      <c r="AG6" s="30"/>
      <c r="AH6" s="30"/>
      <c r="AI6" s="30"/>
    </row>
    <row r="7" spans="1:40" s="19" customFormat="1" ht="15" customHeight="1" thickBot="1" x14ac:dyDescent="0.2">
      <c r="A7" s="18" t="s">
        <v>13</v>
      </c>
      <c r="B7" s="123" t="s">
        <v>4</v>
      </c>
      <c r="C7" s="124"/>
      <c r="D7" s="123" t="s">
        <v>5</v>
      </c>
      <c r="E7" s="125"/>
      <c r="F7" s="124"/>
      <c r="G7" s="123" t="s">
        <v>6</v>
      </c>
      <c r="H7" s="125"/>
      <c r="I7" s="124"/>
      <c r="J7" s="126" t="s">
        <v>63</v>
      </c>
      <c r="K7" s="125"/>
      <c r="L7" s="125"/>
      <c r="M7" s="125"/>
      <c r="N7" s="125"/>
      <c r="O7" s="125"/>
      <c r="P7" s="124"/>
      <c r="Q7" s="123" t="s">
        <v>7</v>
      </c>
      <c r="R7" s="125"/>
      <c r="S7" s="125"/>
      <c r="T7" s="125"/>
      <c r="U7" s="125"/>
      <c r="V7" s="125"/>
      <c r="W7" s="125"/>
      <c r="X7" s="125"/>
      <c r="Y7" s="125"/>
      <c r="Z7" s="125"/>
      <c r="AA7" s="125"/>
      <c r="AB7" s="125"/>
      <c r="AC7" s="125"/>
      <c r="AD7" s="125"/>
      <c r="AE7" s="124"/>
      <c r="AF7" s="123" t="s">
        <v>8</v>
      </c>
      <c r="AG7" s="125"/>
      <c r="AH7" s="125"/>
      <c r="AI7" s="124"/>
    </row>
    <row r="8" spans="1:40" s="19" customFormat="1" ht="15" customHeight="1" thickTop="1" x14ac:dyDescent="0.15">
      <c r="A8" s="76">
        <v>1</v>
      </c>
      <c r="B8" s="170" t="s">
        <v>138</v>
      </c>
      <c r="C8" s="171"/>
      <c r="D8" s="172">
        <v>43718</v>
      </c>
      <c r="E8" s="173"/>
      <c r="F8" s="174"/>
      <c r="G8" s="175" t="s">
        <v>141</v>
      </c>
      <c r="H8" s="176"/>
      <c r="I8" s="171"/>
      <c r="J8" s="177" t="s">
        <v>142</v>
      </c>
      <c r="K8" s="178"/>
      <c r="L8" s="178"/>
      <c r="M8" s="178"/>
      <c r="N8" s="178"/>
      <c r="O8" s="178"/>
      <c r="P8" s="179"/>
      <c r="Q8" s="180" t="s">
        <v>143</v>
      </c>
      <c r="R8" s="181"/>
      <c r="S8" s="181"/>
      <c r="T8" s="181"/>
      <c r="U8" s="181"/>
      <c r="V8" s="181"/>
      <c r="W8" s="181"/>
      <c r="X8" s="181"/>
      <c r="Y8" s="181"/>
      <c r="Z8" s="181"/>
      <c r="AA8" s="181"/>
      <c r="AB8" s="181"/>
      <c r="AC8" s="181"/>
      <c r="AD8" s="181"/>
      <c r="AE8" s="182"/>
      <c r="AF8" s="177" t="s">
        <v>69</v>
      </c>
      <c r="AG8" s="178"/>
      <c r="AH8" s="178"/>
      <c r="AI8" s="179"/>
    </row>
    <row r="9" spans="1:40" s="19" customFormat="1" ht="46.5" customHeight="1" x14ac:dyDescent="0.15">
      <c r="A9" s="77">
        <v>2</v>
      </c>
      <c r="B9" s="166" t="s">
        <v>139</v>
      </c>
      <c r="C9" s="155"/>
      <c r="D9" s="156">
        <v>44825</v>
      </c>
      <c r="E9" s="157"/>
      <c r="F9" s="158"/>
      <c r="G9" s="167" t="s">
        <v>140</v>
      </c>
      <c r="H9" s="159"/>
      <c r="I9" s="155"/>
      <c r="J9" s="168" t="s">
        <v>144</v>
      </c>
      <c r="K9" s="161"/>
      <c r="L9" s="161"/>
      <c r="M9" s="161"/>
      <c r="N9" s="161"/>
      <c r="O9" s="161"/>
      <c r="P9" s="162"/>
      <c r="Q9" s="168" t="s">
        <v>145</v>
      </c>
      <c r="R9" s="164"/>
      <c r="S9" s="164"/>
      <c r="T9" s="164"/>
      <c r="U9" s="164"/>
      <c r="V9" s="164"/>
      <c r="W9" s="164"/>
      <c r="X9" s="164"/>
      <c r="Y9" s="164"/>
      <c r="Z9" s="164"/>
      <c r="AA9" s="164"/>
      <c r="AB9" s="164"/>
      <c r="AC9" s="164"/>
      <c r="AD9" s="164"/>
      <c r="AE9" s="165"/>
      <c r="AF9" s="169" t="s">
        <v>69</v>
      </c>
      <c r="AG9" s="161"/>
      <c r="AH9" s="161"/>
      <c r="AI9" s="162"/>
    </row>
    <row r="10" spans="1:40" s="19" customFormat="1" ht="15" customHeight="1" x14ac:dyDescent="0.15">
      <c r="A10" s="77"/>
      <c r="B10" s="154"/>
      <c r="C10" s="155"/>
      <c r="D10" s="156"/>
      <c r="E10" s="157"/>
      <c r="F10" s="158"/>
      <c r="G10" s="154"/>
      <c r="H10" s="159"/>
      <c r="I10" s="155"/>
      <c r="J10" s="160"/>
      <c r="K10" s="161"/>
      <c r="L10" s="161"/>
      <c r="M10" s="161"/>
      <c r="N10" s="161"/>
      <c r="O10" s="161"/>
      <c r="P10" s="162"/>
      <c r="Q10" s="163"/>
      <c r="R10" s="164"/>
      <c r="S10" s="164"/>
      <c r="T10" s="164"/>
      <c r="U10" s="164"/>
      <c r="V10" s="164"/>
      <c r="W10" s="164"/>
      <c r="X10" s="164"/>
      <c r="Y10" s="164"/>
      <c r="Z10" s="164"/>
      <c r="AA10" s="164"/>
      <c r="AB10" s="164"/>
      <c r="AC10" s="164"/>
      <c r="AD10" s="164"/>
      <c r="AE10" s="165"/>
      <c r="AF10" s="160"/>
      <c r="AG10" s="161"/>
      <c r="AH10" s="161"/>
      <c r="AI10" s="162"/>
    </row>
    <row r="11" spans="1:40" s="19" customFormat="1" ht="15" customHeight="1" x14ac:dyDescent="0.15">
      <c r="A11" s="77"/>
      <c r="B11" s="154"/>
      <c r="C11" s="155"/>
      <c r="D11" s="156"/>
      <c r="E11" s="157"/>
      <c r="F11" s="158"/>
      <c r="G11" s="154"/>
      <c r="H11" s="159"/>
      <c r="I11" s="155"/>
      <c r="J11" s="160"/>
      <c r="K11" s="161"/>
      <c r="L11" s="161"/>
      <c r="M11" s="161"/>
      <c r="N11" s="161"/>
      <c r="O11" s="161"/>
      <c r="P11" s="162"/>
      <c r="Q11" s="163"/>
      <c r="R11" s="164"/>
      <c r="S11" s="164"/>
      <c r="T11" s="164"/>
      <c r="U11" s="164"/>
      <c r="V11" s="164"/>
      <c r="W11" s="164"/>
      <c r="X11" s="164"/>
      <c r="Y11" s="164"/>
      <c r="Z11" s="164"/>
      <c r="AA11" s="164"/>
      <c r="AB11" s="164"/>
      <c r="AC11" s="164"/>
      <c r="AD11" s="164"/>
      <c r="AE11" s="165"/>
      <c r="AF11" s="160"/>
      <c r="AG11" s="161"/>
      <c r="AH11" s="161"/>
      <c r="AI11" s="162"/>
    </row>
    <row r="12" spans="1:40" s="19" customFormat="1" ht="15" customHeight="1" x14ac:dyDescent="0.15">
      <c r="A12" s="77"/>
      <c r="B12" s="154"/>
      <c r="C12" s="155"/>
      <c r="D12" s="156"/>
      <c r="E12" s="157"/>
      <c r="F12" s="158"/>
      <c r="G12" s="154"/>
      <c r="H12" s="159"/>
      <c r="I12" s="155"/>
      <c r="J12" s="160"/>
      <c r="K12" s="161"/>
      <c r="L12" s="161"/>
      <c r="M12" s="161"/>
      <c r="N12" s="161"/>
      <c r="O12" s="161"/>
      <c r="P12" s="162"/>
      <c r="Q12" s="163"/>
      <c r="R12" s="164"/>
      <c r="S12" s="164"/>
      <c r="T12" s="164"/>
      <c r="U12" s="164"/>
      <c r="V12" s="164"/>
      <c r="W12" s="164"/>
      <c r="X12" s="164"/>
      <c r="Y12" s="164"/>
      <c r="Z12" s="164"/>
      <c r="AA12" s="164"/>
      <c r="AB12" s="164"/>
      <c r="AC12" s="164"/>
      <c r="AD12" s="164"/>
      <c r="AE12" s="165"/>
      <c r="AF12" s="160"/>
      <c r="AG12" s="161"/>
      <c r="AH12" s="161"/>
      <c r="AI12" s="162"/>
    </row>
    <row r="13" spans="1:40" s="19" customFormat="1" ht="15" customHeight="1" x14ac:dyDescent="0.15">
      <c r="A13" s="77"/>
      <c r="B13" s="154"/>
      <c r="C13" s="155"/>
      <c r="D13" s="156"/>
      <c r="E13" s="157"/>
      <c r="F13" s="158"/>
      <c r="G13" s="154"/>
      <c r="H13" s="159"/>
      <c r="I13" s="155"/>
      <c r="J13" s="160"/>
      <c r="K13" s="161"/>
      <c r="L13" s="161"/>
      <c r="M13" s="161"/>
      <c r="N13" s="161"/>
      <c r="O13" s="161"/>
      <c r="P13" s="162"/>
      <c r="Q13" s="163"/>
      <c r="R13" s="164"/>
      <c r="S13" s="164"/>
      <c r="T13" s="164"/>
      <c r="U13" s="164"/>
      <c r="V13" s="164"/>
      <c r="W13" s="164"/>
      <c r="X13" s="164"/>
      <c r="Y13" s="164"/>
      <c r="Z13" s="164"/>
      <c r="AA13" s="164"/>
      <c r="AB13" s="164"/>
      <c r="AC13" s="164"/>
      <c r="AD13" s="164"/>
      <c r="AE13" s="165"/>
      <c r="AF13" s="160"/>
      <c r="AG13" s="161"/>
      <c r="AH13" s="161"/>
      <c r="AI13" s="162"/>
    </row>
    <row r="14" spans="1:40" s="19" customFormat="1" ht="15" customHeight="1" x14ac:dyDescent="0.15">
      <c r="A14" s="77"/>
      <c r="B14" s="154"/>
      <c r="C14" s="155"/>
      <c r="D14" s="156"/>
      <c r="E14" s="157"/>
      <c r="F14" s="158"/>
      <c r="G14" s="154"/>
      <c r="H14" s="159"/>
      <c r="I14" s="155"/>
      <c r="J14" s="160"/>
      <c r="K14" s="161"/>
      <c r="L14" s="161"/>
      <c r="M14" s="161"/>
      <c r="N14" s="161"/>
      <c r="O14" s="161"/>
      <c r="P14" s="162"/>
      <c r="Q14" s="163"/>
      <c r="R14" s="164"/>
      <c r="S14" s="164"/>
      <c r="T14" s="164"/>
      <c r="U14" s="164"/>
      <c r="V14" s="164"/>
      <c r="W14" s="164"/>
      <c r="X14" s="164"/>
      <c r="Y14" s="164"/>
      <c r="Z14" s="164"/>
      <c r="AA14" s="164"/>
      <c r="AB14" s="164"/>
      <c r="AC14" s="164"/>
      <c r="AD14" s="164"/>
      <c r="AE14" s="165"/>
      <c r="AF14" s="160"/>
      <c r="AG14" s="161"/>
      <c r="AH14" s="161"/>
      <c r="AI14" s="162"/>
    </row>
    <row r="15" spans="1:40" s="19" customFormat="1" ht="15" customHeight="1" x14ac:dyDescent="0.15">
      <c r="A15" s="77"/>
      <c r="B15" s="154"/>
      <c r="C15" s="155"/>
      <c r="D15" s="156"/>
      <c r="E15" s="157"/>
      <c r="F15" s="158"/>
      <c r="G15" s="154"/>
      <c r="H15" s="159"/>
      <c r="I15" s="155"/>
      <c r="J15" s="160"/>
      <c r="K15" s="161"/>
      <c r="L15" s="161"/>
      <c r="M15" s="161"/>
      <c r="N15" s="161"/>
      <c r="O15" s="161"/>
      <c r="P15" s="162"/>
      <c r="Q15" s="163"/>
      <c r="R15" s="164"/>
      <c r="S15" s="164"/>
      <c r="T15" s="164"/>
      <c r="U15" s="164"/>
      <c r="V15" s="164"/>
      <c r="W15" s="164"/>
      <c r="X15" s="164"/>
      <c r="Y15" s="164"/>
      <c r="Z15" s="164"/>
      <c r="AA15" s="164"/>
      <c r="AB15" s="164"/>
      <c r="AC15" s="164"/>
      <c r="AD15" s="164"/>
      <c r="AE15" s="165"/>
      <c r="AF15" s="160"/>
      <c r="AG15" s="161"/>
      <c r="AH15" s="161"/>
      <c r="AI15" s="162"/>
    </row>
    <row r="16" spans="1:40" s="19" customFormat="1" ht="15" customHeight="1" x14ac:dyDescent="0.15">
      <c r="A16" s="77"/>
      <c r="B16" s="154"/>
      <c r="C16" s="155"/>
      <c r="D16" s="156"/>
      <c r="E16" s="157"/>
      <c r="F16" s="158"/>
      <c r="G16" s="154"/>
      <c r="H16" s="159"/>
      <c r="I16" s="155"/>
      <c r="J16" s="160"/>
      <c r="K16" s="161"/>
      <c r="L16" s="161"/>
      <c r="M16" s="161"/>
      <c r="N16" s="161"/>
      <c r="O16" s="161"/>
      <c r="P16" s="162"/>
      <c r="Q16" s="163"/>
      <c r="R16" s="164"/>
      <c r="S16" s="164"/>
      <c r="T16" s="164"/>
      <c r="U16" s="164"/>
      <c r="V16" s="164"/>
      <c r="W16" s="164"/>
      <c r="X16" s="164"/>
      <c r="Y16" s="164"/>
      <c r="Z16" s="164"/>
      <c r="AA16" s="164"/>
      <c r="AB16" s="164"/>
      <c r="AC16" s="164"/>
      <c r="AD16" s="164"/>
      <c r="AE16" s="165"/>
      <c r="AF16" s="160"/>
      <c r="AG16" s="161"/>
      <c r="AH16" s="161"/>
      <c r="AI16" s="162"/>
    </row>
    <row r="17" spans="1:35" s="19" customFormat="1" ht="15" customHeight="1" x14ac:dyDescent="0.15">
      <c r="A17" s="77"/>
      <c r="B17" s="154"/>
      <c r="C17" s="155"/>
      <c r="D17" s="156"/>
      <c r="E17" s="157"/>
      <c r="F17" s="158"/>
      <c r="G17" s="154"/>
      <c r="H17" s="159"/>
      <c r="I17" s="155"/>
      <c r="J17" s="160"/>
      <c r="K17" s="161"/>
      <c r="L17" s="161"/>
      <c r="M17" s="161"/>
      <c r="N17" s="161"/>
      <c r="O17" s="161"/>
      <c r="P17" s="162"/>
      <c r="Q17" s="163"/>
      <c r="R17" s="164"/>
      <c r="S17" s="164"/>
      <c r="T17" s="164"/>
      <c r="U17" s="164"/>
      <c r="V17" s="164"/>
      <c r="W17" s="164"/>
      <c r="X17" s="164"/>
      <c r="Y17" s="164"/>
      <c r="Z17" s="164"/>
      <c r="AA17" s="164"/>
      <c r="AB17" s="164"/>
      <c r="AC17" s="164"/>
      <c r="AD17" s="164"/>
      <c r="AE17" s="165"/>
      <c r="AF17" s="160"/>
      <c r="AG17" s="161"/>
      <c r="AH17" s="161"/>
      <c r="AI17" s="162"/>
    </row>
    <row r="18" spans="1:35" s="19" customFormat="1" ht="15" customHeight="1" x14ac:dyDescent="0.15">
      <c r="A18" s="77"/>
      <c r="B18" s="154"/>
      <c r="C18" s="155"/>
      <c r="D18" s="156"/>
      <c r="E18" s="157"/>
      <c r="F18" s="158"/>
      <c r="G18" s="154"/>
      <c r="H18" s="159"/>
      <c r="I18" s="155"/>
      <c r="J18" s="160"/>
      <c r="K18" s="161"/>
      <c r="L18" s="161"/>
      <c r="M18" s="161"/>
      <c r="N18" s="161"/>
      <c r="O18" s="161"/>
      <c r="P18" s="162"/>
      <c r="Q18" s="163"/>
      <c r="R18" s="164"/>
      <c r="S18" s="164"/>
      <c r="T18" s="164"/>
      <c r="U18" s="164"/>
      <c r="V18" s="164"/>
      <c r="W18" s="164"/>
      <c r="X18" s="164"/>
      <c r="Y18" s="164"/>
      <c r="Z18" s="164"/>
      <c r="AA18" s="164"/>
      <c r="AB18" s="164"/>
      <c r="AC18" s="164"/>
      <c r="AD18" s="164"/>
      <c r="AE18" s="165"/>
      <c r="AF18" s="160"/>
      <c r="AG18" s="161"/>
      <c r="AH18" s="161"/>
      <c r="AI18" s="162"/>
    </row>
    <row r="19" spans="1:35" s="19" customFormat="1" ht="15" customHeight="1" x14ac:dyDescent="0.15">
      <c r="A19" s="77"/>
      <c r="B19" s="154"/>
      <c r="C19" s="155"/>
      <c r="D19" s="156"/>
      <c r="E19" s="157"/>
      <c r="F19" s="158"/>
      <c r="G19" s="154"/>
      <c r="H19" s="159"/>
      <c r="I19" s="155"/>
      <c r="J19" s="160"/>
      <c r="K19" s="161"/>
      <c r="L19" s="161"/>
      <c r="M19" s="161"/>
      <c r="N19" s="161"/>
      <c r="O19" s="161"/>
      <c r="P19" s="162"/>
      <c r="Q19" s="163"/>
      <c r="R19" s="164"/>
      <c r="S19" s="164"/>
      <c r="T19" s="164"/>
      <c r="U19" s="164"/>
      <c r="V19" s="164"/>
      <c r="W19" s="164"/>
      <c r="X19" s="164"/>
      <c r="Y19" s="164"/>
      <c r="Z19" s="164"/>
      <c r="AA19" s="164"/>
      <c r="AB19" s="164"/>
      <c r="AC19" s="164"/>
      <c r="AD19" s="164"/>
      <c r="AE19" s="165"/>
      <c r="AF19" s="160"/>
      <c r="AG19" s="161"/>
      <c r="AH19" s="161"/>
      <c r="AI19" s="162"/>
    </row>
    <row r="20" spans="1:35" s="19" customFormat="1" ht="15" customHeight="1" x14ac:dyDescent="0.15">
      <c r="A20" s="77"/>
      <c r="B20" s="154"/>
      <c r="C20" s="155"/>
      <c r="D20" s="156"/>
      <c r="E20" s="157"/>
      <c r="F20" s="158"/>
      <c r="G20" s="154"/>
      <c r="H20" s="159"/>
      <c r="I20" s="155"/>
      <c r="J20" s="160"/>
      <c r="K20" s="161"/>
      <c r="L20" s="161"/>
      <c r="M20" s="161"/>
      <c r="N20" s="161"/>
      <c r="O20" s="161"/>
      <c r="P20" s="162"/>
      <c r="Q20" s="163"/>
      <c r="R20" s="164"/>
      <c r="S20" s="164"/>
      <c r="T20" s="164"/>
      <c r="U20" s="164"/>
      <c r="V20" s="164"/>
      <c r="W20" s="164"/>
      <c r="X20" s="164"/>
      <c r="Y20" s="164"/>
      <c r="Z20" s="164"/>
      <c r="AA20" s="164"/>
      <c r="AB20" s="164"/>
      <c r="AC20" s="164"/>
      <c r="AD20" s="164"/>
      <c r="AE20" s="165"/>
      <c r="AF20" s="160"/>
      <c r="AG20" s="161"/>
      <c r="AH20" s="161"/>
      <c r="AI20" s="162"/>
    </row>
    <row r="21" spans="1:35" s="19" customFormat="1" ht="15" customHeight="1" x14ac:dyDescent="0.15">
      <c r="A21" s="77"/>
      <c r="B21" s="154"/>
      <c r="C21" s="155"/>
      <c r="D21" s="156"/>
      <c r="E21" s="157"/>
      <c r="F21" s="158"/>
      <c r="G21" s="154"/>
      <c r="H21" s="159"/>
      <c r="I21" s="155"/>
      <c r="J21" s="160"/>
      <c r="K21" s="161"/>
      <c r="L21" s="161"/>
      <c r="M21" s="161"/>
      <c r="N21" s="161"/>
      <c r="O21" s="161"/>
      <c r="P21" s="162"/>
      <c r="Q21" s="163"/>
      <c r="R21" s="164"/>
      <c r="S21" s="164"/>
      <c r="T21" s="164"/>
      <c r="U21" s="164"/>
      <c r="V21" s="164"/>
      <c r="W21" s="164"/>
      <c r="X21" s="164"/>
      <c r="Y21" s="164"/>
      <c r="Z21" s="164"/>
      <c r="AA21" s="164"/>
      <c r="AB21" s="164"/>
      <c r="AC21" s="164"/>
      <c r="AD21" s="164"/>
      <c r="AE21" s="165"/>
      <c r="AF21" s="160"/>
      <c r="AG21" s="161"/>
      <c r="AH21" s="161"/>
      <c r="AI21" s="162"/>
    </row>
    <row r="22" spans="1:35" s="19" customFormat="1" ht="15" customHeight="1" x14ac:dyDescent="0.15">
      <c r="A22" s="77"/>
      <c r="B22" s="154"/>
      <c r="C22" s="155"/>
      <c r="D22" s="156"/>
      <c r="E22" s="157"/>
      <c r="F22" s="158"/>
      <c r="G22" s="154"/>
      <c r="H22" s="159"/>
      <c r="I22" s="155"/>
      <c r="J22" s="160"/>
      <c r="K22" s="161"/>
      <c r="L22" s="161"/>
      <c r="M22" s="161"/>
      <c r="N22" s="161"/>
      <c r="O22" s="161"/>
      <c r="P22" s="162"/>
      <c r="Q22" s="163"/>
      <c r="R22" s="164"/>
      <c r="S22" s="164"/>
      <c r="T22" s="164"/>
      <c r="U22" s="164"/>
      <c r="V22" s="164"/>
      <c r="W22" s="164"/>
      <c r="X22" s="164"/>
      <c r="Y22" s="164"/>
      <c r="Z22" s="164"/>
      <c r="AA22" s="164"/>
      <c r="AB22" s="164"/>
      <c r="AC22" s="164"/>
      <c r="AD22" s="164"/>
      <c r="AE22" s="165"/>
      <c r="AF22" s="160"/>
      <c r="AG22" s="161"/>
      <c r="AH22" s="161"/>
      <c r="AI22" s="162"/>
    </row>
    <row r="23" spans="1:35" s="19" customFormat="1" ht="15" customHeight="1" x14ac:dyDescent="0.15">
      <c r="A23" s="77"/>
      <c r="B23" s="154"/>
      <c r="C23" s="155"/>
      <c r="D23" s="156"/>
      <c r="E23" s="157"/>
      <c r="F23" s="158"/>
      <c r="G23" s="154"/>
      <c r="H23" s="159"/>
      <c r="I23" s="155"/>
      <c r="J23" s="160"/>
      <c r="K23" s="161"/>
      <c r="L23" s="161"/>
      <c r="M23" s="161"/>
      <c r="N23" s="161"/>
      <c r="O23" s="161"/>
      <c r="P23" s="162"/>
      <c r="Q23" s="163"/>
      <c r="R23" s="164"/>
      <c r="S23" s="164"/>
      <c r="T23" s="164"/>
      <c r="U23" s="164"/>
      <c r="V23" s="164"/>
      <c r="W23" s="164"/>
      <c r="X23" s="164"/>
      <c r="Y23" s="164"/>
      <c r="Z23" s="164"/>
      <c r="AA23" s="164"/>
      <c r="AB23" s="164"/>
      <c r="AC23" s="164"/>
      <c r="AD23" s="164"/>
      <c r="AE23" s="165"/>
      <c r="AF23" s="160"/>
      <c r="AG23" s="161"/>
      <c r="AH23" s="161"/>
      <c r="AI23" s="162"/>
    </row>
    <row r="24" spans="1:35" s="19" customFormat="1" ht="15" customHeight="1" x14ac:dyDescent="0.15">
      <c r="A24" s="77"/>
      <c r="B24" s="154"/>
      <c r="C24" s="155"/>
      <c r="D24" s="156"/>
      <c r="E24" s="157"/>
      <c r="F24" s="158"/>
      <c r="G24" s="154"/>
      <c r="H24" s="159"/>
      <c r="I24" s="155"/>
      <c r="J24" s="160"/>
      <c r="K24" s="161"/>
      <c r="L24" s="161"/>
      <c r="M24" s="161"/>
      <c r="N24" s="161"/>
      <c r="O24" s="161"/>
      <c r="P24" s="162"/>
      <c r="Q24" s="163"/>
      <c r="R24" s="164"/>
      <c r="S24" s="164"/>
      <c r="T24" s="164"/>
      <c r="U24" s="164"/>
      <c r="V24" s="164"/>
      <c r="W24" s="164"/>
      <c r="X24" s="164"/>
      <c r="Y24" s="164"/>
      <c r="Z24" s="164"/>
      <c r="AA24" s="164"/>
      <c r="AB24" s="164"/>
      <c r="AC24" s="164"/>
      <c r="AD24" s="164"/>
      <c r="AE24" s="165"/>
      <c r="AF24" s="160"/>
      <c r="AG24" s="161"/>
      <c r="AH24" s="161"/>
      <c r="AI24" s="162"/>
    </row>
    <row r="25" spans="1:35" s="19" customFormat="1" ht="15" customHeight="1" x14ac:dyDescent="0.15">
      <c r="A25" s="77"/>
      <c r="B25" s="154"/>
      <c r="C25" s="155"/>
      <c r="D25" s="156"/>
      <c r="E25" s="157"/>
      <c r="F25" s="158"/>
      <c r="G25" s="154"/>
      <c r="H25" s="159"/>
      <c r="I25" s="155"/>
      <c r="J25" s="160"/>
      <c r="K25" s="161"/>
      <c r="L25" s="161"/>
      <c r="M25" s="161"/>
      <c r="N25" s="161"/>
      <c r="O25" s="161"/>
      <c r="P25" s="162"/>
      <c r="Q25" s="163"/>
      <c r="R25" s="164"/>
      <c r="S25" s="164"/>
      <c r="T25" s="164"/>
      <c r="U25" s="164"/>
      <c r="V25" s="164"/>
      <c r="W25" s="164"/>
      <c r="X25" s="164"/>
      <c r="Y25" s="164"/>
      <c r="Z25" s="164"/>
      <c r="AA25" s="164"/>
      <c r="AB25" s="164"/>
      <c r="AC25" s="164"/>
      <c r="AD25" s="164"/>
      <c r="AE25" s="165"/>
      <c r="AF25" s="160"/>
      <c r="AG25" s="161"/>
      <c r="AH25" s="161"/>
      <c r="AI25" s="162"/>
    </row>
    <row r="26" spans="1:35" s="19" customFormat="1" ht="15" customHeight="1" x14ac:dyDescent="0.15">
      <c r="A26" s="77"/>
      <c r="B26" s="154"/>
      <c r="C26" s="155"/>
      <c r="D26" s="156"/>
      <c r="E26" s="157"/>
      <c r="F26" s="158"/>
      <c r="G26" s="154"/>
      <c r="H26" s="159"/>
      <c r="I26" s="155"/>
      <c r="J26" s="160"/>
      <c r="K26" s="161"/>
      <c r="L26" s="161"/>
      <c r="M26" s="161"/>
      <c r="N26" s="161"/>
      <c r="O26" s="161"/>
      <c r="P26" s="162"/>
      <c r="Q26" s="163"/>
      <c r="R26" s="164"/>
      <c r="S26" s="164"/>
      <c r="T26" s="164"/>
      <c r="U26" s="164"/>
      <c r="V26" s="164"/>
      <c r="W26" s="164"/>
      <c r="X26" s="164"/>
      <c r="Y26" s="164"/>
      <c r="Z26" s="164"/>
      <c r="AA26" s="164"/>
      <c r="AB26" s="164"/>
      <c r="AC26" s="164"/>
      <c r="AD26" s="164"/>
      <c r="AE26" s="165"/>
      <c r="AF26" s="160"/>
      <c r="AG26" s="161"/>
      <c r="AH26" s="161"/>
      <c r="AI26" s="162"/>
    </row>
    <row r="27" spans="1:35" s="19" customFormat="1" ht="15" customHeight="1" x14ac:dyDescent="0.15">
      <c r="A27" s="77"/>
      <c r="B27" s="154"/>
      <c r="C27" s="155"/>
      <c r="D27" s="156"/>
      <c r="E27" s="157"/>
      <c r="F27" s="158"/>
      <c r="G27" s="154"/>
      <c r="H27" s="159"/>
      <c r="I27" s="155"/>
      <c r="J27" s="160"/>
      <c r="K27" s="161"/>
      <c r="L27" s="161"/>
      <c r="M27" s="161"/>
      <c r="N27" s="161"/>
      <c r="O27" s="161"/>
      <c r="P27" s="162"/>
      <c r="Q27" s="163"/>
      <c r="R27" s="164"/>
      <c r="S27" s="164"/>
      <c r="T27" s="164"/>
      <c r="U27" s="164"/>
      <c r="V27" s="164"/>
      <c r="W27" s="164"/>
      <c r="X27" s="164"/>
      <c r="Y27" s="164"/>
      <c r="Z27" s="164"/>
      <c r="AA27" s="164"/>
      <c r="AB27" s="164"/>
      <c r="AC27" s="164"/>
      <c r="AD27" s="164"/>
      <c r="AE27" s="165"/>
      <c r="AF27" s="160"/>
      <c r="AG27" s="161"/>
      <c r="AH27" s="161"/>
      <c r="AI27" s="162"/>
    </row>
    <row r="28" spans="1:35" s="19" customFormat="1" ht="15" customHeight="1" x14ac:dyDescent="0.15">
      <c r="A28" s="77"/>
      <c r="B28" s="154"/>
      <c r="C28" s="155"/>
      <c r="D28" s="156"/>
      <c r="E28" s="157"/>
      <c r="F28" s="158"/>
      <c r="G28" s="154"/>
      <c r="H28" s="159"/>
      <c r="I28" s="155"/>
      <c r="J28" s="160"/>
      <c r="K28" s="161"/>
      <c r="L28" s="161"/>
      <c r="M28" s="161"/>
      <c r="N28" s="161"/>
      <c r="O28" s="161"/>
      <c r="P28" s="162"/>
      <c r="Q28" s="163"/>
      <c r="R28" s="164"/>
      <c r="S28" s="164"/>
      <c r="T28" s="164"/>
      <c r="U28" s="164"/>
      <c r="V28" s="164"/>
      <c r="W28" s="164"/>
      <c r="X28" s="164"/>
      <c r="Y28" s="164"/>
      <c r="Z28" s="164"/>
      <c r="AA28" s="164"/>
      <c r="AB28" s="164"/>
      <c r="AC28" s="164"/>
      <c r="AD28" s="164"/>
      <c r="AE28" s="165"/>
      <c r="AF28" s="160"/>
      <c r="AG28" s="161"/>
      <c r="AH28" s="161"/>
      <c r="AI28" s="162"/>
    </row>
    <row r="29" spans="1:35" s="19" customFormat="1" ht="15" customHeight="1" x14ac:dyDescent="0.15">
      <c r="A29" s="77"/>
      <c r="B29" s="154"/>
      <c r="C29" s="155"/>
      <c r="D29" s="156"/>
      <c r="E29" s="157"/>
      <c r="F29" s="158"/>
      <c r="G29" s="154"/>
      <c r="H29" s="159"/>
      <c r="I29" s="155"/>
      <c r="J29" s="160"/>
      <c r="K29" s="161"/>
      <c r="L29" s="161"/>
      <c r="M29" s="161"/>
      <c r="N29" s="161"/>
      <c r="O29" s="161"/>
      <c r="P29" s="162"/>
      <c r="Q29" s="163"/>
      <c r="R29" s="164"/>
      <c r="S29" s="164"/>
      <c r="T29" s="164"/>
      <c r="U29" s="164"/>
      <c r="V29" s="164"/>
      <c r="W29" s="164"/>
      <c r="X29" s="164"/>
      <c r="Y29" s="164"/>
      <c r="Z29" s="164"/>
      <c r="AA29" s="164"/>
      <c r="AB29" s="164"/>
      <c r="AC29" s="164"/>
      <c r="AD29" s="164"/>
      <c r="AE29" s="165"/>
      <c r="AF29" s="160"/>
      <c r="AG29" s="161"/>
      <c r="AH29" s="161"/>
      <c r="AI29" s="162"/>
    </row>
    <row r="30" spans="1:35" s="19" customFormat="1" ht="15" customHeight="1" x14ac:dyDescent="0.15">
      <c r="A30" s="77"/>
      <c r="B30" s="154"/>
      <c r="C30" s="155"/>
      <c r="D30" s="156"/>
      <c r="E30" s="157"/>
      <c r="F30" s="158"/>
      <c r="G30" s="154"/>
      <c r="H30" s="159"/>
      <c r="I30" s="155"/>
      <c r="J30" s="160"/>
      <c r="K30" s="161"/>
      <c r="L30" s="161"/>
      <c r="M30" s="161"/>
      <c r="N30" s="161"/>
      <c r="O30" s="161"/>
      <c r="P30" s="162"/>
      <c r="Q30" s="163"/>
      <c r="R30" s="164"/>
      <c r="S30" s="164"/>
      <c r="T30" s="164"/>
      <c r="U30" s="164"/>
      <c r="V30" s="164"/>
      <c r="W30" s="164"/>
      <c r="X30" s="164"/>
      <c r="Y30" s="164"/>
      <c r="Z30" s="164"/>
      <c r="AA30" s="164"/>
      <c r="AB30" s="164"/>
      <c r="AC30" s="164"/>
      <c r="AD30" s="164"/>
      <c r="AE30" s="165"/>
      <c r="AF30" s="160"/>
      <c r="AG30" s="161"/>
      <c r="AH30" s="161"/>
      <c r="AI30" s="162"/>
    </row>
    <row r="31" spans="1:35" s="19" customFormat="1" ht="15" customHeight="1" x14ac:dyDescent="0.15">
      <c r="A31" s="77"/>
      <c r="B31" s="154"/>
      <c r="C31" s="155"/>
      <c r="D31" s="156"/>
      <c r="E31" s="157"/>
      <c r="F31" s="158"/>
      <c r="G31" s="154"/>
      <c r="H31" s="159"/>
      <c r="I31" s="155"/>
      <c r="J31" s="160"/>
      <c r="K31" s="161"/>
      <c r="L31" s="161"/>
      <c r="M31" s="161"/>
      <c r="N31" s="161"/>
      <c r="O31" s="161"/>
      <c r="P31" s="162"/>
      <c r="Q31" s="163"/>
      <c r="R31" s="164"/>
      <c r="S31" s="164"/>
      <c r="T31" s="164"/>
      <c r="U31" s="164"/>
      <c r="V31" s="164"/>
      <c r="W31" s="164"/>
      <c r="X31" s="164"/>
      <c r="Y31" s="164"/>
      <c r="Z31" s="164"/>
      <c r="AA31" s="164"/>
      <c r="AB31" s="164"/>
      <c r="AC31" s="164"/>
      <c r="AD31" s="164"/>
      <c r="AE31" s="165"/>
      <c r="AF31" s="160"/>
      <c r="AG31" s="161"/>
      <c r="AH31" s="161"/>
      <c r="AI31" s="162"/>
    </row>
    <row r="32" spans="1:35" s="19" customFormat="1" ht="15" customHeight="1" x14ac:dyDescent="0.15">
      <c r="A32" s="77"/>
      <c r="B32" s="154"/>
      <c r="C32" s="155"/>
      <c r="D32" s="156"/>
      <c r="E32" s="157"/>
      <c r="F32" s="158"/>
      <c r="G32" s="154"/>
      <c r="H32" s="159"/>
      <c r="I32" s="155"/>
      <c r="J32" s="160"/>
      <c r="K32" s="183"/>
      <c r="L32" s="161"/>
      <c r="M32" s="161"/>
      <c r="N32" s="161"/>
      <c r="O32" s="161"/>
      <c r="P32" s="162"/>
      <c r="Q32" s="163"/>
      <c r="R32" s="164"/>
      <c r="S32" s="164"/>
      <c r="T32" s="164"/>
      <c r="U32" s="164"/>
      <c r="V32" s="164"/>
      <c r="W32" s="164"/>
      <c r="X32" s="164"/>
      <c r="Y32" s="164"/>
      <c r="Z32" s="164"/>
      <c r="AA32" s="164"/>
      <c r="AB32" s="164"/>
      <c r="AC32" s="164"/>
      <c r="AD32" s="164"/>
      <c r="AE32" s="165"/>
      <c r="AF32" s="160"/>
      <c r="AG32" s="161"/>
      <c r="AH32" s="161"/>
      <c r="AI32" s="162"/>
    </row>
    <row r="33" spans="1:35" s="19" customFormat="1" ht="15" customHeight="1" x14ac:dyDescent="0.15">
      <c r="A33" s="77"/>
      <c r="B33" s="154"/>
      <c r="C33" s="155"/>
      <c r="D33" s="156"/>
      <c r="E33" s="157"/>
      <c r="F33" s="158"/>
      <c r="G33" s="154"/>
      <c r="H33" s="159"/>
      <c r="I33" s="155"/>
      <c r="J33" s="160"/>
      <c r="K33" s="161"/>
      <c r="L33" s="161"/>
      <c r="M33" s="161"/>
      <c r="N33" s="161"/>
      <c r="O33" s="161"/>
      <c r="P33" s="162"/>
      <c r="Q33" s="163"/>
      <c r="R33" s="164"/>
      <c r="S33" s="164"/>
      <c r="T33" s="164"/>
      <c r="U33" s="164"/>
      <c r="V33" s="164"/>
      <c r="W33" s="164"/>
      <c r="X33" s="164"/>
      <c r="Y33" s="164"/>
      <c r="Z33" s="164"/>
      <c r="AA33" s="164"/>
      <c r="AB33" s="164"/>
      <c r="AC33" s="164"/>
      <c r="AD33" s="164"/>
      <c r="AE33" s="165"/>
      <c r="AF33" s="160"/>
      <c r="AG33" s="161"/>
      <c r="AH33" s="161"/>
      <c r="AI33" s="162"/>
    </row>
    <row r="34" spans="1:35" ht="14.25" x14ac:dyDescent="0.15">
      <c r="K34" s="21"/>
    </row>
  </sheetData>
  <mergeCells count="179"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AF8:AI8"/>
    <mergeCell ref="Q8:AE8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AC1:AF1"/>
    <mergeCell ref="AC3:AF3"/>
    <mergeCell ref="AG3:AI3"/>
    <mergeCell ref="AG1:AI1"/>
    <mergeCell ref="AG2:AI2"/>
    <mergeCell ref="B7:C7"/>
    <mergeCell ref="D7:F7"/>
    <mergeCell ref="G7:I7"/>
    <mergeCell ref="J7:P7"/>
    <mergeCell ref="Q7:AE7"/>
    <mergeCell ref="AF7:AI7"/>
    <mergeCell ref="E1:N1"/>
    <mergeCell ref="E2:N2"/>
    <mergeCell ref="E3:N3"/>
    <mergeCell ref="AC2:AF2"/>
    <mergeCell ref="A1:D1"/>
    <mergeCell ref="A2:D2"/>
    <mergeCell ref="A3:D3"/>
    <mergeCell ref="O1:R3"/>
    <mergeCell ref="AA1:AB1"/>
    <mergeCell ref="AA2:AB2"/>
    <mergeCell ref="AA3:AB3"/>
    <mergeCell ref="S1:Z3"/>
  </mergeCells>
  <phoneticPr fontId="5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I49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16" width="4.83203125" style="40" customWidth="1"/>
    <col min="17" max="17" width="4.83203125" style="51" customWidth="1"/>
    <col min="18" max="33" width="4.83203125" style="40" customWidth="1"/>
    <col min="34" max="34" width="4.83203125" style="51" customWidth="1"/>
    <col min="35" max="256" width="4.83203125" style="40"/>
    <col min="257" max="290" width="4.83203125" style="40" customWidth="1"/>
    <col min="291" max="512" width="4.83203125" style="40"/>
    <col min="513" max="546" width="4.83203125" style="40" customWidth="1"/>
    <col min="547" max="768" width="4.83203125" style="40"/>
    <col min="769" max="802" width="4.83203125" style="40" customWidth="1"/>
    <col min="803" max="1024" width="4.83203125" style="40"/>
    <col min="1025" max="1058" width="4.83203125" style="40" customWidth="1"/>
    <col min="1059" max="1280" width="4.83203125" style="40"/>
    <col min="1281" max="1314" width="4.83203125" style="40" customWidth="1"/>
    <col min="1315" max="1536" width="4.83203125" style="40"/>
    <col min="1537" max="1570" width="4.83203125" style="40" customWidth="1"/>
    <col min="1571" max="1792" width="4.83203125" style="40"/>
    <col min="1793" max="1826" width="4.83203125" style="40" customWidth="1"/>
    <col min="1827" max="2048" width="4.83203125" style="40"/>
    <col min="2049" max="2082" width="4.83203125" style="40" customWidth="1"/>
    <col min="2083" max="2304" width="4.83203125" style="40"/>
    <col min="2305" max="2338" width="4.83203125" style="40" customWidth="1"/>
    <col min="2339" max="2560" width="4.83203125" style="40"/>
    <col min="2561" max="2594" width="4.83203125" style="40" customWidth="1"/>
    <col min="2595" max="2816" width="4.83203125" style="40"/>
    <col min="2817" max="2850" width="4.83203125" style="40" customWidth="1"/>
    <col min="2851" max="3072" width="4.83203125" style="40"/>
    <col min="3073" max="3106" width="4.83203125" style="40" customWidth="1"/>
    <col min="3107" max="3328" width="4.83203125" style="40"/>
    <col min="3329" max="3362" width="4.83203125" style="40" customWidth="1"/>
    <col min="3363" max="3584" width="4.83203125" style="40"/>
    <col min="3585" max="3618" width="4.83203125" style="40" customWidth="1"/>
    <col min="3619" max="3840" width="4.83203125" style="40"/>
    <col min="3841" max="3874" width="4.83203125" style="40" customWidth="1"/>
    <col min="3875" max="4096" width="4.83203125" style="40"/>
    <col min="4097" max="4130" width="4.83203125" style="40" customWidth="1"/>
    <col min="4131" max="4352" width="4.83203125" style="40"/>
    <col min="4353" max="4386" width="4.83203125" style="40" customWidth="1"/>
    <col min="4387" max="4608" width="4.83203125" style="40"/>
    <col min="4609" max="4642" width="4.83203125" style="40" customWidth="1"/>
    <col min="4643" max="4864" width="4.83203125" style="40"/>
    <col min="4865" max="4898" width="4.83203125" style="40" customWidth="1"/>
    <col min="4899" max="5120" width="4.83203125" style="40"/>
    <col min="5121" max="5154" width="4.83203125" style="40" customWidth="1"/>
    <col min="5155" max="5376" width="4.83203125" style="40"/>
    <col min="5377" max="5410" width="4.83203125" style="40" customWidth="1"/>
    <col min="5411" max="5632" width="4.83203125" style="40"/>
    <col min="5633" max="5666" width="4.83203125" style="40" customWidth="1"/>
    <col min="5667" max="5888" width="4.83203125" style="40"/>
    <col min="5889" max="5922" width="4.83203125" style="40" customWidth="1"/>
    <col min="5923" max="6144" width="4.83203125" style="40"/>
    <col min="6145" max="6178" width="4.83203125" style="40" customWidth="1"/>
    <col min="6179" max="6400" width="4.83203125" style="40"/>
    <col min="6401" max="6434" width="4.83203125" style="40" customWidth="1"/>
    <col min="6435" max="6656" width="4.83203125" style="40"/>
    <col min="6657" max="6690" width="4.83203125" style="40" customWidth="1"/>
    <col min="6691" max="6912" width="4.83203125" style="40"/>
    <col min="6913" max="6946" width="4.83203125" style="40" customWidth="1"/>
    <col min="6947" max="7168" width="4.83203125" style="40"/>
    <col min="7169" max="7202" width="4.83203125" style="40" customWidth="1"/>
    <col min="7203" max="7424" width="4.83203125" style="40"/>
    <col min="7425" max="7458" width="4.83203125" style="40" customWidth="1"/>
    <col min="7459" max="7680" width="4.83203125" style="40"/>
    <col min="7681" max="7714" width="4.83203125" style="40" customWidth="1"/>
    <col min="7715" max="7936" width="4.83203125" style="40"/>
    <col min="7937" max="7970" width="4.83203125" style="40" customWidth="1"/>
    <col min="7971" max="8192" width="4.83203125" style="40"/>
    <col min="8193" max="8226" width="4.83203125" style="40" customWidth="1"/>
    <col min="8227" max="8448" width="4.83203125" style="40"/>
    <col min="8449" max="8482" width="4.83203125" style="40" customWidth="1"/>
    <col min="8483" max="8704" width="4.83203125" style="40"/>
    <col min="8705" max="8738" width="4.83203125" style="40" customWidth="1"/>
    <col min="8739" max="8960" width="4.83203125" style="40"/>
    <col min="8961" max="8994" width="4.83203125" style="40" customWidth="1"/>
    <col min="8995" max="9216" width="4.83203125" style="40"/>
    <col min="9217" max="9250" width="4.83203125" style="40" customWidth="1"/>
    <col min="9251" max="9472" width="4.83203125" style="40"/>
    <col min="9473" max="9506" width="4.83203125" style="40" customWidth="1"/>
    <col min="9507" max="9728" width="4.83203125" style="40"/>
    <col min="9729" max="9762" width="4.83203125" style="40" customWidth="1"/>
    <col min="9763" max="9984" width="4.83203125" style="40"/>
    <col min="9985" max="10018" width="4.83203125" style="40" customWidth="1"/>
    <col min="10019" max="10240" width="4.83203125" style="40"/>
    <col min="10241" max="10274" width="4.83203125" style="40" customWidth="1"/>
    <col min="10275" max="10496" width="4.83203125" style="40"/>
    <col min="10497" max="10530" width="4.83203125" style="40" customWidth="1"/>
    <col min="10531" max="10752" width="4.83203125" style="40"/>
    <col min="10753" max="10786" width="4.83203125" style="40" customWidth="1"/>
    <col min="10787" max="11008" width="4.83203125" style="40"/>
    <col min="11009" max="11042" width="4.83203125" style="40" customWidth="1"/>
    <col min="11043" max="11264" width="4.83203125" style="40"/>
    <col min="11265" max="11298" width="4.83203125" style="40" customWidth="1"/>
    <col min="11299" max="11520" width="4.83203125" style="40"/>
    <col min="11521" max="11554" width="4.83203125" style="40" customWidth="1"/>
    <col min="11555" max="11776" width="4.83203125" style="40"/>
    <col min="11777" max="11810" width="4.83203125" style="40" customWidth="1"/>
    <col min="11811" max="12032" width="4.83203125" style="40"/>
    <col min="12033" max="12066" width="4.83203125" style="40" customWidth="1"/>
    <col min="12067" max="12288" width="4.83203125" style="40"/>
    <col min="12289" max="12322" width="4.83203125" style="40" customWidth="1"/>
    <col min="12323" max="12544" width="4.83203125" style="40"/>
    <col min="12545" max="12578" width="4.83203125" style="40" customWidth="1"/>
    <col min="12579" max="12800" width="4.83203125" style="40"/>
    <col min="12801" max="12834" width="4.83203125" style="40" customWidth="1"/>
    <col min="12835" max="13056" width="4.83203125" style="40"/>
    <col min="13057" max="13090" width="4.83203125" style="40" customWidth="1"/>
    <col min="13091" max="13312" width="4.83203125" style="40"/>
    <col min="13313" max="13346" width="4.83203125" style="40" customWidth="1"/>
    <col min="13347" max="13568" width="4.83203125" style="40"/>
    <col min="13569" max="13602" width="4.83203125" style="40" customWidth="1"/>
    <col min="13603" max="13824" width="4.83203125" style="40"/>
    <col min="13825" max="13858" width="4.83203125" style="40" customWidth="1"/>
    <col min="13859" max="14080" width="4.83203125" style="40"/>
    <col min="14081" max="14114" width="4.83203125" style="40" customWidth="1"/>
    <col min="14115" max="14336" width="4.83203125" style="40"/>
    <col min="14337" max="14370" width="4.83203125" style="40" customWidth="1"/>
    <col min="14371" max="14592" width="4.83203125" style="40"/>
    <col min="14593" max="14626" width="4.83203125" style="40" customWidth="1"/>
    <col min="14627" max="14848" width="4.83203125" style="40"/>
    <col min="14849" max="14882" width="4.83203125" style="40" customWidth="1"/>
    <col min="14883" max="15104" width="4.83203125" style="40"/>
    <col min="15105" max="15138" width="4.83203125" style="40" customWidth="1"/>
    <col min="15139" max="15360" width="4.83203125" style="40"/>
    <col min="15361" max="15394" width="4.83203125" style="40" customWidth="1"/>
    <col min="15395" max="15616" width="4.83203125" style="40"/>
    <col min="15617" max="15650" width="4.83203125" style="40" customWidth="1"/>
    <col min="15651" max="15872" width="4.83203125" style="40"/>
    <col min="15873" max="15906" width="4.83203125" style="40" customWidth="1"/>
    <col min="15907" max="16128" width="4.83203125" style="40"/>
    <col min="16129" max="16162" width="4.83203125" style="40" customWidth="1"/>
    <col min="16163" max="16384" width="4.83203125" style="40"/>
  </cols>
  <sheetData>
    <row r="1" spans="1:35" s="14" customFormat="1" ht="12" customHeight="1" x14ac:dyDescent="0.15">
      <c r="A1" s="184" t="s">
        <v>0</v>
      </c>
      <c r="B1" s="185"/>
      <c r="C1" s="185"/>
      <c r="D1" s="186"/>
      <c r="E1" s="127" t="str">
        <f ca="1">IF(INDIRECT("変更履歴!E1")&lt;&gt;"",INDIRECT("変更履歴!E1"),"")</f>
        <v>サンプルプロジェクト</v>
      </c>
      <c r="F1" s="128"/>
      <c r="G1" s="128"/>
      <c r="H1" s="128"/>
      <c r="I1" s="128"/>
      <c r="J1" s="128"/>
      <c r="K1" s="128"/>
      <c r="L1" s="128"/>
      <c r="M1" s="128"/>
      <c r="N1" s="129"/>
      <c r="O1" s="187" t="s">
        <v>51</v>
      </c>
      <c r="P1" s="188"/>
      <c r="Q1" s="188"/>
      <c r="R1" s="189"/>
      <c r="S1" s="199" t="str">
        <f ca="1">IF(INDIRECT("変更履歴!S1")&lt;&gt;"",INDIRECT("変更履歴!S1"),"")</f>
        <v xml:space="preserve">システム機能設計書(Webサービス)       </v>
      </c>
      <c r="T1" s="200"/>
      <c r="U1" s="200"/>
      <c r="V1" s="200"/>
      <c r="W1" s="200"/>
      <c r="X1" s="200"/>
      <c r="Y1" s="200"/>
      <c r="Z1" s="201"/>
      <c r="AA1" s="184" t="s">
        <v>15</v>
      </c>
      <c r="AB1" s="186"/>
      <c r="AC1" s="117" t="str">
        <f ca="1">IF(INDIRECT("変更履歴!AC1")&lt;&gt;"",INDIRECT("変更履歴!AC1"),"")</f>
        <v>TIS</v>
      </c>
      <c r="AD1" s="118"/>
      <c r="AE1" s="118"/>
      <c r="AF1" s="119"/>
      <c r="AG1" s="196">
        <f ca="1">IF(INDIRECT("変更履歴!AG1")&lt;&gt;"",INDIRECT("変更履歴!AG1"),"")</f>
        <v>43718</v>
      </c>
      <c r="AH1" s="197"/>
      <c r="AI1" s="198"/>
    </row>
    <row r="2" spans="1:35" s="14" customFormat="1" ht="12" customHeight="1" x14ac:dyDescent="0.15">
      <c r="A2" s="184" t="s">
        <v>1</v>
      </c>
      <c r="B2" s="185"/>
      <c r="C2" s="185"/>
      <c r="D2" s="186"/>
      <c r="E2" s="127" t="str">
        <f ca="1">IF(INDIRECT("変更履歴!E2")&lt;&gt;"",INDIRECT("変更履歴!E2"),"")</f>
        <v>サンプルシステム</v>
      </c>
      <c r="F2" s="128"/>
      <c r="G2" s="128"/>
      <c r="H2" s="128"/>
      <c r="I2" s="128"/>
      <c r="J2" s="128"/>
      <c r="K2" s="128"/>
      <c r="L2" s="128"/>
      <c r="M2" s="128"/>
      <c r="N2" s="129"/>
      <c r="O2" s="190"/>
      <c r="P2" s="191"/>
      <c r="Q2" s="191"/>
      <c r="R2" s="192"/>
      <c r="S2" s="202"/>
      <c r="T2" s="203"/>
      <c r="U2" s="203"/>
      <c r="V2" s="203"/>
      <c r="W2" s="203"/>
      <c r="X2" s="203"/>
      <c r="Y2" s="203"/>
      <c r="Z2" s="204"/>
      <c r="AA2" s="184" t="s">
        <v>16</v>
      </c>
      <c r="AB2" s="186"/>
      <c r="AC2" s="117" t="str">
        <f ca="1">IF(INDIRECT("変更履歴!AC2")&lt;&gt;"",INDIRECT("変更履歴!AC2"),"")</f>
        <v>TIS</v>
      </c>
      <c r="AD2" s="118"/>
      <c r="AE2" s="118"/>
      <c r="AF2" s="119"/>
      <c r="AG2" s="196">
        <f ca="1">IF(INDIRECT("変更履歴!AG2")&lt;&gt;"",INDIRECT("変更履歴!AG2"),"")</f>
        <v>44825</v>
      </c>
      <c r="AH2" s="197"/>
      <c r="AI2" s="198"/>
    </row>
    <row r="3" spans="1:35" s="14" customFormat="1" ht="12" customHeight="1" x14ac:dyDescent="0.15">
      <c r="A3" s="184" t="s">
        <v>3</v>
      </c>
      <c r="B3" s="185"/>
      <c r="C3" s="185"/>
      <c r="D3" s="186"/>
      <c r="E3" s="127" t="str">
        <f ca="1">IF(INDIRECT("変更履歴!E3")&lt;&gt;"",INDIRECT("変更履歴!E3"),"")</f>
        <v>顧客管理システム</v>
      </c>
      <c r="F3" s="128"/>
      <c r="G3" s="128"/>
      <c r="H3" s="128"/>
      <c r="I3" s="128"/>
      <c r="J3" s="128"/>
      <c r="K3" s="128"/>
      <c r="L3" s="128"/>
      <c r="M3" s="128"/>
      <c r="N3" s="129"/>
      <c r="O3" s="193"/>
      <c r="P3" s="194"/>
      <c r="Q3" s="194"/>
      <c r="R3" s="195"/>
      <c r="S3" s="205"/>
      <c r="T3" s="206"/>
      <c r="U3" s="206"/>
      <c r="V3" s="206"/>
      <c r="W3" s="206"/>
      <c r="X3" s="206"/>
      <c r="Y3" s="206"/>
      <c r="Z3" s="207"/>
      <c r="AA3" s="184"/>
      <c r="AB3" s="186"/>
      <c r="AC3" s="117" t="str">
        <f ca="1">IF(INDIRECT("変更履歴!AC3")&lt;&gt;"",INDIRECT("変更履歴!AC3"),"")</f>
        <v/>
      </c>
      <c r="AD3" s="118"/>
      <c r="AE3" s="118"/>
      <c r="AF3" s="119"/>
      <c r="AG3" s="196" t="str">
        <f ca="1">IF(INDIRECT("変更履歴!AG3")&lt;&gt;"",INDIRECT("変更履歴!AG3"),"")</f>
        <v/>
      </c>
      <c r="AH3" s="197"/>
      <c r="AI3" s="198"/>
    </row>
    <row r="4" spans="1:35" s="37" customFormat="1" ht="19.5" customHeight="1" x14ac:dyDescent="0.15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36"/>
      <c r="AD4" s="20"/>
      <c r="AE4" s="20"/>
      <c r="AF4" s="20"/>
      <c r="AG4" s="20"/>
      <c r="AH4" s="20"/>
      <c r="AI4" s="20"/>
    </row>
    <row r="5" spans="1:35" s="37" customFormat="1" ht="15" customHeight="1" x14ac:dyDescent="0.2">
      <c r="A5" s="20"/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11" t="s">
        <v>39</v>
      </c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36"/>
      <c r="AD5" s="20"/>
      <c r="AE5" s="20"/>
      <c r="AF5" s="20"/>
      <c r="AG5" s="20"/>
      <c r="AH5" s="20"/>
      <c r="AI5" s="20"/>
    </row>
    <row r="6" spans="1:35" s="37" customFormat="1" ht="15" customHeight="1" x14ac:dyDescent="0.2">
      <c r="A6" s="20"/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11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36"/>
      <c r="AD6" s="20"/>
      <c r="AE6" s="20"/>
      <c r="AF6" s="20"/>
      <c r="AG6" s="20"/>
      <c r="AH6" s="20"/>
      <c r="AI6" s="20"/>
    </row>
    <row r="7" spans="1:35" ht="15" customHeight="1" x14ac:dyDescent="0.15">
      <c r="A7" s="20"/>
      <c r="B7" s="1" t="s">
        <v>26</v>
      </c>
      <c r="C7" s="1"/>
      <c r="D7" s="20"/>
      <c r="E7" s="20"/>
      <c r="F7" s="20"/>
      <c r="G7" s="20"/>
      <c r="H7" s="20"/>
      <c r="I7" s="20"/>
      <c r="J7" s="20"/>
      <c r="K7" s="20"/>
      <c r="L7" s="20"/>
      <c r="M7" s="20"/>
      <c r="N7" s="38"/>
      <c r="O7" s="20"/>
      <c r="P7" s="36"/>
      <c r="Q7" s="20"/>
      <c r="R7" s="36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36"/>
      <c r="AH7" s="39"/>
      <c r="AI7" s="20"/>
    </row>
    <row r="8" spans="1:35" ht="15" customHeight="1" x14ac:dyDescent="0.15">
      <c r="A8" s="20"/>
      <c r="B8" s="1"/>
      <c r="C8" s="1" t="s">
        <v>27</v>
      </c>
      <c r="D8" s="20"/>
      <c r="E8" s="20"/>
      <c r="F8" s="20"/>
      <c r="G8" s="20"/>
      <c r="H8" s="20"/>
      <c r="I8" s="20"/>
      <c r="J8" s="20"/>
      <c r="K8" s="20"/>
      <c r="L8" s="20"/>
      <c r="M8" s="20"/>
      <c r="N8" s="38"/>
      <c r="O8" s="20"/>
      <c r="P8" s="36"/>
      <c r="Q8" s="20"/>
      <c r="R8" s="36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36"/>
      <c r="AG8" s="36"/>
      <c r="AH8" s="39"/>
      <c r="AI8" s="20"/>
    </row>
    <row r="9" spans="1:35" ht="15" customHeight="1" x14ac:dyDescent="0.15">
      <c r="A9" s="20"/>
      <c r="B9" s="20"/>
      <c r="C9" s="1" t="s">
        <v>54</v>
      </c>
      <c r="D9" s="20"/>
      <c r="E9" s="20"/>
      <c r="F9" s="20"/>
      <c r="G9" s="20"/>
      <c r="H9" s="20"/>
      <c r="I9" s="20"/>
      <c r="J9" s="20"/>
      <c r="K9" s="20"/>
      <c r="L9" s="20"/>
      <c r="M9" s="20"/>
      <c r="N9" s="38"/>
      <c r="O9" s="20"/>
      <c r="P9" s="36"/>
      <c r="Q9" s="20"/>
      <c r="R9" s="36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39"/>
      <c r="AI9" s="20"/>
    </row>
    <row r="10" spans="1:35" ht="15" customHeight="1" x14ac:dyDescent="0.15">
      <c r="A10" s="20"/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38"/>
      <c r="O10" s="20"/>
      <c r="P10" s="36"/>
      <c r="Q10" s="20"/>
      <c r="R10" s="36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36"/>
      <c r="AH10" s="39"/>
      <c r="AI10" s="20"/>
    </row>
    <row r="11" spans="1:35" ht="15" customHeight="1" x14ac:dyDescent="0.15">
      <c r="A11" s="20"/>
      <c r="B11" s="1" t="s">
        <v>73</v>
      </c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38"/>
      <c r="O11" s="20"/>
      <c r="P11" s="36"/>
      <c r="Q11" s="20"/>
      <c r="R11" s="36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36"/>
      <c r="AH11" s="39"/>
      <c r="AI11" s="20"/>
    </row>
    <row r="12" spans="1:35" ht="15" customHeight="1" x14ac:dyDescent="0.15">
      <c r="A12" s="20"/>
      <c r="B12" s="20"/>
      <c r="C12" s="1" t="s">
        <v>40</v>
      </c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38"/>
      <c r="O12" s="20"/>
      <c r="P12" s="36"/>
      <c r="Q12" s="20"/>
      <c r="R12" s="36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36"/>
      <c r="AH12" s="39"/>
      <c r="AI12" s="20"/>
    </row>
    <row r="13" spans="1:35" ht="15" customHeight="1" x14ac:dyDescent="0.15">
      <c r="A13" s="20"/>
      <c r="B13" s="20"/>
      <c r="C13" t="s">
        <v>66</v>
      </c>
      <c r="I13" s="20"/>
      <c r="J13" s="20"/>
      <c r="K13" s="20"/>
      <c r="L13" s="20"/>
      <c r="M13" s="20"/>
      <c r="N13" s="20"/>
      <c r="O13" s="20"/>
      <c r="P13" s="20"/>
      <c r="Q13" s="41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36"/>
      <c r="AH13" s="39"/>
      <c r="AI13" s="20"/>
    </row>
    <row r="14" spans="1:35" ht="15" customHeight="1" x14ac:dyDescent="0.15">
      <c r="A14" s="20"/>
      <c r="B14" s="20"/>
      <c r="C14" s="1" t="s">
        <v>30</v>
      </c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41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36"/>
      <c r="AH14" s="39"/>
      <c r="AI14" s="20"/>
    </row>
    <row r="15" spans="1:35" ht="15" customHeight="1" x14ac:dyDescent="0.15">
      <c r="A15" s="20"/>
      <c r="B15" s="1"/>
      <c r="C15" t="s">
        <v>31</v>
      </c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38"/>
      <c r="O15" s="20"/>
      <c r="P15" s="36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36"/>
      <c r="AH15" s="39"/>
      <c r="AI15" s="20"/>
    </row>
    <row r="16" spans="1:35" ht="15" customHeight="1" x14ac:dyDescent="0.15">
      <c r="A16" s="20"/>
      <c r="B16" s="1"/>
      <c r="C16" s="1" t="s">
        <v>32</v>
      </c>
      <c r="H16" s="20"/>
      <c r="I16" s="20"/>
      <c r="J16" s="20"/>
      <c r="K16" s="20"/>
      <c r="L16" s="20"/>
      <c r="M16" s="20"/>
      <c r="N16" s="20"/>
      <c r="O16" s="20"/>
      <c r="P16" s="36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36"/>
      <c r="AH16" s="39"/>
      <c r="AI16" s="20"/>
    </row>
    <row r="17" spans="1:35" ht="15" customHeight="1" x14ac:dyDescent="0.15">
      <c r="A17" s="20"/>
      <c r="B17" s="20"/>
      <c r="C17" s="1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36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36"/>
      <c r="AH17" s="39"/>
      <c r="AI17" s="20"/>
    </row>
    <row r="18" spans="1:35" ht="15" customHeight="1" x14ac:dyDescent="0.15">
      <c r="A18" s="20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36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36"/>
      <c r="AH18" s="39"/>
      <c r="AI18" s="20"/>
    </row>
    <row r="19" spans="1:35" ht="15" customHeight="1" x14ac:dyDescent="0.15">
      <c r="A19" s="20"/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36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36"/>
      <c r="AH19" s="39"/>
      <c r="AI19" s="20"/>
    </row>
    <row r="20" spans="1:35" ht="15" customHeight="1" x14ac:dyDescent="0.15">
      <c r="A20" s="20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36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36"/>
      <c r="AH20" s="39"/>
      <c r="AI20" s="20"/>
    </row>
    <row r="21" spans="1:35" ht="15" customHeight="1" x14ac:dyDescent="0.15">
      <c r="A21" s="20"/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36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36"/>
      <c r="AH21" s="39"/>
      <c r="AI21" s="20"/>
    </row>
    <row r="22" spans="1:35" ht="15" customHeight="1" x14ac:dyDescent="0.15">
      <c r="A22" s="20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36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36"/>
      <c r="AH22" s="39"/>
      <c r="AI22" s="20"/>
    </row>
    <row r="23" spans="1:35" ht="15" customHeight="1" x14ac:dyDescent="0.15">
      <c r="A23" s="20"/>
      <c r="B23" s="41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38"/>
      <c r="O23" s="20"/>
      <c r="P23" s="36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36"/>
      <c r="AH23" s="39"/>
      <c r="AI23" s="20"/>
    </row>
    <row r="24" spans="1:35" ht="15" customHeight="1" x14ac:dyDescent="0.15">
      <c r="A24" s="20"/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36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36"/>
      <c r="AH24" s="39"/>
      <c r="AI24" s="20"/>
    </row>
    <row r="25" spans="1:35" ht="15" customHeight="1" x14ac:dyDescent="0.15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36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36"/>
      <c r="AH25" s="39"/>
      <c r="AI25" s="20"/>
    </row>
    <row r="26" spans="1:35" ht="15" customHeight="1" x14ac:dyDescent="0.15">
      <c r="A26" s="20"/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36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36"/>
      <c r="AH26" s="39"/>
      <c r="AI26" s="20"/>
    </row>
    <row r="27" spans="1:35" ht="15" customHeight="1" x14ac:dyDescent="0.15">
      <c r="A27" s="20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36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36"/>
      <c r="AH27" s="39"/>
      <c r="AI27" s="20"/>
    </row>
    <row r="28" spans="1:35" ht="15" customHeight="1" x14ac:dyDescent="0.15">
      <c r="A28" s="20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38"/>
      <c r="O28" s="20"/>
      <c r="P28" s="36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36"/>
      <c r="AH28" s="39"/>
      <c r="AI28" s="20"/>
    </row>
    <row r="29" spans="1:35" ht="15" customHeight="1" x14ac:dyDescent="0.15">
      <c r="A29" s="20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36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36"/>
      <c r="AH29" s="39"/>
      <c r="AI29" s="20"/>
    </row>
    <row r="30" spans="1:35" ht="15" customHeight="1" x14ac:dyDescent="0.15">
      <c r="A30" s="42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36"/>
      <c r="Q30" s="20"/>
      <c r="R30" s="20"/>
      <c r="S30" s="20"/>
      <c r="T30" s="20"/>
      <c r="U30" s="42"/>
      <c r="V30" s="42"/>
      <c r="W30" s="42"/>
      <c r="X30" s="42"/>
      <c r="Y30" s="42"/>
      <c r="Z30" s="42"/>
      <c r="AA30" s="42"/>
      <c r="AB30" s="42"/>
      <c r="AC30" s="42"/>
      <c r="AD30" s="42"/>
      <c r="AE30" s="42"/>
      <c r="AF30" s="42"/>
      <c r="AG30" s="43"/>
      <c r="AH30" s="44"/>
      <c r="AI30" s="42"/>
    </row>
    <row r="31" spans="1:35" ht="15" customHeight="1" x14ac:dyDescent="0.15">
      <c r="A31" s="42"/>
      <c r="B31" s="20"/>
      <c r="C31" s="36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36"/>
      <c r="Q31" s="39"/>
      <c r="R31" s="20"/>
      <c r="S31" s="45"/>
      <c r="T31" s="20"/>
      <c r="U31" s="42"/>
      <c r="V31" s="42"/>
      <c r="W31" s="42"/>
      <c r="X31" s="42"/>
      <c r="Y31" s="42"/>
      <c r="Z31" s="42"/>
      <c r="AA31" s="42"/>
      <c r="AB31" s="42"/>
      <c r="AC31" s="42"/>
      <c r="AD31" s="42"/>
      <c r="AE31" s="42"/>
      <c r="AF31" s="42"/>
      <c r="AG31" s="43"/>
      <c r="AH31" s="44"/>
      <c r="AI31" s="42"/>
    </row>
    <row r="32" spans="1:35" ht="15" customHeight="1" x14ac:dyDescent="0.15">
      <c r="A32" s="42"/>
      <c r="B32" s="42"/>
      <c r="C32" s="20"/>
      <c r="D32" s="42"/>
      <c r="E32" s="42"/>
      <c r="F32" s="42"/>
      <c r="G32" s="42"/>
      <c r="H32" s="42"/>
      <c r="I32" s="42"/>
      <c r="J32" s="42"/>
      <c r="K32" s="46"/>
      <c r="L32" s="42"/>
      <c r="M32" s="42"/>
      <c r="N32" s="42"/>
      <c r="O32" s="42"/>
      <c r="P32" s="47"/>
      <c r="Q32" s="39"/>
      <c r="R32" s="42"/>
      <c r="S32" s="48"/>
      <c r="T32" s="42"/>
      <c r="U32" s="42"/>
      <c r="V32" s="42"/>
      <c r="W32" s="42"/>
      <c r="X32" s="42"/>
      <c r="Y32" s="42"/>
      <c r="Z32" s="42"/>
      <c r="AA32" s="42"/>
      <c r="AB32" s="42"/>
      <c r="AC32" s="42"/>
      <c r="AD32" s="42"/>
      <c r="AE32" s="42"/>
      <c r="AF32" s="42"/>
      <c r="AG32" s="43"/>
      <c r="AH32" s="44"/>
      <c r="AI32" s="42"/>
    </row>
    <row r="33" spans="1:35" ht="15" customHeight="1" x14ac:dyDescent="0.15">
      <c r="A33" s="42"/>
      <c r="B33" s="42"/>
      <c r="C33" s="20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7"/>
      <c r="Q33" s="39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  <c r="AF33" s="42"/>
      <c r="AG33" s="43"/>
      <c r="AH33" s="44"/>
      <c r="AI33" s="42"/>
    </row>
    <row r="34" spans="1:35" ht="15" customHeight="1" x14ac:dyDescent="0.15">
      <c r="A34" s="42"/>
      <c r="B34" s="42"/>
      <c r="C34" s="20"/>
      <c r="D34" s="42"/>
      <c r="E34" s="42"/>
      <c r="F34" s="42"/>
      <c r="G34" s="42"/>
      <c r="H34" s="42"/>
      <c r="I34" s="42"/>
      <c r="J34" s="42"/>
      <c r="K34" s="46"/>
      <c r="L34" s="42"/>
      <c r="M34" s="42"/>
      <c r="N34" s="42"/>
      <c r="O34" s="42"/>
      <c r="P34" s="47"/>
      <c r="Q34" s="39"/>
      <c r="R34" s="42"/>
      <c r="S34" s="48"/>
      <c r="T34" s="42"/>
      <c r="U34" s="42"/>
      <c r="V34" s="42"/>
      <c r="W34" s="42"/>
      <c r="X34" s="42"/>
      <c r="Y34" s="42"/>
      <c r="Z34" s="42"/>
      <c r="AA34" s="42"/>
      <c r="AB34" s="42"/>
      <c r="AC34" s="42"/>
      <c r="AD34" s="42"/>
      <c r="AE34" s="42"/>
      <c r="AF34" s="42"/>
      <c r="AG34" s="43"/>
      <c r="AH34" s="44"/>
      <c r="AI34" s="42"/>
    </row>
    <row r="35" spans="1:35" ht="15" customHeight="1" x14ac:dyDescent="0.15">
      <c r="A35" s="42"/>
      <c r="B35" s="42"/>
      <c r="C35" s="20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7"/>
      <c r="Q35" s="39"/>
      <c r="R35" s="42"/>
      <c r="S35" s="42"/>
      <c r="T35" s="42"/>
      <c r="U35" s="49"/>
      <c r="V35" s="42"/>
      <c r="W35" s="42"/>
      <c r="X35" s="42"/>
      <c r="Y35" s="42"/>
      <c r="Z35" s="42"/>
      <c r="AA35" s="42"/>
      <c r="AB35" s="42"/>
      <c r="AC35" s="42"/>
      <c r="AD35" s="42"/>
      <c r="AE35" s="42"/>
      <c r="AF35" s="42"/>
      <c r="AG35" s="43"/>
      <c r="AH35" s="44"/>
      <c r="AI35" s="42"/>
    </row>
    <row r="36" spans="1:35" ht="15" customHeight="1" x14ac:dyDescent="0.15">
      <c r="A36" s="42"/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7"/>
      <c r="Q36" s="44"/>
      <c r="R36" s="42"/>
      <c r="S36" s="42"/>
      <c r="T36" s="42"/>
      <c r="U36" s="42"/>
      <c r="V36" s="42"/>
      <c r="W36" s="42"/>
      <c r="X36" s="42"/>
      <c r="Y36" s="42"/>
      <c r="Z36" s="42"/>
      <c r="AA36" s="42"/>
      <c r="AB36" s="42"/>
      <c r="AC36" s="42"/>
      <c r="AD36" s="42"/>
      <c r="AE36" s="42"/>
      <c r="AF36" s="42"/>
      <c r="AG36" s="42"/>
      <c r="AH36" s="44"/>
      <c r="AI36" s="42"/>
    </row>
    <row r="37" spans="1:35" ht="15" customHeight="1" x14ac:dyDescent="0.15">
      <c r="P37" s="50"/>
      <c r="U37" s="52"/>
      <c r="AG37" s="53"/>
    </row>
    <row r="38" spans="1:35" ht="15" customHeight="1" x14ac:dyDescent="0.15">
      <c r="U38" s="52"/>
      <c r="AF38" s="53"/>
      <c r="AG38" s="50"/>
    </row>
    <row r="39" spans="1:35" ht="15" customHeight="1" x14ac:dyDescent="0.15">
      <c r="T39" s="52"/>
      <c r="AF39" s="53"/>
      <c r="AG39" s="53"/>
    </row>
    <row r="40" spans="1:35" ht="15" customHeight="1" x14ac:dyDescent="0.15">
      <c r="AG40" s="50"/>
    </row>
    <row r="41" spans="1:35" ht="15" customHeight="1" x14ac:dyDescent="0.15">
      <c r="AG41" s="50"/>
    </row>
    <row r="42" spans="1:35" ht="15" customHeight="1" x14ac:dyDescent="0.15">
      <c r="AF42" s="53"/>
      <c r="AG42" s="50"/>
    </row>
    <row r="43" spans="1:35" ht="15" customHeight="1" x14ac:dyDescent="0.15">
      <c r="AF43" s="53"/>
      <c r="AG43" s="53"/>
    </row>
    <row r="44" spans="1:35" ht="15" customHeight="1" x14ac:dyDescent="0.15">
      <c r="AF44" s="53"/>
      <c r="AG44" s="53"/>
    </row>
    <row r="45" spans="1:35" ht="15" customHeight="1" x14ac:dyDescent="0.15">
      <c r="AG45" s="53"/>
    </row>
    <row r="46" spans="1:35" ht="15" customHeight="1" x14ac:dyDescent="0.15">
      <c r="AF46" s="53"/>
      <c r="AG46" s="53"/>
    </row>
    <row r="47" spans="1:35" ht="15" customHeight="1" x14ac:dyDescent="0.15">
      <c r="AG47" s="53"/>
    </row>
    <row r="49" spans="33:33" ht="15" customHeight="1" x14ac:dyDescent="0.15">
      <c r="AG49" s="53"/>
    </row>
  </sheetData>
  <mergeCells count="17">
    <mergeCell ref="AC3:AF3"/>
    <mergeCell ref="AG3:AI3"/>
    <mergeCell ref="E1:N1"/>
    <mergeCell ref="AC1:AF1"/>
    <mergeCell ref="AG1:AI1"/>
    <mergeCell ref="E2:N2"/>
    <mergeCell ref="AC2:AF2"/>
    <mergeCell ref="AG2:AI2"/>
    <mergeCell ref="S1:Z3"/>
    <mergeCell ref="A1:D1"/>
    <mergeCell ref="O1:R3"/>
    <mergeCell ref="AA1:AB1"/>
    <mergeCell ref="A2:D2"/>
    <mergeCell ref="AA2:AB2"/>
    <mergeCell ref="A3:D3"/>
    <mergeCell ref="AA3:AB3"/>
    <mergeCell ref="E3:N3"/>
  </mergeCells>
  <phoneticPr fontId="5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AI34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32" width="4.83203125" style="1"/>
    <col min="33" max="33" width="4.83203125" style="1" customWidth="1"/>
    <col min="34" max="16384" width="4.83203125" style="1"/>
  </cols>
  <sheetData>
    <row r="1" spans="1:35" s="22" customFormat="1" ht="12" customHeight="1" x14ac:dyDescent="0.15">
      <c r="A1" s="133" t="s">
        <v>0</v>
      </c>
      <c r="B1" s="134"/>
      <c r="C1" s="134"/>
      <c r="D1" s="135"/>
      <c r="E1" s="127" t="str">
        <f ca="1">IF(INDIRECT("変更履歴!E1")&lt;&gt;"",INDIRECT("変更履歴!E1"),"")</f>
        <v>サンプルプロジェクト</v>
      </c>
      <c r="F1" s="128"/>
      <c r="G1" s="128"/>
      <c r="H1" s="128"/>
      <c r="I1" s="128"/>
      <c r="J1" s="128"/>
      <c r="K1" s="128"/>
      <c r="L1" s="128"/>
      <c r="M1" s="128"/>
      <c r="N1" s="129"/>
      <c r="O1" s="136" t="s">
        <v>51</v>
      </c>
      <c r="P1" s="137"/>
      <c r="Q1" s="137"/>
      <c r="R1" s="138"/>
      <c r="S1" s="199" t="str">
        <f ca="1">IF(INDIRECT("変更履歴!S1")&lt;&gt;"",INDIRECT("変更履歴!S1"),"")</f>
        <v xml:space="preserve">システム機能設計書(Webサービス)       </v>
      </c>
      <c r="T1" s="200"/>
      <c r="U1" s="200"/>
      <c r="V1" s="200"/>
      <c r="W1" s="200"/>
      <c r="X1" s="200"/>
      <c r="Y1" s="200"/>
      <c r="Z1" s="201"/>
      <c r="AA1" s="133" t="s">
        <v>15</v>
      </c>
      <c r="AB1" s="135"/>
      <c r="AC1" s="117" t="str">
        <f ca="1">IF(INDIRECT("変更履歴!AC1")&lt;&gt;"",INDIRECT("変更履歴!AC1"),"")</f>
        <v>TIS</v>
      </c>
      <c r="AD1" s="118"/>
      <c r="AE1" s="118"/>
      <c r="AF1" s="119"/>
      <c r="AG1" s="209">
        <f ca="1">IF(INDIRECT("変更履歴!AG1")&lt;&gt;"",INDIRECT("変更履歴!AG1"),"")</f>
        <v>43718</v>
      </c>
      <c r="AH1" s="210"/>
      <c r="AI1" s="211"/>
    </row>
    <row r="2" spans="1:35" s="22" customFormat="1" ht="12" customHeight="1" x14ac:dyDescent="0.15">
      <c r="A2" s="133" t="s">
        <v>1</v>
      </c>
      <c r="B2" s="134"/>
      <c r="C2" s="134"/>
      <c r="D2" s="135"/>
      <c r="E2" s="127" t="str">
        <f ca="1">IF(INDIRECT("変更履歴!E2")&lt;&gt;"",INDIRECT("変更履歴!E2"),"")</f>
        <v>サンプルシステム</v>
      </c>
      <c r="F2" s="128"/>
      <c r="G2" s="128"/>
      <c r="H2" s="128"/>
      <c r="I2" s="128"/>
      <c r="J2" s="128"/>
      <c r="K2" s="128"/>
      <c r="L2" s="128"/>
      <c r="M2" s="128"/>
      <c r="N2" s="129"/>
      <c r="O2" s="139"/>
      <c r="P2" s="140"/>
      <c r="Q2" s="140"/>
      <c r="R2" s="141"/>
      <c r="S2" s="202"/>
      <c r="T2" s="203"/>
      <c r="U2" s="203"/>
      <c r="V2" s="203"/>
      <c r="W2" s="203"/>
      <c r="X2" s="203"/>
      <c r="Y2" s="203"/>
      <c r="Z2" s="204"/>
      <c r="AA2" s="133" t="s">
        <v>16</v>
      </c>
      <c r="AB2" s="135"/>
      <c r="AC2" s="117" t="str">
        <f ca="1">IF(INDIRECT("変更履歴!AC2")&lt;&gt;"",INDIRECT("変更履歴!AC2"),"")</f>
        <v>TIS</v>
      </c>
      <c r="AD2" s="118"/>
      <c r="AE2" s="118"/>
      <c r="AF2" s="119"/>
      <c r="AG2" s="209">
        <f ca="1">IF(INDIRECT("変更履歴!AG2")&lt;&gt;"",INDIRECT("変更履歴!AG2"),"")</f>
        <v>44825</v>
      </c>
      <c r="AH2" s="210"/>
      <c r="AI2" s="211"/>
    </row>
    <row r="3" spans="1:35" s="22" customFormat="1" ht="12" customHeight="1" x14ac:dyDescent="0.15">
      <c r="A3" s="133" t="s">
        <v>3</v>
      </c>
      <c r="B3" s="134"/>
      <c r="C3" s="134"/>
      <c r="D3" s="135"/>
      <c r="E3" s="127" t="str">
        <f ca="1">IF(INDIRECT("変更履歴!E3")&lt;&gt;"",INDIRECT("変更履歴!E3"),"")</f>
        <v>顧客管理システム</v>
      </c>
      <c r="F3" s="128"/>
      <c r="G3" s="128"/>
      <c r="H3" s="128"/>
      <c r="I3" s="128"/>
      <c r="J3" s="128"/>
      <c r="K3" s="128"/>
      <c r="L3" s="128"/>
      <c r="M3" s="128"/>
      <c r="N3" s="129"/>
      <c r="O3" s="142"/>
      <c r="P3" s="143"/>
      <c r="Q3" s="143"/>
      <c r="R3" s="144"/>
      <c r="S3" s="205"/>
      <c r="T3" s="206"/>
      <c r="U3" s="206"/>
      <c r="V3" s="206"/>
      <c r="W3" s="206"/>
      <c r="X3" s="206"/>
      <c r="Y3" s="206"/>
      <c r="Z3" s="207"/>
      <c r="AA3" s="133"/>
      <c r="AB3" s="135"/>
      <c r="AC3" s="117" t="str">
        <f ca="1">IF(INDIRECT("変更履歴!AC3")&lt;&gt;"",INDIRECT("変更履歴!AC3"),"")</f>
        <v/>
      </c>
      <c r="AD3" s="118"/>
      <c r="AE3" s="118"/>
      <c r="AF3" s="119"/>
      <c r="AG3" s="209" t="str">
        <f ca="1">IF(INDIRECT("変更履歴!AG3")&lt;&gt;"",INDIRECT("変更履歴!AG3"),"")</f>
        <v/>
      </c>
      <c r="AH3" s="210"/>
      <c r="AI3" s="211"/>
    </row>
    <row r="4" spans="1:35" ht="12" customHeight="1" x14ac:dyDescent="0.15">
      <c r="A4" s="27"/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/>
    </row>
    <row r="5" spans="1:35" ht="12" customHeight="1" x14ac:dyDescent="0.15">
      <c r="A5" s="27"/>
      <c r="B5" s="57" t="s">
        <v>26</v>
      </c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</row>
    <row r="6" spans="1:35" ht="12" customHeight="1" x14ac:dyDescent="0.15">
      <c r="A6" s="27"/>
      <c r="B6" s="27"/>
      <c r="C6" s="57" t="s">
        <v>27</v>
      </c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</row>
    <row r="7" spans="1:35" ht="12" customHeight="1" x14ac:dyDescent="0.15">
      <c r="A7" s="27"/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</row>
    <row r="8" spans="1:35" s="23" customFormat="1" ht="12" customHeight="1" x14ac:dyDescent="0.15">
      <c r="A8" s="27"/>
      <c r="B8" s="27"/>
      <c r="C8" s="27"/>
      <c r="D8" s="214" t="s">
        <v>17</v>
      </c>
      <c r="E8" s="215"/>
      <c r="F8" s="215"/>
      <c r="G8" s="216"/>
      <c r="H8" s="212" t="s">
        <v>113</v>
      </c>
      <c r="I8" s="213"/>
      <c r="J8" s="213"/>
      <c r="K8" s="213"/>
      <c r="L8" s="213"/>
      <c r="M8" s="213"/>
      <c r="N8" s="213"/>
      <c r="O8" s="213"/>
      <c r="P8" s="213"/>
      <c r="Q8" s="213"/>
      <c r="R8" s="213"/>
      <c r="S8" s="213"/>
      <c r="T8" s="213"/>
      <c r="U8" s="213"/>
      <c r="V8" s="213"/>
      <c r="W8" s="213"/>
      <c r="X8" s="213"/>
      <c r="Y8" s="213"/>
      <c r="Z8" s="213"/>
      <c r="AA8" s="213"/>
      <c r="AB8" s="213"/>
      <c r="AC8" s="213"/>
      <c r="AD8" s="213"/>
      <c r="AE8" s="213"/>
      <c r="AF8" s="213"/>
      <c r="AG8" s="213"/>
      <c r="AH8" s="213"/>
    </row>
    <row r="9" spans="1:35" s="23" customFormat="1" ht="12" customHeight="1" x14ac:dyDescent="0.15">
      <c r="A9" s="27"/>
      <c r="B9" s="27"/>
      <c r="C9" s="27"/>
      <c r="D9" s="214" t="s">
        <v>14</v>
      </c>
      <c r="E9" s="215"/>
      <c r="F9" s="215"/>
      <c r="G9" s="216"/>
      <c r="H9" s="208" t="s">
        <v>106</v>
      </c>
      <c r="I9" s="208"/>
      <c r="J9" s="208"/>
      <c r="K9" s="208"/>
      <c r="L9" s="208"/>
      <c r="M9" s="208"/>
      <c r="N9" s="208"/>
      <c r="O9" s="208"/>
      <c r="P9" s="208"/>
      <c r="Q9" s="208"/>
      <c r="R9" s="208"/>
      <c r="S9" s="208"/>
      <c r="T9" s="208"/>
      <c r="U9" s="208"/>
      <c r="V9" s="208"/>
      <c r="W9" s="208"/>
      <c r="X9" s="208"/>
      <c r="Y9" s="208"/>
      <c r="Z9" s="208"/>
      <c r="AA9" s="208"/>
      <c r="AB9" s="208"/>
      <c r="AC9" s="208"/>
      <c r="AD9" s="208"/>
      <c r="AE9" s="208"/>
      <c r="AF9" s="208"/>
      <c r="AG9" s="208"/>
      <c r="AH9" s="208"/>
    </row>
    <row r="10" spans="1:35" ht="12" customHeight="1" x14ac:dyDescent="0.15">
      <c r="A10" s="27"/>
      <c r="B10" s="27"/>
      <c r="C10" s="27"/>
      <c r="D10" s="217" t="s">
        <v>53</v>
      </c>
      <c r="E10" s="218"/>
      <c r="F10" s="218"/>
      <c r="G10" s="219"/>
      <c r="H10" s="66" t="s">
        <v>110</v>
      </c>
      <c r="I10" s="67"/>
      <c r="J10" s="67"/>
      <c r="K10" s="67"/>
      <c r="L10" s="67"/>
      <c r="M10" s="67"/>
      <c r="N10" s="67"/>
      <c r="O10" s="67"/>
      <c r="P10" s="67"/>
      <c r="Q10" s="67"/>
      <c r="R10" s="67"/>
      <c r="S10" s="67"/>
      <c r="T10" s="67"/>
      <c r="U10" s="67"/>
      <c r="V10" s="67"/>
      <c r="W10" s="67"/>
      <c r="X10" s="67"/>
      <c r="Y10" s="67"/>
      <c r="Z10" s="67"/>
      <c r="AA10" s="67"/>
      <c r="AB10" s="67"/>
      <c r="AC10" s="67"/>
      <c r="AD10" s="67"/>
      <c r="AE10" s="67"/>
      <c r="AF10" s="67"/>
      <c r="AG10" s="67"/>
      <c r="AH10" s="68"/>
    </row>
    <row r="11" spans="1:35" s="23" customFormat="1" ht="12" customHeight="1" x14ac:dyDescent="0.15">
      <c r="A11" s="27"/>
      <c r="B11" s="27"/>
      <c r="C11" s="27"/>
      <c r="D11" s="214" t="s">
        <v>68</v>
      </c>
      <c r="E11" s="215"/>
      <c r="F11" s="215"/>
      <c r="G11" s="216"/>
      <c r="H11" s="212" t="s">
        <v>113</v>
      </c>
      <c r="I11" s="213"/>
      <c r="J11" s="213"/>
      <c r="K11" s="213"/>
      <c r="L11" s="213"/>
      <c r="M11" s="213"/>
      <c r="N11" s="213"/>
      <c r="O11" s="213"/>
      <c r="P11" s="213"/>
      <c r="Q11" s="213"/>
      <c r="R11" s="213"/>
      <c r="S11" s="213"/>
      <c r="T11" s="213"/>
      <c r="U11" s="213"/>
      <c r="V11" s="213"/>
      <c r="W11" s="213"/>
      <c r="X11" s="213"/>
      <c r="Y11" s="213"/>
      <c r="Z11" s="213"/>
      <c r="AA11" s="213"/>
      <c r="AB11" s="213"/>
      <c r="AC11" s="213"/>
      <c r="AD11" s="213"/>
      <c r="AE11" s="213"/>
      <c r="AF11" s="213"/>
      <c r="AG11" s="213"/>
      <c r="AH11" s="213"/>
    </row>
    <row r="12" spans="1:35" s="23" customFormat="1" ht="12" customHeight="1" x14ac:dyDescent="0.15">
      <c r="A12" s="27"/>
      <c r="B12" s="27"/>
      <c r="C12" s="27"/>
      <c r="D12" s="214" t="s">
        <v>19</v>
      </c>
      <c r="E12" s="215"/>
      <c r="F12" s="215"/>
      <c r="G12" s="216"/>
      <c r="H12" s="208" t="s">
        <v>107</v>
      </c>
      <c r="I12" s="208"/>
      <c r="J12" s="208"/>
      <c r="K12" s="208"/>
      <c r="L12" s="208"/>
      <c r="M12" s="208"/>
      <c r="N12" s="208"/>
      <c r="O12" s="208"/>
      <c r="P12" s="208"/>
      <c r="Q12" s="208"/>
      <c r="R12" s="208"/>
      <c r="S12" s="208"/>
      <c r="T12" s="208"/>
      <c r="U12" s="208"/>
      <c r="V12" s="208"/>
      <c r="W12" s="208"/>
      <c r="X12" s="208"/>
      <c r="Y12" s="208"/>
      <c r="Z12" s="208"/>
      <c r="AA12" s="208"/>
      <c r="AB12" s="208"/>
      <c r="AC12" s="208"/>
      <c r="AD12" s="208"/>
      <c r="AE12" s="208"/>
      <c r="AF12" s="208"/>
      <c r="AG12" s="208"/>
      <c r="AH12" s="208"/>
    </row>
    <row r="13" spans="1:35" s="23" customFormat="1" ht="12" customHeight="1" x14ac:dyDescent="0.15">
      <c r="A13" s="27"/>
      <c r="B13" s="27"/>
      <c r="C13" s="27"/>
      <c r="D13" s="214" t="s">
        <v>18</v>
      </c>
      <c r="E13" s="215"/>
      <c r="F13" s="215"/>
      <c r="G13" s="216"/>
      <c r="H13" s="208" t="s">
        <v>147</v>
      </c>
      <c r="I13" s="208"/>
      <c r="J13" s="208"/>
      <c r="K13" s="208"/>
      <c r="L13" s="208"/>
      <c r="M13" s="208"/>
      <c r="N13" s="208"/>
      <c r="O13" s="208"/>
      <c r="P13" s="208"/>
      <c r="Q13" s="208"/>
      <c r="R13" s="208"/>
      <c r="S13" s="208"/>
      <c r="T13" s="208"/>
      <c r="U13" s="208"/>
      <c r="V13" s="208"/>
      <c r="W13" s="208"/>
      <c r="X13" s="208"/>
      <c r="Y13" s="208"/>
      <c r="Z13" s="208"/>
      <c r="AA13" s="208"/>
      <c r="AB13" s="208"/>
      <c r="AC13" s="208"/>
      <c r="AD13" s="208"/>
      <c r="AE13" s="208"/>
      <c r="AF13" s="208"/>
      <c r="AG13" s="208"/>
      <c r="AH13" s="208"/>
    </row>
    <row r="14" spans="1:35" s="23" customFormat="1" ht="12" customHeight="1" x14ac:dyDescent="0.15">
      <c r="A14" s="27"/>
      <c r="B14" s="27"/>
      <c r="C14" s="27"/>
      <c r="D14" s="214" t="s">
        <v>20</v>
      </c>
      <c r="E14" s="215"/>
      <c r="F14" s="215"/>
      <c r="G14" s="216"/>
      <c r="H14" s="208" t="s">
        <v>112</v>
      </c>
      <c r="I14" s="208"/>
      <c r="J14" s="208"/>
      <c r="K14" s="208"/>
      <c r="L14" s="208"/>
      <c r="M14" s="208"/>
      <c r="N14" s="208"/>
      <c r="O14" s="208"/>
      <c r="P14" s="208"/>
      <c r="Q14" s="208"/>
      <c r="R14" s="208"/>
      <c r="S14" s="208"/>
      <c r="T14" s="208"/>
      <c r="U14" s="208"/>
      <c r="V14" s="208"/>
      <c r="W14" s="208"/>
      <c r="X14" s="208"/>
      <c r="Y14" s="208"/>
      <c r="Z14" s="208"/>
      <c r="AA14" s="208"/>
      <c r="AB14" s="208"/>
      <c r="AC14" s="208"/>
      <c r="AD14" s="208"/>
      <c r="AE14" s="208"/>
      <c r="AF14" s="208"/>
      <c r="AG14" s="208"/>
      <c r="AH14" s="208"/>
    </row>
    <row r="15" spans="1:35" s="23" customFormat="1" ht="12" customHeight="1" x14ac:dyDescent="0.15">
      <c r="A15" s="27"/>
      <c r="B15" s="27"/>
      <c r="C15" s="27"/>
      <c r="D15" s="214" t="s">
        <v>9</v>
      </c>
      <c r="E15" s="215"/>
      <c r="F15" s="215"/>
      <c r="G15" s="216"/>
      <c r="H15" s="97" t="s">
        <v>111</v>
      </c>
      <c r="I15" s="98"/>
      <c r="J15" s="98"/>
      <c r="K15" s="98"/>
      <c r="L15" s="98"/>
      <c r="M15" s="98"/>
      <c r="N15" s="98"/>
      <c r="O15" s="98"/>
      <c r="P15" s="98"/>
      <c r="Q15" s="98"/>
      <c r="R15" s="98"/>
      <c r="S15" s="98"/>
      <c r="T15" s="98"/>
      <c r="U15" s="98"/>
      <c r="V15" s="98"/>
      <c r="W15" s="98"/>
      <c r="X15" s="98"/>
      <c r="Y15" s="98"/>
      <c r="Z15" s="98"/>
      <c r="AA15" s="98"/>
      <c r="AB15" s="98"/>
      <c r="AC15" s="98"/>
      <c r="AD15" s="98"/>
      <c r="AE15" s="98"/>
      <c r="AF15" s="98"/>
      <c r="AG15" s="98"/>
      <c r="AH15" s="99"/>
    </row>
    <row r="16" spans="1:35" ht="12" customHeight="1" x14ac:dyDescent="0.15">
      <c r="A16" s="27"/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</row>
    <row r="17" spans="1:35" ht="12" customHeight="1" x14ac:dyDescent="0.15">
      <c r="A17" s="27"/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</row>
    <row r="18" spans="1:35" ht="12" customHeight="1" x14ac:dyDescent="0.15">
      <c r="A18" s="27"/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</row>
    <row r="19" spans="1:35" s="24" customFormat="1" ht="12" customHeight="1" x14ac:dyDescent="0.15">
      <c r="A19" s="28"/>
      <c r="B19" s="26"/>
      <c r="C19" s="26"/>
      <c r="D19" s="26"/>
      <c r="E19" s="26"/>
      <c r="F19" s="26"/>
      <c r="G19" s="222"/>
      <c r="H19" s="222"/>
      <c r="I19" s="222"/>
      <c r="J19" s="222"/>
      <c r="K19" s="222"/>
      <c r="L19" s="222"/>
      <c r="M19" s="222"/>
      <c r="N19" s="222"/>
      <c r="O19" s="220"/>
      <c r="P19" s="221"/>
      <c r="Q19" s="221"/>
      <c r="R19" s="221"/>
      <c r="S19" s="221"/>
      <c r="T19" s="221"/>
      <c r="U19" s="221"/>
      <c r="V19" s="221"/>
      <c r="W19" s="221"/>
      <c r="X19" s="221"/>
      <c r="Y19" s="221"/>
      <c r="Z19" s="221"/>
      <c r="AA19" s="221"/>
      <c r="AB19" s="221"/>
      <c r="AC19" s="221"/>
      <c r="AD19" s="221"/>
      <c r="AE19" s="28"/>
    </row>
    <row r="20" spans="1:35" ht="12" customHeight="1" x14ac:dyDescent="0.15">
      <c r="A20" s="27"/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</row>
    <row r="21" spans="1:35" ht="12" customHeight="1" x14ac:dyDescent="0.15">
      <c r="A21" s="27"/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</row>
    <row r="22" spans="1:35" ht="12" customHeight="1" x14ac:dyDescent="0.15">
      <c r="A22" s="27"/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</row>
    <row r="23" spans="1:35" ht="12" customHeight="1" x14ac:dyDescent="0.15">
      <c r="A23" s="27"/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</row>
    <row r="24" spans="1:35" ht="12" customHeight="1" x14ac:dyDescent="0.15">
      <c r="A24" s="27"/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</row>
    <row r="25" spans="1:35" ht="12" customHeight="1" x14ac:dyDescent="0.15">
      <c r="A25" s="27"/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</row>
    <row r="26" spans="1:35" ht="12" customHeight="1" x14ac:dyDescent="0.15">
      <c r="A26" s="27"/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</row>
    <row r="27" spans="1:35" ht="12" customHeight="1" x14ac:dyDescent="0.15">
      <c r="A27" s="27"/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</row>
    <row r="28" spans="1:35" ht="12" customHeight="1" x14ac:dyDescent="0.15">
      <c r="A28" s="27"/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</row>
    <row r="29" spans="1:35" ht="12" customHeight="1" x14ac:dyDescent="0.15">
      <c r="A29" s="27"/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</row>
    <row r="30" spans="1:35" ht="12" customHeight="1" x14ac:dyDescent="0.15">
      <c r="A30" s="27"/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</row>
    <row r="31" spans="1:35" ht="12" customHeight="1" x14ac:dyDescent="0.15">
      <c r="A31" s="27"/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</row>
    <row r="32" spans="1:35" ht="12" customHeight="1" x14ac:dyDescent="0.15"/>
    <row r="33" ht="12" customHeight="1" x14ac:dyDescent="0.15"/>
    <row r="34" ht="12" customHeight="1" x14ac:dyDescent="0.15"/>
  </sheetData>
  <mergeCells count="33">
    <mergeCell ref="D10:G10"/>
    <mergeCell ref="D11:G11"/>
    <mergeCell ref="D12:G12"/>
    <mergeCell ref="O19:AD19"/>
    <mergeCell ref="G19:N19"/>
    <mergeCell ref="H12:AH12"/>
    <mergeCell ref="D13:G13"/>
    <mergeCell ref="D14:G14"/>
    <mergeCell ref="D15:G15"/>
    <mergeCell ref="AC1:AF1"/>
    <mergeCell ref="AC2:AF2"/>
    <mergeCell ref="AC3:AF3"/>
    <mergeCell ref="H13:AH13"/>
    <mergeCell ref="H14:AH14"/>
    <mergeCell ref="AG1:AI1"/>
    <mergeCell ref="AG2:AI2"/>
    <mergeCell ref="E1:N1"/>
    <mergeCell ref="E2:N2"/>
    <mergeCell ref="E3:N3"/>
    <mergeCell ref="AG3:AI3"/>
    <mergeCell ref="H8:AH8"/>
    <mergeCell ref="H9:AH9"/>
    <mergeCell ref="H11:AH11"/>
    <mergeCell ref="D8:G8"/>
    <mergeCell ref="D9:G9"/>
    <mergeCell ref="A1:D1"/>
    <mergeCell ref="O1:R3"/>
    <mergeCell ref="AA1:AB1"/>
    <mergeCell ref="A2:D2"/>
    <mergeCell ref="AA2:AB2"/>
    <mergeCell ref="A3:D3"/>
    <mergeCell ref="AA3:AB3"/>
    <mergeCell ref="S1:Z3"/>
  </mergeCells>
  <phoneticPr fontId="5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useFirstPageNumber="1" r:id="rId1"/>
  <headerFooter alignWithMargins="0">
    <oddFooter>&amp;C- &amp;P -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AI13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20"/>
  </cols>
  <sheetData>
    <row r="1" spans="1:35" s="14" customFormat="1" ht="12" customHeight="1" x14ac:dyDescent="0.15">
      <c r="A1" s="133" t="s">
        <v>0</v>
      </c>
      <c r="B1" s="134"/>
      <c r="C1" s="134"/>
      <c r="D1" s="135"/>
      <c r="E1" s="127" t="str">
        <f ca="1">IF(INDIRECT("変更履歴!E1")&lt;&gt;"",INDIRECT("変更履歴!E1"),"")</f>
        <v>サンプルプロジェクト</v>
      </c>
      <c r="F1" s="128"/>
      <c r="G1" s="128"/>
      <c r="H1" s="128"/>
      <c r="I1" s="128"/>
      <c r="J1" s="128"/>
      <c r="K1" s="128"/>
      <c r="L1" s="128"/>
      <c r="M1" s="128"/>
      <c r="N1" s="129"/>
      <c r="O1" s="136" t="s">
        <v>51</v>
      </c>
      <c r="P1" s="137"/>
      <c r="Q1" s="137"/>
      <c r="R1" s="138"/>
      <c r="S1" s="199" t="str">
        <f ca="1">IF(INDIRECT("変更履歴!S1")&lt;&gt;"",INDIRECT("変更履歴!S1"),"")</f>
        <v xml:space="preserve">システム機能設計書(Webサービス)       </v>
      </c>
      <c r="T1" s="200"/>
      <c r="U1" s="200"/>
      <c r="V1" s="200"/>
      <c r="W1" s="200"/>
      <c r="X1" s="200"/>
      <c r="Y1" s="200"/>
      <c r="Z1" s="201"/>
      <c r="AA1" s="133" t="s">
        <v>15</v>
      </c>
      <c r="AB1" s="135"/>
      <c r="AC1" s="117" t="str">
        <f ca="1">IF(INDIRECT("変更履歴!AC1")&lt;&gt;"",INDIRECT("変更履歴!AC1"),"")</f>
        <v>TIS</v>
      </c>
      <c r="AD1" s="118"/>
      <c r="AE1" s="118"/>
      <c r="AF1" s="119"/>
      <c r="AG1" s="209">
        <f ca="1">IF(INDIRECT("変更履歴!AG1")&lt;&gt;"",INDIRECT("変更履歴!AG1"),"")</f>
        <v>43718</v>
      </c>
      <c r="AH1" s="210"/>
      <c r="AI1" s="211"/>
    </row>
    <row r="2" spans="1:35" s="14" customFormat="1" ht="12" customHeight="1" x14ac:dyDescent="0.15">
      <c r="A2" s="133" t="s">
        <v>1</v>
      </c>
      <c r="B2" s="134"/>
      <c r="C2" s="134"/>
      <c r="D2" s="135"/>
      <c r="E2" s="127" t="str">
        <f ca="1">IF(INDIRECT("変更履歴!E2")&lt;&gt;"",INDIRECT("変更履歴!E2"),"")</f>
        <v>サンプルシステム</v>
      </c>
      <c r="F2" s="128"/>
      <c r="G2" s="128"/>
      <c r="H2" s="128"/>
      <c r="I2" s="128"/>
      <c r="J2" s="128"/>
      <c r="K2" s="128"/>
      <c r="L2" s="128"/>
      <c r="M2" s="128"/>
      <c r="N2" s="129"/>
      <c r="O2" s="139"/>
      <c r="P2" s="140"/>
      <c r="Q2" s="140"/>
      <c r="R2" s="141"/>
      <c r="S2" s="202"/>
      <c r="T2" s="203"/>
      <c r="U2" s="203"/>
      <c r="V2" s="203"/>
      <c r="W2" s="203"/>
      <c r="X2" s="203"/>
      <c r="Y2" s="203"/>
      <c r="Z2" s="204"/>
      <c r="AA2" s="133" t="s">
        <v>16</v>
      </c>
      <c r="AB2" s="135"/>
      <c r="AC2" s="117" t="str">
        <f ca="1">IF(INDIRECT("変更履歴!AC2")&lt;&gt;"",INDIRECT("変更履歴!AC2"),"")</f>
        <v>TIS</v>
      </c>
      <c r="AD2" s="118"/>
      <c r="AE2" s="118"/>
      <c r="AF2" s="119"/>
      <c r="AG2" s="209">
        <f ca="1">IF(INDIRECT("変更履歴!AG2")&lt;&gt;"",INDIRECT("変更履歴!AG2"),"")</f>
        <v>44825</v>
      </c>
      <c r="AH2" s="210"/>
      <c r="AI2" s="211"/>
    </row>
    <row r="3" spans="1:35" s="14" customFormat="1" ht="12" customHeight="1" x14ac:dyDescent="0.15">
      <c r="A3" s="133" t="s">
        <v>3</v>
      </c>
      <c r="B3" s="134"/>
      <c r="C3" s="134"/>
      <c r="D3" s="135"/>
      <c r="E3" s="127" t="str">
        <f ca="1">IF(INDIRECT("変更履歴!E3")&lt;&gt;"",INDIRECT("変更履歴!E3"),"")</f>
        <v>顧客管理システム</v>
      </c>
      <c r="F3" s="128"/>
      <c r="G3" s="128"/>
      <c r="H3" s="128"/>
      <c r="I3" s="128"/>
      <c r="J3" s="128"/>
      <c r="K3" s="128"/>
      <c r="L3" s="128"/>
      <c r="M3" s="128"/>
      <c r="N3" s="129"/>
      <c r="O3" s="142"/>
      <c r="P3" s="143"/>
      <c r="Q3" s="143"/>
      <c r="R3" s="144"/>
      <c r="S3" s="205"/>
      <c r="T3" s="206"/>
      <c r="U3" s="206"/>
      <c r="V3" s="206"/>
      <c r="W3" s="206"/>
      <c r="X3" s="206"/>
      <c r="Y3" s="206"/>
      <c r="Z3" s="207"/>
      <c r="AA3" s="133"/>
      <c r="AB3" s="135"/>
      <c r="AC3" s="117" t="str">
        <f ca="1">IF(INDIRECT("変更履歴!AC3")&lt;&gt;"",INDIRECT("変更履歴!AC3"),"")</f>
        <v/>
      </c>
      <c r="AD3" s="118"/>
      <c r="AE3" s="118"/>
      <c r="AF3" s="119"/>
      <c r="AG3" s="209" t="str">
        <f ca="1">IF(INDIRECT("変更履歴!AG3")&lt;&gt;"",INDIRECT("変更履歴!AG3"),"")</f>
        <v/>
      </c>
      <c r="AH3" s="210"/>
      <c r="AI3" s="211"/>
    </row>
    <row r="4" spans="1:35" ht="12" customHeight="1" x14ac:dyDescent="0.15"/>
    <row r="5" spans="1:35" ht="12" customHeight="1" x14ac:dyDescent="0.15">
      <c r="C5" t="s">
        <v>54</v>
      </c>
    </row>
    <row r="13" spans="1:35" x14ac:dyDescent="0.15">
      <c r="J13" t="s">
        <v>133</v>
      </c>
    </row>
  </sheetData>
  <mergeCells count="17">
    <mergeCell ref="AG1:AI1"/>
    <mergeCell ref="AC2:AF2"/>
    <mergeCell ref="AG2:AI2"/>
    <mergeCell ref="AC3:AF3"/>
    <mergeCell ref="AG3:AI3"/>
    <mergeCell ref="AC1:AF1"/>
    <mergeCell ref="A1:D1"/>
    <mergeCell ref="O1:R3"/>
    <mergeCell ref="AA1:AB1"/>
    <mergeCell ref="A2:D2"/>
    <mergeCell ref="AA2:AB2"/>
    <mergeCell ref="A3:D3"/>
    <mergeCell ref="AA3:AB3"/>
    <mergeCell ref="E1:N1"/>
    <mergeCell ref="E2:N2"/>
    <mergeCell ref="E3:N3"/>
    <mergeCell ref="S1:Z3"/>
  </mergeCells>
  <phoneticPr fontId="5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>
    <oddFooter>&amp;C- &amp;P -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L69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20"/>
  </cols>
  <sheetData>
    <row r="1" spans="1:38" s="14" customFormat="1" ht="12" customHeight="1" x14ac:dyDescent="0.15">
      <c r="A1" s="133" t="s">
        <v>0</v>
      </c>
      <c r="B1" s="134"/>
      <c r="C1" s="134"/>
      <c r="D1" s="135"/>
      <c r="E1" s="127" t="str">
        <f ca="1">IF(INDIRECT("変更履歴!E1")&lt;&gt;"",INDIRECT("変更履歴!E1"),"")</f>
        <v>サンプルプロジェクト</v>
      </c>
      <c r="F1" s="128"/>
      <c r="G1" s="128"/>
      <c r="H1" s="128"/>
      <c r="I1" s="128"/>
      <c r="J1" s="128"/>
      <c r="K1" s="128"/>
      <c r="L1" s="128"/>
      <c r="M1" s="128"/>
      <c r="N1" s="129"/>
      <c r="O1" s="136" t="s">
        <v>51</v>
      </c>
      <c r="P1" s="137"/>
      <c r="Q1" s="137"/>
      <c r="R1" s="138"/>
      <c r="S1" s="199" t="str">
        <f ca="1">IF(INDIRECT("変更履歴!S1")&lt;&gt;"",INDIRECT("変更履歴!S1"),"")</f>
        <v xml:space="preserve">システム機能設計書(Webサービス)       </v>
      </c>
      <c r="T1" s="200"/>
      <c r="U1" s="200"/>
      <c r="V1" s="200"/>
      <c r="W1" s="200"/>
      <c r="X1" s="200"/>
      <c r="Y1" s="200"/>
      <c r="Z1" s="201"/>
      <c r="AA1" s="133" t="s">
        <v>15</v>
      </c>
      <c r="AB1" s="135"/>
      <c r="AC1" s="117" t="str">
        <f ca="1">IF(INDIRECT("変更履歴!AC1")&lt;&gt;"",INDIRECT("変更履歴!AC1"),"")</f>
        <v>TIS</v>
      </c>
      <c r="AD1" s="118"/>
      <c r="AE1" s="118"/>
      <c r="AF1" s="119"/>
      <c r="AG1" s="209">
        <f ca="1">IF(INDIRECT("変更履歴!AG1")&lt;&gt;"",INDIRECT("変更履歴!AG1"),"")</f>
        <v>43718</v>
      </c>
      <c r="AH1" s="210"/>
      <c r="AI1" s="211"/>
      <c r="AJ1" s="12"/>
      <c r="AK1" s="12"/>
      <c r="AL1" s="13"/>
    </row>
    <row r="2" spans="1:38" s="14" customFormat="1" ht="12" customHeight="1" x14ac:dyDescent="0.15">
      <c r="A2" s="133" t="s">
        <v>1</v>
      </c>
      <c r="B2" s="134"/>
      <c r="C2" s="134"/>
      <c r="D2" s="135"/>
      <c r="E2" s="127" t="str">
        <f ca="1">IF(INDIRECT("変更履歴!E2")&lt;&gt;"",INDIRECT("変更履歴!E2"),"")</f>
        <v>サンプルシステム</v>
      </c>
      <c r="F2" s="128"/>
      <c r="G2" s="128"/>
      <c r="H2" s="128"/>
      <c r="I2" s="128"/>
      <c r="J2" s="128"/>
      <c r="K2" s="128"/>
      <c r="L2" s="128"/>
      <c r="M2" s="128"/>
      <c r="N2" s="129"/>
      <c r="O2" s="139"/>
      <c r="P2" s="140"/>
      <c r="Q2" s="140"/>
      <c r="R2" s="141"/>
      <c r="S2" s="202"/>
      <c r="T2" s="203"/>
      <c r="U2" s="203"/>
      <c r="V2" s="203"/>
      <c r="W2" s="203"/>
      <c r="X2" s="203"/>
      <c r="Y2" s="203"/>
      <c r="Z2" s="204"/>
      <c r="AA2" s="133" t="s">
        <v>16</v>
      </c>
      <c r="AB2" s="135"/>
      <c r="AC2" s="117" t="str">
        <f ca="1">IF(INDIRECT("変更履歴!AC2")&lt;&gt;"",INDIRECT("変更履歴!AC2"),"")</f>
        <v>TIS</v>
      </c>
      <c r="AD2" s="118"/>
      <c r="AE2" s="118"/>
      <c r="AF2" s="119"/>
      <c r="AG2" s="209">
        <f ca="1">IF(INDIRECT("変更履歴!AG2")&lt;&gt;"",INDIRECT("変更履歴!AG2"),"")</f>
        <v>44825</v>
      </c>
      <c r="AH2" s="210"/>
      <c r="AI2" s="211"/>
      <c r="AJ2" s="12"/>
      <c r="AK2" s="12"/>
      <c r="AL2" s="12"/>
    </row>
    <row r="3" spans="1:38" s="14" customFormat="1" ht="12" customHeight="1" x14ac:dyDescent="0.15">
      <c r="A3" s="133" t="s">
        <v>3</v>
      </c>
      <c r="B3" s="134"/>
      <c r="C3" s="134"/>
      <c r="D3" s="135"/>
      <c r="E3" s="127" t="str">
        <f ca="1">IF(INDIRECT("変更履歴!E3")&lt;&gt;"",INDIRECT("変更履歴!E3"),"")</f>
        <v>顧客管理システム</v>
      </c>
      <c r="F3" s="128"/>
      <c r="G3" s="128"/>
      <c r="H3" s="128"/>
      <c r="I3" s="128"/>
      <c r="J3" s="128"/>
      <c r="K3" s="128"/>
      <c r="L3" s="128"/>
      <c r="M3" s="128"/>
      <c r="N3" s="129"/>
      <c r="O3" s="142"/>
      <c r="P3" s="143"/>
      <c r="Q3" s="143"/>
      <c r="R3" s="144"/>
      <c r="S3" s="205"/>
      <c r="T3" s="206"/>
      <c r="U3" s="206"/>
      <c r="V3" s="206"/>
      <c r="W3" s="206"/>
      <c r="X3" s="206"/>
      <c r="Y3" s="206"/>
      <c r="Z3" s="207"/>
      <c r="AA3" s="133"/>
      <c r="AB3" s="135"/>
      <c r="AC3" s="117" t="str">
        <f ca="1">IF(INDIRECT("変更履歴!AC3")&lt;&gt;"",INDIRECT("変更履歴!AC3"),"")</f>
        <v/>
      </c>
      <c r="AD3" s="118"/>
      <c r="AE3" s="118"/>
      <c r="AF3" s="119"/>
      <c r="AG3" s="209" t="str">
        <f ca="1">IF(INDIRECT("変更履歴!AG3")&lt;&gt;"",INDIRECT("変更履歴!AG3"),"")</f>
        <v/>
      </c>
      <c r="AH3" s="210"/>
      <c r="AI3" s="211"/>
      <c r="AJ3" s="12"/>
      <c r="AK3" s="12"/>
      <c r="AL3" s="12"/>
    </row>
    <row r="4" spans="1:38" ht="12" customHeight="1" x14ac:dyDescent="0.15"/>
    <row r="5" spans="1:38" ht="12" customHeight="1" x14ac:dyDescent="0.15">
      <c r="B5" s="27" t="s">
        <v>114</v>
      </c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</row>
    <row r="6" spans="1:38" x14ac:dyDescent="0.15">
      <c r="B6" s="27"/>
      <c r="C6" s="27" t="s">
        <v>40</v>
      </c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</row>
    <row r="7" spans="1:38" x14ac:dyDescent="0.15">
      <c r="B7" s="27"/>
      <c r="C7" s="27"/>
      <c r="D7" s="34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</row>
    <row r="8" spans="1:38" x14ac:dyDescent="0.15">
      <c r="B8" s="27"/>
      <c r="C8" s="27"/>
      <c r="D8" s="295" t="s">
        <v>50</v>
      </c>
      <c r="E8" s="288" t="s">
        <v>49</v>
      </c>
      <c r="F8" s="289"/>
      <c r="G8" s="289"/>
      <c r="H8" s="289"/>
      <c r="I8" s="289"/>
      <c r="J8" s="290"/>
      <c r="K8" s="294" t="s">
        <v>48</v>
      </c>
      <c r="L8" s="289"/>
      <c r="M8" s="289"/>
      <c r="N8" s="290"/>
      <c r="O8" s="297" t="s">
        <v>47</v>
      </c>
      <c r="P8" s="302" t="s">
        <v>46</v>
      </c>
      <c r="Q8" s="303"/>
      <c r="R8" s="303"/>
      <c r="S8" s="303"/>
      <c r="T8" s="303"/>
      <c r="U8" s="304"/>
      <c r="V8" s="299" t="s">
        <v>34</v>
      </c>
      <c r="W8" s="299"/>
      <c r="X8" s="299"/>
      <c r="Y8" s="299"/>
      <c r="Z8" s="299"/>
      <c r="AA8" s="299"/>
      <c r="AB8" s="299"/>
      <c r="AC8" s="299"/>
      <c r="AD8" s="299"/>
      <c r="AE8" s="299"/>
      <c r="AF8" s="299"/>
      <c r="AG8" s="299"/>
      <c r="AH8" s="299"/>
    </row>
    <row r="9" spans="1:38" x14ac:dyDescent="0.15">
      <c r="B9" s="27"/>
      <c r="C9" s="27"/>
      <c r="D9" s="296"/>
      <c r="E9" s="291"/>
      <c r="F9" s="292"/>
      <c r="G9" s="292"/>
      <c r="H9" s="292"/>
      <c r="I9" s="292"/>
      <c r="J9" s="293"/>
      <c r="K9" s="291"/>
      <c r="L9" s="292"/>
      <c r="M9" s="292"/>
      <c r="N9" s="293"/>
      <c r="O9" s="298"/>
      <c r="P9" s="56" t="s">
        <v>45</v>
      </c>
      <c r="Q9" s="56" t="s">
        <v>44</v>
      </c>
      <c r="R9" s="56" t="s">
        <v>43</v>
      </c>
      <c r="S9" s="56" t="s">
        <v>42</v>
      </c>
      <c r="T9" s="300" t="s">
        <v>41</v>
      </c>
      <c r="U9" s="301"/>
      <c r="V9" s="299"/>
      <c r="W9" s="299"/>
      <c r="X9" s="299"/>
      <c r="Y9" s="299"/>
      <c r="Z9" s="299"/>
      <c r="AA9" s="299"/>
      <c r="AB9" s="299"/>
      <c r="AC9" s="299"/>
      <c r="AD9" s="299"/>
      <c r="AE9" s="299"/>
      <c r="AF9" s="299"/>
      <c r="AG9" s="299"/>
      <c r="AH9" s="299"/>
    </row>
    <row r="10" spans="1:38" x14ac:dyDescent="0.15">
      <c r="B10" s="27"/>
      <c r="C10" s="27"/>
      <c r="D10" s="73">
        <v>1</v>
      </c>
      <c r="E10" s="168" t="s">
        <v>74</v>
      </c>
      <c r="F10" s="164"/>
      <c r="G10" s="164"/>
      <c r="H10" s="164"/>
      <c r="I10" s="164"/>
      <c r="J10" s="165"/>
      <c r="K10" s="163" t="s">
        <v>59</v>
      </c>
      <c r="L10" s="164"/>
      <c r="M10" s="164"/>
      <c r="N10" s="165"/>
      <c r="O10" s="74" t="s">
        <v>76</v>
      </c>
      <c r="P10" s="55" t="s">
        <v>79</v>
      </c>
      <c r="Q10" s="55" t="s">
        <v>79</v>
      </c>
      <c r="R10" s="55" t="s">
        <v>79</v>
      </c>
      <c r="S10" s="55" t="s">
        <v>79</v>
      </c>
      <c r="T10" s="241" t="s">
        <v>79</v>
      </c>
      <c r="U10" s="242"/>
      <c r="V10" s="163"/>
      <c r="W10" s="164"/>
      <c r="X10" s="164"/>
      <c r="Y10" s="164"/>
      <c r="Z10" s="164"/>
      <c r="AA10" s="164"/>
      <c r="AB10" s="164"/>
      <c r="AC10" s="164"/>
      <c r="AD10" s="164"/>
      <c r="AE10" s="164"/>
      <c r="AF10" s="164"/>
      <c r="AG10" s="164"/>
      <c r="AH10" s="165"/>
    </row>
    <row r="11" spans="1:38" x14ac:dyDescent="0.15">
      <c r="B11" s="27"/>
      <c r="C11" s="27"/>
      <c r="D11" s="73">
        <v>2</v>
      </c>
      <c r="E11" s="168" t="s">
        <v>101</v>
      </c>
      <c r="F11" s="164"/>
      <c r="G11" s="164"/>
      <c r="H11" s="164"/>
      <c r="I11" s="164"/>
      <c r="J11" s="165"/>
      <c r="K11" s="163" t="s">
        <v>115</v>
      </c>
      <c r="L11" s="164"/>
      <c r="M11" s="164"/>
      <c r="N11" s="165"/>
      <c r="O11" s="75" t="s">
        <v>77</v>
      </c>
      <c r="P11" s="55" t="s">
        <v>79</v>
      </c>
      <c r="Q11" s="55" t="s">
        <v>78</v>
      </c>
      <c r="R11" s="55" t="s">
        <v>79</v>
      </c>
      <c r="S11" s="55" t="s">
        <v>79</v>
      </c>
      <c r="T11" s="241" t="s">
        <v>79</v>
      </c>
      <c r="U11" s="242"/>
      <c r="V11" s="163"/>
      <c r="W11" s="164"/>
      <c r="X11" s="164"/>
      <c r="Y11" s="164"/>
      <c r="Z11" s="164"/>
      <c r="AA11" s="164"/>
      <c r="AB11" s="164"/>
      <c r="AC11" s="164"/>
      <c r="AD11" s="164"/>
      <c r="AE11" s="164"/>
      <c r="AF11" s="164"/>
      <c r="AG11" s="164"/>
      <c r="AH11" s="165"/>
    </row>
    <row r="12" spans="1:38" x14ac:dyDescent="0.15">
      <c r="B12" s="27"/>
      <c r="C12" s="27"/>
      <c r="D12" s="73">
        <v>3</v>
      </c>
      <c r="E12" s="168" t="s">
        <v>75</v>
      </c>
      <c r="F12" s="164"/>
      <c r="G12" s="164"/>
      <c r="H12" s="164"/>
      <c r="I12" s="164"/>
      <c r="J12" s="165"/>
      <c r="K12" s="163" t="s">
        <v>59</v>
      </c>
      <c r="L12" s="164"/>
      <c r="M12" s="164"/>
      <c r="N12" s="165"/>
      <c r="O12" s="75" t="s">
        <v>77</v>
      </c>
      <c r="P12" s="55" t="s">
        <v>79</v>
      </c>
      <c r="Q12" s="55" t="s">
        <v>79</v>
      </c>
      <c r="R12" s="55" t="s">
        <v>79</v>
      </c>
      <c r="S12" s="55" t="s">
        <v>79</v>
      </c>
      <c r="T12" s="241" t="s">
        <v>79</v>
      </c>
      <c r="U12" s="242"/>
      <c r="V12" s="163"/>
      <c r="W12" s="164"/>
      <c r="X12" s="164"/>
      <c r="Y12" s="164"/>
      <c r="Z12" s="164"/>
      <c r="AA12" s="164"/>
      <c r="AB12" s="164"/>
      <c r="AC12" s="164"/>
      <c r="AD12" s="164"/>
      <c r="AE12" s="164"/>
      <c r="AF12" s="164"/>
      <c r="AG12" s="164"/>
      <c r="AH12" s="165"/>
    </row>
    <row r="13" spans="1:38" x14ac:dyDescent="0.15">
      <c r="B13" s="27"/>
      <c r="C13" s="27"/>
      <c r="D13" s="70"/>
      <c r="E13" s="78"/>
      <c r="F13" s="78"/>
      <c r="G13" s="78"/>
      <c r="H13" s="78"/>
      <c r="I13" s="78"/>
      <c r="J13" s="78"/>
      <c r="K13" s="78"/>
      <c r="L13" s="78"/>
      <c r="M13" s="78"/>
      <c r="N13" s="78"/>
      <c r="P13" s="71"/>
      <c r="Q13" s="71"/>
      <c r="R13" s="71"/>
      <c r="S13" s="71"/>
      <c r="T13" s="72"/>
      <c r="U13" s="72"/>
      <c r="V13" s="54"/>
      <c r="W13" s="54"/>
      <c r="X13" s="54"/>
      <c r="Y13" s="54"/>
      <c r="Z13" s="54"/>
      <c r="AA13" s="54"/>
      <c r="AB13" s="54"/>
      <c r="AC13" s="54"/>
      <c r="AD13" s="54"/>
      <c r="AE13" s="54"/>
      <c r="AF13" s="54"/>
      <c r="AG13" s="54"/>
      <c r="AH13" s="54"/>
    </row>
    <row r="14" spans="1:38" x14ac:dyDescent="0.15">
      <c r="B14" s="27"/>
      <c r="C14" s="27"/>
      <c r="D14" s="34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</row>
    <row r="15" spans="1:38" x14ac:dyDescent="0.15">
      <c r="B15" s="27"/>
      <c r="C15" t="s">
        <v>55</v>
      </c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</row>
    <row r="16" spans="1:38" x14ac:dyDescent="0.15"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</row>
    <row r="17" spans="2:34" ht="24.75" customHeight="1" x14ac:dyDescent="0.15">
      <c r="B17" s="27"/>
      <c r="C17" s="27"/>
      <c r="D17" s="80" t="s">
        <v>64</v>
      </c>
      <c r="E17" s="308" t="s">
        <v>65</v>
      </c>
      <c r="F17" s="309"/>
      <c r="G17" s="310"/>
      <c r="H17" s="243" t="s">
        <v>35</v>
      </c>
      <c r="I17" s="244"/>
      <c r="J17" s="244"/>
      <c r="K17" s="244"/>
      <c r="L17" s="244"/>
      <c r="M17" s="244"/>
      <c r="N17" s="244"/>
      <c r="O17" s="244"/>
      <c r="P17" s="244"/>
      <c r="Q17" s="244"/>
      <c r="R17" s="244"/>
      <c r="S17" s="244"/>
      <c r="T17" s="244"/>
      <c r="U17" s="244"/>
      <c r="V17" s="244"/>
      <c r="W17" s="244"/>
      <c r="X17" s="244"/>
      <c r="Y17" s="244"/>
      <c r="Z17" s="244"/>
      <c r="AA17" s="244"/>
      <c r="AB17" s="244"/>
      <c r="AC17" s="244"/>
      <c r="AD17" s="244"/>
      <c r="AE17" s="244"/>
      <c r="AF17" s="244"/>
      <c r="AG17" s="244"/>
      <c r="AH17" s="245"/>
    </row>
    <row r="18" spans="2:34" ht="23.25" customHeight="1" x14ac:dyDescent="0.15">
      <c r="B18" s="27"/>
      <c r="C18" s="27"/>
      <c r="D18" s="73">
        <v>1</v>
      </c>
      <c r="E18" s="168" t="s">
        <v>117</v>
      </c>
      <c r="F18" s="164"/>
      <c r="G18" s="165"/>
      <c r="H18" s="168" t="s">
        <v>116</v>
      </c>
      <c r="I18" s="164"/>
      <c r="J18" s="164"/>
      <c r="K18" s="164"/>
      <c r="L18" s="164"/>
      <c r="M18" s="164"/>
      <c r="N18" s="164"/>
      <c r="O18" s="164"/>
      <c r="P18" s="164"/>
      <c r="Q18" s="164"/>
      <c r="R18" s="164"/>
      <c r="S18" s="164"/>
      <c r="T18" s="164"/>
      <c r="U18" s="164"/>
      <c r="V18" s="164"/>
      <c r="W18" s="164"/>
      <c r="X18" s="164"/>
      <c r="Y18" s="164"/>
      <c r="Z18" s="164"/>
      <c r="AA18" s="164"/>
      <c r="AB18" s="164"/>
      <c r="AC18" s="164"/>
      <c r="AD18" s="164"/>
      <c r="AE18" s="164"/>
      <c r="AF18" s="164"/>
      <c r="AG18" s="164"/>
      <c r="AH18" s="165"/>
    </row>
    <row r="19" spans="2:34" ht="23.25" customHeight="1" x14ac:dyDescent="0.15">
      <c r="B19" s="1"/>
      <c r="C19" s="27"/>
      <c r="D19" s="73">
        <v>2</v>
      </c>
      <c r="E19" s="168" t="s">
        <v>108</v>
      </c>
      <c r="F19" s="164"/>
      <c r="G19" s="165"/>
      <c r="H19" s="168" t="s">
        <v>109</v>
      </c>
      <c r="I19" s="164"/>
      <c r="J19" s="164"/>
      <c r="K19" s="164"/>
      <c r="L19" s="164"/>
      <c r="M19" s="164"/>
      <c r="N19" s="164"/>
      <c r="O19" s="164"/>
      <c r="P19" s="164"/>
      <c r="Q19" s="164"/>
      <c r="R19" s="164"/>
      <c r="S19" s="164"/>
      <c r="T19" s="164"/>
      <c r="U19" s="164"/>
      <c r="V19" s="164"/>
      <c r="W19" s="164"/>
      <c r="X19" s="164"/>
      <c r="Y19" s="164"/>
      <c r="Z19" s="164"/>
      <c r="AA19" s="164"/>
      <c r="AB19" s="164"/>
      <c r="AC19" s="164"/>
      <c r="AD19" s="164"/>
      <c r="AE19" s="164"/>
      <c r="AF19" s="164"/>
      <c r="AG19" s="164"/>
      <c r="AH19" s="165"/>
    </row>
    <row r="20" spans="2:34" ht="23.25" customHeight="1" x14ac:dyDescent="0.15">
      <c r="B20" s="1"/>
      <c r="C20" s="27"/>
      <c r="D20" s="73">
        <v>3</v>
      </c>
      <c r="E20" s="168" t="s">
        <v>118</v>
      </c>
      <c r="F20" s="164"/>
      <c r="G20" s="165"/>
      <c r="H20" s="168" t="s">
        <v>119</v>
      </c>
      <c r="I20" s="164"/>
      <c r="J20" s="164"/>
      <c r="K20" s="164"/>
      <c r="L20" s="164"/>
      <c r="M20" s="164"/>
      <c r="N20" s="164"/>
      <c r="O20" s="164"/>
      <c r="P20" s="164"/>
      <c r="Q20" s="164"/>
      <c r="R20" s="164"/>
      <c r="S20" s="164"/>
      <c r="T20" s="164"/>
      <c r="U20" s="164"/>
      <c r="V20" s="164"/>
      <c r="W20" s="164"/>
      <c r="X20" s="164"/>
      <c r="Y20" s="164"/>
      <c r="Z20" s="164"/>
      <c r="AA20" s="164"/>
      <c r="AB20" s="164"/>
      <c r="AC20" s="164"/>
      <c r="AD20" s="164"/>
      <c r="AE20" s="164"/>
      <c r="AF20" s="164"/>
      <c r="AG20" s="164"/>
      <c r="AH20" s="165"/>
    </row>
    <row r="21" spans="2:34" x14ac:dyDescent="0.15">
      <c r="B21" s="1"/>
      <c r="C21" s="27"/>
      <c r="D21" s="69"/>
      <c r="E21" s="27"/>
      <c r="F21" s="27"/>
      <c r="G21" s="27"/>
      <c r="H21" s="27"/>
      <c r="I21" s="27"/>
      <c r="J21" s="27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</row>
    <row r="22" spans="2:34" x14ac:dyDescent="0.15">
      <c r="B22" s="1"/>
      <c r="C22" s="1"/>
      <c r="D22" s="1"/>
      <c r="E22" s="1"/>
      <c r="F22" s="34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</row>
    <row r="23" spans="2:34" x14ac:dyDescent="0.15">
      <c r="B23" s="1"/>
      <c r="C23" s="27" t="s">
        <v>30</v>
      </c>
      <c r="D23" s="57"/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57"/>
      <c r="Q23" s="57"/>
      <c r="R23" s="57"/>
      <c r="S23" s="57"/>
      <c r="T23" s="57"/>
      <c r="U23" s="57"/>
      <c r="V23" s="57"/>
      <c r="W23" s="57"/>
      <c r="X23" s="57"/>
      <c r="Y23" s="57"/>
      <c r="Z23" s="57"/>
      <c r="AA23" s="57"/>
      <c r="AB23" s="57"/>
      <c r="AC23" s="57"/>
      <c r="AD23" s="23"/>
      <c r="AE23" s="23"/>
      <c r="AF23" s="23"/>
      <c r="AG23" s="23"/>
      <c r="AH23" s="23"/>
    </row>
    <row r="24" spans="2:34" x14ac:dyDescent="0.15">
      <c r="B24" s="1"/>
      <c r="C24" s="27"/>
      <c r="D24" s="57" t="s">
        <v>36</v>
      </c>
      <c r="E24" s="57"/>
      <c r="F24" s="57"/>
      <c r="G24" s="57"/>
      <c r="H24" s="57"/>
      <c r="I24" s="57"/>
      <c r="J24" s="57"/>
      <c r="K24" s="57"/>
      <c r="L24" s="57"/>
      <c r="M24" s="57"/>
      <c r="N24" s="57"/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57"/>
      <c r="AA24" s="57"/>
      <c r="AB24" s="57"/>
      <c r="AC24" s="57"/>
      <c r="AD24" s="23"/>
      <c r="AE24" s="23"/>
      <c r="AF24" s="23"/>
      <c r="AG24" s="23"/>
      <c r="AH24" s="23"/>
    </row>
    <row r="25" spans="2:34" x14ac:dyDescent="0.15">
      <c r="B25" s="1"/>
      <c r="C25" s="27"/>
      <c r="D25" s="57"/>
      <c r="E25" s="57"/>
      <c r="F25" s="57"/>
      <c r="G25" s="57"/>
      <c r="H25" s="57"/>
      <c r="I25" s="57"/>
      <c r="J25" s="57"/>
      <c r="K25" s="57"/>
      <c r="L25" s="57"/>
      <c r="M25" s="57"/>
      <c r="N25" s="57"/>
      <c r="O25" s="57"/>
      <c r="P25" s="57"/>
      <c r="Q25" s="57"/>
      <c r="R25" s="57"/>
      <c r="S25" s="57"/>
      <c r="T25" s="57"/>
      <c r="U25" s="57"/>
      <c r="V25" s="57"/>
      <c r="W25" s="57"/>
      <c r="X25" s="57"/>
      <c r="Y25" s="57"/>
      <c r="Z25" s="57"/>
      <c r="AA25" s="57"/>
      <c r="AB25" s="57"/>
      <c r="AC25" s="57"/>
      <c r="AD25" s="23"/>
      <c r="AE25" s="23"/>
      <c r="AF25" s="23"/>
      <c r="AG25" s="23"/>
      <c r="AH25" s="23"/>
    </row>
    <row r="26" spans="2:34" x14ac:dyDescent="0.15">
      <c r="B26" s="1"/>
      <c r="C26" s="27"/>
      <c r="E26" s="102" t="s">
        <v>126</v>
      </c>
      <c r="F26" s="103" t="s">
        <v>127</v>
      </c>
      <c r="G26" s="104"/>
      <c r="H26" s="104"/>
      <c r="I26" s="104"/>
      <c r="J26" s="104"/>
      <c r="K26" s="105"/>
      <c r="L26" s="103" t="s">
        <v>128</v>
      </c>
      <c r="M26" s="104"/>
      <c r="N26" s="104"/>
      <c r="O26" s="104"/>
      <c r="P26" s="104"/>
      <c r="Q26" s="104"/>
      <c r="R26" s="104"/>
      <c r="S26" s="104"/>
      <c r="T26" s="104"/>
      <c r="U26" s="105"/>
      <c r="V26" s="103" t="s">
        <v>129</v>
      </c>
      <c r="W26" s="103" t="s">
        <v>130</v>
      </c>
      <c r="X26" s="104"/>
      <c r="Y26" s="104"/>
      <c r="Z26" s="104"/>
      <c r="AA26" s="104"/>
      <c r="AB26" s="106"/>
      <c r="AC26" s="106"/>
      <c r="AD26" s="107"/>
      <c r="AG26" s="23"/>
      <c r="AH26" s="79"/>
    </row>
    <row r="27" spans="2:34" x14ac:dyDescent="0.15">
      <c r="B27" s="1"/>
      <c r="C27" s="27"/>
      <c r="D27" s="1"/>
      <c r="E27" s="108">
        <v>1</v>
      </c>
      <c r="F27" s="109" t="s">
        <v>134</v>
      </c>
      <c r="G27" s="110"/>
      <c r="H27" s="110"/>
      <c r="I27" s="110"/>
      <c r="J27" s="110"/>
      <c r="K27" s="111"/>
      <c r="L27" s="109" t="s">
        <v>132</v>
      </c>
      <c r="M27" s="110"/>
      <c r="N27" s="110"/>
      <c r="O27" s="110"/>
      <c r="P27" s="110"/>
      <c r="Q27" s="110"/>
      <c r="R27" s="110"/>
      <c r="S27" s="110"/>
      <c r="T27" s="110"/>
      <c r="U27" s="111"/>
      <c r="V27" s="109" t="s">
        <v>131</v>
      </c>
      <c r="W27" s="112" t="s">
        <v>132</v>
      </c>
      <c r="X27" s="113"/>
      <c r="Y27" s="113"/>
      <c r="Z27" s="113"/>
      <c r="AA27" s="113"/>
      <c r="AB27" s="113"/>
      <c r="AC27" s="114"/>
      <c r="AD27" s="115"/>
      <c r="AG27" s="23"/>
      <c r="AH27" s="79"/>
    </row>
    <row r="28" spans="2:34" s="54" customFormat="1" x14ac:dyDescent="0.15">
      <c r="C28" s="23"/>
      <c r="D28" s="23"/>
    </row>
    <row r="30" spans="2:34" x14ac:dyDescent="0.15">
      <c r="C30" t="s">
        <v>31</v>
      </c>
    </row>
    <row r="31" spans="2:34" x14ac:dyDescent="0.15">
      <c r="C31"/>
      <c r="D31" t="s">
        <v>88</v>
      </c>
      <c r="I31" s="1"/>
      <c r="J31" s="1"/>
      <c r="K31" s="1"/>
      <c r="L31" s="1"/>
      <c r="N31" s="1"/>
    </row>
    <row r="33" spans="1:35" ht="41.25" customHeight="1" x14ac:dyDescent="0.15">
      <c r="E33" s="81" t="s">
        <v>89</v>
      </c>
      <c r="F33" s="257" t="s">
        <v>90</v>
      </c>
      <c r="G33" s="258"/>
      <c r="H33" s="258"/>
      <c r="I33" s="258"/>
      <c r="J33" s="258"/>
      <c r="K33" s="259"/>
      <c r="L33" s="260" t="s">
        <v>91</v>
      </c>
      <c r="M33" s="258"/>
      <c r="N33" s="258"/>
      <c r="O33" s="258"/>
      <c r="P33" s="258"/>
      <c r="Q33" s="258"/>
      <c r="R33" s="258"/>
      <c r="S33" s="258"/>
      <c r="T33" s="258"/>
      <c r="U33" s="259"/>
      <c r="V33" s="261" t="s">
        <v>92</v>
      </c>
      <c r="W33" s="262"/>
      <c r="X33" s="263"/>
      <c r="Y33" s="261" t="s">
        <v>93</v>
      </c>
      <c r="Z33" s="262"/>
      <c r="AA33" s="262"/>
      <c r="AB33" s="263"/>
      <c r="AC33" s="264" t="s">
        <v>94</v>
      </c>
      <c r="AD33" s="265"/>
      <c r="AE33" s="265"/>
      <c r="AF33" s="266"/>
    </row>
    <row r="34" spans="1:35" ht="36.75" customHeight="1" x14ac:dyDescent="0.15">
      <c r="E34" s="82">
        <v>1</v>
      </c>
      <c r="F34" s="311" t="s">
        <v>95</v>
      </c>
      <c r="G34" s="268"/>
      <c r="H34" s="268"/>
      <c r="I34" s="268"/>
      <c r="J34" s="268"/>
      <c r="K34" s="269"/>
      <c r="L34" s="267" t="s">
        <v>96</v>
      </c>
      <c r="M34" s="268"/>
      <c r="N34" s="268"/>
      <c r="O34" s="268"/>
      <c r="P34" s="268"/>
      <c r="Q34" s="268"/>
      <c r="R34" s="268"/>
      <c r="S34" s="268"/>
      <c r="T34" s="268"/>
      <c r="U34" s="269"/>
      <c r="V34" s="232" t="s">
        <v>97</v>
      </c>
      <c r="W34" s="233"/>
      <c r="X34" s="234"/>
      <c r="Y34" s="267" t="s">
        <v>98</v>
      </c>
      <c r="Z34" s="235"/>
      <c r="AA34" s="235"/>
      <c r="AB34" s="236"/>
      <c r="AC34" s="267" t="s">
        <v>120</v>
      </c>
      <c r="AD34" s="268"/>
      <c r="AE34" s="268"/>
      <c r="AF34" s="269"/>
    </row>
    <row r="36" spans="1:35" ht="11.25" customHeight="1" x14ac:dyDescent="0.15">
      <c r="A36"/>
      <c r="B36"/>
      <c r="C36"/>
      <c r="D36"/>
      <c r="E36" s="100"/>
      <c r="F36" s="100"/>
      <c r="G36" s="100"/>
      <c r="H36" s="100"/>
      <c r="I36" s="100"/>
      <c r="J36" s="101"/>
      <c r="K36" s="101"/>
      <c r="L36" s="101"/>
      <c r="M36" s="100"/>
      <c r="N36" s="100"/>
      <c r="O36" s="100"/>
      <c r="P36" s="100"/>
      <c r="Q36" s="100"/>
      <c r="R36" s="100"/>
      <c r="S36" s="100"/>
      <c r="T36" s="100"/>
      <c r="U36" s="100"/>
      <c r="V36" s="100"/>
      <c r="W36" s="100"/>
      <c r="X36" s="100"/>
      <c r="Y36" s="100"/>
      <c r="Z36" s="100"/>
      <c r="AA36" s="100"/>
      <c r="AB36" s="100"/>
      <c r="AC36" s="100"/>
      <c r="AD36" s="100"/>
    </row>
    <row r="37" spans="1:35" x14ac:dyDescent="0.15">
      <c r="D37" t="s">
        <v>121</v>
      </c>
    </row>
    <row r="39" spans="1:35" x14ac:dyDescent="0.15">
      <c r="E39" s="226" t="s">
        <v>99</v>
      </c>
      <c r="F39" s="227"/>
      <c r="G39" s="227"/>
      <c r="H39" s="227"/>
      <c r="I39" s="227"/>
      <c r="J39" s="227"/>
      <c r="K39" s="227"/>
      <c r="L39" s="227"/>
      <c r="M39" s="227"/>
      <c r="N39" s="228"/>
      <c r="O39" s="270" t="s">
        <v>100</v>
      </c>
      <c r="P39" s="271"/>
      <c r="Q39" s="271"/>
      <c r="R39" s="271"/>
      <c r="S39" s="271"/>
      <c r="T39" s="271"/>
      <c r="U39" s="271"/>
      <c r="V39" s="271"/>
      <c r="W39" s="271"/>
      <c r="X39" s="272"/>
    </row>
    <row r="40" spans="1:35" x14ac:dyDescent="0.15">
      <c r="E40" s="273" t="s">
        <v>101</v>
      </c>
      <c r="F40" s="274"/>
      <c r="G40" s="274"/>
      <c r="H40" s="274"/>
      <c r="I40" s="274"/>
      <c r="J40" s="274"/>
      <c r="K40" s="274"/>
      <c r="L40" s="274"/>
      <c r="M40" s="274"/>
      <c r="N40" s="275"/>
      <c r="O40" s="282" t="s">
        <v>85</v>
      </c>
      <c r="P40" s="283"/>
      <c r="Q40" s="283"/>
      <c r="R40" s="283"/>
      <c r="S40" s="283"/>
      <c r="T40" s="283"/>
      <c r="U40" s="283"/>
      <c r="V40" s="283"/>
      <c r="W40" s="283"/>
      <c r="X40" s="284"/>
    </row>
    <row r="41" spans="1:35" x14ac:dyDescent="0.15">
      <c r="E41" s="276"/>
      <c r="F41" s="277"/>
      <c r="G41" s="277"/>
      <c r="H41" s="277"/>
      <c r="I41" s="277"/>
      <c r="J41" s="277"/>
      <c r="K41" s="277"/>
      <c r="L41" s="277"/>
      <c r="M41" s="277"/>
      <c r="N41" s="278"/>
      <c r="O41" s="282" t="s">
        <v>86</v>
      </c>
      <c r="P41" s="283"/>
      <c r="Q41" s="283"/>
      <c r="R41" s="283"/>
      <c r="S41" s="283"/>
      <c r="T41" s="283"/>
      <c r="U41" s="283"/>
      <c r="V41" s="283"/>
      <c r="W41" s="283"/>
      <c r="X41" s="284"/>
    </row>
    <row r="42" spans="1:35" x14ac:dyDescent="0.15">
      <c r="E42" s="279"/>
      <c r="F42" s="280"/>
      <c r="G42" s="280"/>
      <c r="H42" s="280"/>
      <c r="I42" s="280"/>
      <c r="J42" s="280"/>
      <c r="K42" s="280"/>
      <c r="L42" s="280"/>
      <c r="M42" s="280"/>
      <c r="N42" s="281"/>
      <c r="O42" s="285" t="s">
        <v>87</v>
      </c>
      <c r="P42" s="286"/>
      <c r="Q42" s="286"/>
      <c r="R42" s="286"/>
      <c r="S42" s="286"/>
      <c r="T42" s="286"/>
      <c r="U42" s="286"/>
      <c r="V42" s="286"/>
      <c r="W42" s="286"/>
      <c r="X42" s="287"/>
    </row>
    <row r="43" spans="1:35" x14ac:dyDescent="0.15">
      <c r="E43" s="223" t="s">
        <v>102</v>
      </c>
      <c r="F43" s="224"/>
      <c r="G43" s="224"/>
      <c r="H43" s="224"/>
      <c r="I43" s="224"/>
      <c r="J43" s="224"/>
      <c r="K43" s="224"/>
      <c r="L43" s="224"/>
      <c r="M43" s="224"/>
      <c r="N43" s="224"/>
      <c r="O43" s="224"/>
      <c r="P43" s="224"/>
      <c r="Q43" s="224"/>
      <c r="R43" s="224"/>
      <c r="S43" s="224"/>
      <c r="T43" s="224"/>
      <c r="U43" s="224"/>
      <c r="V43" s="224"/>
      <c r="W43" s="224"/>
      <c r="X43" s="225"/>
    </row>
    <row r="44" spans="1:35" x14ac:dyDescent="0.15">
      <c r="E44" s="83"/>
      <c r="F44" s="84"/>
      <c r="G44" s="84"/>
      <c r="H44" s="84"/>
      <c r="I44" s="84"/>
      <c r="J44" s="84"/>
      <c r="K44" s="84"/>
      <c r="L44" s="84"/>
      <c r="M44" s="84"/>
      <c r="N44" s="84"/>
      <c r="O44" s="84"/>
      <c r="P44" s="84"/>
      <c r="Q44" s="84"/>
      <c r="R44" s="84"/>
      <c r="S44" s="84"/>
      <c r="T44" s="84"/>
      <c r="U44" s="84"/>
      <c r="V44" s="84"/>
      <c r="W44" s="84"/>
      <c r="X44" s="85"/>
    </row>
    <row r="45" spans="1:35" x14ac:dyDescent="0.15">
      <c r="E45" s="86"/>
      <c r="F45" s="87" t="s">
        <v>103</v>
      </c>
      <c r="G45" s="88"/>
      <c r="H45" s="88"/>
      <c r="I45" s="88"/>
      <c r="J45" s="89"/>
      <c r="K45" s="89" t="s">
        <v>104</v>
      </c>
      <c r="L45" s="88"/>
      <c r="M45" s="88"/>
      <c r="N45" s="87" t="s">
        <v>105</v>
      </c>
      <c r="O45" s="88"/>
      <c r="P45" s="88"/>
      <c r="Q45" s="88"/>
      <c r="R45" s="90"/>
      <c r="S45" s="90"/>
      <c r="T45" s="90"/>
      <c r="U45" s="90"/>
      <c r="V45" s="90"/>
      <c r="W45" s="90"/>
      <c r="X45" s="91"/>
    </row>
    <row r="46" spans="1:35" x14ac:dyDescent="0.15">
      <c r="E46" s="92"/>
      <c r="F46" s="93"/>
      <c r="G46" s="93"/>
      <c r="H46" s="93"/>
      <c r="I46" s="93"/>
      <c r="J46" s="94"/>
      <c r="K46" s="94"/>
      <c r="L46" s="93"/>
      <c r="M46" s="93"/>
      <c r="N46" s="93"/>
      <c r="O46" s="93"/>
      <c r="P46" s="93"/>
      <c r="Q46" s="93"/>
      <c r="R46" s="93"/>
      <c r="S46" s="93"/>
      <c r="T46" s="95"/>
      <c r="U46" s="93"/>
      <c r="V46" s="93"/>
      <c r="W46" s="93"/>
      <c r="X46" s="96"/>
    </row>
    <row r="48" spans="1:35" x14ac:dyDescent="0.15">
      <c r="A48"/>
      <c r="B48"/>
      <c r="C48"/>
      <c r="D48"/>
      <c r="E48" t="s">
        <v>137</v>
      </c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</row>
    <row r="49" spans="1:34" ht="11.25" customHeight="1" x14ac:dyDescent="0.15">
      <c r="A49"/>
      <c r="B49"/>
      <c r="C49"/>
      <c r="D49"/>
      <c r="E49" s="100"/>
      <c r="F49" s="100"/>
      <c r="G49" s="100"/>
      <c r="H49" s="100"/>
      <c r="I49" s="100"/>
      <c r="J49" s="101"/>
      <c r="K49" s="101"/>
      <c r="L49" s="101"/>
      <c r="M49" s="100"/>
      <c r="N49" s="100"/>
      <c r="O49" s="100"/>
      <c r="P49" s="100"/>
      <c r="Q49" s="100"/>
      <c r="R49" s="100"/>
      <c r="S49" s="100"/>
      <c r="T49" s="100"/>
      <c r="U49" s="100"/>
      <c r="V49" s="100"/>
      <c r="W49" s="100"/>
      <c r="X49" s="100"/>
      <c r="Y49" s="100"/>
      <c r="Z49" s="100"/>
      <c r="AA49" s="100"/>
      <c r="AB49" s="100"/>
      <c r="AC49" s="100"/>
      <c r="AD49" s="100"/>
    </row>
    <row r="50" spans="1:34" x14ac:dyDescent="0.15">
      <c r="D50" t="s">
        <v>122</v>
      </c>
    </row>
    <row r="52" spans="1:34" x14ac:dyDescent="0.15">
      <c r="E52" t="s">
        <v>123</v>
      </c>
    </row>
    <row r="54" spans="1:34" x14ac:dyDescent="0.15">
      <c r="D54"/>
    </row>
    <row r="55" spans="1:34" x14ac:dyDescent="0.15">
      <c r="C55" s="27" t="s">
        <v>32</v>
      </c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</row>
    <row r="56" spans="1:34" x14ac:dyDescent="0.15">
      <c r="C56" s="27"/>
      <c r="D56" s="27" t="s">
        <v>37</v>
      </c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</row>
    <row r="57" spans="1:34" x14ac:dyDescent="0.15"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</row>
    <row r="58" spans="1:34" x14ac:dyDescent="0.15">
      <c r="C58" s="27"/>
      <c r="E58" s="1" t="s">
        <v>124</v>
      </c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25"/>
      <c r="AE58" s="27"/>
      <c r="AF58" s="27"/>
    </row>
    <row r="59" spans="1:34" x14ac:dyDescent="0.15">
      <c r="C59" s="27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25"/>
      <c r="AE59" s="27"/>
      <c r="AF59" s="27"/>
    </row>
    <row r="60" spans="1:34" x14ac:dyDescent="0.15">
      <c r="C60" s="27"/>
      <c r="D60" s="27"/>
      <c r="E60" s="246" t="s">
        <v>21</v>
      </c>
      <c r="F60" s="246"/>
      <c r="G60" s="305" t="s">
        <v>125</v>
      </c>
      <c r="H60" s="306"/>
      <c r="I60" s="306"/>
      <c r="J60" s="306"/>
      <c r="K60" s="306"/>
      <c r="L60" s="307"/>
      <c r="M60" s="246" t="s">
        <v>22</v>
      </c>
      <c r="N60" s="246"/>
      <c r="O60" s="305" t="s">
        <v>80</v>
      </c>
      <c r="P60" s="306"/>
      <c r="Q60" s="306"/>
      <c r="R60" s="306"/>
      <c r="S60" s="306"/>
      <c r="T60" s="306"/>
      <c r="U60" s="306"/>
      <c r="V60" s="306"/>
      <c r="W60" s="306"/>
      <c r="X60" s="306"/>
      <c r="Y60" s="306"/>
      <c r="Z60" s="306"/>
      <c r="AA60" s="306"/>
      <c r="AB60" s="306"/>
      <c r="AC60" s="306"/>
      <c r="AD60" s="306"/>
      <c r="AE60" s="306"/>
      <c r="AF60" s="306"/>
      <c r="AG60" s="306"/>
      <c r="AH60" s="307"/>
    </row>
    <row r="61" spans="1:34" x14ac:dyDescent="0.15"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</row>
    <row r="62" spans="1:34" x14ac:dyDescent="0.15"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</row>
    <row r="63" spans="1:34" x14ac:dyDescent="0.15">
      <c r="C63" s="27"/>
      <c r="D63" s="27" t="s">
        <v>38</v>
      </c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7"/>
    </row>
    <row r="64" spans="1:34" x14ac:dyDescent="0.15"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27"/>
      <c r="AE64" s="27"/>
      <c r="AF64" s="27"/>
    </row>
    <row r="65" spans="3:34" x14ac:dyDescent="0.15">
      <c r="C65" s="27"/>
      <c r="D65" s="27"/>
      <c r="E65" s="253" t="s">
        <v>52</v>
      </c>
      <c r="F65" s="247" t="s">
        <v>23</v>
      </c>
      <c r="G65" s="248"/>
      <c r="H65" s="248"/>
      <c r="I65" s="249"/>
      <c r="J65" s="247" t="s">
        <v>24</v>
      </c>
      <c r="K65" s="248"/>
      <c r="L65" s="248"/>
      <c r="M65" s="249"/>
      <c r="N65" s="255" t="s">
        <v>25</v>
      </c>
      <c r="O65" s="255"/>
      <c r="P65" s="255"/>
      <c r="Q65" s="255"/>
      <c r="R65" s="255"/>
      <c r="S65" s="255"/>
      <c r="T65" s="255"/>
      <c r="U65" s="255"/>
      <c r="V65" s="255"/>
      <c r="W65" s="247" t="s">
        <v>33</v>
      </c>
      <c r="X65" s="248"/>
      <c r="Y65" s="248"/>
      <c r="Z65" s="248"/>
      <c r="AA65" s="248"/>
      <c r="AB65" s="248"/>
      <c r="AC65" s="249"/>
      <c r="AD65" s="247" t="s">
        <v>34</v>
      </c>
      <c r="AE65" s="248"/>
      <c r="AF65" s="248"/>
      <c r="AG65" s="248"/>
      <c r="AH65" s="249"/>
    </row>
    <row r="66" spans="3:34" x14ac:dyDescent="0.15">
      <c r="C66" s="27"/>
      <c r="D66" s="1"/>
      <c r="E66" s="254"/>
      <c r="F66" s="250"/>
      <c r="G66" s="251"/>
      <c r="H66" s="251"/>
      <c r="I66" s="252"/>
      <c r="J66" s="250"/>
      <c r="K66" s="251"/>
      <c r="L66" s="251"/>
      <c r="M66" s="252"/>
      <c r="N66" s="255" t="s">
        <v>28</v>
      </c>
      <c r="O66" s="255"/>
      <c r="P66" s="255"/>
      <c r="Q66" s="255"/>
      <c r="R66" s="255"/>
      <c r="S66" s="256" t="s">
        <v>29</v>
      </c>
      <c r="T66" s="256"/>
      <c r="U66" s="256"/>
      <c r="V66" s="256"/>
      <c r="W66" s="250"/>
      <c r="X66" s="251"/>
      <c r="Y66" s="251"/>
      <c r="Z66" s="251"/>
      <c r="AA66" s="251"/>
      <c r="AB66" s="251"/>
      <c r="AC66" s="252"/>
      <c r="AD66" s="250"/>
      <c r="AE66" s="251"/>
      <c r="AF66" s="251"/>
      <c r="AG66" s="251"/>
      <c r="AH66" s="252"/>
    </row>
    <row r="67" spans="3:34" ht="11.25" customHeight="1" x14ac:dyDescent="0.15">
      <c r="C67" s="27"/>
      <c r="D67" s="1"/>
      <c r="E67" s="35">
        <v>1</v>
      </c>
      <c r="F67" s="232" t="s">
        <v>134</v>
      </c>
      <c r="G67" s="235"/>
      <c r="H67" s="235"/>
      <c r="I67" s="236"/>
      <c r="J67" s="232" t="s">
        <v>81</v>
      </c>
      <c r="K67" s="233"/>
      <c r="L67" s="233"/>
      <c r="M67" s="234"/>
      <c r="N67" s="237" t="s">
        <v>84</v>
      </c>
      <c r="O67" s="238"/>
      <c r="P67" s="238"/>
      <c r="Q67" s="238"/>
      <c r="R67" s="238"/>
      <c r="S67" s="239" t="s">
        <v>85</v>
      </c>
      <c r="T67" s="240"/>
      <c r="U67" s="240"/>
      <c r="V67" s="240"/>
      <c r="W67" s="229"/>
      <c r="X67" s="230"/>
      <c r="Y67" s="230"/>
      <c r="Z67" s="230"/>
      <c r="AA67" s="230"/>
      <c r="AB67" s="230"/>
      <c r="AC67" s="231"/>
      <c r="AD67" s="229"/>
      <c r="AE67" s="230"/>
      <c r="AF67" s="230"/>
      <c r="AG67" s="230"/>
      <c r="AH67" s="231"/>
    </row>
    <row r="68" spans="3:34" ht="11.25" customHeight="1" x14ac:dyDescent="0.15">
      <c r="C68" s="27"/>
      <c r="D68" s="1"/>
      <c r="E68" s="35">
        <v>2</v>
      </c>
      <c r="F68" s="232" t="s">
        <v>135</v>
      </c>
      <c r="G68" s="235"/>
      <c r="H68" s="235"/>
      <c r="I68" s="236"/>
      <c r="J68" s="232" t="s">
        <v>82</v>
      </c>
      <c r="K68" s="233"/>
      <c r="L68" s="233"/>
      <c r="M68" s="234"/>
      <c r="N68" s="237" t="s">
        <v>84</v>
      </c>
      <c r="O68" s="238"/>
      <c r="P68" s="238"/>
      <c r="Q68" s="238"/>
      <c r="R68" s="238"/>
      <c r="S68" s="239" t="s">
        <v>86</v>
      </c>
      <c r="T68" s="240"/>
      <c r="U68" s="240"/>
      <c r="V68" s="240"/>
      <c r="W68" s="229"/>
      <c r="X68" s="230"/>
      <c r="Y68" s="230"/>
      <c r="Z68" s="230"/>
      <c r="AA68" s="230"/>
      <c r="AB68" s="230"/>
      <c r="AC68" s="231"/>
      <c r="AD68" s="229"/>
      <c r="AE68" s="230"/>
      <c r="AF68" s="230"/>
      <c r="AG68" s="230"/>
      <c r="AH68" s="231"/>
    </row>
    <row r="69" spans="3:34" ht="11.25" customHeight="1" x14ac:dyDescent="0.15">
      <c r="C69" s="27"/>
      <c r="D69" s="1"/>
      <c r="E69" s="35">
        <v>3</v>
      </c>
      <c r="F69" s="232" t="s">
        <v>136</v>
      </c>
      <c r="G69" s="235"/>
      <c r="H69" s="235"/>
      <c r="I69" s="236"/>
      <c r="J69" s="232" t="s">
        <v>83</v>
      </c>
      <c r="K69" s="233"/>
      <c r="L69" s="233"/>
      <c r="M69" s="234"/>
      <c r="N69" s="237" t="s">
        <v>84</v>
      </c>
      <c r="O69" s="238"/>
      <c r="P69" s="238"/>
      <c r="Q69" s="238"/>
      <c r="R69" s="238"/>
      <c r="S69" s="239" t="s">
        <v>87</v>
      </c>
      <c r="T69" s="240"/>
      <c r="U69" s="240"/>
      <c r="V69" s="240"/>
      <c r="W69" s="229"/>
      <c r="X69" s="230"/>
      <c r="Y69" s="230"/>
      <c r="Z69" s="230"/>
      <c r="AA69" s="230"/>
      <c r="AB69" s="230"/>
      <c r="AC69" s="231"/>
      <c r="AD69" s="229"/>
      <c r="AE69" s="230"/>
      <c r="AF69" s="230"/>
      <c r="AG69" s="230"/>
      <c r="AH69" s="231"/>
    </row>
  </sheetData>
  <mergeCells count="91">
    <mergeCell ref="V34:X34"/>
    <mergeCell ref="E10:J10"/>
    <mergeCell ref="K10:N10"/>
    <mergeCell ref="T10:U10"/>
    <mergeCell ref="O60:AH60"/>
    <mergeCell ref="V10:AH10"/>
    <mergeCell ref="E11:J11"/>
    <mergeCell ref="K11:N11"/>
    <mergeCell ref="T11:U11"/>
    <mergeCell ref="V11:AH11"/>
    <mergeCell ref="E12:J12"/>
    <mergeCell ref="K12:N12"/>
    <mergeCell ref="V12:AH12"/>
    <mergeCell ref="E60:F60"/>
    <mergeCell ref="E20:G20"/>
    <mergeCell ref="E17:G17"/>
    <mergeCell ref="G60:L60"/>
    <mergeCell ref="E18:G18"/>
    <mergeCell ref="E19:G19"/>
    <mergeCell ref="D8:D9"/>
    <mergeCell ref="AG1:AI1"/>
    <mergeCell ref="AC2:AF2"/>
    <mergeCell ref="AG2:AI2"/>
    <mergeCell ref="AC3:AF3"/>
    <mergeCell ref="AG3:AI3"/>
    <mergeCell ref="A1:D1"/>
    <mergeCell ref="A2:D2"/>
    <mergeCell ref="A3:D3"/>
    <mergeCell ref="O1:R3"/>
    <mergeCell ref="AA1:AB1"/>
    <mergeCell ref="AA2:AB2"/>
    <mergeCell ref="AA3:AB3"/>
    <mergeCell ref="O8:O9"/>
    <mergeCell ref="E1:N1"/>
    <mergeCell ref="E2:N2"/>
    <mergeCell ref="E3:N3"/>
    <mergeCell ref="AC1:AF1"/>
    <mergeCell ref="E8:J9"/>
    <mergeCell ref="K8:N9"/>
    <mergeCell ref="S1:Z3"/>
    <mergeCell ref="V8:AH9"/>
    <mergeCell ref="T9:U9"/>
    <mergeCell ref="P8:U8"/>
    <mergeCell ref="AD65:AH66"/>
    <mergeCell ref="F33:K33"/>
    <mergeCell ref="L33:U33"/>
    <mergeCell ref="V33:X33"/>
    <mergeCell ref="Y33:AB33"/>
    <mergeCell ref="AC33:AF33"/>
    <mergeCell ref="Y34:AB34"/>
    <mergeCell ref="AC34:AF34"/>
    <mergeCell ref="O39:X39"/>
    <mergeCell ref="E40:N42"/>
    <mergeCell ref="O40:X40"/>
    <mergeCell ref="O41:X41"/>
    <mergeCell ref="O42:X42"/>
    <mergeCell ref="N66:R66"/>
    <mergeCell ref="F34:K34"/>
    <mergeCell ref="L34:U34"/>
    <mergeCell ref="AD67:AH67"/>
    <mergeCell ref="AD68:AH68"/>
    <mergeCell ref="AD69:AH69"/>
    <mergeCell ref="T12:U12"/>
    <mergeCell ref="H17:AH17"/>
    <mergeCell ref="H18:AH18"/>
    <mergeCell ref="H19:AH19"/>
    <mergeCell ref="H20:AH20"/>
    <mergeCell ref="M60:N60"/>
    <mergeCell ref="J65:M66"/>
    <mergeCell ref="F65:I66"/>
    <mergeCell ref="N65:V65"/>
    <mergeCell ref="S66:V66"/>
    <mergeCell ref="J67:M67"/>
    <mergeCell ref="J68:M68"/>
    <mergeCell ref="W65:AC66"/>
    <mergeCell ref="E43:X43"/>
    <mergeCell ref="E39:N39"/>
    <mergeCell ref="W67:AC67"/>
    <mergeCell ref="W68:AC68"/>
    <mergeCell ref="J69:M69"/>
    <mergeCell ref="F67:I67"/>
    <mergeCell ref="F68:I68"/>
    <mergeCell ref="F69:I69"/>
    <mergeCell ref="N68:R68"/>
    <mergeCell ref="S68:V68"/>
    <mergeCell ref="N67:R67"/>
    <mergeCell ref="S67:V67"/>
    <mergeCell ref="N69:R69"/>
    <mergeCell ref="S69:V69"/>
    <mergeCell ref="W69:AC69"/>
    <mergeCell ref="E65:E66"/>
  </mergeCells>
  <phoneticPr fontId="5"/>
  <dataValidations count="3">
    <dataValidation type="list" allowBlank="1" showInputMessage="1" showErrorMessage="1" sqref="K10:N12" xr:uid="{00000000-0002-0000-0500-000000000000}">
      <formula1>種別一覧</formula1>
    </dataValidation>
    <dataValidation type="list" allowBlank="1" showInputMessage="1" showErrorMessage="1" sqref="O10:O12" xr:uid="{00000000-0002-0000-0500-000001000000}">
      <formula1>"I,O"</formula1>
    </dataValidation>
    <dataValidation type="list" allowBlank="1" showInputMessage="1" showErrorMessage="1" sqref="P10:U12" xr:uid="{00000000-0002-0000-0500-000002000000}">
      <formula1>"○,-"</formula1>
    </dataValidation>
  </dataValidations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>
    <oddFooter>&amp;C- &amp;P -</oddFooter>
  </headerFooter>
  <rowBreaks count="2" manualBreakCount="2">
    <brk id="28" max="34" man="1"/>
    <brk id="54" max="34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A7"/>
  <sheetViews>
    <sheetView view="pageBreakPreview" zoomScaleNormal="100" zoomScaleSheetLayoutView="100" workbookViewId="0"/>
  </sheetViews>
  <sheetFormatPr defaultRowHeight="11.25" x14ac:dyDescent="0.15"/>
  <cols>
    <col min="1" max="1" width="16.83203125" bestFit="1" customWidth="1"/>
  </cols>
  <sheetData>
    <row r="1" spans="1:1" x14ac:dyDescent="0.15">
      <c r="A1" s="58" t="s">
        <v>56</v>
      </c>
    </row>
    <row r="2" spans="1:1" x14ac:dyDescent="0.15">
      <c r="A2" s="59" t="s">
        <v>57</v>
      </c>
    </row>
    <row r="3" spans="1:1" x14ac:dyDescent="0.15">
      <c r="A3" s="60" t="s">
        <v>58</v>
      </c>
    </row>
    <row r="4" spans="1:1" x14ac:dyDescent="0.15">
      <c r="A4" s="60" t="s">
        <v>59</v>
      </c>
    </row>
    <row r="5" spans="1:1" x14ac:dyDescent="0.15">
      <c r="A5" s="60" t="s">
        <v>60</v>
      </c>
    </row>
    <row r="6" spans="1:1" x14ac:dyDescent="0.15">
      <c r="A6" s="60" t="s">
        <v>61</v>
      </c>
    </row>
    <row r="7" spans="1:1" x14ac:dyDescent="0.15">
      <c r="A7" s="60" t="s">
        <v>62</v>
      </c>
    </row>
  </sheetData>
  <phoneticPr fontId="5"/>
  <pageMargins left="0.7" right="0.7" top="0.75" bottom="0.75" header="0.3" footer="0.3"/>
  <pageSetup paperSize="9" fitToHeight="0" orientation="landscape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12</vt:i4>
      </vt:variant>
    </vt:vector>
  </HeadingPairs>
  <TitlesOfParts>
    <vt:vector size="19" baseType="lpstr">
      <vt:lpstr>表紙</vt:lpstr>
      <vt:lpstr>変更履歴</vt:lpstr>
      <vt:lpstr>目次</vt:lpstr>
      <vt:lpstr>1.1. Webサービス取引概要</vt:lpstr>
      <vt:lpstr>1.2. 処理フロー</vt:lpstr>
      <vt:lpstr>2. B10102(顧客詳細取得)</vt:lpstr>
      <vt:lpstr>データ</vt:lpstr>
      <vt:lpstr>'1.1. Webサービス取引概要'!Print_Area</vt:lpstr>
      <vt:lpstr>'2. B10102(顧客詳細取得)'!Print_Area</vt:lpstr>
      <vt:lpstr>データ!Print_Area</vt:lpstr>
      <vt:lpstr>表紙!Print_Area</vt:lpstr>
      <vt:lpstr>変更履歴!Print_Area</vt:lpstr>
      <vt:lpstr>目次!Print_Area</vt:lpstr>
      <vt:lpstr>'1.1. Webサービス取引概要'!Print_Titles</vt:lpstr>
      <vt:lpstr>'1.2. 処理フロー'!Print_Titles</vt:lpstr>
      <vt:lpstr>'2. B10102(顧客詳細取得)'!Print_Titles</vt:lpstr>
      <vt:lpstr>変更履歴!Print_Titles</vt:lpstr>
      <vt:lpstr>目次!Print_Titles</vt:lpstr>
      <vt:lpstr>種別一覧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created xsi:type="dcterms:W3CDTF">2018-06-25T08:35:50Z</dcterms:created>
  <dcterms:modified xsi:type="dcterms:W3CDTF">2022-10-24T08:32:35Z</dcterms:modified>
</cp:coreProperties>
</file>