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ikK79798\nsdg2\en\Sample_Project\Design_Document\A1_Project_Management_System\030_Application_Design\110_Test_Specifications\"/>
    </mc:Choice>
  </mc:AlternateContent>
  <xr:revisionPtr revIDLastSave="0" documentId="13_ncr:1_{A72862A2-BD3A-4EBC-88C9-3E5E7982D2FF}" xr6:coauthVersionLast="45" xr6:coauthVersionMax="45" xr10:uidLastSave="{00000000-0000-0000-0000-000000000000}"/>
  <bookViews>
    <workbookView xWindow="780" yWindow="780" windowWidth="27990" windowHeight="12360" tabRatio="781" xr2:uid="{00000000-000D-0000-FFFF-FFFF00000000}"/>
  </bookViews>
  <sheets>
    <sheet name="Cover" sheetId="20" r:id="rId1"/>
    <sheet name="Revision history" sheetId="21" r:id="rId2"/>
    <sheet name="Unit class (not applicable)" sheetId="22" r:id="rId3"/>
    <sheet name="Request unit test(BA106020)" sheetId="19" r:id="rId4"/>
    <sheet name="Subfunction unit test" sheetId="17" r:id="rId5"/>
  </sheets>
  <definedNames>
    <definedName name="_xlnm._FilterDatabase" localSheetId="3" hidden="1">'Request unit test(BA106020)'!$A$10:$R$10</definedName>
    <definedName name="_xlnm.Print_Area" localSheetId="0">Cover!$A$1:$S$39</definedName>
    <definedName name="_xlnm.Print_Area" localSheetId="3">'Request unit test(BA106020)'!$A$1:$R$52</definedName>
    <definedName name="_xlnm.Print_Area" localSheetId="1">'Revision history'!$A$1:$AI$34</definedName>
    <definedName name="_xlnm.Print_Area" localSheetId="4">'Subfunction unit test'!$A$1:$O$13</definedName>
    <definedName name="_xlnm.Print_Area" localSheetId="2">'Unit class (not applicable)'!$A$1:$P$33</definedName>
    <definedName name="_xlnm.Print_Titles" localSheetId="3">'Request unit test(BA106020)'!$1:$10</definedName>
    <definedName name="_xlnm.Print_Titles" localSheetId="1">'Revision history'!$1:$4</definedName>
    <definedName name="_xlnm.Print_Titles" localSheetId="4">'Subfunction unit test'!$1:$10</definedName>
    <definedName name="_xlnm.Print_Titles" localSheetId="2">'Unit class (not applicable)'!$1:$11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" i="21" l="1"/>
  <c r="I25" i="20"/>
  <c r="AG1" i="21" l="1"/>
  <c r="AC2" i="21"/>
  <c r="AG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0" authorId="0" shapeId="0" xr:uid="{00000000-0006-0000-0200-000001000000}">
      <text>
        <r>
          <rPr>
            <sz val="9"/>
            <color indexed="81"/>
            <rFont val="Times New Roman"/>
            <family val="1"/>
          </rPr>
          <t>For details of test contents, refer to 4.1.2. Unit test standard (Common component class, Action class) of unit test standard.</t>
        </r>
      </text>
    </comment>
    <comment ref="B12" authorId="0" shapeId="0" xr:uid="{00000000-0006-0000-0200-000002000000}">
      <text>
        <r>
          <rPr>
            <b/>
            <sz val="9"/>
            <color indexed="81"/>
            <rFont val="Times New Roman"/>
            <family val="1"/>
          </rPr>
          <t>Perform a class unit test only for common components. Confirmation of business action class is performed by request unit test.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0" authorId="0" shapeId="0" xr:uid="{00000000-0006-0000-0300-000001000000}">
      <text>
        <r>
          <rPr>
            <sz val="9"/>
            <color indexed="81"/>
            <rFont val="Times New Roman"/>
            <family val="1"/>
          </rPr>
          <t>For more information on the test content, see 4.1.3. Request unit test and 4.3. Start batch processing method and each time resident batch processing method of unit test standard.</t>
        </r>
      </text>
    </comment>
    <comment ref="C28" authorId="0" shapeId="0" xr:uid="{00000000-0006-0000-0300-000002000000}">
      <text>
        <r>
          <rPr>
            <sz val="9"/>
            <color indexed="81"/>
            <rFont val="Times New Roman"/>
            <family val="1"/>
          </rPr>
          <t>Only for batches that receive input parameters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4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</commentList>
</comments>
</file>

<file path=xl/sharedStrings.xml><?xml version="1.0" encoding="utf-8"?>
<sst xmlns="http://schemas.openxmlformats.org/spreadsheetml/2006/main" count="482" uniqueCount="237">
  <si>
    <t>No.</t>
  </si>
  <si>
    <t>-</t>
  </si>
  <si>
    <t>TIS</t>
  </si>
  <si>
    <t>[Project name]</t>
  </si>
  <si>
    <t>Sub-system name:</t>
  </si>
  <si>
    <t>Function name:</t>
  </si>
  <si>
    <t>Prepared by:</t>
  </si>
  <si>
    <t>Updated by:</t>
  </si>
  <si>
    <t>Test target name:</t>
  </si>
  <si>
    <t>Created date:</t>
  </si>
  <si>
    <t>Updated date:</t>
  </si>
  <si>
    <t>Case No.</t>
  </si>
  <si>
    <t>Confirmation viewpoint 1</t>
  </si>
  <si>
    <t>Confirmation viewpoint 2</t>
  </si>
  <si>
    <t>Corresponding design document</t>
  </si>
  <si>
    <t>Corresponding point</t>
  </si>
  <si>
    <t>Not applicable</t>
  </si>
  <si>
    <t>Reason for exclusion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</si>
  <si>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</si>
  <si>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</si>
  <si>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</si>
  <si>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</si>
  <si>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</si>
  <si>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</si>
  <si>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</si>
  <si>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</si>
  <si>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</si>
  <si>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Method overview: Method name</t>
  </si>
  <si>
    <t>1-1-1</t>
  </si>
  <si>
    <t>Processing specifications</t>
  </si>
  <si>
    <t>Branch condition</t>
  </si>
  <si>
    <t>(a) Common component design document
(b) System function design document</t>
  </si>
  <si>
    <t>(a) Process definition
(b) Screen event details (screen)
Processing details (batch, message)</t>
  </si>
  <si>
    <t>1-2-1</t>
  </si>
  <si>
    <t>Iterative processing</t>
  </si>
  <si>
    <t>1-3-1</t>
  </si>
  <si>
    <t>Calculation processing</t>
  </si>
  <si>
    <t>1-4-1</t>
  </si>
  <si>
    <t>Common component call</t>
  </si>
  <si>
    <t>1-5-1</t>
  </si>
  <si>
    <t>Error processing</t>
  </si>
  <si>
    <t>2-1-1</t>
  </si>
  <si>
    <t>Database access specification</t>
  </si>
  <si>
    <t>Database search process</t>
  </si>
  <si>
    <t>(a) Process definition
(b) Process details, event details</t>
  </si>
  <si>
    <t>●</t>
  </si>
  <si>
    <t>To execute in the request unit test</t>
  </si>
  <si>
    <t>2-2-1</t>
  </si>
  <si>
    <t>Database registration process</t>
  </si>
  <si>
    <t>2-3-1</t>
  </si>
  <si>
    <t>Database update process</t>
  </si>
  <si>
    <t>2-4-1</t>
  </si>
  <si>
    <t>Database delete process</t>
  </si>
  <si>
    <t>2-5-1</t>
  </si>
  <si>
    <t>Scrutiny using database</t>
  </si>
  <si>
    <t>3-1-1</t>
  </si>
  <si>
    <t>File output specifications</t>
  </si>
  <si>
    <t>File layout (0 items)</t>
  </si>
  <si>
    <t>(a) External interface design document
(b) Subsystem interface design document
(c) System function design document</t>
  </si>
  <si>
    <t>(a) Creation conditions
(b) Creation conditions
(c) Processing details, event details</t>
  </si>
  <si>
    <t>3-2-1</t>
  </si>
  <si>
    <t>File layout (all record types)</t>
  </si>
  <si>
    <t>3-3-1</t>
  </si>
  <si>
    <t>Repeat unit</t>
  </si>
  <si>
    <t>3-4-1</t>
  </si>
  <si>
    <t>Sort order</t>
  </si>
  <si>
    <t>3-5-1</t>
  </si>
  <si>
    <t>Acquisition source of item</t>
  </si>
  <si>
    <t>(a) Data layout
(b) Data layout
(c) Output data definition, event details</t>
  </si>
  <si>
    <t>3-6-1</t>
  </si>
  <si>
    <t>Editing specifications</t>
  </si>
  <si>
    <t>4-1-1</t>
  </si>
  <si>
    <t>Outgoing email specifications</t>
  </si>
  <si>
    <t>Source information</t>
  </si>
  <si>
    <t>(a) E-mail design document
(b) Common component design document
(c) System function design document</t>
  </si>
  <si>
    <t>(a) Process definition
(c) Output data definition, event details</t>
  </si>
  <si>
    <t>4-2-1</t>
  </si>
  <si>
    <t>Destination information</t>
  </si>
  <si>
    <t>4-3-1</t>
  </si>
  <si>
    <t>Subject line</t>
  </si>
  <si>
    <t>4-4-1</t>
  </si>
  <si>
    <t>Text</t>
  </si>
  <si>
    <t>4-5-1</t>
  </si>
  <si>
    <t>Layout</t>
  </si>
  <si>
    <t>E-mail design document</t>
  </si>
  <si>
    <t>5-1-1</t>
  </si>
  <si>
    <t>Scrutiny between items</t>
  </si>
  <si>
    <t>System function design document</t>
  </si>
  <si>
    <t>Input data definition, item definition</t>
  </si>
  <si>
    <t>Sample project</t>
  </si>
  <si>
    <t>Subsystem name: Project management system</t>
  </si>
  <si>
    <t>Function name: Project management</t>
  </si>
  <si>
    <t>Prepared by: TIS</t>
  </si>
  <si>
    <t>Test target name: Project list output batch in the period</t>
  </si>
  <si>
    <t>Creation date: 9/29/2019</t>
  </si>
  <si>
    <t>Batch process ID: BA106020</t>
  </si>
  <si>
    <t>Classification</t>
  </si>
  <si>
    <t>Confirmation viewpoint 3</t>
  </si>
  <si>
    <t>Confirmation of request execution</t>
  </si>
  <si>
    <t>Single item scrutiny</t>
  </si>
  <si>
    <t>To check theoretically</t>
  </si>
  <si>
    <t>To confirm with the class unit test</t>
  </si>
  <si>
    <t>Input data definition, processing details, item definition</t>
  </si>
  <si>
    <t>No scrutiny</t>
  </si>
  <si>
    <t>Transmission message specifications</t>
  </si>
  <si>
    <t>Message layout (0 items)</t>
  </si>
  <si>
    <t>Message is not used</t>
  </si>
  <si>
    <t>Message layout (all record types)</t>
  </si>
  <si>
    <t>2-6-1</t>
  </si>
  <si>
    <t>2-7-1</t>
  </si>
  <si>
    <t>Time out error</t>
  </si>
  <si>
    <t>Processing details, event details</t>
  </si>
  <si>
    <t>2-8-1</t>
  </si>
  <si>
    <t>Processing result code</t>
  </si>
  <si>
    <t>2-9-1</t>
  </si>
  <si>
    <t>Other errors</t>
  </si>
  <si>
    <t>Response message specification</t>
  </si>
  <si>
    <t>Repeat count</t>
  </si>
  <si>
    <t>Only required fields</t>
  </si>
  <si>
    <t>(a) Data layout
(b) Data layout
(c) Processing details, output data definition, event details</t>
  </si>
  <si>
    <t>Maximum digits of all items</t>
  </si>
  <si>
    <t>Scrutiny of message layout</t>
  </si>
  <si>
    <t>Input data (launch parameters)</t>
  </si>
  <si>
    <t>Optional parameters</t>
  </si>
  <si>
    <t>Launch parameter
process details</t>
  </si>
  <si>
    <t>No startup parameters</t>
  </si>
  <si>
    <t>Non-optional parameters</t>
  </si>
  <si>
    <t>6-1-1</t>
  </si>
  <si>
    <t>Input data (DB)</t>
  </si>
  <si>
    <t>Acquisition condition</t>
  </si>
  <si>
    <t>Input data definition, event details</t>
  </si>
  <si>
    <t>Prepare and execute the following project table records. 
- Project start date = business date</t>
  </si>
  <si>
    <t>Has been output to file.</t>
  </si>
  <si>
    <t>testNormalEnd</t>
  </si>
  <si>
    <t>Kanayama</t>
  </si>
  <si>
    <t>6-1-2</t>
  </si>
  <si>
    <t>Prepare and execute the following project table records. 
- Project end date = Business date</t>
  </si>
  <si>
    <t>6-1-3</t>
  </si>
  <si>
    <t>Prepare and execute the following project table records. 
- Project start date-1 = Business date
(Project start date is one day after the business date)</t>
  </si>
  <si>
    <t>Has not been output to file.</t>
  </si>
  <si>
    <t>6-1-4</t>
  </si>
  <si>
    <t>Prepare and execute the following project table records. 
- Project end date + 1 = Business date (Project end date is one day before business date)</t>
  </si>
  <si>
    <t>7-1-1</t>
  </si>
  <si>
    <t>Processing order, event details</t>
  </si>
  <si>
    <t>Process multiple data.</t>
  </si>
  <si>
    <t>Should be in accordance with the system function design document.</t>
  </si>
  <si>
    <t>8-1-1</t>
  </si>
  <si>
    <t>Grouping</t>
  </si>
  <si>
    <t>9-1-1</t>
  </si>
  <si>
    <t>All NULL allowed items are NULL</t>
  </si>
  <si>
    <t>(a) Table definition document
(b) System function design document</t>
  </si>
  <si>
    <t>(b) Processing details, entry data definition, event details</t>
  </si>
  <si>
    <t>All NULL allowed items in the project table are set to NULL</t>
  </si>
  <si>
    <t>Should be output normally to the file.</t>
  </si>
  <si>
    <t>10-1-1</t>
  </si>
  <si>
    <t>Set all items in the project table the largest digit.</t>
  </si>
  <si>
    <t>11-1-1</t>
  </si>
  <si>
    <t>Input data (file)</t>
  </si>
  <si>
    <t>0 files</t>
  </si>
  <si>
    <t>Input is DB only</t>
  </si>
  <si>
    <t>12-1-1</t>
  </si>
  <si>
    <t>13-1-1</t>
  </si>
  <si>
    <t>14-1-1</t>
  </si>
  <si>
    <t>15-1-1</t>
  </si>
  <si>
    <t>16-1-1</t>
  </si>
  <si>
    <t>Scrutiny of file layout</t>
  </si>
  <si>
    <t>17-1-1</t>
  </si>
  <si>
    <t>Processing unit</t>
  </si>
  <si>
    <t>Number of cases processed (0)</t>
  </si>
  <si>
    <t>Processing unit
process details</t>
  </si>
  <si>
    <t>Target data is 0.</t>
  </si>
  <si>
    <t>An empty file has been output.</t>
  </si>
  <si>
    <t>18-1-1</t>
  </si>
  <si>
    <t>Number of cases processed (1)</t>
  </si>
  <si>
    <t>Target data is 1.</t>
  </si>
  <si>
    <t>One record file is output. 
The editing specifications are according to the system function design document.</t>
  </si>
  <si>
    <t>19-1-1</t>
  </si>
  <si>
    <t>Number of cases processed (multiple)</t>
  </si>
  <si>
    <t>Multiple target data.</t>
  </si>
  <si>
    <t>20-1-1</t>
  </si>
  <si>
    <t>Confirm with "19-1-1" because each data item in the project table is a processing unit.</t>
  </si>
  <si>
    <t>21-1-1</t>
  </si>
  <si>
    <t>Exclusive control</t>
  </si>
  <si>
    <t>Processing details</t>
  </si>
  <si>
    <t>No exclusive control</t>
  </si>
  <si>
    <t>22-1-1</t>
  </si>
  <si>
    <t>Output data (log)</t>
  </si>
  <si>
    <t>No log output specification</t>
  </si>
  <si>
    <t>23-1-1</t>
  </si>
  <si>
    <t>Error handling when opening file is targeted, but cannot be tested</t>
  </si>
  <si>
    <t>24-1-1</t>
  </si>
  <si>
    <t>Recovery method</t>
  </si>
  <si>
    <t>Not required because it is a simple export</t>
  </si>
  <si>
    <t>Request binding</t>
  </si>
  <si>
    <t>Batch process flow</t>
  </si>
  <si>
    <t>Implemented with request unit test for only one request</t>
  </si>
  <si>
    <t>Data variation</t>
  </si>
  <si>
    <t>Attachment</t>
  </si>
  <si>
    <t>Performed by request unit test</t>
  </si>
  <si>
    <t>Implemented by</t>
    <phoneticPr fontId="1"/>
  </si>
  <si>
    <t>Implementation date</t>
    <phoneticPr fontId="1"/>
  </si>
  <si>
    <t>Implementation results</t>
    <phoneticPr fontId="1"/>
  </si>
  <si>
    <t>Subfunction name:</t>
    <phoneticPr fontId="1"/>
  </si>
  <si>
    <t>Subfunction name: Project list output batch in the period</t>
    <phoneticPr fontId="1"/>
  </si>
  <si>
    <t>Confirmation of subfunction execution</t>
  </si>
  <si>
    <t>Normal subfunction</t>
  </si>
  <si>
    <t>Subfunction unit test</t>
    <phoneticPr fontId="1"/>
  </si>
  <si>
    <t>Validation error</t>
  </si>
  <si>
    <t>Validation between items</t>
    <phoneticPr fontId="1"/>
  </si>
  <si>
    <t>(a) Record structure
(b) Record structure
(c) Processing details, event details</t>
  </si>
  <si>
    <t>(a) Record structure
(b) Record structure</t>
  </si>
  <si>
    <t>Record structure</t>
  </si>
  <si>
    <t>Unit test specification (request unit test)</t>
    <phoneticPr fontId="1"/>
  </si>
  <si>
    <t>Unit test specification (subfunction unit test)</t>
    <phoneticPr fontId="1"/>
  </si>
  <si>
    <t>Unit test specification (class unit test)</t>
    <phoneticPr fontId="1"/>
  </si>
  <si>
    <t>(a) External interface design document
(b) Subsystem interface design document
(c) System function design document</t>
    <phoneticPr fontId="1"/>
  </si>
  <si>
    <t>Version 1.0</t>
    <phoneticPr fontId="1"/>
  </si>
  <si>
    <t>Project name</t>
    <phoneticPr fontId="18"/>
  </si>
  <si>
    <t>Sample Project</t>
    <phoneticPr fontId="18"/>
  </si>
  <si>
    <t>Deliverable name</t>
    <phoneticPr fontId="18"/>
  </si>
  <si>
    <t>Prepared by</t>
    <phoneticPr fontId="18"/>
  </si>
  <si>
    <t>System name</t>
    <phoneticPr fontId="18"/>
  </si>
  <si>
    <t>Sample System</t>
    <phoneticPr fontId="18"/>
  </si>
  <si>
    <t>Changes</t>
    <phoneticPr fontId="18"/>
  </si>
  <si>
    <t>Sub-system name</t>
    <phoneticPr fontId="18"/>
  </si>
  <si>
    <t>Project Management System</t>
    <phoneticPr fontId="18"/>
  </si>
  <si>
    <t>Unit Test Specification [Request/Subfunction Unit (Batch)]</t>
    <phoneticPr fontId="18"/>
  </si>
  <si>
    <t>Version No.</t>
    <phoneticPr fontId="18"/>
  </si>
  <si>
    <t>Revision date</t>
    <phoneticPr fontId="18"/>
  </si>
  <si>
    <t>classification</t>
    <phoneticPr fontId="18"/>
  </si>
  <si>
    <t>Changes(item numbers, etc.)</t>
    <phoneticPr fontId="18"/>
  </si>
  <si>
    <t>Revision details</t>
    <phoneticPr fontId="18"/>
  </si>
  <si>
    <t>Person in charge</t>
    <phoneticPr fontId="18"/>
  </si>
  <si>
    <t>Version 1.0</t>
    <phoneticPr fontId="18"/>
  </si>
  <si>
    <t>New</t>
    <phoneticPr fontId="18"/>
  </si>
  <si>
    <t>(New creation)</t>
    <phoneticPr fontId="1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</si>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</sst>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21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4"/>
      <name val="ＭＳ 明朝"/>
      <family val="1"/>
      <charset val="128"/>
    </font>
    <font>
      <u/>
      <sz val="14"/>
      <name val="ＭＳ 明朝"/>
      <family val="1"/>
      <charset val="128"/>
    </font>
    <font>
      <b/>
      <sz val="20"/>
      <name val="ＭＳ 明朝"/>
      <family val="1"/>
      <charset val="128"/>
    </font>
    <font>
      <sz val="18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8"/>
      <name val="Times New Roman"/>
      <family val="1"/>
    </font>
    <font>
      <sz val="9"/>
      <color indexed="81"/>
      <name val="Times New Roman"/>
      <family val="1"/>
    </font>
    <font>
      <b/>
      <sz val="9"/>
      <color indexed="81"/>
      <name val="Times New Roman"/>
      <family val="1"/>
    </font>
    <font>
      <sz val="6"/>
      <name val="ＭＳ 明朝"/>
      <family val="1"/>
      <charset val="128"/>
    </font>
    <font>
      <sz val="14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hair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 style="thin">
        <color indexed="64"/>
      </left>
      <right style="thin">
        <color indexed="0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/>
      <bottom/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</cellStyleXfs>
  <cellXfs count="253">
    <xf numFmtId="0" fontId="0" fillId="0" borderId="0" xfId="0"/>
    <xf numFmtId="0" fontId="4" fillId="0" borderId="0" xfId="3" applyFont="1"/>
    <xf numFmtId="0" fontId="6" fillId="0" borderId="0" xfId="4" applyFont="1" applyAlignment="1">
      <alignment horizontal="center"/>
    </xf>
    <xf numFmtId="0" fontId="7" fillId="0" borderId="0" xfId="3" applyFont="1"/>
    <xf numFmtId="0" fontId="8" fillId="0" borderId="0" xfId="3" applyFont="1" applyAlignment="1">
      <alignment horizontal="center"/>
    </xf>
    <xf numFmtId="14" fontId="7" fillId="0" borderId="0" xfId="3" applyNumberFormat="1" applyFont="1"/>
    <xf numFmtId="0" fontId="7" fillId="0" borderId="0" xfId="3" applyFont="1" applyAlignment="1">
      <alignment horizontal="center"/>
    </xf>
    <xf numFmtId="177" fontId="9" fillId="0" borderId="0" xfId="5" quotePrefix="1" applyNumberFormat="1" applyFont="1" applyAlignment="1">
      <alignment horizontal="center"/>
    </xf>
    <xf numFmtId="0" fontId="10" fillId="0" borderId="0" xfId="3" applyFont="1" applyBorder="1"/>
    <xf numFmtId="0" fontId="11" fillId="0" borderId="0" xfId="3" applyFont="1"/>
    <xf numFmtId="0" fontId="12" fillId="0" borderId="0" xfId="3" applyFont="1"/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2" borderId="1" xfId="2" applyFont="1" applyFill="1" applyBorder="1" applyAlignment="1">
      <alignment vertical="center"/>
    </xf>
    <xf numFmtId="49" fontId="13" fillId="2" borderId="1" xfId="2" applyNumberFormat="1" applyFont="1" applyFill="1" applyBorder="1" applyAlignment="1">
      <alignment vertical="center"/>
    </xf>
    <xf numFmtId="0" fontId="13" fillId="0" borderId="0" xfId="2" applyFont="1" applyAlignment="1">
      <alignment vertical="center"/>
    </xf>
    <xf numFmtId="49" fontId="13" fillId="0" borderId="1" xfId="2" applyNumberFormat="1" applyFont="1" applyFill="1" applyBorder="1" applyAlignment="1">
      <alignment vertical="top" wrapText="1"/>
    </xf>
    <xf numFmtId="0" fontId="14" fillId="0" borderId="6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 wrapText="1"/>
    </xf>
    <xf numFmtId="0" fontId="13" fillId="0" borderId="1" xfId="2" applyFont="1" applyFill="1" applyBorder="1" applyAlignment="1">
      <alignment vertical="top" wrapText="1"/>
    </xf>
    <xf numFmtId="49" fontId="13" fillId="0" borderId="1" xfId="2" applyNumberFormat="1" applyFont="1" applyFill="1" applyBorder="1" applyAlignment="1">
      <alignment horizontal="right" vertical="top" wrapText="1"/>
    </xf>
    <xf numFmtId="176" fontId="13" fillId="0" borderId="1" xfId="2" applyNumberFormat="1" applyFont="1" applyFill="1" applyBorder="1" applyAlignment="1">
      <alignment vertical="top" wrapText="1"/>
    </xf>
    <xf numFmtId="14" fontId="13" fillId="0" borderId="1" xfId="2" applyNumberFormat="1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 wrapText="1" shrinkToFit="1"/>
    </xf>
    <xf numFmtId="49" fontId="13" fillId="2" borderId="1" xfId="2" applyNumberFormat="1" applyFont="1" applyFill="1" applyBorder="1" applyAlignment="1">
      <alignment vertical="top" wrapText="1"/>
    </xf>
    <xf numFmtId="0" fontId="14" fillId="2" borderId="3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left" vertical="top" wrapText="1"/>
    </xf>
    <xf numFmtId="0" fontId="13" fillId="2" borderId="1" xfId="2" applyFont="1" applyFill="1" applyBorder="1" applyAlignment="1">
      <alignment vertical="top" wrapText="1"/>
    </xf>
    <xf numFmtId="49" fontId="13" fillId="2" borderId="1" xfId="2" applyNumberFormat="1" applyFont="1" applyFill="1" applyBorder="1" applyAlignment="1">
      <alignment horizontal="right" vertical="top" wrapText="1"/>
    </xf>
    <xf numFmtId="176" fontId="13" fillId="2" borderId="1" xfId="2" applyNumberFormat="1" applyFont="1" applyFill="1" applyBorder="1" applyAlignment="1">
      <alignment vertical="top" wrapText="1"/>
    </xf>
    <xf numFmtId="14" fontId="13" fillId="2" borderId="1" xfId="2" applyNumberFormat="1" applyFont="1" applyFill="1" applyBorder="1" applyAlignment="1">
      <alignment vertical="top" wrapText="1"/>
    </xf>
    <xf numFmtId="0" fontId="13" fillId="2" borderId="0" xfId="2" applyFont="1" applyFill="1" applyAlignment="1">
      <alignment vertical="center"/>
    </xf>
    <xf numFmtId="0" fontId="14" fillId="2" borderId="6" xfId="0" applyFont="1" applyFill="1" applyBorder="1" applyAlignment="1">
      <alignment horizontal="left" vertical="top"/>
    </xf>
    <xf numFmtId="49" fontId="13" fillId="2" borderId="1" xfId="2" applyNumberFormat="1" applyFont="1" applyFill="1" applyBorder="1" applyAlignment="1">
      <alignment horizontal="right" vertical="top"/>
    </xf>
    <xf numFmtId="176" fontId="13" fillId="2" borderId="1" xfId="2" applyNumberFormat="1" applyFont="1" applyFill="1" applyBorder="1" applyAlignment="1">
      <alignment vertical="top"/>
    </xf>
    <xf numFmtId="0" fontId="13" fillId="2" borderId="1" xfId="2" applyFont="1" applyFill="1" applyBorder="1" applyAlignment="1">
      <alignment vertical="top"/>
    </xf>
    <xf numFmtId="14" fontId="13" fillId="2" borderId="1" xfId="2" applyNumberFormat="1" applyFont="1" applyFill="1" applyBorder="1" applyAlignment="1">
      <alignment vertical="top"/>
    </xf>
    <xf numFmtId="49" fontId="13" fillId="2" borderId="1" xfId="2" applyNumberFormat="1" applyFont="1" applyFill="1" applyBorder="1" applyAlignment="1">
      <alignment vertical="top"/>
    </xf>
    <xf numFmtId="0" fontId="14" fillId="2" borderId="1" xfId="0" applyFont="1" applyFill="1" applyBorder="1" applyAlignment="1">
      <alignment horizontal="left" vertical="top" wrapText="1" shrinkToFit="1"/>
    </xf>
    <xf numFmtId="0" fontId="14" fillId="2" borderId="5" xfId="0" applyFont="1" applyFill="1" applyBorder="1" applyAlignment="1">
      <alignment horizontal="left" vertical="top" wrapText="1" shrinkToFit="1"/>
    </xf>
    <xf numFmtId="0" fontId="14" fillId="2" borderId="6" xfId="0" applyFont="1" applyFill="1" applyBorder="1" applyAlignment="1">
      <alignment horizontal="left" vertical="top" wrapText="1"/>
    </xf>
    <xf numFmtId="0" fontId="14" fillId="2" borderId="44" xfId="0" applyFont="1" applyFill="1" applyBorder="1" applyAlignment="1">
      <alignment horizontal="left" vertical="top" wrapText="1" shrinkToFit="1"/>
    </xf>
    <xf numFmtId="0" fontId="14" fillId="2" borderId="7" xfId="0" applyFont="1" applyFill="1" applyBorder="1" applyAlignment="1">
      <alignment horizontal="left" vertical="top" wrapText="1" shrinkToFit="1"/>
    </xf>
    <xf numFmtId="0" fontId="14" fillId="2" borderId="3" xfId="0" applyFont="1" applyFill="1" applyBorder="1" applyAlignment="1">
      <alignment horizontal="left" vertical="top" wrapText="1" shrinkToFit="1"/>
    </xf>
    <xf numFmtId="49" fontId="13" fillId="2" borderId="5" xfId="2" applyNumberFormat="1" applyFont="1" applyFill="1" applyBorder="1" applyAlignment="1">
      <alignment vertical="top" wrapText="1"/>
    </xf>
    <xf numFmtId="0" fontId="14" fillId="2" borderId="45" xfId="0" applyFont="1" applyFill="1" applyBorder="1" applyAlignment="1">
      <alignment horizontal="left" vertical="top" wrapText="1"/>
    </xf>
    <xf numFmtId="0" fontId="13" fillId="2" borderId="5" xfId="2" applyFont="1" applyFill="1" applyBorder="1" applyAlignment="1">
      <alignment vertical="top" wrapText="1"/>
    </xf>
    <xf numFmtId="49" fontId="13" fillId="2" borderId="5" xfId="2" applyNumberFormat="1" applyFont="1" applyFill="1" applyBorder="1" applyAlignment="1">
      <alignment horizontal="right" vertical="top" wrapText="1"/>
    </xf>
    <xf numFmtId="176" fontId="13" fillId="2" borderId="5" xfId="2" applyNumberFormat="1" applyFont="1" applyFill="1" applyBorder="1" applyAlignment="1">
      <alignment vertical="top" wrapText="1"/>
    </xf>
    <xf numFmtId="14" fontId="13" fillId="2" borderId="5" xfId="2" applyNumberFormat="1" applyFont="1" applyFill="1" applyBorder="1" applyAlignment="1">
      <alignment vertical="top" wrapText="1"/>
    </xf>
    <xf numFmtId="49" fontId="13" fillId="0" borderId="10" xfId="2" applyNumberFormat="1" applyFont="1" applyFill="1" applyBorder="1" applyAlignment="1">
      <alignment vertical="top" wrapText="1"/>
    </xf>
    <xf numFmtId="0" fontId="14" fillId="0" borderId="46" xfId="0" applyFont="1" applyFill="1" applyBorder="1" applyAlignment="1">
      <alignment horizontal="left" vertical="top"/>
    </xf>
    <xf numFmtId="0" fontId="14" fillId="0" borderId="46" xfId="0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 shrinkToFit="1"/>
    </xf>
    <xf numFmtId="0" fontId="14" fillId="0" borderId="8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3" fillId="0" borderId="10" xfId="2" applyFont="1" applyFill="1" applyBorder="1" applyAlignment="1">
      <alignment vertical="top" wrapText="1"/>
    </xf>
    <xf numFmtId="49" fontId="13" fillId="0" borderId="10" xfId="2" applyNumberFormat="1" applyFont="1" applyFill="1" applyBorder="1" applyAlignment="1">
      <alignment horizontal="right" vertical="top" wrapText="1"/>
    </xf>
    <xf numFmtId="176" fontId="13" fillId="0" borderId="10" xfId="2" applyNumberFormat="1" applyFont="1" applyFill="1" applyBorder="1" applyAlignment="1">
      <alignment vertical="top" wrapText="1"/>
    </xf>
    <xf numFmtId="49" fontId="13" fillId="2" borderId="8" xfId="2" applyNumberFormat="1" applyFont="1" applyFill="1" applyBorder="1" applyAlignment="1">
      <alignment vertical="top" wrapText="1"/>
    </xf>
    <xf numFmtId="0" fontId="14" fillId="2" borderId="9" xfId="0" applyFont="1" applyFill="1" applyBorder="1" applyAlignment="1">
      <alignment vertical="top" wrapText="1"/>
    </xf>
    <xf numFmtId="0" fontId="14" fillId="2" borderId="9" xfId="1" applyFont="1" applyFill="1" applyBorder="1" applyAlignment="1">
      <alignment vertical="top" wrapText="1"/>
    </xf>
    <xf numFmtId="0" fontId="14" fillId="2" borderId="8" xfId="1" applyFont="1" applyFill="1" applyBorder="1" applyAlignment="1">
      <alignment vertical="top" wrapText="1"/>
    </xf>
    <xf numFmtId="0" fontId="14" fillId="2" borderId="8" xfId="1" applyFont="1" applyFill="1" applyBorder="1" applyAlignment="1">
      <alignment vertical="top" wrapText="1" shrinkToFit="1"/>
    </xf>
    <xf numFmtId="0" fontId="13" fillId="2" borderId="8" xfId="2" applyFont="1" applyFill="1" applyBorder="1" applyAlignment="1">
      <alignment vertical="top" wrapText="1"/>
    </xf>
    <xf numFmtId="49" fontId="13" fillId="2" borderId="8" xfId="2" applyNumberFormat="1" applyFont="1" applyFill="1" applyBorder="1" applyAlignment="1">
      <alignment horizontal="right" vertical="top" wrapText="1"/>
    </xf>
    <xf numFmtId="176" fontId="13" fillId="2" borderId="8" xfId="2" applyNumberFormat="1" applyFont="1" applyFill="1" applyBorder="1" applyAlignment="1">
      <alignment vertical="top" wrapText="1"/>
    </xf>
    <xf numFmtId="14" fontId="13" fillId="2" borderId="8" xfId="2" applyNumberFormat="1" applyFont="1" applyFill="1" applyBorder="1" applyAlignment="1">
      <alignment vertical="top" wrapText="1"/>
    </xf>
    <xf numFmtId="49" fontId="13" fillId="2" borderId="10" xfId="2" applyNumberFormat="1" applyFont="1" applyFill="1" applyBorder="1" applyAlignment="1">
      <alignment vertical="top" wrapText="1"/>
    </xf>
    <xf numFmtId="0" fontId="14" fillId="2" borderId="11" xfId="0" applyFont="1" applyFill="1" applyBorder="1" applyAlignment="1">
      <alignment vertical="top" wrapText="1"/>
    </xf>
    <xf numFmtId="0" fontId="14" fillId="2" borderId="11" xfId="1" applyFont="1" applyFill="1" applyBorder="1" applyAlignment="1">
      <alignment vertical="top" wrapText="1"/>
    </xf>
    <xf numFmtId="0" fontId="14" fillId="2" borderId="10" xfId="1" applyFont="1" applyFill="1" applyBorder="1" applyAlignment="1">
      <alignment vertical="top" wrapText="1"/>
    </xf>
    <xf numFmtId="0" fontId="14" fillId="2" borderId="10" xfId="1" applyFont="1" applyFill="1" applyBorder="1" applyAlignment="1">
      <alignment vertical="top" wrapText="1" shrinkToFit="1"/>
    </xf>
    <xf numFmtId="0" fontId="13" fillId="2" borderId="10" xfId="2" applyFont="1" applyFill="1" applyBorder="1" applyAlignment="1">
      <alignment vertical="top" wrapText="1"/>
    </xf>
    <xf numFmtId="49" fontId="13" fillId="2" borderId="10" xfId="2" applyNumberFormat="1" applyFont="1" applyFill="1" applyBorder="1" applyAlignment="1">
      <alignment horizontal="right" vertical="top" wrapText="1"/>
    </xf>
    <xf numFmtId="176" fontId="13" fillId="2" borderId="10" xfId="2" applyNumberFormat="1" applyFont="1" applyFill="1" applyBorder="1" applyAlignment="1">
      <alignment vertical="top" wrapText="1"/>
    </xf>
    <xf numFmtId="14" fontId="13" fillId="2" borderId="10" xfId="2" applyNumberFormat="1" applyFont="1" applyFill="1" applyBorder="1" applyAlignment="1">
      <alignment vertical="top" wrapText="1"/>
    </xf>
    <xf numFmtId="0" fontId="14" fillId="2" borderId="13" xfId="1" applyFont="1" applyFill="1" applyBorder="1" applyAlignment="1">
      <alignment vertical="top" wrapText="1"/>
    </xf>
    <xf numFmtId="0" fontId="14" fillId="2" borderId="12" xfId="0" applyFont="1" applyFill="1" applyBorder="1" applyAlignment="1">
      <alignment vertical="top" wrapText="1" shrinkToFit="1"/>
    </xf>
    <xf numFmtId="0" fontId="14" fillId="2" borderId="10" xfId="0" applyFont="1" applyFill="1" applyBorder="1" applyAlignment="1">
      <alignment vertical="top" wrapText="1" shrinkToFit="1"/>
    </xf>
    <xf numFmtId="0" fontId="14" fillId="2" borderId="11" xfId="0" applyFont="1" applyFill="1" applyBorder="1" applyAlignment="1">
      <alignment vertical="top" wrapText="1" shrinkToFit="1"/>
    </xf>
    <xf numFmtId="0" fontId="13" fillId="2" borderId="10" xfId="2" applyFont="1" applyFill="1" applyBorder="1"/>
    <xf numFmtId="0" fontId="14" fillId="2" borderId="13" xfId="0" applyFont="1" applyFill="1" applyBorder="1" applyAlignment="1">
      <alignment vertical="top" wrapText="1" shrinkToFit="1"/>
    </xf>
    <xf numFmtId="0" fontId="14" fillId="2" borderId="24" xfId="0" applyFont="1" applyFill="1" applyBorder="1" applyAlignment="1">
      <alignment vertical="top" wrapText="1" shrinkToFit="1"/>
    </xf>
    <xf numFmtId="0" fontId="13" fillId="2" borderId="12" xfId="2" applyFont="1" applyFill="1" applyBorder="1"/>
    <xf numFmtId="0" fontId="14" fillId="2" borderId="25" xfId="0" applyFont="1" applyFill="1" applyBorder="1" applyAlignment="1">
      <alignment vertical="top" wrapText="1"/>
    </xf>
    <xf numFmtId="0" fontId="14" fillId="2" borderId="3" xfId="0" applyFont="1" applyFill="1" applyBorder="1" applyAlignment="1">
      <alignment vertical="top" wrapText="1"/>
    </xf>
    <xf numFmtId="0" fontId="14" fillId="2" borderId="17" xfId="0" applyFont="1" applyFill="1" applyBorder="1" applyAlignment="1">
      <alignment vertical="top" wrapText="1" shrinkToFit="1"/>
    </xf>
    <xf numFmtId="49" fontId="13" fillId="2" borderId="32" xfId="2" applyNumberFormat="1" applyFont="1" applyFill="1" applyBorder="1"/>
    <xf numFmtId="49" fontId="13" fillId="2" borderId="3" xfId="2" applyNumberFormat="1" applyFont="1" applyFill="1" applyBorder="1"/>
    <xf numFmtId="49" fontId="13" fillId="2" borderId="40" xfId="2" applyNumberFormat="1" applyFont="1" applyFill="1" applyBorder="1"/>
    <xf numFmtId="0" fontId="14" fillId="2" borderId="15" xfId="0" applyFont="1" applyFill="1" applyBorder="1" applyAlignment="1">
      <alignment vertical="top" wrapText="1" shrinkToFit="1"/>
    </xf>
    <xf numFmtId="0" fontId="14" fillId="2" borderId="21" xfId="0" applyFont="1" applyFill="1" applyBorder="1" applyAlignment="1">
      <alignment vertical="top" wrapText="1" shrinkToFit="1"/>
    </xf>
    <xf numFmtId="0" fontId="13" fillId="2" borderId="10" xfId="2" applyFont="1" applyFill="1" applyBorder="1" applyAlignment="1">
      <alignment vertical="top"/>
    </xf>
    <xf numFmtId="0" fontId="13" fillId="2" borderId="14" xfId="2" applyFont="1" applyFill="1" applyBorder="1"/>
    <xf numFmtId="0" fontId="14" fillId="2" borderId="19" xfId="0" applyFont="1" applyFill="1" applyBorder="1" applyAlignment="1">
      <alignment vertical="top" wrapText="1"/>
    </xf>
    <xf numFmtId="0" fontId="14" fillId="2" borderId="4" xfId="0" applyFont="1" applyFill="1" applyBorder="1" applyAlignment="1">
      <alignment vertical="top" wrapText="1"/>
    </xf>
    <xf numFmtId="0" fontId="14" fillId="2" borderId="16" xfId="0" applyFont="1" applyFill="1" applyBorder="1" applyAlignment="1">
      <alignment vertical="top" wrapText="1" shrinkToFit="1"/>
    </xf>
    <xf numFmtId="49" fontId="13" fillId="2" borderId="1" xfId="2" applyNumberFormat="1" applyFont="1" applyFill="1" applyBorder="1"/>
    <xf numFmtId="0" fontId="14" fillId="0" borderId="19" xfId="0" applyFont="1" applyFill="1" applyBorder="1" applyAlignment="1">
      <alignment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15" xfId="0" applyFont="1" applyFill="1" applyBorder="1" applyAlignment="1">
      <alignment vertical="top" wrapText="1" shrinkToFit="1"/>
    </xf>
    <xf numFmtId="49" fontId="13" fillId="0" borderId="39" xfId="2" applyNumberFormat="1" applyFont="1" applyBorder="1"/>
    <xf numFmtId="0" fontId="14" fillId="0" borderId="3" xfId="0" applyFont="1" applyFill="1" applyBorder="1" applyAlignment="1">
      <alignment vertical="top" wrapText="1" shrinkToFit="1"/>
    </xf>
    <xf numFmtId="0" fontId="14" fillId="0" borderId="21" xfId="0" applyFont="1" applyFill="1" applyBorder="1" applyAlignment="1">
      <alignment vertical="top" wrapText="1" shrinkToFit="1"/>
    </xf>
    <xf numFmtId="0" fontId="13" fillId="0" borderId="10" xfId="2" applyFont="1" applyBorder="1" applyAlignment="1">
      <alignment vertical="top" wrapText="1"/>
    </xf>
    <xf numFmtId="0" fontId="13" fillId="0" borderId="10" xfId="2" applyFont="1" applyBorder="1" applyAlignment="1">
      <alignment vertical="top"/>
    </xf>
    <xf numFmtId="0" fontId="13" fillId="0" borderId="10" xfId="2" applyFont="1" applyBorder="1"/>
    <xf numFmtId="14" fontId="13" fillId="0" borderId="10" xfId="2" applyNumberFormat="1" applyFont="1" applyBorder="1"/>
    <xf numFmtId="0" fontId="13" fillId="0" borderId="14" xfId="2" applyFont="1" applyBorder="1"/>
    <xf numFmtId="0" fontId="14" fillId="0" borderId="6" xfId="0" applyFont="1" applyFill="1" applyBorder="1" applyAlignment="1">
      <alignment vertical="top" wrapText="1"/>
    </xf>
    <xf numFmtId="0" fontId="14" fillId="0" borderId="43" xfId="0" applyFont="1" applyFill="1" applyBorder="1" applyAlignment="1">
      <alignment vertical="top" wrapText="1" shrinkToFit="1"/>
    </xf>
    <xf numFmtId="49" fontId="13" fillId="0" borderId="19" xfId="2" applyNumberFormat="1" applyFont="1" applyBorder="1"/>
    <xf numFmtId="0" fontId="14" fillId="0" borderId="6" xfId="0" applyFont="1" applyFill="1" applyBorder="1" applyAlignment="1">
      <alignment vertical="top" wrapText="1" shrinkToFit="1"/>
    </xf>
    <xf numFmtId="0" fontId="14" fillId="0" borderId="49" xfId="0" applyFont="1" applyFill="1" applyBorder="1" applyAlignment="1">
      <alignment vertical="top" wrapText="1" shrinkToFit="1"/>
    </xf>
    <xf numFmtId="0" fontId="14" fillId="0" borderId="16" xfId="0" applyFont="1" applyFill="1" applyBorder="1" applyAlignment="1">
      <alignment vertical="top" wrapText="1" shrinkToFit="1"/>
    </xf>
    <xf numFmtId="49" fontId="13" fillId="0" borderId="20" xfId="2" applyNumberFormat="1" applyFont="1" applyBorder="1"/>
    <xf numFmtId="0" fontId="14" fillId="0" borderId="4" xfId="0" applyFont="1" applyFill="1" applyBorder="1" applyAlignment="1">
      <alignment vertical="top" wrapText="1" shrinkToFit="1"/>
    </xf>
    <xf numFmtId="0" fontId="14" fillId="0" borderId="48" xfId="0" applyFont="1" applyFill="1" applyBorder="1" applyAlignment="1">
      <alignment vertical="top" wrapText="1" shrinkToFit="1"/>
    </xf>
    <xf numFmtId="0" fontId="14" fillId="0" borderId="47" xfId="0" applyFont="1" applyFill="1" applyBorder="1" applyAlignment="1">
      <alignment vertical="top" wrapText="1" shrinkToFit="1"/>
    </xf>
    <xf numFmtId="0" fontId="14" fillId="2" borderId="6" xfId="0" applyFont="1" applyFill="1" applyBorder="1" applyAlignment="1">
      <alignment vertical="top" wrapText="1"/>
    </xf>
    <xf numFmtId="0" fontId="14" fillId="2" borderId="29" xfId="0" applyFont="1" applyFill="1" applyBorder="1" applyAlignment="1">
      <alignment vertical="top" wrapText="1" shrinkToFit="1"/>
    </xf>
    <xf numFmtId="49" fontId="13" fillId="2" borderId="39" xfId="2" applyNumberFormat="1" applyFont="1" applyFill="1" applyBorder="1"/>
    <xf numFmtId="0" fontId="14" fillId="2" borderId="3" xfId="0" applyFont="1" applyFill="1" applyBorder="1" applyAlignment="1">
      <alignment vertical="top" wrapText="1" shrinkToFit="1"/>
    </xf>
    <xf numFmtId="0" fontId="14" fillId="2" borderId="22" xfId="0" applyFont="1" applyFill="1" applyBorder="1" applyAlignment="1">
      <alignment vertical="top" wrapText="1" shrinkToFit="1"/>
    </xf>
    <xf numFmtId="0" fontId="14" fillId="0" borderId="29" xfId="0" applyFont="1" applyFill="1" applyBorder="1" applyAlignment="1">
      <alignment vertical="top" wrapText="1" shrinkToFit="1"/>
    </xf>
    <xf numFmtId="49" fontId="13" fillId="0" borderId="32" xfId="2" applyNumberFormat="1" applyFont="1" applyBorder="1"/>
    <xf numFmtId="0" fontId="14" fillId="0" borderId="4" xfId="0" applyFont="1" applyFill="1" applyBorder="1" applyAlignment="1">
      <alignment vertical="top" wrapText="1"/>
    </xf>
    <xf numFmtId="0" fontId="14" fillId="0" borderId="30" xfId="0" applyFont="1" applyFill="1" applyBorder="1" applyAlignment="1">
      <alignment vertical="top" wrapText="1" shrinkToFit="1"/>
    </xf>
    <xf numFmtId="0" fontId="14" fillId="2" borderId="28" xfId="0" applyFont="1" applyFill="1" applyBorder="1" applyAlignment="1">
      <alignment vertical="top" wrapText="1" shrinkToFit="1"/>
    </xf>
    <xf numFmtId="0" fontId="14" fillId="2" borderId="1" xfId="0" applyFont="1" applyFill="1" applyBorder="1" applyAlignment="1">
      <alignment vertical="top" wrapText="1" shrinkToFit="1"/>
    </xf>
    <xf numFmtId="0" fontId="13" fillId="2" borderId="26" xfId="2" applyFont="1" applyFill="1" applyBorder="1" applyAlignment="1">
      <alignment vertical="top"/>
    </xf>
    <xf numFmtId="0" fontId="13" fillId="2" borderId="7" xfId="2" applyFont="1" applyFill="1" applyBorder="1" applyAlignment="1">
      <alignment vertical="top"/>
    </xf>
    <xf numFmtId="0" fontId="13" fillId="2" borderId="7" xfId="2" applyFont="1" applyFill="1" applyBorder="1"/>
    <xf numFmtId="0" fontId="13" fillId="2" borderId="1" xfId="2" applyFont="1" applyFill="1" applyBorder="1"/>
    <xf numFmtId="0" fontId="14" fillId="2" borderId="5" xfId="0" applyFont="1" applyFill="1" applyBorder="1" applyAlignment="1">
      <alignment vertical="top" wrapText="1" shrinkToFit="1"/>
    </xf>
    <xf numFmtId="0" fontId="14" fillId="2" borderId="33" xfId="0" applyFont="1" applyFill="1" applyBorder="1" applyAlignment="1">
      <alignment vertical="top" wrapText="1" shrinkToFit="1"/>
    </xf>
    <xf numFmtId="49" fontId="13" fillId="2" borderId="20" xfId="2" applyNumberFormat="1" applyFont="1" applyFill="1" applyBorder="1"/>
    <xf numFmtId="0" fontId="14" fillId="2" borderId="7" xfId="0" applyFont="1" applyFill="1" applyBorder="1" applyAlignment="1">
      <alignment vertical="top" wrapText="1" shrinkToFit="1"/>
    </xf>
    <xf numFmtId="0" fontId="14" fillId="2" borderId="34" xfId="0" applyFont="1" applyFill="1" applyBorder="1" applyAlignment="1">
      <alignment vertical="top" wrapText="1" shrinkToFit="1"/>
    </xf>
    <xf numFmtId="0" fontId="14" fillId="2" borderId="30" xfId="0" applyFont="1" applyFill="1" applyBorder="1" applyAlignment="1">
      <alignment vertical="top" wrapText="1" shrinkToFit="1"/>
    </xf>
    <xf numFmtId="0" fontId="14" fillId="0" borderId="28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22" xfId="0" applyFont="1" applyFill="1" applyBorder="1" applyAlignment="1">
      <alignment vertical="top" wrapText="1" shrinkToFit="1"/>
    </xf>
    <xf numFmtId="0" fontId="13" fillId="0" borderId="27" xfId="2" applyFont="1" applyBorder="1" applyAlignment="1">
      <alignment vertical="top"/>
    </xf>
    <xf numFmtId="0" fontId="13" fillId="0" borderId="1" xfId="2" applyFont="1" applyBorder="1" applyAlignment="1">
      <alignment vertical="top"/>
    </xf>
    <xf numFmtId="0" fontId="13" fillId="0" borderId="1" xfId="2" applyFont="1" applyBorder="1"/>
    <xf numFmtId="0" fontId="13" fillId="0" borderId="1" xfId="2" applyFont="1" applyBorder="1" applyAlignment="1">
      <alignment vertical="top" wrapText="1"/>
    </xf>
    <xf numFmtId="0" fontId="13" fillId="2" borderId="27" xfId="2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3" fillId="2" borderId="27" xfId="2" applyFont="1" applyFill="1" applyBorder="1" applyAlignment="1">
      <alignment vertical="top"/>
    </xf>
    <xf numFmtId="0" fontId="14" fillId="2" borderId="20" xfId="0" applyFont="1" applyFill="1" applyBorder="1" applyAlignment="1">
      <alignment vertical="top" wrapText="1"/>
    </xf>
    <xf numFmtId="0" fontId="14" fillId="2" borderId="18" xfId="0" applyFont="1" applyFill="1" applyBorder="1" applyAlignment="1">
      <alignment vertical="top" wrapText="1"/>
    </xf>
    <xf numFmtId="0" fontId="14" fillId="2" borderId="31" xfId="0" applyFont="1" applyFill="1" applyBorder="1" applyAlignment="1">
      <alignment vertical="top" wrapText="1" shrinkToFit="1"/>
    </xf>
    <xf numFmtId="0" fontId="14" fillId="2" borderId="23" xfId="0" applyFont="1" applyFill="1" applyBorder="1" applyAlignment="1">
      <alignment vertical="top" wrapText="1" shrinkToFit="1"/>
    </xf>
    <xf numFmtId="49" fontId="13" fillId="0" borderId="1" xfId="2" applyNumberFormat="1" applyFont="1" applyFill="1" applyBorder="1" applyAlignment="1">
      <alignment vertical="top"/>
    </xf>
    <xf numFmtId="0" fontId="13" fillId="0" borderId="3" xfId="0" applyFont="1" applyFill="1" applyBorder="1" applyAlignment="1">
      <alignment vertical="top"/>
    </xf>
    <xf numFmtId="0" fontId="13" fillId="0" borderId="1" xfId="2" applyFont="1" applyFill="1" applyBorder="1" applyAlignment="1">
      <alignment vertical="top"/>
    </xf>
    <xf numFmtId="0" fontId="13" fillId="0" borderId="4" xfId="0" applyFont="1" applyFill="1" applyBorder="1" applyAlignment="1">
      <alignment vertical="top"/>
    </xf>
    <xf numFmtId="0" fontId="13" fillId="0" borderId="1" xfId="0" applyFont="1" applyFill="1" applyBorder="1" applyAlignment="1">
      <alignment vertical="top" wrapText="1"/>
    </xf>
    <xf numFmtId="49" fontId="13" fillId="0" borderId="0" xfId="2" applyNumberFormat="1" applyFont="1" applyAlignment="1">
      <alignment vertical="center"/>
    </xf>
    <xf numFmtId="0" fontId="13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13" fillId="2" borderId="1" xfId="2" applyFont="1" applyFill="1" applyBorder="1" applyAlignment="1">
      <alignment vertical="center" wrapText="1"/>
    </xf>
    <xf numFmtId="0" fontId="14" fillId="0" borderId="6" xfId="0" applyFont="1" applyFill="1" applyBorder="1" applyAlignment="1">
      <alignment horizontal="left" vertical="top" wrapText="1"/>
    </xf>
    <xf numFmtId="49" fontId="13" fillId="2" borderId="1" xfId="2" applyNumberFormat="1" applyFont="1" applyFill="1" applyBorder="1" applyAlignment="1">
      <alignment vertical="center" wrapText="1"/>
    </xf>
    <xf numFmtId="0" fontId="13" fillId="0" borderId="0" xfId="2" applyFont="1" applyAlignment="1">
      <alignment vertical="center" wrapText="1"/>
    </xf>
    <xf numFmtId="0" fontId="13" fillId="3" borderId="1" xfId="2" applyFont="1" applyFill="1" applyBorder="1" applyAlignment="1">
      <alignment vertical="center" wrapText="1"/>
    </xf>
    <xf numFmtId="14" fontId="9" fillId="0" borderId="0" xfId="3" quotePrefix="1" applyNumberFormat="1" applyFont="1" applyAlignment="1">
      <alignment horizontal="center" vertical="center"/>
    </xf>
    <xf numFmtId="0" fontId="13" fillId="4" borderId="17" xfId="0" applyFont="1" applyFill="1" applyBorder="1" applyAlignment="1">
      <alignment vertical="center"/>
    </xf>
    <xf numFmtId="0" fontId="13" fillId="4" borderId="35" xfId="0" applyFont="1" applyFill="1" applyBorder="1" applyAlignment="1">
      <alignment vertical="center"/>
    </xf>
    <xf numFmtId="0" fontId="13" fillId="4" borderId="32" xfId="0" applyFont="1" applyFill="1" applyBorder="1" applyAlignment="1">
      <alignment vertical="center"/>
    </xf>
    <xf numFmtId="0" fontId="13" fillId="5" borderId="17" xfId="5" applyFont="1" applyFill="1" applyBorder="1" applyAlignment="1">
      <alignment horizontal="left" vertical="top"/>
    </xf>
    <xf numFmtId="0" fontId="13" fillId="5" borderId="35" xfId="5" applyFont="1" applyFill="1" applyBorder="1" applyAlignment="1">
      <alignment horizontal="left" vertical="top"/>
    </xf>
    <xf numFmtId="0" fontId="13" fillId="5" borderId="32" xfId="5" applyFont="1" applyFill="1" applyBorder="1" applyAlignment="1">
      <alignment horizontal="left" vertical="top"/>
    </xf>
    <xf numFmtId="0" fontId="13" fillId="0" borderId="17" xfId="7" applyFont="1" applyBorder="1" applyAlignment="1">
      <alignment horizontal="left" vertical="top"/>
    </xf>
    <xf numFmtId="0" fontId="13" fillId="0" borderId="35" xfId="7" applyFont="1" applyBorder="1" applyAlignment="1">
      <alignment horizontal="left" vertical="top"/>
    </xf>
    <xf numFmtId="0" fontId="13" fillId="0" borderId="32" xfId="7" applyFont="1" applyBorder="1" applyAlignment="1">
      <alignment horizontal="left" vertical="top"/>
    </xf>
    <xf numFmtId="0" fontId="13" fillId="5" borderId="15" xfId="5" applyFont="1" applyFill="1" applyBorder="1" applyAlignment="1">
      <alignment horizontal="left" vertical="top"/>
    </xf>
    <xf numFmtId="0" fontId="13" fillId="5" borderId="40" xfId="5" applyFont="1" applyFill="1" applyBorder="1" applyAlignment="1">
      <alignment horizontal="left" vertical="top"/>
    </xf>
    <xf numFmtId="0" fontId="13" fillId="5" borderId="39" xfId="5" applyFont="1" applyFill="1" applyBorder="1" applyAlignment="1">
      <alignment horizontal="left" vertical="top"/>
    </xf>
    <xf numFmtId="0" fontId="13" fillId="5" borderId="43" xfId="5" applyFont="1" applyFill="1" applyBorder="1" applyAlignment="1">
      <alignment horizontal="left" vertical="top"/>
    </xf>
    <xf numFmtId="0" fontId="13" fillId="5" borderId="0" xfId="5" applyFont="1" applyFill="1" applyAlignment="1">
      <alignment horizontal="left" vertical="top"/>
    </xf>
    <xf numFmtId="0" fontId="13" fillId="5" borderId="19" xfId="5" applyFont="1" applyFill="1" applyBorder="1" applyAlignment="1">
      <alignment horizontal="left" vertical="top"/>
    </xf>
    <xf numFmtId="0" fontId="13" fillId="5" borderId="16" xfId="5" applyFont="1" applyFill="1" applyBorder="1" applyAlignment="1">
      <alignment horizontal="left" vertical="top"/>
    </xf>
    <xf numFmtId="0" fontId="13" fillId="5" borderId="42" xfId="5" applyFont="1" applyFill="1" applyBorder="1" applyAlignment="1">
      <alignment horizontal="left" vertical="top"/>
    </xf>
    <xf numFmtId="0" fontId="13" fillId="5" borderId="20" xfId="5" applyFont="1" applyFill="1" applyBorder="1" applyAlignment="1">
      <alignment horizontal="left" vertical="top"/>
    </xf>
    <xf numFmtId="0" fontId="13" fillId="0" borderId="15" xfId="5" applyFont="1" applyBorder="1" applyAlignment="1">
      <alignment horizontal="left" vertical="top" wrapText="1"/>
    </xf>
    <xf numFmtId="0" fontId="13" fillId="0" borderId="40" xfId="5" applyFont="1" applyBorder="1" applyAlignment="1">
      <alignment horizontal="left" vertical="top" wrapText="1"/>
    </xf>
    <xf numFmtId="0" fontId="13" fillId="0" borderId="39" xfId="5" applyFont="1" applyBorder="1" applyAlignment="1">
      <alignment horizontal="left" vertical="top" wrapText="1"/>
    </xf>
    <xf numFmtId="0" fontId="13" fillId="0" borderId="43" xfId="5" applyFont="1" applyBorder="1" applyAlignment="1">
      <alignment horizontal="left" vertical="top" wrapText="1"/>
    </xf>
    <xf numFmtId="0" fontId="13" fillId="0" borderId="0" xfId="5" applyFont="1" applyAlignment="1">
      <alignment horizontal="left" vertical="top" wrapText="1"/>
    </xf>
    <xf numFmtId="0" fontId="13" fillId="0" borderId="19" xfId="5" applyFont="1" applyBorder="1" applyAlignment="1">
      <alignment horizontal="left" vertical="top" wrapText="1"/>
    </xf>
    <xf numFmtId="0" fontId="13" fillId="0" borderId="16" xfId="5" applyFont="1" applyBorder="1" applyAlignment="1">
      <alignment horizontal="left" vertical="top" wrapText="1"/>
    </xf>
    <xf numFmtId="0" fontId="13" fillId="0" borderId="42" xfId="5" applyFont="1" applyBorder="1" applyAlignment="1">
      <alignment horizontal="left" vertical="top" wrapText="1"/>
    </xf>
    <xf numFmtId="0" fontId="13" fillId="0" borderId="20" xfId="5" applyFont="1" applyBorder="1" applyAlignment="1">
      <alignment horizontal="left" vertical="top" wrapText="1"/>
    </xf>
    <xf numFmtId="0" fontId="13" fillId="0" borderId="41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top"/>
    </xf>
    <xf numFmtId="0" fontId="13" fillId="0" borderId="38" xfId="0" applyFont="1" applyBorder="1" applyAlignment="1">
      <alignment horizontal="center" vertical="top" wrapText="1"/>
    </xf>
    <xf numFmtId="0" fontId="13" fillId="0" borderId="36" xfId="0" applyFont="1" applyBorder="1" applyAlignment="1">
      <alignment horizontal="center" vertical="top" wrapText="1"/>
    </xf>
    <xf numFmtId="14" fontId="13" fillId="0" borderId="38" xfId="0" applyNumberFormat="1" applyFont="1" applyBorder="1" applyAlignment="1">
      <alignment horizontal="center" vertical="top"/>
    </xf>
    <xf numFmtId="14" fontId="13" fillId="0" borderId="37" xfId="0" applyNumberFormat="1" applyFont="1" applyBorder="1" applyAlignment="1">
      <alignment horizontal="center" vertical="top"/>
    </xf>
    <xf numFmtId="14" fontId="13" fillId="0" borderId="36" xfId="0" applyNumberFormat="1" applyFont="1" applyBorder="1" applyAlignment="1">
      <alignment horizontal="center" vertical="top"/>
    </xf>
    <xf numFmtId="0" fontId="13" fillId="0" borderId="38" xfId="0" applyFont="1" applyBorder="1" applyAlignment="1">
      <alignment horizontal="left" vertical="top"/>
    </xf>
    <xf numFmtId="0" fontId="13" fillId="0" borderId="37" xfId="0" applyFont="1" applyBorder="1" applyAlignment="1">
      <alignment horizontal="left" vertical="top"/>
    </xf>
    <xf numFmtId="0" fontId="13" fillId="0" borderId="36" xfId="0" applyFont="1" applyBorder="1" applyAlignment="1">
      <alignment horizontal="left" vertical="top"/>
    </xf>
    <xf numFmtId="0" fontId="13" fillId="0" borderId="38" xfId="0" applyFont="1" applyBorder="1" applyAlignment="1">
      <alignment horizontal="left" vertical="top" wrapText="1"/>
    </xf>
    <xf numFmtId="0" fontId="13" fillId="0" borderId="37" xfId="0" applyFont="1" applyBorder="1" applyAlignment="1">
      <alignment horizontal="left" vertical="top" wrapText="1"/>
    </xf>
    <xf numFmtId="0" fontId="13" fillId="0" borderId="36" xfId="0" applyFont="1" applyBorder="1" applyAlignment="1">
      <alignment horizontal="left" vertical="top" wrapText="1"/>
    </xf>
    <xf numFmtId="14" fontId="13" fillId="0" borderId="17" xfId="5" applyNumberFormat="1" applyFont="1" applyFill="1" applyBorder="1" applyAlignment="1">
      <alignment horizontal="left" vertical="top"/>
    </xf>
    <xf numFmtId="14" fontId="13" fillId="0" borderId="35" xfId="5" applyNumberFormat="1" applyFont="1" applyFill="1" applyBorder="1" applyAlignment="1">
      <alignment horizontal="left" vertical="top"/>
    </xf>
    <xf numFmtId="14" fontId="13" fillId="0" borderId="32" xfId="5" applyNumberFormat="1" applyFont="1" applyFill="1" applyBorder="1" applyAlignment="1">
      <alignment horizontal="left" vertical="top"/>
    </xf>
    <xf numFmtId="178" fontId="13" fillId="0" borderId="17" xfId="4" applyNumberFormat="1" applyFont="1" applyBorder="1" applyAlignment="1">
      <alignment horizontal="right" vertical="top"/>
    </xf>
    <xf numFmtId="178" fontId="13" fillId="0" borderId="35" xfId="4" applyNumberFormat="1" applyFont="1" applyBorder="1" applyAlignment="1">
      <alignment horizontal="right" vertical="top"/>
    </xf>
    <xf numFmtId="178" fontId="13" fillId="0" borderId="32" xfId="4" applyNumberFormat="1" applyFont="1" applyBorder="1" applyAlignment="1">
      <alignment horizontal="right" vertical="top"/>
    </xf>
    <xf numFmtId="0" fontId="13" fillId="0" borderId="0" xfId="5" applyFont="1" applyBorder="1" applyAlignment="1"/>
    <xf numFmtId="0" fontId="13" fillId="0" borderId="0" xfId="5" applyFont="1" applyAlignment="1">
      <alignment horizontal="right"/>
    </xf>
    <xf numFmtId="0" fontId="13" fillId="0" borderId="0" xfId="5" applyFont="1" applyFill="1" applyBorder="1" applyAlignment="1">
      <alignment vertical="top"/>
    </xf>
    <xf numFmtId="0" fontId="13" fillId="0" borderId="17" xfId="5" applyNumberFormat="1" applyFont="1" applyFill="1" applyBorder="1" applyAlignment="1">
      <alignment horizontal="left" vertical="top"/>
    </xf>
    <xf numFmtId="0" fontId="13" fillId="0" borderId="35" xfId="5" applyNumberFormat="1" applyFont="1" applyFill="1" applyBorder="1" applyAlignment="1">
      <alignment horizontal="left" vertical="top"/>
    </xf>
    <xf numFmtId="0" fontId="13" fillId="0" borderId="32" xfId="5" applyNumberFormat="1" applyFont="1" applyFill="1" applyBorder="1" applyAlignment="1">
      <alignment horizontal="left" vertical="top"/>
    </xf>
    <xf numFmtId="0" fontId="13" fillId="0" borderId="0" xfId="5" applyFont="1" applyBorder="1" applyAlignment="1">
      <alignment vertical="top"/>
    </xf>
    <xf numFmtId="0" fontId="19" fillId="0" borderId="0" xfId="5" applyFont="1"/>
    <xf numFmtId="0" fontId="13" fillId="0" borderId="0" xfId="5" applyFont="1" applyBorder="1" applyAlignment="1">
      <alignment horizontal="center" vertical="center"/>
    </xf>
    <xf numFmtId="0" fontId="13" fillId="0" borderId="0" xfId="5" quotePrefix="1" applyFont="1" applyBorder="1" applyAlignment="1">
      <alignment vertical="center"/>
    </xf>
    <xf numFmtId="0" fontId="13" fillId="0" borderId="0" xfId="5" applyFont="1" applyBorder="1" applyAlignment="1">
      <alignment vertical="center"/>
    </xf>
    <xf numFmtId="0" fontId="13" fillId="0" borderId="0" xfId="5" applyFont="1" applyAlignment="1">
      <alignment horizontal="left" vertical="center"/>
    </xf>
    <xf numFmtId="14" fontId="13" fillId="0" borderId="38" xfId="3" quotePrefix="1" applyNumberFormat="1" applyFont="1" applyBorder="1" applyAlignment="1">
      <alignment horizontal="center" vertical="top"/>
    </xf>
    <xf numFmtId="14" fontId="13" fillId="0" borderId="37" xfId="3" quotePrefix="1" applyNumberFormat="1" applyFont="1" applyBorder="1" applyAlignment="1">
      <alignment horizontal="center" vertical="top"/>
    </xf>
    <xf numFmtId="14" fontId="13" fillId="0" borderId="36" xfId="3" quotePrefix="1" applyNumberFormat="1" applyFont="1" applyBorder="1" applyAlignment="1">
      <alignment horizontal="center" vertical="top"/>
    </xf>
    <xf numFmtId="0" fontId="13" fillId="0" borderId="1" xfId="3" applyFont="1" applyBorder="1" applyAlignment="1">
      <alignment horizontal="right" vertical="top"/>
    </xf>
    <xf numFmtId="0" fontId="13" fillId="0" borderId="17" xfId="3" applyFont="1" applyBorder="1" applyAlignment="1">
      <alignment horizontal="center" vertical="top"/>
    </xf>
    <xf numFmtId="0" fontId="13" fillId="0" borderId="32" xfId="3" applyFont="1" applyBorder="1" applyAlignment="1">
      <alignment horizontal="center" vertical="top"/>
    </xf>
    <xf numFmtId="14" fontId="13" fillId="0" borderId="17" xfId="3" applyNumberFormat="1" applyFont="1" applyBorder="1" applyAlignment="1">
      <alignment horizontal="center" vertical="top"/>
    </xf>
    <xf numFmtId="14" fontId="13" fillId="0" borderId="35" xfId="3" applyNumberFormat="1" applyFont="1" applyBorder="1" applyAlignment="1">
      <alignment horizontal="center" vertical="top"/>
    </xf>
    <xf numFmtId="14" fontId="13" fillId="0" borderId="32" xfId="3" applyNumberFormat="1" applyFont="1" applyBorder="1" applyAlignment="1">
      <alignment horizontal="center" vertical="top"/>
    </xf>
    <xf numFmtId="0" fontId="13" fillId="0" borderId="35" xfId="3" applyFont="1" applyBorder="1" applyAlignment="1">
      <alignment horizontal="center" vertical="top"/>
    </xf>
    <xf numFmtId="0" fontId="13" fillId="0" borderId="17" xfId="3" applyFont="1" applyBorder="1" applyAlignment="1">
      <alignment horizontal="left" vertical="top"/>
    </xf>
    <xf numFmtId="0" fontId="13" fillId="0" borderId="35" xfId="3" applyFont="1" applyBorder="1" applyAlignment="1">
      <alignment horizontal="left" vertical="top"/>
    </xf>
    <xf numFmtId="0" fontId="13" fillId="0" borderId="32" xfId="3" applyFont="1" applyBorder="1" applyAlignment="1">
      <alignment horizontal="left" vertical="top"/>
    </xf>
    <xf numFmtId="0" fontId="13" fillId="0" borderId="17" xfId="3" applyFont="1" applyBorder="1" applyAlignment="1">
      <alignment horizontal="left" vertical="top" wrapText="1"/>
    </xf>
    <xf numFmtId="0" fontId="13" fillId="0" borderId="35" xfId="3" applyFont="1" applyBorder="1" applyAlignment="1">
      <alignment horizontal="left" vertical="top" wrapText="1"/>
    </xf>
    <xf numFmtId="0" fontId="13" fillId="0" borderId="32" xfId="3" applyFont="1" applyBorder="1" applyAlignment="1">
      <alignment horizontal="left" vertical="top" wrapText="1"/>
    </xf>
    <xf numFmtId="0" fontId="20" fillId="0" borderId="35" xfId="3" applyFont="1" applyBorder="1" applyAlignment="1">
      <alignment horizontal="left" vertical="top"/>
    </xf>
    <xf numFmtId="0" fontId="13" fillId="0" borderId="0" xfId="3" applyFont="1"/>
    <xf numFmtId="0" fontId="20" fillId="0" borderId="0" xfId="3" applyFont="1"/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4" xr:uid="{00000000-0005-0000-0000-000003000000}"/>
    <cellStyle name="標準 3" xfId="3" xr:uid="{00000000-0005-0000-0000-000004000000}"/>
    <cellStyle name="標準_画面標準" xfId="5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104775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2019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  <a:endParaRPr lang="en-US" sz="1800"/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Unit Test Specification [Request</a:t>
          </a: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Subfunction Unit (Batch)]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List Output Batch in the Period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11</xdr:row>
      <xdr:rowOff>180975</xdr:rowOff>
    </xdr:from>
    <xdr:to>
      <xdr:col>9</xdr:col>
      <xdr:colOff>1562100</xdr:colOff>
      <xdr:row>20</xdr:row>
      <xdr:rowOff>133350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505075" y="1771650"/>
          <a:ext cx="11953875" cy="5381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sz="2000"/>
            <a:t>No applicable process</a:t>
          </a:r>
          <a:endParaRPr lang="en-US" sz="2000"/>
        </a:p>
        <a:p>
          <a:pPr algn="ctr"/>
          <a:r>
            <a:rPr lang="ja-JP" sz="2000"/>
            <a:t>Or, execute by request unit test.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10"/>
      <c r="C1" s="9"/>
    </row>
    <row r="2" spans="1:3" ht="19.5" customHeight="1">
      <c r="A2" s="8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3"/>
      <c r="H22" s="3"/>
    </row>
    <row r="23" spans="6:11" ht="17.25" customHeight="1">
      <c r="F23" s="3"/>
      <c r="G23" s="3"/>
      <c r="H23" s="3"/>
      <c r="J23" s="7" t="s">
        <v>216</v>
      </c>
    </row>
    <row r="24" spans="6:11" ht="13.5" customHeight="1">
      <c r="F24" s="3"/>
      <c r="G24" s="3"/>
      <c r="H24" s="3"/>
    </row>
    <row r="25" spans="6:11" ht="18" customHeight="1">
      <c r="F25" s="3"/>
      <c r="G25" s="3"/>
      <c r="H25" s="3"/>
      <c r="I25" s="170">
        <f ca="1">IF(INDIRECT("'Revision history'!D8")="","",MAX(INDIRECT("'Revision history'!D8"):INDIRECT("'Revision history'!F33")))</f>
        <v>43737</v>
      </c>
      <c r="J25" s="170"/>
      <c r="K25" s="170"/>
    </row>
    <row r="26" spans="6:11" ht="13.5" customHeight="1">
      <c r="F26" s="3"/>
      <c r="G26" s="3"/>
      <c r="H26" s="3"/>
    </row>
    <row r="27" spans="6:11" ht="13.5" customHeight="1">
      <c r="F27" s="3"/>
      <c r="G27" s="3"/>
      <c r="H27" s="3"/>
    </row>
    <row r="28" spans="6:11" ht="13.5" customHeight="1">
      <c r="F28" s="6"/>
      <c r="G28" s="3"/>
      <c r="H28" s="3"/>
    </row>
    <row r="29" spans="6:11" ht="15" customHeight="1">
      <c r="F29" s="3"/>
      <c r="H29" s="3"/>
    </row>
    <row r="30" spans="6:11" ht="13.5" customHeight="1">
      <c r="F30" s="3"/>
      <c r="G30" s="5"/>
      <c r="H30" s="3"/>
    </row>
    <row r="31" spans="6:11" ht="18.75" customHeight="1">
      <c r="F31" s="3"/>
      <c r="G31" s="5"/>
      <c r="H31" s="3"/>
    </row>
    <row r="32" spans="6:11" ht="18.75">
      <c r="F32" s="3"/>
      <c r="G32" s="5"/>
      <c r="H32" s="3"/>
      <c r="J32" s="2"/>
    </row>
    <row r="33" spans="6:10" ht="18.75">
      <c r="F33" s="3"/>
      <c r="H33" s="3"/>
      <c r="J33" s="4"/>
    </row>
    <row r="34" spans="6:10" ht="18.75">
      <c r="F34" s="3"/>
      <c r="H34" s="3"/>
      <c r="J34" s="2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2"/>
  <cols>
    <col min="1" max="16384" width="3.625" style="251"/>
  </cols>
  <sheetData>
    <row r="1" spans="1:40" s="224" customFormat="1" ht="12" customHeight="1">
      <c r="A1" s="174" t="s">
        <v>217</v>
      </c>
      <c r="B1" s="175"/>
      <c r="C1" s="175"/>
      <c r="D1" s="176"/>
      <c r="E1" s="177" t="s">
        <v>218</v>
      </c>
      <c r="F1" s="178"/>
      <c r="G1" s="178"/>
      <c r="H1" s="178"/>
      <c r="I1" s="178"/>
      <c r="J1" s="178"/>
      <c r="K1" s="178"/>
      <c r="L1" s="178"/>
      <c r="M1" s="178"/>
      <c r="N1" s="179"/>
      <c r="O1" s="180" t="s">
        <v>219</v>
      </c>
      <c r="P1" s="181"/>
      <c r="Q1" s="181"/>
      <c r="R1" s="182"/>
      <c r="S1" s="189" t="s">
        <v>226</v>
      </c>
      <c r="T1" s="190"/>
      <c r="U1" s="190"/>
      <c r="V1" s="190"/>
      <c r="W1" s="190"/>
      <c r="X1" s="190"/>
      <c r="Y1" s="190"/>
      <c r="Z1" s="191"/>
      <c r="AA1" s="174" t="s">
        <v>220</v>
      </c>
      <c r="AB1" s="176"/>
      <c r="AC1" s="216" t="str">
        <f>IF(AF8="","",AF8)</f>
        <v>TIS</v>
      </c>
      <c r="AD1" s="217"/>
      <c r="AE1" s="217"/>
      <c r="AF1" s="218"/>
      <c r="AG1" s="219">
        <f>IF(D8="","",D8)</f>
        <v>43737</v>
      </c>
      <c r="AH1" s="220"/>
      <c r="AI1" s="221"/>
      <c r="AJ1" s="222"/>
      <c r="AK1" s="222"/>
      <c r="AL1" s="222"/>
      <c r="AM1" s="222"/>
      <c r="AN1" s="223"/>
    </row>
    <row r="2" spans="1:40" s="224" customFormat="1" ht="12" customHeight="1">
      <c r="A2" s="174" t="s">
        <v>221</v>
      </c>
      <c r="B2" s="175"/>
      <c r="C2" s="175"/>
      <c r="D2" s="176"/>
      <c r="E2" s="177" t="s">
        <v>222</v>
      </c>
      <c r="F2" s="178"/>
      <c r="G2" s="178"/>
      <c r="H2" s="178"/>
      <c r="I2" s="178"/>
      <c r="J2" s="178"/>
      <c r="K2" s="178"/>
      <c r="L2" s="178"/>
      <c r="M2" s="178"/>
      <c r="N2" s="179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74" t="s">
        <v>223</v>
      </c>
      <c r="AB2" s="176"/>
      <c r="AC2" s="225" t="str">
        <f ca="1">IF(COUNTA(AF9:AF33)&lt;&gt;0,INDIRECT("AF"&amp;(COUNTA(AF9:AF33)+8)),"")</f>
        <v/>
      </c>
      <c r="AD2" s="226"/>
      <c r="AE2" s="226"/>
      <c r="AF2" s="227"/>
      <c r="AG2" s="219" t="str">
        <f>IF(D9="","",MAX(D9:F33))</f>
        <v/>
      </c>
      <c r="AH2" s="220"/>
      <c r="AI2" s="221"/>
      <c r="AJ2" s="222"/>
      <c r="AK2" s="222"/>
      <c r="AL2" s="222"/>
      <c r="AM2" s="222"/>
      <c r="AN2" s="222"/>
    </row>
    <row r="3" spans="1:40" s="224" customFormat="1" ht="12" customHeight="1">
      <c r="A3" s="174" t="s">
        <v>224</v>
      </c>
      <c r="B3" s="175"/>
      <c r="C3" s="175"/>
      <c r="D3" s="176"/>
      <c r="E3" s="177" t="s">
        <v>225</v>
      </c>
      <c r="F3" s="178"/>
      <c r="G3" s="178"/>
      <c r="H3" s="178"/>
      <c r="I3" s="178"/>
      <c r="J3" s="178"/>
      <c r="K3" s="178"/>
      <c r="L3" s="178"/>
      <c r="M3" s="178"/>
      <c r="N3" s="179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74"/>
      <c r="AB3" s="176"/>
      <c r="AC3" s="216"/>
      <c r="AD3" s="217"/>
      <c r="AE3" s="217"/>
      <c r="AF3" s="218"/>
      <c r="AG3" s="219"/>
      <c r="AH3" s="220"/>
      <c r="AI3" s="221"/>
      <c r="AJ3" s="222"/>
      <c r="AK3" s="222"/>
      <c r="AL3" s="222"/>
      <c r="AM3" s="222"/>
      <c r="AN3" s="222"/>
    </row>
    <row r="5" spans="1:40" s="228" customFormat="1" ht="22.5" customHeight="1">
      <c r="N5" s="229" t="s">
        <v>236</v>
      </c>
      <c r="AA5" s="230"/>
      <c r="AB5" s="230"/>
      <c r="AC5" s="231"/>
      <c r="AD5" s="232"/>
      <c r="AE5" s="232"/>
      <c r="AF5" s="232"/>
      <c r="AG5" s="230"/>
      <c r="AH5" s="230"/>
      <c r="AI5" s="230"/>
    </row>
    <row r="6" spans="1:40" s="228" customFormat="1" ht="15" customHeight="1">
      <c r="N6" s="229"/>
      <c r="AA6" s="230"/>
      <c r="AB6" s="230"/>
      <c r="AC6" s="231"/>
      <c r="AD6" s="232"/>
      <c r="AE6" s="232"/>
      <c r="AF6" s="232"/>
      <c r="AG6" s="230"/>
      <c r="AH6" s="230"/>
      <c r="AI6" s="230"/>
    </row>
    <row r="7" spans="1:40" s="233" customFormat="1" ht="23.25" customHeight="1" thickBot="1">
      <c r="A7" s="198" t="s">
        <v>0</v>
      </c>
      <c r="B7" s="199" t="s">
        <v>227</v>
      </c>
      <c r="C7" s="200"/>
      <c r="D7" s="201" t="s">
        <v>228</v>
      </c>
      <c r="E7" s="202"/>
      <c r="F7" s="203"/>
      <c r="G7" s="201" t="s">
        <v>229</v>
      </c>
      <c r="H7" s="202"/>
      <c r="I7" s="203"/>
      <c r="J7" s="201" t="s">
        <v>230</v>
      </c>
      <c r="K7" s="202"/>
      <c r="L7" s="202"/>
      <c r="M7" s="202"/>
      <c r="N7" s="202"/>
      <c r="O7" s="202"/>
      <c r="P7" s="203"/>
      <c r="Q7" s="201" t="s">
        <v>231</v>
      </c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3"/>
      <c r="AF7" s="201" t="s">
        <v>232</v>
      </c>
      <c r="AG7" s="202"/>
      <c r="AH7" s="202"/>
      <c r="AI7" s="203"/>
    </row>
    <row r="8" spans="1:40" s="233" customFormat="1" ht="23.25" customHeight="1" thickTop="1">
      <c r="A8" s="204">
        <v>1</v>
      </c>
      <c r="B8" s="205" t="s">
        <v>233</v>
      </c>
      <c r="C8" s="206"/>
      <c r="D8" s="234">
        <v>43737</v>
      </c>
      <c r="E8" s="235"/>
      <c r="F8" s="236"/>
      <c r="G8" s="207" t="s">
        <v>234</v>
      </c>
      <c r="H8" s="208"/>
      <c r="I8" s="209"/>
      <c r="J8" s="210" t="s">
        <v>1</v>
      </c>
      <c r="K8" s="211"/>
      <c r="L8" s="211"/>
      <c r="M8" s="211"/>
      <c r="N8" s="211"/>
      <c r="O8" s="211"/>
      <c r="P8" s="212"/>
      <c r="Q8" s="213" t="s">
        <v>235</v>
      </c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5"/>
      <c r="AF8" s="210" t="s">
        <v>2</v>
      </c>
      <c r="AG8" s="211"/>
      <c r="AH8" s="211"/>
      <c r="AI8" s="212"/>
    </row>
    <row r="9" spans="1:40" s="233" customFormat="1" ht="15" customHeight="1">
      <c r="A9" s="237"/>
      <c r="B9" s="238"/>
      <c r="C9" s="239"/>
      <c r="D9" s="240"/>
      <c r="E9" s="241"/>
      <c r="F9" s="242"/>
      <c r="G9" s="240"/>
      <c r="H9" s="243"/>
      <c r="I9" s="239"/>
      <c r="J9" s="244"/>
      <c r="K9" s="245"/>
      <c r="L9" s="245"/>
      <c r="M9" s="245"/>
      <c r="N9" s="245"/>
      <c r="O9" s="245"/>
      <c r="P9" s="246"/>
      <c r="Q9" s="247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9"/>
      <c r="AF9" s="244"/>
      <c r="AG9" s="245"/>
      <c r="AH9" s="245"/>
      <c r="AI9" s="246"/>
    </row>
    <row r="10" spans="1:40" s="233" customFormat="1" ht="15" customHeight="1">
      <c r="A10" s="237"/>
      <c r="B10" s="238"/>
      <c r="C10" s="239"/>
      <c r="D10" s="240"/>
      <c r="E10" s="241"/>
      <c r="F10" s="242"/>
      <c r="G10" s="238"/>
      <c r="H10" s="243"/>
      <c r="I10" s="239"/>
      <c r="J10" s="244"/>
      <c r="K10" s="245"/>
      <c r="L10" s="245"/>
      <c r="M10" s="245"/>
      <c r="N10" s="245"/>
      <c r="O10" s="245"/>
      <c r="P10" s="246"/>
      <c r="Q10" s="247"/>
      <c r="R10" s="248"/>
      <c r="S10" s="248"/>
      <c r="T10" s="248"/>
      <c r="U10" s="248"/>
      <c r="V10" s="248"/>
      <c r="W10" s="248"/>
      <c r="X10" s="248"/>
      <c r="Y10" s="248"/>
      <c r="Z10" s="248"/>
      <c r="AA10" s="248"/>
      <c r="AB10" s="248"/>
      <c r="AC10" s="248"/>
      <c r="AD10" s="248"/>
      <c r="AE10" s="249"/>
      <c r="AF10" s="244"/>
      <c r="AG10" s="245"/>
      <c r="AH10" s="245"/>
      <c r="AI10" s="246"/>
    </row>
    <row r="11" spans="1:40" s="233" customFormat="1" ht="15" customHeight="1">
      <c r="A11" s="237"/>
      <c r="B11" s="238"/>
      <c r="C11" s="239"/>
      <c r="D11" s="240"/>
      <c r="E11" s="241"/>
      <c r="F11" s="242"/>
      <c r="G11" s="238"/>
      <c r="H11" s="243"/>
      <c r="I11" s="239"/>
      <c r="J11" s="244"/>
      <c r="K11" s="245"/>
      <c r="L11" s="245"/>
      <c r="M11" s="245"/>
      <c r="N11" s="245"/>
      <c r="O11" s="245"/>
      <c r="P11" s="246"/>
      <c r="Q11" s="247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9"/>
      <c r="AF11" s="244"/>
      <c r="AG11" s="245"/>
      <c r="AH11" s="245"/>
      <c r="AI11" s="246"/>
    </row>
    <row r="12" spans="1:40" s="233" customFormat="1" ht="15" customHeight="1">
      <c r="A12" s="237"/>
      <c r="B12" s="238"/>
      <c r="C12" s="239"/>
      <c r="D12" s="240"/>
      <c r="E12" s="241"/>
      <c r="F12" s="242"/>
      <c r="G12" s="238"/>
      <c r="H12" s="243"/>
      <c r="I12" s="239"/>
      <c r="J12" s="244"/>
      <c r="K12" s="245"/>
      <c r="L12" s="245"/>
      <c r="M12" s="245"/>
      <c r="N12" s="245"/>
      <c r="O12" s="245"/>
      <c r="P12" s="246"/>
      <c r="Q12" s="247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9"/>
      <c r="AF12" s="244"/>
      <c r="AG12" s="245"/>
      <c r="AH12" s="245"/>
      <c r="AI12" s="246"/>
    </row>
    <row r="13" spans="1:40" s="233" customFormat="1" ht="15" customHeight="1">
      <c r="A13" s="237"/>
      <c r="B13" s="238"/>
      <c r="C13" s="239"/>
      <c r="D13" s="240"/>
      <c r="E13" s="241"/>
      <c r="F13" s="242"/>
      <c r="G13" s="238"/>
      <c r="H13" s="243"/>
      <c r="I13" s="239"/>
      <c r="J13" s="244"/>
      <c r="K13" s="245"/>
      <c r="L13" s="245"/>
      <c r="M13" s="245"/>
      <c r="N13" s="245"/>
      <c r="O13" s="245"/>
      <c r="P13" s="246"/>
      <c r="Q13" s="247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8"/>
      <c r="AE13" s="249"/>
      <c r="AF13" s="244"/>
      <c r="AG13" s="245"/>
      <c r="AH13" s="245"/>
      <c r="AI13" s="246"/>
    </row>
    <row r="14" spans="1:40" s="233" customFormat="1" ht="15" customHeight="1">
      <c r="A14" s="237"/>
      <c r="B14" s="238"/>
      <c r="C14" s="239"/>
      <c r="D14" s="240"/>
      <c r="E14" s="241"/>
      <c r="F14" s="242"/>
      <c r="G14" s="238"/>
      <c r="H14" s="243"/>
      <c r="I14" s="239"/>
      <c r="J14" s="244"/>
      <c r="K14" s="245"/>
      <c r="L14" s="245"/>
      <c r="M14" s="245"/>
      <c r="N14" s="245"/>
      <c r="O14" s="245"/>
      <c r="P14" s="246"/>
      <c r="Q14" s="247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9"/>
      <c r="AF14" s="244"/>
      <c r="AG14" s="245"/>
      <c r="AH14" s="245"/>
      <c r="AI14" s="246"/>
    </row>
    <row r="15" spans="1:40" s="233" customFormat="1" ht="15" customHeight="1">
      <c r="A15" s="237"/>
      <c r="B15" s="238"/>
      <c r="C15" s="239"/>
      <c r="D15" s="240"/>
      <c r="E15" s="241"/>
      <c r="F15" s="242"/>
      <c r="G15" s="238"/>
      <c r="H15" s="243"/>
      <c r="I15" s="239"/>
      <c r="J15" s="244"/>
      <c r="K15" s="245"/>
      <c r="L15" s="245"/>
      <c r="M15" s="245"/>
      <c r="N15" s="245"/>
      <c r="O15" s="245"/>
      <c r="P15" s="246"/>
      <c r="Q15" s="247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9"/>
      <c r="AF15" s="244"/>
      <c r="AG15" s="245"/>
      <c r="AH15" s="245"/>
      <c r="AI15" s="246"/>
    </row>
    <row r="16" spans="1:40" s="233" customFormat="1" ht="15" customHeight="1">
      <c r="A16" s="237"/>
      <c r="B16" s="238"/>
      <c r="C16" s="239"/>
      <c r="D16" s="240"/>
      <c r="E16" s="241"/>
      <c r="F16" s="242"/>
      <c r="G16" s="238"/>
      <c r="H16" s="243"/>
      <c r="I16" s="239"/>
      <c r="J16" s="244"/>
      <c r="K16" s="245"/>
      <c r="L16" s="245"/>
      <c r="M16" s="245"/>
      <c r="N16" s="245"/>
      <c r="O16" s="245"/>
      <c r="P16" s="246"/>
      <c r="Q16" s="247"/>
      <c r="R16" s="248"/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9"/>
      <c r="AF16" s="244"/>
      <c r="AG16" s="245"/>
      <c r="AH16" s="245"/>
      <c r="AI16" s="246"/>
    </row>
    <row r="17" spans="1:35" s="233" customFormat="1" ht="15" customHeight="1">
      <c r="A17" s="237"/>
      <c r="B17" s="238"/>
      <c r="C17" s="239"/>
      <c r="D17" s="240"/>
      <c r="E17" s="241"/>
      <c r="F17" s="242"/>
      <c r="G17" s="238"/>
      <c r="H17" s="243"/>
      <c r="I17" s="239"/>
      <c r="J17" s="244"/>
      <c r="K17" s="245"/>
      <c r="L17" s="245"/>
      <c r="M17" s="245"/>
      <c r="N17" s="245"/>
      <c r="O17" s="245"/>
      <c r="P17" s="246"/>
      <c r="Q17" s="247"/>
      <c r="R17" s="248"/>
      <c r="S17" s="248"/>
      <c r="T17" s="248"/>
      <c r="U17" s="248"/>
      <c r="V17" s="248"/>
      <c r="W17" s="248"/>
      <c r="X17" s="248"/>
      <c r="Y17" s="248"/>
      <c r="Z17" s="248"/>
      <c r="AA17" s="248"/>
      <c r="AB17" s="248"/>
      <c r="AC17" s="248"/>
      <c r="AD17" s="248"/>
      <c r="AE17" s="249"/>
      <c r="AF17" s="244"/>
      <c r="AG17" s="245"/>
      <c r="AH17" s="245"/>
      <c r="AI17" s="246"/>
    </row>
    <row r="18" spans="1:35" s="233" customFormat="1" ht="15" customHeight="1">
      <c r="A18" s="237"/>
      <c r="B18" s="238"/>
      <c r="C18" s="239"/>
      <c r="D18" s="240"/>
      <c r="E18" s="241"/>
      <c r="F18" s="242"/>
      <c r="G18" s="238"/>
      <c r="H18" s="243"/>
      <c r="I18" s="239"/>
      <c r="J18" s="244"/>
      <c r="K18" s="245"/>
      <c r="L18" s="245"/>
      <c r="M18" s="245"/>
      <c r="N18" s="245"/>
      <c r="O18" s="245"/>
      <c r="P18" s="246"/>
      <c r="Q18" s="247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9"/>
      <c r="AF18" s="244"/>
      <c r="AG18" s="245"/>
      <c r="AH18" s="245"/>
      <c r="AI18" s="246"/>
    </row>
    <row r="19" spans="1:35" s="233" customFormat="1" ht="15" customHeight="1">
      <c r="A19" s="237"/>
      <c r="B19" s="238"/>
      <c r="C19" s="239"/>
      <c r="D19" s="240"/>
      <c r="E19" s="241"/>
      <c r="F19" s="242"/>
      <c r="G19" s="238"/>
      <c r="H19" s="243"/>
      <c r="I19" s="239"/>
      <c r="J19" s="244"/>
      <c r="K19" s="245"/>
      <c r="L19" s="245"/>
      <c r="M19" s="245"/>
      <c r="N19" s="245"/>
      <c r="O19" s="245"/>
      <c r="P19" s="246"/>
      <c r="Q19" s="247"/>
      <c r="R19" s="248"/>
      <c r="S19" s="248"/>
      <c r="T19" s="248"/>
      <c r="U19" s="248"/>
      <c r="V19" s="248"/>
      <c r="W19" s="248"/>
      <c r="X19" s="248"/>
      <c r="Y19" s="248"/>
      <c r="Z19" s="248"/>
      <c r="AA19" s="248"/>
      <c r="AB19" s="248"/>
      <c r="AC19" s="248"/>
      <c r="AD19" s="248"/>
      <c r="AE19" s="249"/>
      <c r="AF19" s="244"/>
      <c r="AG19" s="245"/>
      <c r="AH19" s="245"/>
      <c r="AI19" s="246"/>
    </row>
    <row r="20" spans="1:35" s="233" customFormat="1" ht="15" customHeight="1">
      <c r="A20" s="237"/>
      <c r="B20" s="238"/>
      <c r="C20" s="239"/>
      <c r="D20" s="240"/>
      <c r="E20" s="241"/>
      <c r="F20" s="242"/>
      <c r="G20" s="238"/>
      <c r="H20" s="243"/>
      <c r="I20" s="239"/>
      <c r="J20" s="244"/>
      <c r="K20" s="245"/>
      <c r="L20" s="245"/>
      <c r="M20" s="245"/>
      <c r="N20" s="245"/>
      <c r="O20" s="245"/>
      <c r="P20" s="246"/>
      <c r="Q20" s="247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48"/>
      <c r="AD20" s="248"/>
      <c r="AE20" s="249"/>
      <c r="AF20" s="244"/>
      <c r="AG20" s="245"/>
      <c r="AH20" s="245"/>
      <c r="AI20" s="246"/>
    </row>
    <row r="21" spans="1:35" s="233" customFormat="1" ht="15" customHeight="1">
      <c r="A21" s="237"/>
      <c r="B21" s="238"/>
      <c r="C21" s="239"/>
      <c r="D21" s="240"/>
      <c r="E21" s="241"/>
      <c r="F21" s="242"/>
      <c r="G21" s="238"/>
      <c r="H21" s="243"/>
      <c r="I21" s="239"/>
      <c r="J21" s="244"/>
      <c r="K21" s="245"/>
      <c r="L21" s="245"/>
      <c r="M21" s="245"/>
      <c r="N21" s="245"/>
      <c r="O21" s="245"/>
      <c r="P21" s="246"/>
      <c r="Q21" s="247"/>
      <c r="R21" s="248"/>
      <c r="S21" s="248"/>
      <c r="T21" s="248"/>
      <c r="U21" s="248"/>
      <c r="V21" s="248"/>
      <c r="W21" s="248"/>
      <c r="X21" s="248"/>
      <c r="Y21" s="248"/>
      <c r="Z21" s="248"/>
      <c r="AA21" s="248"/>
      <c r="AB21" s="248"/>
      <c r="AC21" s="248"/>
      <c r="AD21" s="248"/>
      <c r="AE21" s="249"/>
      <c r="AF21" s="244"/>
      <c r="AG21" s="245"/>
      <c r="AH21" s="245"/>
      <c r="AI21" s="246"/>
    </row>
    <row r="22" spans="1:35" s="233" customFormat="1" ht="15" customHeight="1">
      <c r="A22" s="237"/>
      <c r="B22" s="238"/>
      <c r="C22" s="239"/>
      <c r="D22" s="240"/>
      <c r="E22" s="241"/>
      <c r="F22" s="242"/>
      <c r="G22" s="238"/>
      <c r="H22" s="243"/>
      <c r="I22" s="239"/>
      <c r="J22" s="244"/>
      <c r="K22" s="245"/>
      <c r="L22" s="245"/>
      <c r="M22" s="245"/>
      <c r="N22" s="245"/>
      <c r="O22" s="245"/>
      <c r="P22" s="246"/>
      <c r="Q22" s="247"/>
      <c r="R22" s="248"/>
      <c r="S22" s="248"/>
      <c r="T22" s="248"/>
      <c r="U22" s="248"/>
      <c r="V22" s="248"/>
      <c r="W22" s="248"/>
      <c r="X22" s="248"/>
      <c r="Y22" s="248"/>
      <c r="Z22" s="248"/>
      <c r="AA22" s="248"/>
      <c r="AB22" s="248"/>
      <c r="AC22" s="248"/>
      <c r="AD22" s="248"/>
      <c r="AE22" s="249"/>
      <c r="AF22" s="244"/>
      <c r="AG22" s="245"/>
      <c r="AH22" s="245"/>
      <c r="AI22" s="246"/>
    </row>
    <row r="23" spans="1:35" s="233" customFormat="1" ht="15" customHeight="1">
      <c r="A23" s="237"/>
      <c r="B23" s="238"/>
      <c r="C23" s="239"/>
      <c r="D23" s="240"/>
      <c r="E23" s="241"/>
      <c r="F23" s="242"/>
      <c r="G23" s="238"/>
      <c r="H23" s="243"/>
      <c r="I23" s="239"/>
      <c r="J23" s="244"/>
      <c r="K23" s="245"/>
      <c r="L23" s="245"/>
      <c r="M23" s="245"/>
      <c r="N23" s="245"/>
      <c r="O23" s="245"/>
      <c r="P23" s="246"/>
      <c r="Q23" s="247"/>
      <c r="R23" s="248"/>
      <c r="S23" s="248"/>
      <c r="T23" s="248"/>
      <c r="U23" s="248"/>
      <c r="V23" s="248"/>
      <c r="W23" s="248"/>
      <c r="X23" s="248"/>
      <c r="Y23" s="248"/>
      <c r="Z23" s="248"/>
      <c r="AA23" s="248"/>
      <c r="AB23" s="248"/>
      <c r="AC23" s="248"/>
      <c r="AD23" s="248"/>
      <c r="AE23" s="249"/>
      <c r="AF23" s="244"/>
      <c r="AG23" s="245"/>
      <c r="AH23" s="245"/>
      <c r="AI23" s="246"/>
    </row>
    <row r="24" spans="1:35" s="233" customFormat="1" ht="15" customHeight="1">
      <c r="A24" s="237"/>
      <c r="B24" s="238"/>
      <c r="C24" s="239"/>
      <c r="D24" s="240"/>
      <c r="E24" s="241"/>
      <c r="F24" s="242"/>
      <c r="G24" s="238"/>
      <c r="H24" s="243"/>
      <c r="I24" s="239"/>
      <c r="J24" s="244"/>
      <c r="K24" s="245"/>
      <c r="L24" s="245"/>
      <c r="M24" s="245"/>
      <c r="N24" s="245"/>
      <c r="O24" s="245"/>
      <c r="P24" s="246"/>
      <c r="Q24" s="247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9"/>
      <c r="AF24" s="244"/>
      <c r="AG24" s="245"/>
      <c r="AH24" s="245"/>
      <c r="AI24" s="246"/>
    </row>
    <row r="25" spans="1:35" s="233" customFormat="1" ht="15" customHeight="1">
      <c r="A25" s="237"/>
      <c r="B25" s="238"/>
      <c r="C25" s="239"/>
      <c r="D25" s="240"/>
      <c r="E25" s="241"/>
      <c r="F25" s="242"/>
      <c r="G25" s="238"/>
      <c r="H25" s="243"/>
      <c r="I25" s="239"/>
      <c r="J25" s="244"/>
      <c r="K25" s="245"/>
      <c r="L25" s="245"/>
      <c r="M25" s="245"/>
      <c r="N25" s="245"/>
      <c r="O25" s="245"/>
      <c r="P25" s="246"/>
      <c r="Q25" s="247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9"/>
      <c r="AF25" s="244"/>
      <c r="AG25" s="245"/>
      <c r="AH25" s="245"/>
      <c r="AI25" s="246"/>
    </row>
    <row r="26" spans="1:35" s="233" customFormat="1" ht="15" customHeight="1">
      <c r="A26" s="237"/>
      <c r="B26" s="238"/>
      <c r="C26" s="239"/>
      <c r="D26" s="240"/>
      <c r="E26" s="241"/>
      <c r="F26" s="242"/>
      <c r="G26" s="238"/>
      <c r="H26" s="243"/>
      <c r="I26" s="239"/>
      <c r="J26" s="244"/>
      <c r="K26" s="245"/>
      <c r="L26" s="245"/>
      <c r="M26" s="245"/>
      <c r="N26" s="245"/>
      <c r="O26" s="245"/>
      <c r="P26" s="246"/>
      <c r="Q26" s="247"/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248"/>
      <c r="AC26" s="248"/>
      <c r="AD26" s="248"/>
      <c r="AE26" s="249"/>
      <c r="AF26" s="244"/>
      <c r="AG26" s="245"/>
      <c r="AH26" s="245"/>
      <c r="AI26" s="246"/>
    </row>
    <row r="27" spans="1:35" s="233" customFormat="1" ht="15" customHeight="1">
      <c r="A27" s="237"/>
      <c r="B27" s="238"/>
      <c r="C27" s="239"/>
      <c r="D27" s="240"/>
      <c r="E27" s="241"/>
      <c r="F27" s="242"/>
      <c r="G27" s="238"/>
      <c r="H27" s="243"/>
      <c r="I27" s="239"/>
      <c r="J27" s="244"/>
      <c r="K27" s="245"/>
      <c r="L27" s="245"/>
      <c r="M27" s="245"/>
      <c r="N27" s="245"/>
      <c r="O27" s="245"/>
      <c r="P27" s="246"/>
      <c r="Q27" s="247"/>
      <c r="R27" s="248"/>
      <c r="S27" s="248"/>
      <c r="T27" s="248"/>
      <c r="U27" s="248"/>
      <c r="V27" s="248"/>
      <c r="W27" s="248"/>
      <c r="X27" s="248"/>
      <c r="Y27" s="248"/>
      <c r="Z27" s="248"/>
      <c r="AA27" s="248"/>
      <c r="AB27" s="248"/>
      <c r="AC27" s="248"/>
      <c r="AD27" s="248"/>
      <c r="AE27" s="249"/>
      <c r="AF27" s="244"/>
      <c r="AG27" s="245"/>
      <c r="AH27" s="245"/>
      <c r="AI27" s="246"/>
    </row>
    <row r="28" spans="1:35" s="233" customFormat="1" ht="15" customHeight="1">
      <c r="A28" s="237"/>
      <c r="B28" s="238"/>
      <c r="C28" s="239"/>
      <c r="D28" s="240"/>
      <c r="E28" s="241"/>
      <c r="F28" s="242"/>
      <c r="G28" s="238"/>
      <c r="H28" s="243"/>
      <c r="I28" s="239"/>
      <c r="J28" s="244"/>
      <c r="K28" s="245"/>
      <c r="L28" s="245"/>
      <c r="M28" s="245"/>
      <c r="N28" s="245"/>
      <c r="O28" s="245"/>
      <c r="P28" s="246"/>
      <c r="Q28" s="247"/>
      <c r="R28" s="248"/>
      <c r="S28" s="248"/>
      <c r="T28" s="248"/>
      <c r="U28" s="248"/>
      <c r="V28" s="248"/>
      <c r="W28" s="248"/>
      <c r="X28" s="248"/>
      <c r="Y28" s="248"/>
      <c r="Z28" s="248"/>
      <c r="AA28" s="248"/>
      <c r="AB28" s="248"/>
      <c r="AC28" s="248"/>
      <c r="AD28" s="248"/>
      <c r="AE28" s="249"/>
      <c r="AF28" s="244"/>
      <c r="AG28" s="245"/>
      <c r="AH28" s="245"/>
      <c r="AI28" s="246"/>
    </row>
    <row r="29" spans="1:35" s="233" customFormat="1" ht="15" customHeight="1">
      <c r="A29" s="237"/>
      <c r="B29" s="238"/>
      <c r="C29" s="239"/>
      <c r="D29" s="240"/>
      <c r="E29" s="241"/>
      <c r="F29" s="242"/>
      <c r="G29" s="238"/>
      <c r="H29" s="243"/>
      <c r="I29" s="239"/>
      <c r="J29" s="244"/>
      <c r="K29" s="245"/>
      <c r="L29" s="245"/>
      <c r="M29" s="245"/>
      <c r="N29" s="245"/>
      <c r="O29" s="245"/>
      <c r="P29" s="246"/>
      <c r="Q29" s="247"/>
      <c r="R29" s="248"/>
      <c r="S29" s="248"/>
      <c r="T29" s="248"/>
      <c r="U29" s="248"/>
      <c r="V29" s="248"/>
      <c r="W29" s="248"/>
      <c r="X29" s="248"/>
      <c r="Y29" s="248"/>
      <c r="Z29" s="248"/>
      <c r="AA29" s="248"/>
      <c r="AB29" s="248"/>
      <c r="AC29" s="248"/>
      <c r="AD29" s="248"/>
      <c r="AE29" s="249"/>
      <c r="AF29" s="244"/>
      <c r="AG29" s="245"/>
      <c r="AH29" s="245"/>
      <c r="AI29" s="246"/>
    </row>
    <row r="30" spans="1:35" s="233" customFormat="1" ht="15" customHeight="1">
      <c r="A30" s="237"/>
      <c r="B30" s="238"/>
      <c r="C30" s="239"/>
      <c r="D30" s="240"/>
      <c r="E30" s="241"/>
      <c r="F30" s="242"/>
      <c r="G30" s="238"/>
      <c r="H30" s="243"/>
      <c r="I30" s="239"/>
      <c r="J30" s="244"/>
      <c r="K30" s="245"/>
      <c r="L30" s="245"/>
      <c r="M30" s="245"/>
      <c r="N30" s="245"/>
      <c r="O30" s="245"/>
      <c r="P30" s="246"/>
      <c r="Q30" s="247"/>
      <c r="R30" s="248"/>
      <c r="S30" s="248"/>
      <c r="T30" s="248"/>
      <c r="U30" s="248"/>
      <c r="V30" s="248"/>
      <c r="W30" s="248"/>
      <c r="X30" s="248"/>
      <c r="Y30" s="248"/>
      <c r="Z30" s="248"/>
      <c r="AA30" s="248"/>
      <c r="AB30" s="248"/>
      <c r="AC30" s="248"/>
      <c r="AD30" s="248"/>
      <c r="AE30" s="249"/>
      <c r="AF30" s="244"/>
      <c r="AG30" s="245"/>
      <c r="AH30" s="245"/>
      <c r="AI30" s="246"/>
    </row>
    <row r="31" spans="1:35" s="233" customFormat="1" ht="15" customHeight="1">
      <c r="A31" s="237"/>
      <c r="B31" s="238"/>
      <c r="C31" s="239"/>
      <c r="D31" s="240"/>
      <c r="E31" s="241"/>
      <c r="F31" s="242"/>
      <c r="G31" s="238"/>
      <c r="H31" s="243"/>
      <c r="I31" s="239"/>
      <c r="J31" s="244"/>
      <c r="K31" s="245"/>
      <c r="L31" s="245"/>
      <c r="M31" s="245"/>
      <c r="N31" s="245"/>
      <c r="O31" s="245"/>
      <c r="P31" s="246"/>
      <c r="Q31" s="247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9"/>
      <c r="AF31" s="244"/>
      <c r="AG31" s="245"/>
      <c r="AH31" s="245"/>
      <c r="AI31" s="246"/>
    </row>
    <row r="32" spans="1:35" s="233" customFormat="1" ht="15" customHeight="1">
      <c r="A32" s="237"/>
      <c r="B32" s="238"/>
      <c r="C32" s="239"/>
      <c r="D32" s="240"/>
      <c r="E32" s="241"/>
      <c r="F32" s="242"/>
      <c r="G32" s="238"/>
      <c r="H32" s="243"/>
      <c r="I32" s="239"/>
      <c r="J32" s="244"/>
      <c r="K32" s="250"/>
      <c r="L32" s="245"/>
      <c r="M32" s="245"/>
      <c r="N32" s="245"/>
      <c r="O32" s="245"/>
      <c r="P32" s="246"/>
      <c r="Q32" s="247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9"/>
      <c r="AF32" s="244"/>
      <c r="AG32" s="245"/>
      <c r="AH32" s="245"/>
      <c r="AI32" s="246"/>
    </row>
    <row r="33" spans="1:35" s="233" customFormat="1" ht="15" customHeight="1">
      <c r="A33" s="237"/>
      <c r="B33" s="238"/>
      <c r="C33" s="239"/>
      <c r="D33" s="240"/>
      <c r="E33" s="241"/>
      <c r="F33" s="242"/>
      <c r="G33" s="238"/>
      <c r="H33" s="243"/>
      <c r="I33" s="239"/>
      <c r="J33" s="244"/>
      <c r="K33" s="245"/>
      <c r="L33" s="245"/>
      <c r="M33" s="245"/>
      <c r="N33" s="245"/>
      <c r="O33" s="245"/>
      <c r="P33" s="246"/>
      <c r="Q33" s="247"/>
      <c r="R33" s="248"/>
      <c r="S33" s="248"/>
      <c r="T33" s="248"/>
      <c r="U33" s="248"/>
      <c r="V33" s="248"/>
      <c r="W33" s="248"/>
      <c r="X33" s="248"/>
      <c r="Y33" s="248"/>
      <c r="Z33" s="248"/>
      <c r="AA33" s="248"/>
      <c r="AB33" s="248"/>
      <c r="AC33" s="248"/>
      <c r="AD33" s="248"/>
      <c r="AE33" s="249"/>
      <c r="AF33" s="244"/>
      <c r="AG33" s="245"/>
      <c r="AH33" s="245"/>
      <c r="AI33" s="246"/>
    </row>
    <row r="34" spans="1:35" ht="15.75">
      <c r="K34" s="252"/>
    </row>
  </sheetData>
  <mergeCells count="179">
    <mergeCell ref="AA1:AB1"/>
    <mergeCell ref="AC1:AF1"/>
    <mergeCell ref="A3:D3"/>
    <mergeCell ref="E3:N3"/>
    <mergeCell ref="AA3:AB3"/>
    <mergeCell ref="AC3:AF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G3:AI3"/>
    <mergeCell ref="B7:C7"/>
    <mergeCell ref="D7:F7"/>
    <mergeCell ref="G7:I7"/>
    <mergeCell ref="J7:P7"/>
    <mergeCell ref="Q7:AE7"/>
    <mergeCell ref="AF7:AI7"/>
    <mergeCell ref="B8:C8"/>
    <mergeCell ref="D8:F8"/>
    <mergeCell ref="G8:I8"/>
    <mergeCell ref="J8:P8"/>
    <mergeCell ref="Q8:AE8"/>
    <mergeCell ref="AF8:AI8"/>
    <mergeCell ref="B9:C9"/>
    <mergeCell ref="D9:F9"/>
    <mergeCell ref="G9:I9"/>
    <mergeCell ref="J9:P9"/>
    <mergeCell ref="Q9:AE9"/>
    <mergeCell ref="AF9:AI9"/>
    <mergeCell ref="B10:C10"/>
    <mergeCell ref="D10:F10"/>
    <mergeCell ref="G10:I10"/>
    <mergeCell ref="J10:P10"/>
    <mergeCell ref="Q10:AE10"/>
    <mergeCell ref="AF10:AI10"/>
    <mergeCell ref="B11:C11"/>
    <mergeCell ref="D11:F11"/>
    <mergeCell ref="G11:I11"/>
    <mergeCell ref="J11:P11"/>
    <mergeCell ref="Q11:AE11"/>
    <mergeCell ref="AF11:AI11"/>
    <mergeCell ref="B12:C12"/>
    <mergeCell ref="D12:F12"/>
    <mergeCell ref="G12:I12"/>
    <mergeCell ref="J12:P12"/>
    <mergeCell ref="Q12:AE12"/>
    <mergeCell ref="AF12:AI12"/>
    <mergeCell ref="B13:C13"/>
    <mergeCell ref="D13:F13"/>
    <mergeCell ref="G13:I13"/>
    <mergeCell ref="J13:P13"/>
    <mergeCell ref="Q13:AE13"/>
    <mergeCell ref="AF13:AI13"/>
    <mergeCell ref="B14:C14"/>
    <mergeCell ref="D14:F14"/>
    <mergeCell ref="G14:I14"/>
    <mergeCell ref="J14:P14"/>
    <mergeCell ref="Q14:AE14"/>
    <mergeCell ref="AF14:AI14"/>
    <mergeCell ref="B15:C15"/>
    <mergeCell ref="D15:F15"/>
    <mergeCell ref="G15:I15"/>
    <mergeCell ref="J15:P15"/>
    <mergeCell ref="Q15:AE15"/>
    <mergeCell ref="AF15:AI15"/>
    <mergeCell ref="B16:C16"/>
    <mergeCell ref="D16:F16"/>
    <mergeCell ref="G16:I16"/>
    <mergeCell ref="J16:P16"/>
    <mergeCell ref="Q16:AE16"/>
    <mergeCell ref="AF16:AI16"/>
    <mergeCell ref="B17:C17"/>
    <mergeCell ref="D17:F17"/>
    <mergeCell ref="G17:I17"/>
    <mergeCell ref="J17:P17"/>
    <mergeCell ref="Q17:AE17"/>
    <mergeCell ref="AF17:AI17"/>
    <mergeCell ref="B18:C18"/>
    <mergeCell ref="D18:F18"/>
    <mergeCell ref="G18:I18"/>
    <mergeCell ref="J18:P18"/>
    <mergeCell ref="Q18:AE18"/>
    <mergeCell ref="AF18:AI18"/>
    <mergeCell ref="B19:C19"/>
    <mergeCell ref="D19:F19"/>
    <mergeCell ref="G19:I19"/>
    <mergeCell ref="J19:P19"/>
    <mergeCell ref="Q19:AE19"/>
    <mergeCell ref="AF19:AI19"/>
    <mergeCell ref="B20:C20"/>
    <mergeCell ref="D20:F20"/>
    <mergeCell ref="G20:I20"/>
    <mergeCell ref="J20:P20"/>
    <mergeCell ref="Q20:AE20"/>
    <mergeCell ref="AF20:AI20"/>
    <mergeCell ref="B21:C21"/>
    <mergeCell ref="D21:F21"/>
    <mergeCell ref="G21:I21"/>
    <mergeCell ref="J21:P21"/>
    <mergeCell ref="Q21:AE21"/>
    <mergeCell ref="AF21:AI21"/>
    <mergeCell ref="B22:C22"/>
    <mergeCell ref="D22:F22"/>
    <mergeCell ref="G22:I22"/>
    <mergeCell ref="J22:P22"/>
    <mergeCell ref="Q22:AE22"/>
    <mergeCell ref="AF22:AI22"/>
    <mergeCell ref="B23:C23"/>
    <mergeCell ref="D23:F23"/>
    <mergeCell ref="G23:I23"/>
    <mergeCell ref="J23:P23"/>
    <mergeCell ref="Q23:AE23"/>
    <mergeCell ref="AF23:AI23"/>
    <mergeCell ref="B24:C24"/>
    <mergeCell ref="D24:F24"/>
    <mergeCell ref="G24:I24"/>
    <mergeCell ref="J24:P24"/>
    <mergeCell ref="Q24:AE24"/>
    <mergeCell ref="AF24:AI24"/>
    <mergeCell ref="B25:C25"/>
    <mergeCell ref="D25:F25"/>
    <mergeCell ref="G25:I25"/>
    <mergeCell ref="J25:P25"/>
    <mergeCell ref="Q25:AE25"/>
    <mergeCell ref="AF25:AI25"/>
    <mergeCell ref="B26:C26"/>
    <mergeCell ref="D26:F26"/>
    <mergeCell ref="G26:I26"/>
    <mergeCell ref="J26:P26"/>
    <mergeCell ref="Q26:AE26"/>
    <mergeCell ref="AF26:AI26"/>
    <mergeCell ref="B27:C27"/>
    <mergeCell ref="D27:F27"/>
    <mergeCell ref="G27:I27"/>
    <mergeCell ref="J27:P27"/>
    <mergeCell ref="Q27:AE27"/>
    <mergeCell ref="AF27:AI27"/>
    <mergeCell ref="B28:C28"/>
    <mergeCell ref="D28:F28"/>
    <mergeCell ref="G28:I28"/>
    <mergeCell ref="J28:P28"/>
    <mergeCell ref="Q28:AE28"/>
    <mergeCell ref="AF28:AI28"/>
    <mergeCell ref="B29:C29"/>
    <mergeCell ref="D29:F29"/>
    <mergeCell ref="G29:I29"/>
    <mergeCell ref="J29:P29"/>
    <mergeCell ref="Q29:AE29"/>
    <mergeCell ref="AF29:AI29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J31:P31"/>
    <mergeCell ref="Q31:AE31"/>
    <mergeCell ref="AF31:AI31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33"/>
  <sheetViews>
    <sheetView showGridLines="0" view="pageBreakPreview" zoomScaleNormal="100" zoomScaleSheetLayoutView="100" workbookViewId="0"/>
  </sheetViews>
  <sheetFormatPr defaultColWidth="9" defaultRowHeight="12"/>
  <cols>
    <col min="1" max="1" width="8.625" style="11" customWidth="1"/>
    <col min="2" max="2" width="13.875" style="11" bestFit="1" customWidth="1"/>
    <col min="3" max="3" width="15.5" style="12" bestFit="1" customWidth="1"/>
    <col min="4" max="4" width="23.5" style="11" customWidth="1"/>
    <col min="5" max="5" width="15.5" style="11" bestFit="1" customWidth="1"/>
    <col min="6" max="7" width="15.5" style="11" customWidth="1"/>
    <col min="8" max="9" width="30.625" style="11" customWidth="1"/>
    <col min="10" max="10" width="20.625" style="11" customWidth="1"/>
    <col min="11" max="14" width="8.625" style="11" customWidth="1"/>
    <col min="15" max="16384" width="9" style="11"/>
  </cols>
  <sheetData>
    <row r="1" spans="1:16">
      <c r="A1" s="11" t="s">
        <v>3</v>
      </c>
    </row>
    <row r="2" spans="1:16">
      <c r="A2" s="11" t="s">
        <v>214</v>
      </c>
    </row>
    <row r="4" spans="1:16">
      <c r="A4" s="11" t="s">
        <v>4</v>
      </c>
    </row>
    <row r="5" spans="1:16">
      <c r="A5" s="11" t="s">
        <v>5</v>
      </c>
    </row>
    <row r="6" spans="1:16">
      <c r="A6" s="11" t="s">
        <v>202</v>
      </c>
      <c r="H6" s="11" t="s">
        <v>6</v>
      </c>
      <c r="I6" s="11" t="s">
        <v>7</v>
      </c>
    </row>
    <row r="7" spans="1:16">
      <c r="A7" s="11" t="s">
        <v>8</v>
      </c>
      <c r="H7" s="11" t="s">
        <v>9</v>
      </c>
      <c r="I7" s="11" t="s">
        <v>10</v>
      </c>
    </row>
    <row r="8" spans="1:16" ht="12.75" thickBot="1">
      <c r="A8" s="13"/>
      <c r="B8" s="13"/>
      <c r="C8" s="14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ht="12.75" thickTop="1"/>
    <row r="10" spans="1:16" s="168" customFormat="1" ht="24">
      <c r="A10" s="163" t="s">
        <v>11</v>
      </c>
      <c r="B10" s="163" t="s">
        <v>12</v>
      </c>
      <c r="C10" s="163" t="s">
        <v>13</v>
      </c>
      <c r="D10" s="163" t="s">
        <v>14</v>
      </c>
      <c r="E10" s="163" t="s">
        <v>15</v>
      </c>
      <c r="F10" s="169" t="s">
        <v>16</v>
      </c>
      <c r="G10" s="169" t="s">
        <v>17</v>
      </c>
      <c r="H10" s="165" t="s">
        <v>18</v>
      </c>
      <c r="I10" s="165" t="s">
        <v>19</v>
      </c>
      <c r="J10" s="165" t="s">
        <v>20</v>
      </c>
      <c r="K10" s="167" t="s">
        <v>21</v>
      </c>
      <c r="L10" s="165" t="s">
        <v>22</v>
      </c>
      <c r="M10" s="165" t="s">
        <v>23</v>
      </c>
      <c r="N10" s="165" t="s">
        <v>24</v>
      </c>
      <c r="O10" s="165" t="s">
        <v>25</v>
      </c>
      <c r="P10" s="165" t="s">
        <v>26</v>
      </c>
    </row>
    <row r="11" spans="1:16">
      <c r="A11" s="171" t="s">
        <v>27</v>
      </c>
      <c r="B11" s="172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3"/>
    </row>
    <row r="12" spans="1:16" s="17" customFormat="1" ht="59.1" customHeight="1">
      <c r="A12" s="18" t="s">
        <v>28</v>
      </c>
      <c r="B12" s="166" t="s">
        <v>29</v>
      </c>
      <c r="C12" s="20" t="s">
        <v>30</v>
      </c>
      <c r="D12" s="20" t="s">
        <v>31</v>
      </c>
      <c r="E12" s="20" t="s">
        <v>32</v>
      </c>
      <c r="F12" s="20"/>
      <c r="G12" s="20"/>
      <c r="H12" s="21"/>
      <c r="I12" s="21"/>
      <c r="J12" s="21"/>
      <c r="K12" s="22"/>
      <c r="L12" s="23"/>
      <c r="M12" s="23"/>
      <c r="N12" s="21"/>
      <c r="O12" s="24"/>
      <c r="P12" s="23"/>
    </row>
    <row r="13" spans="1:16" s="17" customFormat="1" ht="59.1" customHeight="1">
      <c r="A13" s="18" t="s">
        <v>33</v>
      </c>
      <c r="B13" s="19"/>
      <c r="C13" s="20" t="s">
        <v>34</v>
      </c>
      <c r="D13" s="20" t="s">
        <v>31</v>
      </c>
      <c r="E13" s="20" t="s">
        <v>32</v>
      </c>
      <c r="F13" s="20"/>
      <c r="G13" s="20"/>
      <c r="H13" s="21"/>
      <c r="I13" s="21"/>
      <c r="J13" s="21"/>
      <c r="K13" s="22"/>
      <c r="L13" s="23"/>
      <c r="M13" s="23"/>
      <c r="N13" s="21"/>
      <c r="O13" s="24"/>
      <c r="P13" s="23"/>
    </row>
    <row r="14" spans="1:16" s="17" customFormat="1" ht="59.1" customHeight="1">
      <c r="A14" s="18" t="s">
        <v>35</v>
      </c>
      <c r="B14" s="19"/>
      <c r="C14" s="20" t="s">
        <v>36</v>
      </c>
      <c r="D14" s="20" t="s">
        <v>31</v>
      </c>
      <c r="E14" s="20" t="s">
        <v>32</v>
      </c>
      <c r="F14" s="20"/>
      <c r="G14" s="20"/>
      <c r="H14" s="21"/>
      <c r="I14" s="21"/>
      <c r="J14" s="21"/>
      <c r="K14" s="22"/>
      <c r="L14" s="23"/>
      <c r="M14" s="23"/>
      <c r="N14" s="21"/>
      <c r="O14" s="24"/>
      <c r="P14" s="23"/>
    </row>
    <row r="15" spans="1:16" s="17" customFormat="1" ht="59.1" customHeight="1">
      <c r="A15" s="18" t="s">
        <v>37</v>
      </c>
      <c r="B15" s="19"/>
      <c r="C15" s="20" t="s">
        <v>38</v>
      </c>
      <c r="D15" s="20" t="s">
        <v>31</v>
      </c>
      <c r="E15" s="20" t="s">
        <v>32</v>
      </c>
      <c r="F15" s="20"/>
      <c r="G15" s="20"/>
      <c r="H15" s="21"/>
      <c r="I15" s="21"/>
      <c r="J15" s="21"/>
      <c r="K15" s="22"/>
      <c r="L15" s="23"/>
      <c r="M15" s="23"/>
      <c r="N15" s="21"/>
      <c r="O15" s="24"/>
      <c r="P15" s="23"/>
    </row>
    <row r="16" spans="1:16" s="17" customFormat="1" ht="59.1" customHeight="1">
      <c r="A16" s="18" t="s">
        <v>39</v>
      </c>
      <c r="B16" s="19"/>
      <c r="C16" s="25" t="s">
        <v>40</v>
      </c>
      <c r="D16" s="20" t="s">
        <v>31</v>
      </c>
      <c r="E16" s="20" t="s">
        <v>32</v>
      </c>
      <c r="F16" s="20"/>
      <c r="G16" s="20"/>
      <c r="H16" s="21"/>
      <c r="I16" s="21"/>
      <c r="J16" s="21"/>
      <c r="K16" s="22"/>
      <c r="L16" s="23"/>
      <c r="M16" s="23"/>
      <c r="N16" s="21"/>
      <c r="O16" s="24"/>
      <c r="P16" s="23"/>
    </row>
    <row r="17" spans="1:16" s="33" customFormat="1" ht="36">
      <c r="A17" s="26" t="s">
        <v>41</v>
      </c>
      <c r="B17" s="27" t="s">
        <v>42</v>
      </c>
      <c r="C17" s="28" t="s">
        <v>43</v>
      </c>
      <c r="D17" s="28" t="s">
        <v>31</v>
      </c>
      <c r="E17" s="28" t="s">
        <v>44</v>
      </c>
      <c r="F17" s="28" t="s">
        <v>45</v>
      </c>
      <c r="G17" s="28" t="s">
        <v>46</v>
      </c>
      <c r="H17" s="29"/>
      <c r="I17" s="29"/>
      <c r="J17" s="29"/>
      <c r="K17" s="30"/>
      <c r="L17" s="31"/>
      <c r="M17" s="31"/>
      <c r="N17" s="29"/>
      <c r="O17" s="32"/>
      <c r="P17" s="31"/>
    </row>
    <row r="18" spans="1:16" s="33" customFormat="1" ht="36">
      <c r="A18" s="26" t="s">
        <v>47</v>
      </c>
      <c r="B18" s="34"/>
      <c r="C18" s="28" t="s">
        <v>48</v>
      </c>
      <c r="D18" s="28" t="s">
        <v>31</v>
      </c>
      <c r="E18" s="28" t="s">
        <v>44</v>
      </c>
      <c r="F18" s="28" t="s">
        <v>45</v>
      </c>
      <c r="G18" s="28" t="s">
        <v>46</v>
      </c>
      <c r="H18" s="29"/>
      <c r="I18" s="29"/>
      <c r="J18" s="29"/>
      <c r="K18" s="30"/>
      <c r="L18" s="31"/>
      <c r="M18" s="31"/>
      <c r="N18" s="29"/>
      <c r="O18" s="32"/>
      <c r="P18" s="31"/>
    </row>
    <row r="19" spans="1:16" s="33" customFormat="1" ht="36">
      <c r="A19" s="26" t="s">
        <v>49</v>
      </c>
      <c r="B19" s="34"/>
      <c r="C19" s="28" t="s">
        <v>50</v>
      </c>
      <c r="D19" s="28" t="s">
        <v>31</v>
      </c>
      <c r="E19" s="28" t="s">
        <v>44</v>
      </c>
      <c r="F19" s="28" t="s">
        <v>45</v>
      </c>
      <c r="G19" s="28" t="s">
        <v>46</v>
      </c>
      <c r="H19" s="29"/>
      <c r="I19" s="29"/>
      <c r="J19" s="29"/>
      <c r="K19" s="30"/>
      <c r="L19" s="31"/>
      <c r="M19" s="31"/>
      <c r="N19" s="29"/>
      <c r="O19" s="32"/>
      <c r="P19" s="31"/>
    </row>
    <row r="20" spans="1:16" s="33" customFormat="1" ht="36">
      <c r="A20" s="26" t="s">
        <v>51</v>
      </c>
      <c r="B20" s="34"/>
      <c r="C20" s="28" t="s">
        <v>52</v>
      </c>
      <c r="D20" s="28" t="s">
        <v>31</v>
      </c>
      <c r="E20" s="28" t="s">
        <v>44</v>
      </c>
      <c r="F20" s="28" t="s">
        <v>45</v>
      </c>
      <c r="G20" s="28" t="s">
        <v>46</v>
      </c>
      <c r="H20" s="29"/>
      <c r="I20" s="29"/>
      <c r="J20" s="29"/>
      <c r="K20" s="30"/>
      <c r="L20" s="31"/>
      <c r="M20" s="31"/>
      <c r="N20" s="29"/>
      <c r="O20" s="32"/>
      <c r="P20" s="31"/>
    </row>
    <row r="21" spans="1:16" s="33" customFormat="1" ht="36">
      <c r="A21" s="26" t="s">
        <v>53</v>
      </c>
      <c r="B21" s="34"/>
      <c r="C21" s="28" t="s">
        <v>54</v>
      </c>
      <c r="D21" s="28" t="s">
        <v>31</v>
      </c>
      <c r="E21" s="28" t="s">
        <v>44</v>
      </c>
      <c r="F21" s="28" t="s">
        <v>45</v>
      </c>
      <c r="G21" s="28" t="s">
        <v>46</v>
      </c>
      <c r="H21" s="29"/>
      <c r="I21" s="29"/>
      <c r="J21" s="29"/>
      <c r="K21" s="35"/>
      <c r="L21" s="36"/>
      <c r="M21" s="36"/>
      <c r="N21" s="37"/>
      <c r="O21" s="38"/>
      <c r="P21" s="36"/>
    </row>
    <row r="22" spans="1:16" s="33" customFormat="1" ht="48" customHeight="1">
      <c r="A22" s="39" t="s">
        <v>55</v>
      </c>
      <c r="B22" s="27" t="s">
        <v>56</v>
      </c>
      <c r="C22" s="40" t="s">
        <v>57</v>
      </c>
      <c r="D22" s="41" t="s">
        <v>58</v>
      </c>
      <c r="E22" s="41" t="s">
        <v>59</v>
      </c>
      <c r="F22" s="28" t="s">
        <v>45</v>
      </c>
      <c r="G22" s="28" t="s">
        <v>46</v>
      </c>
      <c r="H22" s="29"/>
      <c r="I22" s="29"/>
      <c r="J22" s="29"/>
      <c r="K22" s="35"/>
      <c r="L22" s="36"/>
      <c r="M22" s="36"/>
      <c r="N22" s="37"/>
      <c r="O22" s="38"/>
      <c r="P22" s="36"/>
    </row>
    <row r="23" spans="1:16" s="33" customFormat="1" ht="48" customHeight="1">
      <c r="A23" s="39" t="s">
        <v>60</v>
      </c>
      <c r="B23" s="42"/>
      <c r="C23" s="40" t="s">
        <v>61</v>
      </c>
      <c r="D23" s="41" t="s">
        <v>58</v>
      </c>
      <c r="E23" s="43" t="s">
        <v>209</v>
      </c>
      <c r="F23" s="28" t="s">
        <v>45</v>
      </c>
      <c r="G23" s="28" t="s">
        <v>46</v>
      </c>
      <c r="H23" s="29"/>
      <c r="I23" s="29"/>
      <c r="J23" s="29"/>
      <c r="K23" s="35"/>
      <c r="L23" s="36"/>
      <c r="M23" s="36"/>
      <c r="N23" s="37"/>
      <c r="O23" s="38"/>
      <c r="P23" s="36"/>
    </row>
    <row r="24" spans="1:16" s="33" customFormat="1" ht="48" customHeight="1">
      <c r="A24" s="39" t="s">
        <v>62</v>
      </c>
      <c r="B24" s="42"/>
      <c r="C24" s="40" t="s">
        <v>63</v>
      </c>
      <c r="D24" s="41" t="s">
        <v>58</v>
      </c>
      <c r="E24" s="44" t="s">
        <v>209</v>
      </c>
      <c r="F24" s="28" t="s">
        <v>45</v>
      </c>
      <c r="G24" s="28" t="s">
        <v>46</v>
      </c>
      <c r="H24" s="29"/>
      <c r="I24" s="29"/>
      <c r="J24" s="29"/>
      <c r="K24" s="35"/>
      <c r="L24" s="36"/>
      <c r="M24" s="36"/>
      <c r="N24" s="37"/>
      <c r="O24" s="38"/>
      <c r="P24" s="36"/>
    </row>
    <row r="25" spans="1:16" s="33" customFormat="1" ht="48" customHeight="1">
      <c r="A25" s="39" t="s">
        <v>64</v>
      </c>
      <c r="B25" s="42"/>
      <c r="C25" s="40" t="s">
        <v>65</v>
      </c>
      <c r="D25" s="41" t="s">
        <v>58</v>
      </c>
      <c r="E25" s="40" t="s">
        <v>210</v>
      </c>
      <c r="F25" s="28" t="s">
        <v>45</v>
      </c>
      <c r="G25" s="28" t="s">
        <v>46</v>
      </c>
      <c r="H25" s="29"/>
      <c r="I25" s="29"/>
      <c r="J25" s="29"/>
      <c r="K25" s="35"/>
      <c r="L25" s="36"/>
      <c r="M25" s="36"/>
      <c r="N25" s="37"/>
      <c r="O25" s="38"/>
      <c r="P25" s="36"/>
    </row>
    <row r="26" spans="1:16" s="33" customFormat="1" ht="48" customHeight="1">
      <c r="A26" s="39" t="s">
        <v>66</v>
      </c>
      <c r="B26" s="42"/>
      <c r="C26" s="40" t="s">
        <v>67</v>
      </c>
      <c r="D26" s="41" t="s">
        <v>58</v>
      </c>
      <c r="E26" s="40" t="s">
        <v>68</v>
      </c>
      <c r="F26" s="28" t="s">
        <v>45</v>
      </c>
      <c r="G26" s="28" t="s">
        <v>46</v>
      </c>
      <c r="H26" s="29"/>
      <c r="I26" s="29"/>
      <c r="J26" s="29"/>
      <c r="K26" s="35"/>
      <c r="L26" s="36"/>
      <c r="M26" s="36"/>
      <c r="N26" s="37"/>
      <c r="O26" s="38"/>
      <c r="P26" s="36"/>
    </row>
    <row r="27" spans="1:16" s="33" customFormat="1" ht="48" customHeight="1">
      <c r="A27" s="39" t="s">
        <v>69</v>
      </c>
      <c r="B27" s="42"/>
      <c r="C27" s="40" t="s">
        <v>70</v>
      </c>
      <c r="D27" s="45" t="s">
        <v>58</v>
      </c>
      <c r="E27" s="45" t="s">
        <v>68</v>
      </c>
      <c r="F27" s="28" t="s">
        <v>45</v>
      </c>
      <c r="G27" s="28" t="s">
        <v>46</v>
      </c>
      <c r="H27" s="29"/>
      <c r="I27" s="29"/>
      <c r="J27" s="29"/>
      <c r="K27" s="35"/>
      <c r="L27" s="36"/>
      <c r="M27" s="36"/>
      <c r="N27" s="37"/>
      <c r="O27" s="38"/>
      <c r="P27" s="36"/>
    </row>
    <row r="28" spans="1:16" s="33" customFormat="1" ht="48">
      <c r="A28" s="26" t="s">
        <v>71</v>
      </c>
      <c r="B28" s="27" t="s">
        <v>72</v>
      </c>
      <c r="C28" s="40" t="s">
        <v>73</v>
      </c>
      <c r="D28" s="44" t="s">
        <v>74</v>
      </c>
      <c r="E28" s="44" t="s">
        <v>75</v>
      </c>
      <c r="F28" s="28" t="s">
        <v>45</v>
      </c>
      <c r="G28" s="28" t="s">
        <v>46</v>
      </c>
      <c r="H28" s="29"/>
      <c r="I28" s="29"/>
      <c r="J28" s="29"/>
      <c r="K28" s="30"/>
      <c r="L28" s="31"/>
      <c r="M28" s="31"/>
      <c r="N28" s="29"/>
      <c r="O28" s="32"/>
      <c r="P28" s="31"/>
    </row>
    <row r="29" spans="1:16" s="33" customFormat="1" ht="48">
      <c r="A29" s="26" t="s">
        <v>76</v>
      </c>
      <c r="B29" s="42"/>
      <c r="C29" s="40" t="s">
        <v>77</v>
      </c>
      <c r="D29" s="44" t="s">
        <v>74</v>
      </c>
      <c r="E29" s="44" t="s">
        <v>75</v>
      </c>
      <c r="F29" s="28" t="s">
        <v>45</v>
      </c>
      <c r="G29" s="28" t="s">
        <v>46</v>
      </c>
      <c r="H29" s="29"/>
      <c r="I29" s="29"/>
      <c r="J29" s="29"/>
      <c r="K29" s="30"/>
      <c r="L29" s="31"/>
      <c r="M29" s="31"/>
      <c r="N29" s="29"/>
      <c r="O29" s="32"/>
      <c r="P29" s="31"/>
    </row>
    <row r="30" spans="1:16" s="33" customFormat="1" ht="48">
      <c r="A30" s="26" t="s">
        <v>78</v>
      </c>
      <c r="B30" s="42"/>
      <c r="C30" s="40" t="s">
        <v>79</v>
      </c>
      <c r="D30" s="44" t="s">
        <v>74</v>
      </c>
      <c r="E30" s="44" t="s">
        <v>75</v>
      </c>
      <c r="F30" s="28" t="s">
        <v>45</v>
      </c>
      <c r="G30" s="28" t="s">
        <v>46</v>
      </c>
      <c r="H30" s="29"/>
      <c r="I30" s="29"/>
      <c r="J30" s="29"/>
      <c r="K30" s="30"/>
      <c r="L30" s="31"/>
      <c r="M30" s="31"/>
      <c r="N30" s="29"/>
      <c r="O30" s="32"/>
      <c r="P30" s="31"/>
    </row>
    <row r="31" spans="1:16" s="33" customFormat="1" ht="48">
      <c r="A31" s="26" t="s">
        <v>80</v>
      </c>
      <c r="B31" s="42"/>
      <c r="C31" s="40" t="s">
        <v>81</v>
      </c>
      <c r="D31" s="44" t="s">
        <v>74</v>
      </c>
      <c r="E31" s="44" t="s">
        <v>75</v>
      </c>
      <c r="F31" s="28" t="s">
        <v>45</v>
      </c>
      <c r="G31" s="28" t="s">
        <v>46</v>
      </c>
      <c r="H31" s="29"/>
      <c r="I31" s="29"/>
      <c r="J31" s="29"/>
      <c r="K31" s="30"/>
      <c r="L31" s="31"/>
      <c r="M31" s="31"/>
      <c r="N31" s="29"/>
      <c r="O31" s="32"/>
      <c r="P31" s="31"/>
    </row>
    <row r="32" spans="1:16" s="33" customFormat="1" ht="24">
      <c r="A32" s="46" t="s">
        <v>82</v>
      </c>
      <c r="B32" s="47"/>
      <c r="C32" s="41" t="s">
        <v>83</v>
      </c>
      <c r="D32" s="41" t="s">
        <v>84</v>
      </c>
      <c r="E32" s="41" t="s">
        <v>1</v>
      </c>
      <c r="F32" s="28" t="s">
        <v>45</v>
      </c>
      <c r="G32" s="28" t="s">
        <v>46</v>
      </c>
      <c r="H32" s="48"/>
      <c r="I32" s="48"/>
      <c r="J32" s="48"/>
      <c r="K32" s="49"/>
      <c r="L32" s="50"/>
      <c r="M32" s="50"/>
      <c r="N32" s="48"/>
      <c r="O32" s="51"/>
      <c r="P32" s="50"/>
    </row>
    <row r="33" spans="1:16" s="17" customFormat="1" ht="29.25" customHeight="1">
      <c r="A33" s="52" t="s">
        <v>85</v>
      </c>
      <c r="B33" s="53" t="s">
        <v>207</v>
      </c>
      <c r="C33" s="54" t="s">
        <v>208</v>
      </c>
      <c r="D33" s="55" t="s">
        <v>87</v>
      </c>
      <c r="E33" s="55" t="s">
        <v>88</v>
      </c>
      <c r="F33" s="56"/>
      <c r="G33" s="57"/>
      <c r="H33" s="55"/>
      <c r="I33" s="55"/>
      <c r="J33" s="55"/>
      <c r="K33" s="55"/>
      <c r="L33" s="58"/>
      <c r="M33" s="59"/>
      <c r="N33" s="60"/>
      <c r="O33" s="60"/>
      <c r="P33" s="58"/>
    </row>
  </sheetData>
  <mergeCells count="1">
    <mergeCell ref="A11:P11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3" fitToHeight="0" orientation="landscape" verticalDpi="300" r:id="rId1"/>
  <headerFooter>
    <oddFooter>&amp;C&amp;9&amp;"標準"- &amp;P 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51"/>
  <sheetViews>
    <sheetView showGridLines="0" view="pageBreakPreview" zoomScaleNormal="100" zoomScaleSheetLayoutView="100" workbookViewId="0"/>
  </sheetViews>
  <sheetFormatPr defaultColWidth="9" defaultRowHeight="12"/>
  <cols>
    <col min="1" max="2" width="8.625" style="11" customWidth="1"/>
    <col min="3" max="3" width="13.875" style="11" bestFit="1" customWidth="1"/>
    <col min="4" max="5" width="15.5" style="12" bestFit="1" customWidth="1"/>
    <col min="6" max="6" width="10.25" style="12" customWidth="1"/>
    <col min="7" max="7" width="15.5" style="12" customWidth="1"/>
    <col min="8" max="8" width="23.5" style="11" customWidth="1"/>
    <col min="9" max="9" width="15.5" style="11" bestFit="1" customWidth="1"/>
    <col min="10" max="11" width="30.625" style="11" customWidth="1"/>
    <col min="12" max="12" width="20.625" style="11" customWidth="1"/>
    <col min="13" max="16" width="8.625" style="11" customWidth="1"/>
    <col min="17" max="16384" width="9" style="11"/>
  </cols>
  <sheetData>
    <row r="1" spans="1:18">
      <c r="A1" s="11" t="s">
        <v>89</v>
      </c>
    </row>
    <row r="2" spans="1:18">
      <c r="A2" s="11" t="s">
        <v>212</v>
      </c>
    </row>
    <row r="4" spans="1:18">
      <c r="A4" s="11" t="s">
        <v>90</v>
      </c>
    </row>
    <row r="5" spans="1:18">
      <c r="A5" s="11" t="s">
        <v>91</v>
      </c>
    </row>
    <row r="6" spans="1:18">
      <c r="A6" s="11" t="s">
        <v>203</v>
      </c>
      <c r="J6" s="11" t="s">
        <v>92</v>
      </c>
      <c r="K6" s="11" t="s">
        <v>7</v>
      </c>
    </row>
    <row r="7" spans="1:18">
      <c r="A7" s="11" t="s">
        <v>93</v>
      </c>
      <c r="J7" s="11" t="s">
        <v>94</v>
      </c>
      <c r="K7" s="11" t="s">
        <v>10</v>
      </c>
    </row>
    <row r="8" spans="1:18" ht="12.75" thickBot="1">
      <c r="A8" s="13" t="s">
        <v>95</v>
      </c>
      <c r="B8" s="13"/>
      <c r="C8" s="13"/>
      <c r="D8" s="14"/>
      <c r="E8" s="14"/>
      <c r="F8" s="14"/>
      <c r="G8" s="14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ht="12.75" thickTop="1"/>
    <row r="10" spans="1:18" s="168" customFormat="1" ht="24">
      <c r="A10" s="163" t="s">
        <v>11</v>
      </c>
      <c r="B10" s="163" t="s">
        <v>96</v>
      </c>
      <c r="C10" s="163" t="s">
        <v>12</v>
      </c>
      <c r="D10" s="163" t="s">
        <v>13</v>
      </c>
      <c r="E10" s="163" t="s">
        <v>97</v>
      </c>
      <c r="F10" s="169" t="s">
        <v>16</v>
      </c>
      <c r="G10" s="169" t="s">
        <v>17</v>
      </c>
      <c r="H10" s="163" t="s">
        <v>14</v>
      </c>
      <c r="I10" s="163" t="s">
        <v>15</v>
      </c>
      <c r="J10" s="165" t="s">
        <v>18</v>
      </c>
      <c r="K10" s="165" t="s">
        <v>19</v>
      </c>
      <c r="L10" s="165" t="s">
        <v>20</v>
      </c>
      <c r="M10" s="167" t="s">
        <v>21</v>
      </c>
      <c r="N10" s="165" t="s">
        <v>22</v>
      </c>
      <c r="O10" s="165" t="s">
        <v>23</v>
      </c>
      <c r="P10" s="165" t="s">
        <v>24</v>
      </c>
      <c r="Q10" s="165" t="s">
        <v>25</v>
      </c>
      <c r="R10" s="165" t="s">
        <v>26</v>
      </c>
    </row>
    <row r="11" spans="1:18" s="33" customFormat="1" ht="36">
      <c r="A11" s="61" t="s">
        <v>28</v>
      </c>
      <c r="B11" s="62" t="s">
        <v>98</v>
      </c>
      <c r="C11" s="62" t="s">
        <v>29</v>
      </c>
      <c r="D11" s="63" t="s">
        <v>207</v>
      </c>
      <c r="E11" s="64" t="s">
        <v>99</v>
      </c>
      <c r="F11" s="64" t="s">
        <v>45</v>
      </c>
      <c r="G11" s="64" t="s">
        <v>100</v>
      </c>
      <c r="H11" s="65" t="s">
        <v>87</v>
      </c>
      <c r="I11" s="65" t="s">
        <v>88</v>
      </c>
      <c r="J11" s="65"/>
      <c r="K11" s="65"/>
      <c r="L11" s="66"/>
      <c r="M11" s="67"/>
      <c r="N11" s="68"/>
      <c r="O11" s="68"/>
      <c r="P11" s="66"/>
      <c r="Q11" s="69"/>
      <c r="R11" s="68"/>
    </row>
    <row r="12" spans="1:18" s="33" customFormat="1" ht="24">
      <c r="A12" s="70" t="s">
        <v>33</v>
      </c>
      <c r="B12" s="71"/>
      <c r="C12" s="71"/>
      <c r="D12" s="72"/>
      <c r="E12" s="73" t="s">
        <v>86</v>
      </c>
      <c r="F12" s="64" t="s">
        <v>45</v>
      </c>
      <c r="G12" s="73" t="s">
        <v>101</v>
      </c>
      <c r="H12" s="74" t="s">
        <v>87</v>
      </c>
      <c r="I12" s="74" t="s">
        <v>88</v>
      </c>
      <c r="J12" s="74"/>
      <c r="K12" s="74"/>
      <c r="L12" s="75"/>
      <c r="M12" s="76"/>
      <c r="N12" s="77"/>
      <c r="O12" s="77"/>
      <c r="P12" s="75"/>
      <c r="Q12" s="78"/>
      <c r="R12" s="77"/>
    </row>
    <row r="13" spans="1:18" s="17" customFormat="1" ht="36">
      <c r="A13" s="70" t="s">
        <v>35</v>
      </c>
      <c r="B13" s="71"/>
      <c r="C13" s="71"/>
      <c r="D13" s="79"/>
      <c r="E13" s="73" t="s">
        <v>54</v>
      </c>
      <c r="F13" s="73"/>
      <c r="G13" s="73"/>
      <c r="H13" s="74" t="s">
        <v>87</v>
      </c>
      <c r="I13" s="74" t="s">
        <v>102</v>
      </c>
      <c r="J13" s="74" t="s">
        <v>103</v>
      </c>
      <c r="K13" s="74"/>
      <c r="L13" s="75"/>
      <c r="M13" s="76"/>
      <c r="N13" s="77"/>
      <c r="O13" s="77"/>
      <c r="P13" s="75"/>
      <c r="Q13" s="78"/>
      <c r="R13" s="77"/>
    </row>
    <row r="14" spans="1:18" s="17" customFormat="1" ht="48" customHeight="1">
      <c r="A14" s="70" t="s">
        <v>41</v>
      </c>
      <c r="B14" s="71"/>
      <c r="C14" s="71"/>
      <c r="D14" s="80" t="s">
        <v>104</v>
      </c>
      <c r="E14" s="81" t="s">
        <v>105</v>
      </c>
      <c r="F14" s="81"/>
      <c r="G14" s="81"/>
      <c r="H14" s="81" t="s">
        <v>58</v>
      </c>
      <c r="I14" s="81" t="s">
        <v>59</v>
      </c>
      <c r="J14" s="81" t="s">
        <v>106</v>
      </c>
      <c r="K14" s="81"/>
      <c r="L14" s="75"/>
      <c r="M14" s="76"/>
      <c r="N14" s="77"/>
      <c r="O14" s="77"/>
      <c r="P14" s="75"/>
      <c r="Q14" s="78"/>
      <c r="R14" s="77"/>
    </row>
    <row r="15" spans="1:18" s="17" customFormat="1" ht="48" customHeight="1">
      <c r="A15" s="70" t="s">
        <v>47</v>
      </c>
      <c r="B15" s="71"/>
      <c r="C15" s="71"/>
      <c r="D15" s="82"/>
      <c r="E15" s="81" t="s">
        <v>107</v>
      </c>
      <c r="F15" s="81"/>
      <c r="G15" s="81"/>
      <c r="H15" s="81" t="s">
        <v>215</v>
      </c>
      <c r="I15" s="81" t="s">
        <v>209</v>
      </c>
      <c r="J15" s="81" t="s">
        <v>106</v>
      </c>
      <c r="K15" s="81"/>
      <c r="L15" s="75"/>
      <c r="M15" s="76"/>
      <c r="N15" s="77"/>
      <c r="O15" s="77"/>
      <c r="P15" s="75"/>
      <c r="Q15" s="78"/>
      <c r="R15" s="77"/>
    </row>
    <row r="16" spans="1:18" s="17" customFormat="1" ht="48" customHeight="1">
      <c r="A16" s="70" t="s">
        <v>49</v>
      </c>
      <c r="B16" s="71"/>
      <c r="C16" s="71"/>
      <c r="D16" s="82"/>
      <c r="E16" s="81" t="s">
        <v>63</v>
      </c>
      <c r="F16" s="81"/>
      <c r="G16" s="81"/>
      <c r="H16" s="81" t="s">
        <v>58</v>
      </c>
      <c r="I16" s="81" t="s">
        <v>209</v>
      </c>
      <c r="J16" s="81" t="s">
        <v>106</v>
      </c>
      <c r="K16" s="81"/>
      <c r="L16" s="75"/>
      <c r="M16" s="76"/>
      <c r="N16" s="77"/>
      <c r="O16" s="77"/>
      <c r="P16" s="75"/>
      <c r="Q16" s="78"/>
      <c r="R16" s="77"/>
    </row>
    <row r="17" spans="1:18" s="17" customFormat="1" ht="48" customHeight="1">
      <c r="A17" s="70" t="s">
        <v>51</v>
      </c>
      <c r="B17" s="71"/>
      <c r="C17" s="71"/>
      <c r="D17" s="82"/>
      <c r="E17" s="81" t="s">
        <v>65</v>
      </c>
      <c r="F17" s="81"/>
      <c r="G17" s="81"/>
      <c r="H17" s="81" t="s">
        <v>58</v>
      </c>
      <c r="I17" s="81" t="s">
        <v>210</v>
      </c>
      <c r="J17" s="81" t="s">
        <v>106</v>
      </c>
      <c r="K17" s="81"/>
      <c r="L17" s="75"/>
      <c r="M17" s="76"/>
      <c r="N17" s="77"/>
      <c r="O17" s="77"/>
      <c r="P17" s="75"/>
      <c r="Q17" s="78"/>
      <c r="R17" s="77"/>
    </row>
    <row r="18" spans="1:18" ht="48" customHeight="1">
      <c r="A18" s="70" t="s">
        <v>53</v>
      </c>
      <c r="B18" s="71"/>
      <c r="C18" s="71"/>
      <c r="D18" s="82"/>
      <c r="E18" s="81" t="s">
        <v>67</v>
      </c>
      <c r="F18" s="81"/>
      <c r="G18" s="81"/>
      <c r="H18" s="81" t="s">
        <v>58</v>
      </c>
      <c r="I18" s="81" t="s">
        <v>68</v>
      </c>
      <c r="J18" s="81" t="s">
        <v>106</v>
      </c>
      <c r="K18" s="81"/>
      <c r="L18" s="83"/>
      <c r="M18" s="83"/>
      <c r="N18" s="83"/>
      <c r="O18" s="83"/>
      <c r="P18" s="83"/>
      <c r="Q18" s="83"/>
      <c r="R18" s="83"/>
    </row>
    <row r="19" spans="1:18" ht="48" customHeight="1">
      <c r="A19" s="70" t="s">
        <v>108</v>
      </c>
      <c r="B19" s="71"/>
      <c r="C19" s="71"/>
      <c r="D19" s="82"/>
      <c r="E19" s="81" t="s">
        <v>70</v>
      </c>
      <c r="F19" s="81"/>
      <c r="G19" s="81"/>
      <c r="H19" s="81" t="s">
        <v>58</v>
      </c>
      <c r="I19" s="81" t="s">
        <v>68</v>
      </c>
      <c r="J19" s="81" t="s">
        <v>106</v>
      </c>
      <c r="K19" s="81"/>
      <c r="L19" s="83"/>
      <c r="M19" s="83"/>
      <c r="N19" s="83"/>
      <c r="O19" s="83"/>
      <c r="P19" s="83"/>
      <c r="Q19" s="83"/>
      <c r="R19" s="83"/>
    </row>
    <row r="20" spans="1:18" ht="24">
      <c r="A20" s="70" t="s">
        <v>109</v>
      </c>
      <c r="B20" s="71"/>
      <c r="C20" s="71"/>
      <c r="D20" s="82"/>
      <c r="E20" s="81" t="s">
        <v>110</v>
      </c>
      <c r="F20" s="81"/>
      <c r="G20" s="81"/>
      <c r="H20" s="81" t="s">
        <v>87</v>
      </c>
      <c r="I20" s="81" t="s">
        <v>111</v>
      </c>
      <c r="J20" s="81" t="s">
        <v>106</v>
      </c>
      <c r="K20" s="81"/>
      <c r="L20" s="83"/>
      <c r="M20" s="83"/>
      <c r="N20" s="83"/>
      <c r="O20" s="83"/>
      <c r="P20" s="83"/>
      <c r="Q20" s="83"/>
      <c r="R20" s="83"/>
    </row>
    <row r="21" spans="1:18" ht="24">
      <c r="A21" s="70" t="s">
        <v>112</v>
      </c>
      <c r="B21" s="71"/>
      <c r="C21" s="71"/>
      <c r="D21" s="82"/>
      <c r="E21" s="81" t="s">
        <v>113</v>
      </c>
      <c r="F21" s="81"/>
      <c r="G21" s="81"/>
      <c r="H21" s="81" t="s">
        <v>87</v>
      </c>
      <c r="I21" s="81" t="s">
        <v>111</v>
      </c>
      <c r="J21" s="81" t="s">
        <v>106</v>
      </c>
      <c r="K21" s="81"/>
      <c r="L21" s="83"/>
      <c r="M21" s="83"/>
      <c r="N21" s="83"/>
      <c r="O21" s="83"/>
      <c r="P21" s="83"/>
      <c r="Q21" s="83"/>
      <c r="R21" s="83"/>
    </row>
    <row r="22" spans="1:18" ht="24">
      <c r="A22" s="70" t="s">
        <v>114</v>
      </c>
      <c r="B22" s="71"/>
      <c r="C22" s="71"/>
      <c r="D22" s="84"/>
      <c r="E22" s="81" t="s">
        <v>115</v>
      </c>
      <c r="F22" s="81"/>
      <c r="G22" s="81"/>
      <c r="H22" s="81" t="s">
        <v>87</v>
      </c>
      <c r="I22" s="81" t="s">
        <v>111</v>
      </c>
      <c r="J22" s="81" t="s">
        <v>106</v>
      </c>
      <c r="K22" s="81"/>
      <c r="L22" s="83"/>
      <c r="M22" s="83"/>
      <c r="N22" s="83"/>
      <c r="O22" s="83"/>
      <c r="P22" s="83"/>
      <c r="Q22" s="83"/>
      <c r="R22" s="83"/>
    </row>
    <row r="23" spans="1:18" ht="48" customHeight="1">
      <c r="A23" s="70" t="s">
        <v>55</v>
      </c>
      <c r="B23" s="71"/>
      <c r="C23" s="71"/>
      <c r="D23" s="80" t="s">
        <v>116</v>
      </c>
      <c r="E23" s="81" t="s">
        <v>211</v>
      </c>
      <c r="F23" s="81"/>
      <c r="G23" s="81"/>
      <c r="H23" s="81" t="s">
        <v>58</v>
      </c>
      <c r="I23" s="81" t="s">
        <v>209</v>
      </c>
      <c r="J23" s="81" t="s">
        <v>106</v>
      </c>
      <c r="K23" s="81"/>
      <c r="L23" s="83"/>
      <c r="M23" s="83"/>
      <c r="N23" s="83"/>
      <c r="O23" s="83"/>
      <c r="P23" s="83"/>
      <c r="Q23" s="83"/>
      <c r="R23" s="83"/>
    </row>
    <row r="24" spans="1:18" ht="48" customHeight="1">
      <c r="A24" s="70" t="s">
        <v>60</v>
      </c>
      <c r="B24" s="71"/>
      <c r="C24" s="71"/>
      <c r="D24" s="82"/>
      <c r="E24" s="81" t="s">
        <v>117</v>
      </c>
      <c r="F24" s="81"/>
      <c r="G24" s="81"/>
      <c r="H24" s="81" t="s">
        <v>58</v>
      </c>
      <c r="I24" s="81" t="s">
        <v>209</v>
      </c>
      <c r="J24" s="81" t="s">
        <v>106</v>
      </c>
      <c r="K24" s="81"/>
      <c r="L24" s="83"/>
      <c r="M24" s="83"/>
      <c r="N24" s="83"/>
      <c r="O24" s="83"/>
      <c r="P24" s="83"/>
      <c r="Q24" s="83"/>
      <c r="R24" s="83"/>
    </row>
    <row r="25" spans="1:18" ht="60" customHeight="1">
      <c r="A25" s="70" t="s">
        <v>62</v>
      </c>
      <c r="B25" s="71"/>
      <c r="C25" s="71"/>
      <c r="D25" s="82"/>
      <c r="E25" s="81" t="s">
        <v>118</v>
      </c>
      <c r="F25" s="81"/>
      <c r="G25" s="81"/>
      <c r="H25" s="81" t="s">
        <v>58</v>
      </c>
      <c r="I25" s="81" t="s">
        <v>119</v>
      </c>
      <c r="J25" s="81" t="s">
        <v>106</v>
      </c>
      <c r="K25" s="81"/>
      <c r="L25" s="83"/>
      <c r="M25" s="83"/>
      <c r="N25" s="83"/>
      <c r="O25" s="83"/>
      <c r="P25" s="83"/>
      <c r="Q25" s="83"/>
      <c r="R25" s="83"/>
    </row>
    <row r="26" spans="1:18" ht="60" customHeight="1">
      <c r="A26" s="70" t="s">
        <v>64</v>
      </c>
      <c r="B26" s="71"/>
      <c r="C26" s="71"/>
      <c r="D26" s="82"/>
      <c r="E26" s="81" t="s">
        <v>120</v>
      </c>
      <c r="F26" s="81"/>
      <c r="G26" s="81"/>
      <c r="H26" s="81" t="s">
        <v>58</v>
      </c>
      <c r="I26" s="81" t="s">
        <v>119</v>
      </c>
      <c r="J26" s="81" t="s">
        <v>106</v>
      </c>
      <c r="K26" s="81"/>
      <c r="L26" s="83"/>
      <c r="M26" s="83"/>
      <c r="N26" s="83"/>
      <c r="O26" s="83"/>
      <c r="P26" s="83"/>
      <c r="Q26" s="83"/>
      <c r="R26" s="83"/>
    </row>
    <row r="27" spans="1:18" ht="24">
      <c r="A27" s="70" t="s">
        <v>66</v>
      </c>
      <c r="B27" s="71"/>
      <c r="C27" s="71"/>
      <c r="D27" s="82"/>
      <c r="E27" s="85" t="s">
        <v>121</v>
      </c>
      <c r="F27" s="80"/>
      <c r="G27" s="80"/>
      <c r="H27" s="80" t="s">
        <v>87</v>
      </c>
      <c r="I27" s="80" t="s">
        <v>88</v>
      </c>
      <c r="J27" s="81" t="s">
        <v>106</v>
      </c>
      <c r="K27" s="80"/>
      <c r="L27" s="86"/>
      <c r="M27" s="86"/>
      <c r="N27" s="86"/>
      <c r="O27" s="86"/>
      <c r="P27" s="86"/>
      <c r="Q27" s="86"/>
      <c r="R27" s="86"/>
    </row>
    <row r="28" spans="1:18" ht="24">
      <c r="A28" s="70" t="s">
        <v>71</v>
      </c>
      <c r="B28" s="87"/>
      <c r="C28" s="88" t="s">
        <v>122</v>
      </c>
      <c r="D28" s="89" t="s">
        <v>123</v>
      </c>
      <c r="E28" s="90"/>
      <c r="F28" s="91"/>
      <c r="G28" s="92"/>
      <c r="H28" s="93" t="s">
        <v>87</v>
      </c>
      <c r="I28" s="94" t="s">
        <v>124</v>
      </c>
      <c r="J28" s="95" t="s">
        <v>125</v>
      </c>
      <c r="K28" s="95"/>
      <c r="L28" s="83"/>
      <c r="M28" s="83"/>
      <c r="N28" s="83"/>
      <c r="O28" s="83"/>
      <c r="P28" s="83"/>
      <c r="Q28" s="83"/>
      <c r="R28" s="96"/>
    </row>
    <row r="29" spans="1:18" ht="24">
      <c r="A29" s="70" t="s">
        <v>85</v>
      </c>
      <c r="B29" s="97"/>
      <c r="C29" s="98"/>
      <c r="D29" s="99" t="s">
        <v>126</v>
      </c>
      <c r="E29" s="90"/>
      <c r="F29" s="100"/>
      <c r="G29" s="92"/>
      <c r="H29" s="93" t="s">
        <v>87</v>
      </c>
      <c r="I29" s="94" t="s">
        <v>124</v>
      </c>
      <c r="J29" s="95" t="s">
        <v>125</v>
      </c>
      <c r="K29" s="95"/>
      <c r="L29" s="83"/>
      <c r="M29" s="83"/>
      <c r="N29" s="83"/>
      <c r="O29" s="83"/>
      <c r="P29" s="83"/>
      <c r="Q29" s="83"/>
      <c r="R29" s="96"/>
    </row>
    <row r="30" spans="1:18" ht="36">
      <c r="A30" s="52" t="s">
        <v>127</v>
      </c>
      <c r="B30" s="101"/>
      <c r="C30" s="102" t="s">
        <v>128</v>
      </c>
      <c r="D30" s="103" t="s">
        <v>129</v>
      </c>
      <c r="E30" s="104"/>
      <c r="F30" s="104"/>
      <c r="G30" s="104"/>
      <c r="H30" s="105" t="s">
        <v>87</v>
      </c>
      <c r="I30" s="106" t="s">
        <v>130</v>
      </c>
      <c r="J30" s="107" t="s">
        <v>131</v>
      </c>
      <c r="K30" s="108" t="s">
        <v>132</v>
      </c>
      <c r="L30" s="109" t="s">
        <v>133</v>
      </c>
      <c r="M30" s="109">
        <v>2</v>
      </c>
      <c r="N30" s="109" t="s">
        <v>134</v>
      </c>
      <c r="O30" s="110">
        <v>43737</v>
      </c>
      <c r="P30" s="109"/>
      <c r="Q30" s="109"/>
      <c r="R30" s="111"/>
    </row>
    <row r="31" spans="1:18" ht="36">
      <c r="A31" s="52" t="s">
        <v>135</v>
      </c>
      <c r="B31" s="101"/>
      <c r="C31" s="112"/>
      <c r="D31" s="113"/>
      <c r="E31" s="114"/>
      <c r="F31" s="114"/>
      <c r="G31" s="114"/>
      <c r="H31" s="115"/>
      <c r="I31" s="116"/>
      <c r="J31" s="107" t="s">
        <v>136</v>
      </c>
      <c r="K31" s="108" t="s">
        <v>132</v>
      </c>
      <c r="L31" s="109" t="s">
        <v>133</v>
      </c>
      <c r="M31" s="109">
        <v>2</v>
      </c>
      <c r="N31" s="109" t="s">
        <v>134</v>
      </c>
      <c r="O31" s="110">
        <v>43737</v>
      </c>
      <c r="P31" s="109"/>
      <c r="Q31" s="109"/>
      <c r="R31" s="111"/>
    </row>
    <row r="32" spans="1:18" ht="60">
      <c r="A32" s="52" t="s">
        <v>137</v>
      </c>
      <c r="B32" s="101"/>
      <c r="C32" s="112"/>
      <c r="D32" s="113"/>
      <c r="E32" s="114"/>
      <c r="F32" s="114"/>
      <c r="G32" s="114"/>
      <c r="H32" s="115"/>
      <c r="I32" s="116"/>
      <c r="J32" s="107" t="s">
        <v>138</v>
      </c>
      <c r="K32" s="108" t="s">
        <v>139</v>
      </c>
      <c r="L32" s="109" t="s">
        <v>133</v>
      </c>
      <c r="M32" s="109">
        <v>1</v>
      </c>
      <c r="N32" s="109" t="s">
        <v>134</v>
      </c>
      <c r="O32" s="110">
        <v>43737</v>
      </c>
      <c r="P32" s="109"/>
      <c r="Q32" s="109"/>
      <c r="R32" s="111"/>
    </row>
    <row r="33" spans="1:18" ht="48">
      <c r="A33" s="52" t="s">
        <v>140</v>
      </c>
      <c r="B33" s="101"/>
      <c r="C33" s="112"/>
      <c r="D33" s="117"/>
      <c r="E33" s="118"/>
      <c r="F33" s="118"/>
      <c r="G33" s="118"/>
      <c r="H33" s="119"/>
      <c r="I33" s="120"/>
      <c r="J33" s="107" t="s">
        <v>141</v>
      </c>
      <c r="K33" s="108" t="s">
        <v>139</v>
      </c>
      <c r="L33" s="109" t="s">
        <v>133</v>
      </c>
      <c r="M33" s="109">
        <v>1</v>
      </c>
      <c r="N33" s="109" t="s">
        <v>134</v>
      </c>
      <c r="O33" s="110">
        <v>43737</v>
      </c>
      <c r="P33" s="109"/>
      <c r="Q33" s="109"/>
      <c r="R33" s="111"/>
    </row>
    <row r="34" spans="1:18" ht="24">
      <c r="A34" s="52" t="s">
        <v>142</v>
      </c>
      <c r="B34" s="101"/>
      <c r="C34" s="112"/>
      <c r="D34" s="121" t="s">
        <v>65</v>
      </c>
      <c r="E34" s="118"/>
      <c r="F34" s="114"/>
      <c r="G34" s="114"/>
      <c r="H34" s="115" t="s">
        <v>87</v>
      </c>
      <c r="I34" s="120" t="s">
        <v>143</v>
      </c>
      <c r="J34" s="107" t="s">
        <v>144</v>
      </c>
      <c r="K34" s="108" t="s">
        <v>145</v>
      </c>
      <c r="L34" s="109" t="s">
        <v>133</v>
      </c>
      <c r="M34" s="109">
        <v>3</v>
      </c>
      <c r="N34" s="109" t="s">
        <v>134</v>
      </c>
      <c r="O34" s="110">
        <v>43737</v>
      </c>
      <c r="P34" s="109"/>
      <c r="Q34" s="109"/>
      <c r="R34" s="111"/>
    </row>
    <row r="35" spans="1:18" ht="24">
      <c r="A35" s="70" t="s">
        <v>146</v>
      </c>
      <c r="B35" s="97"/>
      <c r="C35" s="122"/>
      <c r="D35" s="123" t="s">
        <v>147</v>
      </c>
      <c r="E35" s="90"/>
      <c r="F35" s="124"/>
      <c r="G35" s="124"/>
      <c r="H35" s="125" t="s">
        <v>87</v>
      </c>
      <c r="I35" s="126" t="s">
        <v>130</v>
      </c>
      <c r="J35" s="95"/>
      <c r="K35" s="95"/>
      <c r="L35" s="83"/>
      <c r="M35" s="83"/>
      <c r="N35" s="83"/>
      <c r="O35" s="83"/>
      <c r="P35" s="83"/>
      <c r="Q35" s="83"/>
      <c r="R35" s="96"/>
    </row>
    <row r="36" spans="1:18" ht="36">
      <c r="A36" s="52" t="s">
        <v>148</v>
      </c>
      <c r="B36" s="101"/>
      <c r="C36" s="112"/>
      <c r="D36" s="127" t="s">
        <v>149</v>
      </c>
      <c r="E36" s="128"/>
      <c r="F36" s="104"/>
      <c r="G36" s="104"/>
      <c r="H36" s="105" t="s">
        <v>150</v>
      </c>
      <c r="I36" s="106" t="s">
        <v>151</v>
      </c>
      <c r="J36" s="107" t="s">
        <v>152</v>
      </c>
      <c r="K36" s="108" t="s">
        <v>153</v>
      </c>
      <c r="L36" s="109" t="s">
        <v>133</v>
      </c>
      <c r="M36" s="109">
        <v>3</v>
      </c>
      <c r="N36" s="109" t="s">
        <v>134</v>
      </c>
      <c r="O36" s="110">
        <v>43737</v>
      </c>
      <c r="P36" s="109"/>
      <c r="Q36" s="109"/>
      <c r="R36" s="111"/>
    </row>
    <row r="37" spans="1:18" ht="36">
      <c r="A37" s="52" t="s">
        <v>154</v>
      </c>
      <c r="B37" s="101"/>
      <c r="C37" s="129"/>
      <c r="D37" s="130" t="s">
        <v>120</v>
      </c>
      <c r="E37" s="128"/>
      <c r="F37" s="104"/>
      <c r="G37" s="104"/>
      <c r="H37" s="105" t="s">
        <v>150</v>
      </c>
      <c r="I37" s="106" t="s">
        <v>151</v>
      </c>
      <c r="J37" s="107" t="s">
        <v>155</v>
      </c>
      <c r="K37" s="108" t="s">
        <v>153</v>
      </c>
      <c r="L37" s="109" t="s">
        <v>133</v>
      </c>
      <c r="M37" s="109">
        <v>3</v>
      </c>
      <c r="N37" s="109" t="s">
        <v>134</v>
      </c>
      <c r="O37" s="110">
        <v>43737</v>
      </c>
      <c r="P37" s="109"/>
      <c r="Q37" s="109"/>
      <c r="R37" s="111"/>
    </row>
    <row r="38" spans="1:18" ht="48" customHeight="1">
      <c r="A38" s="70" t="s">
        <v>156</v>
      </c>
      <c r="B38" s="97"/>
      <c r="C38" s="88" t="s">
        <v>157</v>
      </c>
      <c r="D38" s="131" t="s">
        <v>158</v>
      </c>
      <c r="E38" s="90"/>
      <c r="F38" s="90"/>
      <c r="G38" s="90"/>
      <c r="H38" s="132" t="s">
        <v>58</v>
      </c>
      <c r="I38" s="126" t="s">
        <v>59</v>
      </c>
      <c r="J38" s="133" t="s">
        <v>159</v>
      </c>
      <c r="K38" s="134"/>
      <c r="L38" s="135"/>
      <c r="M38" s="135"/>
      <c r="N38" s="135"/>
      <c r="O38" s="135"/>
      <c r="P38" s="135"/>
      <c r="Q38" s="135"/>
      <c r="R38" s="135"/>
    </row>
    <row r="39" spans="1:18" ht="48" customHeight="1">
      <c r="A39" s="70" t="s">
        <v>160</v>
      </c>
      <c r="B39" s="97"/>
      <c r="C39" s="122"/>
      <c r="D39" s="123" t="s">
        <v>211</v>
      </c>
      <c r="E39" s="90"/>
      <c r="F39" s="124"/>
      <c r="G39" s="124"/>
      <c r="H39" s="125" t="s">
        <v>58</v>
      </c>
      <c r="I39" s="94" t="s">
        <v>209</v>
      </c>
      <c r="J39" s="133" t="s">
        <v>159</v>
      </c>
      <c r="K39" s="37"/>
      <c r="L39" s="136"/>
      <c r="M39" s="136"/>
      <c r="N39" s="136"/>
      <c r="O39" s="136"/>
      <c r="P39" s="136"/>
      <c r="Q39" s="136"/>
      <c r="R39" s="136"/>
    </row>
    <row r="40" spans="1:18" ht="48" customHeight="1">
      <c r="A40" s="70" t="s">
        <v>161</v>
      </c>
      <c r="B40" s="97"/>
      <c r="C40" s="122"/>
      <c r="D40" s="123" t="s">
        <v>117</v>
      </c>
      <c r="E40" s="90"/>
      <c r="F40" s="100"/>
      <c r="G40" s="90"/>
      <c r="H40" s="137" t="s">
        <v>58</v>
      </c>
      <c r="I40" s="138" t="s">
        <v>209</v>
      </c>
      <c r="J40" s="133" t="s">
        <v>159</v>
      </c>
      <c r="K40" s="37"/>
      <c r="L40" s="136"/>
      <c r="M40" s="136"/>
      <c r="N40" s="136"/>
      <c r="O40" s="136"/>
      <c r="P40" s="136"/>
      <c r="Q40" s="136"/>
      <c r="R40" s="136"/>
    </row>
    <row r="41" spans="1:18" ht="59.1" customHeight="1">
      <c r="A41" s="70" t="s">
        <v>162</v>
      </c>
      <c r="B41" s="97"/>
      <c r="C41" s="122"/>
      <c r="D41" s="123" t="s">
        <v>118</v>
      </c>
      <c r="E41" s="90"/>
      <c r="F41" s="139"/>
      <c r="G41" s="139"/>
      <c r="H41" s="140" t="s">
        <v>58</v>
      </c>
      <c r="I41" s="141" t="s">
        <v>119</v>
      </c>
      <c r="J41" s="133" t="s">
        <v>159</v>
      </c>
      <c r="K41" s="37"/>
      <c r="L41" s="136"/>
      <c r="M41" s="136"/>
      <c r="N41" s="136"/>
      <c r="O41" s="136"/>
      <c r="P41" s="136"/>
      <c r="Q41" s="136"/>
      <c r="R41" s="136"/>
    </row>
    <row r="42" spans="1:18" ht="59.1" customHeight="1">
      <c r="A42" s="70" t="s">
        <v>163</v>
      </c>
      <c r="B42" s="97"/>
      <c r="C42" s="122"/>
      <c r="D42" s="142" t="s">
        <v>120</v>
      </c>
      <c r="E42" s="90"/>
      <c r="F42" s="139"/>
      <c r="G42" s="139"/>
      <c r="H42" s="140" t="s">
        <v>58</v>
      </c>
      <c r="I42" s="141" t="s">
        <v>119</v>
      </c>
      <c r="J42" s="133" t="s">
        <v>159</v>
      </c>
      <c r="K42" s="37"/>
      <c r="L42" s="136"/>
      <c r="M42" s="136"/>
      <c r="N42" s="136"/>
      <c r="O42" s="136"/>
      <c r="P42" s="136"/>
      <c r="Q42" s="136"/>
      <c r="R42" s="136"/>
    </row>
    <row r="43" spans="1:18" ht="24">
      <c r="A43" s="70" t="s">
        <v>164</v>
      </c>
      <c r="B43" s="97"/>
      <c r="C43" s="122"/>
      <c r="D43" s="142" t="s">
        <v>165</v>
      </c>
      <c r="E43" s="90"/>
      <c r="F43" s="139"/>
      <c r="G43" s="139"/>
      <c r="H43" s="140" t="s">
        <v>87</v>
      </c>
      <c r="I43" s="141" t="s">
        <v>88</v>
      </c>
      <c r="J43" s="133" t="s">
        <v>159</v>
      </c>
      <c r="K43" s="37"/>
      <c r="L43" s="136"/>
      <c r="M43" s="136"/>
      <c r="N43" s="136"/>
      <c r="O43" s="136"/>
      <c r="P43" s="136"/>
      <c r="Q43" s="136"/>
      <c r="R43" s="136"/>
    </row>
    <row r="44" spans="1:18" ht="24">
      <c r="A44" s="52" t="s">
        <v>166</v>
      </c>
      <c r="B44" s="101"/>
      <c r="C44" s="102" t="s">
        <v>167</v>
      </c>
      <c r="D44" s="143" t="s">
        <v>168</v>
      </c>
      <c r="E44" s="128"/>
      <c r="F44" s="128"/>
      <c r="G44" s="128"/>
      <c r="H44" s="144" t="s">
        <v>87</v>
      </c>
      <c r="I44" s="145" t="s">
        <v>169</v>
      </c>
      <c r="J44" s="146" t="s">
        <v>170</v>
      </c>
      <c r="K44" s="147" t="s">
        <v>171</v>
      </c>
      <c r="L44" s="109" t="s">
        <v>133</v>
      </c>
      <c r="M44" s="148">
        <v>1</v>
      </c>
      <c r="N44" s="109" t="s">
        <v>134</v>
      </c>
      <c r="O44" s="110">
        <v>43737</v>
      </c>
      <c r="P44" s="148"/>
      <c r="Q44" s="148"/>
      <c r="R44" s="148"/>
    </row>
    <row r="45" spans="1:18" ht="36">
      <c r="A45" s="52" t="s">
        <v>172</v>
      </c>
      <c r="B45" s="101"/>
      <c r="C45" s="112"/>
      <c r="D45" s="127" t="s">
        <v>173</v>
      </c>
      <c r="E45" s="128"/>
      <c r="F45" s="128"/>
      <c r="G45" s="128"/>
      <c r="H45" s="144" t="s">
        <v>87</v>
      </c>
      <c r="I45" s="145" t="s">
        <v>169</v>
      </c>
      <c r="J45" s="146" t="s">
        <v>174</v>
      </c>
      <c r="K45" s="149" t="s">
        <v>175</v>
      </c>
      <c r="L45" s="109" t="s">
        <v>133</v>
      </c>
      <c r="M45" s="148">
        <v>2</v>
      </c>
      <c r="N45" s="109" t="s">
        <v>134</v>
      </c>
      <c r="O45" s="110">
        <v>43737</v>
      </c>
      <c r="P45" s="148"/>
      <c r="Q45" s="148"/>
      <c r="R45" s="148"/>
    </row>
    <row r="46" spans="1:18" ht="36">
      <c r="A46" s="52" t="s">
        <v>176</v>
      </c>
      <c r="B46" s="101"/>
      <c r="C46" s="112"/>
      <c r="D46" s="127" t="s">
        <v>177</v>
      </c>
      <c r="E46" s="128"/>
      <c r="F46" s="128"/>
      <c r="G46" s="128"/>
      <c r="H46" s="144" t="s">
        <v>87</v>
      </c>
      <c r="I46" s="145" t="s">
        <v>169</v>
      </c>
      <c r="J46" s="146" t="s">
        <v>178</v>
      </c>
      <c r="K46" s="149" t="s">
        <v>175</v>
      </c>
      <c r="L46" s="109" t="s">
        <v>133</v>
      </c>
      <c r="M46" s="148">
        <v>3</v>
      </c>
      <c r="N46" s="109" t="s">
        <v>134</v>
      </c>
      <c r="O46" s="110">
        <v>43737</v>
      </c>
      <c r="P46" s="148"/>
      <c r="Q46" s="148"/>
      <c r="R46" s="148"/>
    </row>
    <row r="47" spans="1:18" ht="24">
      <c r="A47" s="70" t="s">
        <v>179</v>
      </c>
      <c r="B47" s="97"/>
      <c r="C47" s="122"/>
      <c r="D47" s="142" t="s">
        <v>167</v>
      </c>
      <c r="E47" s="90"/>
      <c r="F47" s="90"/>
      <c r="G47" s="90"/>
      <c r="H47" s="132" t="s">
        <v>87</v>
      </c>
      <c r="I47" s="126" t="s">
        <v>169</v>
      </c>
      <c r="J47" s="150" t="s">
        <v>180</v>
      </c>
      <c r="K47" s="37"/>
      <c r="L47" s="136"/>
      <c r="M47" s="136"/>
      <c r="N47" s="136"/>
      <c r="O47" s="136"/>
      <c r="P47" s="136"/>
      <c r="Q47" s="136"/>
      <c r="R47" s="136"/>
    </row>
    <row r="48" spans="1:18" ht="24">
      <c r="A48" s="70" t="s">
        <v>181</v>
      </c>
      <c r="B48" s="97"/>
      <c r="C48" s="151" t="s">
        <v>29</v>
      </c>
      <c r="D48" s="89" t="s">
        <v>182</v>
      </c>
      <c r="E48" s="90"/>
      <c r="F48" s="90"/>
      <c r="G48" s="90"/>
      <c r="H48" s="132" t="s">
        <v>87</v>
      </c>
      <c r="I48" s="126" t="s">
        <v>183</v>
      </c>
      <c r="J48" s="152" t="s">
        <v>184</v>
      </c>
      <c r="K48" s="37"/>
      <c r="L48" s="136"/>
      <c r="M48" s="136"/>
      <c r="N48" s="136"/>
      <c r="O48" s="136"/>
      <c r="P48" s="136"/>
      <c r="Q48" s="136"/>
      <c r="R48" s="136"/>
    </row>
    <row r="49" spans="1:18">
      <c r="A49" s="70" t="s">
        <v>185</v>
      </c>
      <c r="B49" s="97"/>
      <c r="C49" s="151" t="s">
        <v>186</v>
      </c>
      <c r="D49" s="89" t="s">
        <v>1</v>
      </c>
      <c r="E49" s="90"/>
      <c r="F49" s="90"/>
      <c r="G49" s="90"/>
      <c r="H49" s="132" t="s">
        <v>87</v>
      </c>
      <c r="I49" s="126" t="s">
        <v>183</v>
      </c>
      <c r="J49" s="152" t="s">
        <v>187</v>
      </c>
      <c r="K49" s="37"/>
      <c r="L49" s="136"/>
      <c r="M49" s="136"/>
      <c r="N49" s="136"/>
      <c r="O49" s="136"/>
      <c r="P49" s="136"/>
      <c r="Q49" s="136"/>
      <c r="R49" s="136"/>
    </row>
    <row r="50" spans="1:18" ht="24">
      <c r="A50" s="70" t="s">
        <v>188</v>
      </c>
      <c r="B50" s="97"/>
      <c r="C50" s="151" t="s">
        <v>115</v>
      </c>
      <c r="D50" s="89" t="s">
        <v>1</v>
      </c>
      <c r="E50" s="90"/>
      <c r="F50" s="90"/>
      <c r="G50" s="90"/>
      <c r="H50" s="132" t="s">
        <v>87</v>
      </c>
      <c r="I50" s="126" t="s">
        <v>183</v>
      </c>
      <c r="J50" s="150" t="s">
        <v>189</v>
      </c>
      <c r="K50" s="37"/>
      <c r="L50" s="136"/>
      <c r="M50" s="136"/>
      <c r="N50" s="136"/>
      <c r="O50" s="136"/>
      <c r="P50" s="136"/>
      <c r="Q50" s="136"/>
      <c r="R50" s="136"/>
    </row>
    <row r="51" spans="1:18">
      <c r="A51" s="70" t="s">
        <v>190</v>
      </c>
      <c r="B51" s="153"/>
      <c r="C51" s="154" t="s">
        <v>191</v>
      </c>
      <c r="D51" s="155" t="s">
        <v>1</v>
      </c>
      <c r="E51" s="90"/>
      <c r="F51" s="90"/>
      <c r="G51" s="90"/>
      <c r="H51" s="132" t="s">
        <v>87</v>
      </c>
      <c r="I51" s="156" t="s">
        <v>191</v>
      </c>
      <c r="J51" s="152" t="s">
        <v>192</v>
      </c>
      <c r="K51" s="37"/>
      <c r="L51" s="136"/>
      <c r="M51" s="136"/>
      <c r="N51" s="136"/>
      <c r="O51" s="136"/>
      <c r="P51" s="136"/>
      <c r="Q51" s="136"/>
      <c r="R51" s="136"/>
    </row>
  </sheetData>
  <autoFilter ref="A10:R10" xr:uid="{00000000-0009-0000-0000-000003000000}"/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49" fitToHeight="0" orientation="landscape" verticalDpi="300" r:id="rId1"/>
  <headerFooter>
    <oddFooter>&amp;C&amp;9&amp;"標準"- &amp;P -</oddFooter>
  </headerFooter>
  <rowBreaks count="1" manualBreakCount="1">
    <brk id="43" max="17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pageSetUpPr fitToPage="1"/>
  </sheetPr>
  <dimension ref="A1:O40"/>
  <sheetViews>
    <sheetView showGridLines="0" view="pageBreakPreview" zoomScaleNormal="100" zoomScaleSheetLayoutView="100" workbookViewId="0"/>
  </sheetViews>
  <sheetFormatPr defaultColWidth="9" defaultRowHeight="12"/>
  <cols>
    <col min="1" max="1" width="8.625" style="11" customWidth="1"/>
    <col min="2" max="3" width="10.625" style="11" customWidth="1"/>
    <col min="4" max="4" width="15.625" style="12" customWidth="1"/>
    <col min="5" max="5" width="15.5" style="11" bestFit="1" customWidth="1"/>
    <col min="6" max="6" width="13.875" style="11" bestFit="1" customWidth="1"/>
    <col min="7" max="8" width="30.625" style="11" customWidth="1"/>
    <col min="9" max="9" width="20.625" style="11" customWidth="1"/>
    <col min="10" max="13" width="8.625" style="11" customWidth="1"/>
    <col min="14" max="16384" width="9" style="11"/>
  </cols>
  <sheetData>
    <row r="1" spans="1:15">
      <c r="A1" s="11" t="s">
        <v>3</v>
      </c>
    </row>
    <row r="2" spans="1:15">
      <c r="A2" s="11" t="s">
        <v>213</v>
      </c>
    </row>
    <row r="4" spans="1:15">
      <c r="A4" s="11" t="s">
        <v>4</v>
      </c>
    </row>
    <row r="5" spans="1:15">
      <c r="A5" s="11" t="s">
        <v>5</v>
      </c>
    </row>
    <row r="6" spans="1:15">
      <c r="A6" s="11" t="s">
        <v>202</v>
      </c>
      <c r="G6" s="11" t="s">
        <v>6</v>
      </c>
      <c r="H6" s="11" t="s">
        <v>7</v>
      </c>
    </row>
    <row r="7" spans="1:15">
      <c r="A7" s="11" t="s">
        <v>206</v>
      </c>
      <c r="G7" s="11" t="s">
        <v>9</v>
      </c>
      <c r="H7" s="11" t="s">
        <v>10</v>
      </c>
    </row>
    <row r="8" spans="1:15" ht="12.75" thickBot="1">
      <c r="A8" s="13"/>
      <c r="B8" s="13"/>
      <c r="C8" s="13"/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 ht="12.75" thickTop="1"/>
    <row r="10" spans="1:15" s="17" customFormat="1" ht="24">
      <c r="A10" s="163" t="s">
        <v>11</v>
      </c>
      <c r="B10" s="163" t="s">
        <v>96</v>
      </c>
      <c r="C10" s="164" t="s">
        <v>12</v>
      </c>
      <c r="D10" s="163" t="s">
        <v>13</v>
      </c>
      <c r="E10" s="163" t="s">
        <v>14</v>
      </c>
      <c r="F10" s="163" t="s">
        <v>15</v>
      </c>
      <c r="G10" s="165" t="s">
        <v>18</v>
      </c>
      <c r="H10" s="165" t="s">
        <v>19</v>
      </c>
      <c r="I10" s="15" t="s">
        <v>20</v>
      </c>
      <c r="J10" s="16" t="s">
        <v>21</v>
      </c>
      <c r="K10" s="165" t="s">
        <v>199</v>
      </c>
      <c r="L10" s="165" t="s">
        <v>200</v>
      </c>
      <c r="M10" s="165" t="s">
        <v>201</v>
      </c>
      <c r="N10" s="15" t="s">
        <v>25</v>
      </c>
      <c r="O10" s="15" t="s">
        <v>26</v>
      </c>
    </row>
    <row r="11" spans="1:15" s="17" customFormat="1" ht="24">
      <c r="A11" s="157" t="s">
        <v>28</v>
      </c>
      <c r="B11" s="158" t="s">
        <v>204</v>
      </c>
      <c r="C11" s="158" t="s">
        <v>193</v>
      </c>
      <c r="D11" s="161" t="s">
        <v>205</v>
      </c>
      <c r="E11" s="161" t="s">
        <v>87</v>
      </c>
      <c r="F11" s="161" t="s">
        <v>194</v>
      </c>
      <c r="G11" s="21" t="s">
        <v>195</v>
      </c>
      <c r="H11" s="21"/>
      <c r="I11" s="159"/>
      <c r="J11" s="159"/>
      <c r="K11" s="159"/>
      <c r="L11" s="159"/>
      <c r="M11" s="159"/>
      <c r="N11" s="159"/>
      <c r="O11" s="159"/>
    </row>
    <row r="12" spans="1:15" s="17" customFormat="1" ht="24">
      <c r="A12" s="157" t="s">
        <v>33</v>
      </c>
      <c r="B12" s="160"/>
      <c r="C12" s="160"/>
      <c r="D12" s="161" t="s">
        <v>196</v>
      </c>
      <c r="E12" s="161" t="s">
        <v>87</v>
      </c>
      <c r="F12" s="161" t="s">
        <v>197</v>
      </c>
      <c r="G12" s="21" t="s">
        <v>198</v>
      </c>
      <c r="H12" s="21"/>
      <c r="I12" s="159"/>
      <c r="J12" s="159"/>
      <c r="K12" s="159"/>
      <c r="L12" s="159"/>
      <c r="M12" s="159"/>
      <c r="N12" s="159"/>
      <c r="O12" s="159"/>
    </row>
    <row r="13" spans="1:15" s="17" customFormat="1">
      <c r="D13" s="162"/>
    </row>
    <row r="14" spans="1:15" s="17" customFormat="1">
      <c r="D14" s="162"/>
    </row>
    <row r="15" spans="1:15" s="17" customFormat="1">
      <c r="D15" s="162"/>
    </row>
    <row r="16" spans="1:15" s="17" customFormat="1">
      <c r="D16" s="162"/>
    </row>
    <row r="17" spans="4:4" s="17" customFormat="1">
      <c r="D17" s="162"/>
    </row>
    <row r="18" spans="4:4" s="17" customFormat="1">
      <c r="D18" s="162"/>
    </row>
    <row r="19" spans="4:4" s="17" customFormat="1">
      <c r="D19" s="162"/>
    </row>
    <row r="20" spans="4:4" s="17" customFormat="1">
      <c r="D20" s="162"/>
    </row>
    <row r="21" spans="4:4" s="17" customFormat="1">
      <c r="D21" s="162"/>
    </row>
    <row r="22" spans="4:4" s="17" customFormat="1">
      <c r="D22" s="162"/>
    </row>
    <row r="23" spans="4:4" s="17" customFormat="1">
      <c r="D23" s="162"/>
    </row>
    <row r="24" spans="4:4" s="17" customFormat="1">
      <c r="D24" s="162"/>
    </row>
    <row r="25" spans="4:4" s="17" customFormat="1">
      <c r="D25" s="162"/>
    </row>
    <row r="26" spans="4:4" s="17" customFormat="1">
      <c r="D26" s="162"/>
    </row>
    <row r="27" spans="4:4" s="17" customFormat="1">
      <c r="D27" s="162"/>
    </row>
    <row r="28" spans="4:4" s="17" customFormat="1">
      <c r="D28" s="162"/>
    </row>
    <row r="29" spans="4:4" s="17" customFormat="1">
      <c r="D29" s="162"/>
    </row>
    <row r="30" spans="4:4" s="17" customFormat="1">
      <c r="D30" s="162"/>
    </row>
    <row r="31" spans="4:4" s="17" customFormat="1">
      <c r="D31" s="162"/>
    </row>
    <row r="32" spans="4:4" s="17" customFormat="1">
      <c r="D32" s="162"/>
    </row>
    <row r="33" spans="4:4" s="17" customFormat="1">
      <c r="D33" s="162"/>
    </row>
    <row r="34" spans="4:4" s="17" customFormat="1">
      <c r="D34" s="162"/>
    </row>
    <row r="35" spans="4:4" s="17" customFormat="1">
      <c r="D35" s="162"/>
    </row>
    <row r="36" spans="4:4" s="17" customFormat="1">
      <c r="D36" s="162"/>
    </row>
    <row r="37" spans="4:4" s="17" customFormat="1">
      <c r="D37" s="162"/>
    </row>
    <row r="38" spans="4:4" s="17" customFormat="1">
      <c r="D38" s="162"/>
    </row>
    <row r="39" spans="4:4" s="17" customFormat="1">
      <c r="D39" s="162"/>
    </row>
    <row r="40" spans="4:4" s="17" customFormat="1">
      <c r="D40" s="162"/>
    </row>
  </sheetData>
  <phoneticPr fontId="1"/>
  <pageMargins left="0.39370078740157483" right="0.39370078740157483" top="0.39370078740157483" bottom="0.39370078740157483" header="0.19685039370078741" footer="0.19685039370078741"/>
  <pageSetup paperSize="9" scale="62" fitToHeight="0" orientation="landscape" verticalDpi="300" r:id="rId1"/>
  <headerFooter>
    <oddFooter>&amp;C&amp;9&amp;"標準"-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Cover</vt:lpstr>
      <vt:lpstr>Revision history</vt:lpstr>
      <vt:lpstr>Unit class (not applicable)</vt:lpstr>
      <vt:lpstr>Request unit test(BA106020)</vt:lpstr>
      <vt:lpstr>Subfunction unit test</vt:lpstr>
      <vt:lpstr>Cover!Print_Area</vt:lpstr>
      <vt:lpstr>'Request unit test(BA106020)'!Print_Area</vt:lpstr>
      <vt:lpstr>'Revision history'!Print_Area</vt:lpstr>
      <vt:lpstr>'Subfunction unit test'!Print_Area</vt:lpstr>
      <vt:lpstr>'Unit class (not applicable)'!Print_Area</vt:lpstr>
      <vt:lpstr>'Request unit test(BA106020)'!Print_Titles</vt:lpstr>
      <vt:lpstr>'Revision history'!Print_Titles</vt:lpstr>
      <vt:lpstr>'Subfunction unit test'!Print_Titles</vt:lpstr>
      <vt:lpstr>'Unit class (not applicable)'!Print_Titles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TIS</cp:lastModifiedBy>
  <dcterms:created xsi:type="dcterms:W3CDTF">2018-09-27T02:59:13Z</dcterms:created>
  <dcterms:modified xsi:type="dcterms:W3CDTF">2020-09-07T03:20:28Z</dcterms:modified>
</cp:coreProperties>
</file>