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379422FF-7179-4971-84D0-D6CBFD2823CF}" xr6:coauthVersionLast="41" xr6:coauthVersionMax="41" xr10:uidLastSave="{00000000-0000-0000-0000-000000000000}"/>
  <bookViews>
    <workbookView xWindow="-120" yWindow="-120" windowWidth="29040" windowHeight="15525" tabRatio="822" xr2:uid="{00000000-000D-0000-FFFF-FFFF00000000}"/>
  </bookViews>
  <sheets>
    <sheet name="表紙" sheetId="34" r:id="rId1"/>
    <sheet name="変更履歴" sheetId="35" r:id="rId2"/>
    <sheet name="目次" sheetId="36" r:id="rId3"/>
    <sheet name="ja" sheetId="27" r:id="rId4"/>
  </sheets>
  <definedNames>
    <definedName name="_xlnm.Print_Area" localSheetId="3">ja!$A$1:$BU$30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C2" i="35"/>
  <c r="AG1" i="35"/>
  <c r="AC1" i="35"/>
  <c r="AC1" i="27"/>
  <c r="E2" i="36"/>
  <c r="E3" i="36"/>
  <c r="E3" i="27"/>
  <c r="AC2" i="27"/>
  <c r="AC3" i="36"/>
  <c r="S1" i="27"/>
  <c r="AG1" i="36"/>
  <c r="I25" i="34"/>
  <c r="E1" i="27"/>
  <c r="E2" i="27"/>
  <c r="AC3" i="27"/>
  <c r="AG3" i="36"/>
  <c r="AG2" i="27"/>
  <c r="AG3" i="27"/>
  <c r="AC2" i="36"/>
  <c r="AC1" i="36"/>
  <c r="AG2" i="36"/>
  <c r="S1" i="36"/>
  <c r="AG1" i="27"/>
  <c r="E1" i="36"/>
</calcChain>
</file>

<file path=xl/sharedStrings.xml><?xml version="1.0" encoding="utf-8"?>
<sst xmlns="http://schemas.openxmlformats.org/spreadsheetml/2006/main" count="123" uniqueCount="115">
  <si>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</si>
  <si>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</si>
  <si>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</si>
  <si>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</si>
  <si>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</si>
  <si>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</si>
  <si>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</si>
  <si>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</si>
  <si>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</si>
  <si>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</si>
  <si>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</si>
  <si>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コード名称</t>
    <rPh sb="3" eb="5">
      <t>メイショウ</t>
    </rPh>
    <phoneticPr fontId="9"/>
  </si>
  <si>
    <t>説明</t>
    <rPh sb="0" eb="2">
      <t>セツメイ</t>
    </rPh>
    <phoneticPr fontId="9"/>
  </si>
  <si>
    <t>業種分類</t>
    <rPh sb="0" eb="2">
      <t>ギョウシュ</t>
    </rPh>
    <rPh sb="2" eb="4">
      <t>ブンルイ</t>
    </rPh>
    <phoneticPr fontId="9"/>
  </si>
  <si>
    <t>コード値</t>
    <rPh sb="3" eb="4">
      <t>チ</t>
    </rPh>
    <phoneticPr fontId="9"/>
  </si>
  <si>
    <t>ﾊﾟﾀｰﾝ2</t>
  </si>
  <si>
    <t>ﾊﾟﾀｰﾝ3</t>
  </si>
  <si>
    <t>02</t>
  </si>
  <si>
    <t>ソート順</t>
    <rPh sb="3" eb="4">
      <t>ジュン</t>
    </rPh>
    <phoneticPr fontId="9"/>
  </si>
  <si>
    <t>名称</t>
    <rPh sb="0" eb="2">
      <t>メイショウ</t>
    </rPh>
    <phoneticPr fontId="9"/>
  </si>
  <si>
    <t>略称</t>
    <rPh sb="0" eb="2">
      <t>リャクショウ</t>
    </rPh>
    <phoneticPr fontId="9"/>
  </si>
  <si>
    <t>オプション名称1</t>
    <rPh sb="5" eb="7">
      <t>メイショウ</t>
    </rPh>
    <phoneticPr fontId="9"/>
  </si>
  <si>
    <t>オプション名称2</t>
    <rPh sb="5" eb="7">
      <t>メイショウ</t>
    </rPh>
    <phoneticPr fontId="9"/>
  </si>
  <si>
    <t>オプション名称3</t>
    <rPh sb="5" eb="7">
      <t>メイショウ</t>
    </rPh>
    <phoneticPr fontId="9"/>
  </si>
  <si>
    <t>オプション名称4</t>
    <rPh sb="5" eb="7">
      <t>メイショウ</t>
    </rPh>
    <phoneticPr fontId="9"/>
  </si>
  <si>
    <t>オプション名称5</t>
    <rPh sb="5" eb="7">
      <t>メイショウ</t>
    </rPh>
    <phoneticPr fontId="9"/>
  </si>
  <si>
    <t>オプション名称6</t>
    <rPh sb="5" eb="7">
      <t>メイショウ</t>
    </rPh>
    <phoneticPr fontId="9"/>
  </si>
  <si>
    <t>オプション名称7</t>
    <rPh sb="5" eb="7">
      <t>メイショウ</t>
    </rPh>
    <phoneticPr fontId="9"/>
  </si>
  <si>
    <t>オプション名称8</t>
    <rPh sb="5" eb="7">
      <t>メイショウ</t>
    </rPh>
    <phoneticPr fontId="9"/>
  </si>
  <si>
    <t>オプション名称9</t>
    <rPh sb="5" eb="7">
      <t>メイショウ</t>
    </rPh>
    <phoneticPr fontId="9"/>
  </si>
  <si>
    <t>オプション名称10</t>
    <rPh sb="5" eb="7">
      <t>メイショウ</t>
    </rPh>
    <phoneticPr fontId="9"/>
  </si>
  <si>
    <t>：言語ごとに変更できる設定項目</t>
    <rPh sb="1" eb="3">
      <t>ゲンゴ</t>
    </rPh>
    <rPh sb="6" eb="8">
      <t>ヘンコウ</t>
    </rPh>
    <rPh sb="11" eb="13">
      <t>セッテイ</t>
    </rPh>
    <rPh sb="13" eb="15">
      <t>コウモク</t>
    </rPh>
    <phoneticPr fontId="9"/>
  </si>
  <si>
    <t>：言語によらない共通設定項目</t>
    <rPh sb="1" eb="3">
      <t>ゲンゴ</t>
    </rPh>
    <rPh sb="8" eb="10">
      <t>キョウツウ</t>
    </rPh>
    <rPh sb="10" eb="12">
      <t>セッテイ</t>
    </rPh>
    <rPh sb="12" eb="14">
      <t>コウモク</t>
    </rPh>
    <phoneticPr fontId="9"/>
  </si>
  <si>
    <t>企業の業種分類を表す。</t>
    <rPh sb="0" eb="2">
      <t>キギョウ</t>
    </rPh>
    <rPh sb="3" eb="7">
      <t>ギョウシュブンルイ</t>
    </rPh>
    <rPh sb="8" eb="9">
      <t>アラワ</t>
    </rPh>
    <phoneticPr fontId="9"/>
  </si>
  <si>
    <t>ﾊﾟﾀｰﾝ1</t>
    <phoneticPr fontId="9"/>
  </si>
  <si>
    <t>ﾊﾟﾀｰﾝ4</t>
    <phoneticPr fontId="9"/>
  </si>
  <si>
    <t>ﾊﾟﾀｰﾝ5</t>
    <phoneticPr fontId="9"/>
  </si>
  <si>
    <t>ﾊﾟﾀｰﾝ6</t>
    <phoneticPr fontId="9"/>
  </si>
  <si>
    <t>ﾊﾟﾀｰﾝ7</t>
    <phoneticPr fontId="9"/>
  </si>
  <si>
    <t>ﾊﾟﾀｰﾝ8</t>
    <phoneticPr fontId="9"/>
  </si>
  <si>
    <t>ﾊﾟﾀｰﾝ9</t>
    <phoneticPr fontId="9"/>
  </si>
  <si>
    <t>ﾊﾟﾀｰﾝ10</t>
    <phoneticPr fontId="9"/>
  </si>
  <si>
    <t>ﾊﾟﾀｰﾝ11</t>
    <phoneticPr fontId="9"/>
  </si>
  <si>
    <t>ﾊﾟﾀｰﾝ12</t>
    <phoneticPr fontId="9"/>
  </si>
  <si>
    <t>ﾊﾟﾀｰﾝ13</t>
    <phoneticPr fontId="9"/>
  </si>
  <si>
    <t>ﾊﾟﾀｰﾝ14</t>
    <phoneticPr fontId="9"/>
  </si>
  <si>
    <t>ﾊﾟﾀｰﾝ15</t>
    <phoneticPr fontId="9"/>
  </si>
  <si>
    <t>ﾊﾟﾀｰﾝ16</t>
    <phoneticPr fontId="9"/>
  </si>
  <si>
    <t>ﾊﾟﾀｰﾝ17</t>
    <phoneticPr fontId="9"/>
  </si>
  <si>
    <t>ﾊﾟﾀｰﾝ18</t>
    <phoneticPr fontId="9"/>
  </si>
  <si>
    <t>ﾊﾟﾀｰﾝ19</t>
    <phoneticPr fontId="9"/>
  </si>
  <si>
    <t>ﾊﾟﾀｰﾝ20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</si>
  <si>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</si>
  <si>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</si>
  <si>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</si>
  <si>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</si>
  <si>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</si>
  <si>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</si>
  <si>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</si>
  <si>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</si>
  <si>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</si>
  <si>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</si>
  <si>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</si>
  <si>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</si>
  <si>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</si>
  <si>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</si>
  <si>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</si>
  <si>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コード設計書</t>
    <phoneticPr fontId="11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</si>
  <si>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コード設計（日本語）</t>
    </r>
    <rPh sb="6" eb="8">
      <t>セッケイ</t>
    </rPh>
    <rPh sb="9" eb="12">
      <t>ニホンゴ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</si>
  <si>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</si>
  <si>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 コード設計（日本語）</t>
    <rPh sb="6" eb="8">
      <t>セッケイ</t>
    </rPh>
    <rPh sb="9" eb="12">
      <t>ニホンゴ</t>
    </rPh>
    <phoneticPr fontId="9"/>
  </si>
  <si>
    <t>No.</t>
    <phoneticPr fontId="9"/>
  </si>
  <si>
    <t>プロジェクト種別</t>
    <rPh sb="6" eb="8">
      <t>シュベツ</t>
    </rPh>
    <phoneticPr fontId="9"/>
  </si>
  <si>
    <t>プロジェクトの種別を表す。</t>
    <rPh sb="7" eb="9">
      <t>シュベツ</t>
    </rPh>
    <rPh sb="10" eb="11">
      <t>アラワ</t>
    </rPh>
    <phoneticPr fontId="9"/>
  </si>
  <si>
    <t>プロジェクト分類</t>
    <rPh sb="6" eb="8">
      <t>ブンルイ</t>
    </rPh>
    <phoneticPr fontId="9"/>
  </si>
  <si>
    <t>プロジェクトの分類を表す。</t>
    <rPh sb="7" eb="9">
      <t>ブンルイ</t>
    </rPh>
    <rPh sb="10" eb="11">
      <t>アラワ</t>
    </rPh>
    <phoneticPr fontId="9"/>
  </si>
  <si>
    <t>Ｓ</t>
    <phoneticPr fontId="9"/>
  </si>
  <si>
    <t>Ａ</t>
    <phoneticPr fontId="9"/>
  </si>
  <si>
    <t>Ｂ</t>
    <phoneticPr fontId="9"/>
  </si>
  <si>
    <t>Ｃ</t>
    <phoneticPr fontId="9"/>
  </si>
  <si>
    <t>Ｄ</t>
    <phoneticPr fontId="9"/>
  </si>
  <si>
    <t>ＳＳ</t>
    <phoneticPr fontId="9"/>
  </si>
  <si>
    <t>農業</t>
    <rPh sb="0" eb="2">
      <t>ノウギョウ</t>
    </rPh>
    <phoneticPr fontId="9"/>
  </si>
  <si>
    <t>01</t>
    <phoneticPr fontId="9"/>
  </si>
  <si>
    <t>03</t>
  </si>
  <si>
    <t>04</t>
  </si>
  <si>
    <t>05</t>
  </si>
  <si>
    <t>06</t>
  </si>
  <si>
    <r>
      <t>C0</t>
    </r>
    <r>
      <rPr>
        <sz val="9"/>
        <rFont val="ＭＳ 明朝"/>
        <family val="1"/>
        <charset val="128"/>
      </rPr>
      <t>3</t>
    </r>
    <r>
      <rPr>
        <sz val="9"/>
        <rFont val="ＭＳ 明朝"/>
        <family val="1"/>
        <charset val="128"/>
      </rPr>
      <t>00001</t>
    </r>
    <phoneticPr fontId="9"/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</si>
  <si>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</si>
  <si>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02</t>
    </r>
    <r>
      <rPr>
        <sz val="9"/>
        <rFont val="ＭＳ 明朝"/>
        <family val="1"/>
        <charset val="128"/>
      </rPr>
      <t/>
    </r>
  </si>
  <si>
    <r>
      <t>03</t>
    </r>
    <r>
      <rPr>
        <sz val="9"/>
        <rFont val="ＭＳ 明朝"/>
        <family val="1"/>
        <charset val="128"/>
      </rPr>
      <t/>
    </r>
  </si>
  <si>
    <r>
      <t>04</t>
    </r>
    <r>
      <rPr>
        <sz val="9"/>
        <rFont val="ＭＳ 明朝"/>
        <family val="1"/>
        <charset val="128"/>
      </rPr>
      <t/>
    </r>
  </si>
  <si>
    <r>
      <t>05</t>
    </r>
    <r>
      <rPr>
        <sz val="9"/>
        <rFont val="ＭＳ 明朝"/>
        <family val="1"/>
        <charset val="128"/>
      </rPr>
      <t/>
    </r>
  </si>
  <si>
    <r>
      <t>06</t>
    </r>
    <r>
      <rPr>
        <sz val="9"/>
        <rFont val="ＭＳ 明朝"/>
        <family val="1"/>
        <charset val="128"/>
      </rPr>
      <t/>
    </r>
  </si>
  <si>
    <r>
      <t>07</t>
    </r>
    <r>
      <rPr>
        <sz val="9"/>
        <rFont val="ＭＳ 明朝"/>
        <family val="1"/>
        <charset val="128"/>
      </rPr>
      <t/>
    </r>
  </si>
  <si>
    <r>
      <t>08</t>
    </r>
    <r>
      <rPr>
        <sz val="9"/>
        <rFont val="ＭＳ 明朝"/>
        <family val="1"/>
        <charset val="128"/>
      </rPr>
      <t/>
    </r>
  </si>
  <si>
    <r>
      <t>09</t>
    </r>
    <r>
      <rPr>
        <sz val="9"/>
        <rFont val="ＭＳ 明朝"/>
        <family val="1"/>
        <charset val="128"/>
      </rPr>
      <t/>
    </r>
  </si>
  <si>
    <t>新規開発ＰＪ</t>
    <rPh sb="0" eb="4">
      <t>シンキカイハツ</t>
    </rPh>
    <phoneticPr fontId="9"/>
  </si>
  <si>
    <t>保守開発ＰＪ</t>
    <rPh sb="0" eb="2">
      <t>ホシュ</t>
    </rPh>
    <rPh sb="2" eb="4">
      <t>カイハツ</t>
    </rPh>
    <phoneticPr fontId="9"/>
  </si>
  <si>
    <t>ＥＲＰ導入支援</t>
    <rPh sb="3" eb="5">
      <t>ドウニュウ</t>
    </rPh>
    <rPh sb="5" eb="7">
      <t>シエン</t>
    </rPh>
    <phoneticPr fontId="9"/>
  </si>
  <si>
    <t>保守ＰＪ</t>
    <rPh sb="0" eb="2">
      <t>ホシュ</t>
    </rPh>
    <phoneticPr fontId="9"/>
  </si>
  <si>
    <t>運用</t>
    <rPh sb="0" eb="2">
      <t>ウンヨウ</t>
    </rPh>
    <phoneticPr fontId="9"/>
  </si>
  <si>
    <t>サービス提供（開発・保守）</t>
    <rPh sb="4" eb="6">
      <t>テイキョウ</t>
    </rPh>
    <rPh sb="7" eb="9">
      <t>カイハツ</t>
    </rPh>
    <rPh sb="10" eb="12">
      <t>ホシュ</t>
    </rPh>
    <phoneticPr fontId="9"/>
  </si>
  <si>
    <t>サービス提供（開発・保守以外）</t>
    <rPh sb="4" eb="6">
      <t>テイキョウ</t>
    </rPh>
    <rPh sb="7" eb="9">
      <t>カイハツ</t>
    </rPh>
    <rPh sb="10" eb="12">
      <t>ホシュ</t>
    </rPh>
    <rPh sb="12" eb="14">
      <t>イガイ</t>
    </rPh>
    <phoneticPr fontId="9"/>
  </si>
  <si>
    <t>保守案件</t>
    <rPh sb="0" eb="2">
      <t>ホシュ</t>
    </rPh>
    <rPh sb="2" eb="4">
      <t>アンケン</t>
    </rPh>
    <phoneticPr fontId="9"/>
  </si>
  <si>
    <t>その他</t>
    <rPh sb="2" eb="3">
      <t>タ</t>
    </rPh>
    <phoneticPr fontId="9"/>
  </si>
  <si>
    <t>C0100001</t>
    <phoneticPr fontId="9"/>
  </si>
  <si>
    <t>コードID</t>
    <phoneticPr fontId="9"/>
  </si>
  <si>
    <t>建設業</t>
    <phoneticPr fontId="9"/>
  </si>
  <si>
    <t>製造業</t>
    <phoneticPr fontId="9"/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</si>
  <si>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</si>
  <si>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</t>
    </r>
    <r>
      <rPr>
        <sz val="9"/>
        <rFont val="ＭＳ 明朝"/>
        <family val="1"/>
        <charset val="128"/>
      </rPr>
      <t>2</t>
    </r>
    <phoneticPr fontId="9"/>
  </si>
  <si>
    <r>
      <t>0</t>
    </r>
    <r>
      <rPr>
        <sz val="9"/>
        <rFont val="ＭＳ 明朝"/>
        <family val="1"/>
        <charset val="128"/>
      </rPr>
      <t>3</t>
    </r>
    <phoneticPr fontId="9"/>
  </si>
  <si>
    <t>C0200001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</si>
</sst>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31" fontId="5" fillId="0" borderId="0" xfId="0" applyNumberFormat="1" applyFont="1"/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9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3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9" xfId="0" applyFont="1" applyFill="1" applyBorder="1"/>
    <xf numFmtId="0" fontId="1" fillId="0" borderId="0" xfId="0" applyFont="1" applyAlignment="1">
      <alignment vertical="top"/>
    </xf>
    <xf numFmtId="49" fontId="0" fillId="0" borderId="1" xfId="0" applyNumberFormat="1" applyFont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3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0"/>
    </row>
    <row r="2" spans="1:3" ht="19.5" customHeight="1" x14ac:dyDescent="0.2">
      <c r="A2" s="3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52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6">
        <f ca="1">IF(INDIRECT("変更履歴!D8")="","",MAX(INDIRECT("変更履歴!D8"):INDIRECT("変更履歴!F33")))</f>
        <v>43593</v>
      </c>
      <c r="J25" s="86"/>
      <c r="K25" s="8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2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2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29" customFormat="1" ht="12" customHeight="1" x14ac:dyDescent="0.15">
      <c r="A1" s="130" t="s">
        <v>57</v>
      </c>
      <c r="B1" s="122"/>
      <c r="C1" s="122"/>
      <c r="D1" s="123"/>
      <c r="E1" s="124" t="s">
        <v>58</v>
      </c>
      <c r="F1" s="125"/>
      <c r="G1" s="125"/>
      <c r="H1" s="125"/>
      <c r="I1" s="125"/>
      <c r="J1" s="125"/>
      <c r="K1" s="125"/>
      <c r="L1" s="125"/>
      <c r="M1" s="125"/>
      <c r="N1" s="126"/>
      <c r="O1" s="131" t="s">
        <v>53</v>
      </c>
      <c r="P1" s="132"/>
      <c r="Q1" s="132"/>
      <c r="R1" s="133"/>
      <c r="S1" s="140" t="s">
        <v>67</v>
      </c>
      <c r="T1" s="141"/>
      <c r="U1" s="141"/>
      <c r="V1" s="141"/>
      <c r="W1" s="141"/>
      <c r="X1" s="141"/>
      <c r="Y1" s="141"/>
      <c r="Z1" s="142"/>
      <c r="AA1" s="121" t="s">
        <v>54</v>
      </c>
      <c r="AB1" s="123"/>
      <c r="AC1" s="149" t="str">
        <f>IF(AF8="","",AF8)</f>
        <v>TIS</v>
      </c>
      <c r="AD1" s="150"/>
      <c r="AE1" s="150"/>
      <c r="AF1" s="151"/>
      <c r="AG1" s="114">
        <f>IF(D8="","",D8)</f>
        <v>43593</v>
      </c>
      <c r="AH1" s="115"/>
      <c r="AI1" s="116"/>
      <c r="AJ1" s="7"/>
      <c r="AK1" s="7"/>
      <c r="AL1" s="7"/>
      <c r="AM1" s="7"/>
      <c r="AN1" s="8"/>
    </row>
    <row r="2" spans="1:40" s="29" customFormat="1" ht="12" customHeight="1" x14ac:dyDescent="0.15">
      <c r="A2" s="121" t="s">
        <v>1</v>
      </c>
      <c r="B2" s="122"/>
      <c r="C2" s="122"/>
      <c r="D2" s="123"/>
      <c r="E2" s="124" t="s">
        <v>59</v>
      </c>
      <c r="F2" s="125"/>
      <c r="G2" s="125"/>
      <c r="H2" s="125"/>
      <c r="I2" s="125"/>
      <c r="J2" s="125"/>
      <c r="K2" s="125"/>
      <c r="L2" s="125"/>
      <c r="M2" s="125"/>
      <c r="N2" s="126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21" t="s">
        <v>55</v>
      </c>
      <c r="AB2" s="123"/>
      <c r="AC2" s="127" t="str">
        <f ca="1">IF(COUNTA(AF9:AF33)&lt;&gt;0,INDIRECT("AF"&amp;(COUNTA(AF9:AF33)+8)),"")</f>
        <v/>
      </c>
      <c r="AD2" s="128"/>
      <c r="AE2" s="128"/>
      <c r="AF2" s="129"/>
      <c r="AG2" s="114" t="str">
        <f>IF(D9="","",MAX(D9:F33))</f>
        <v/>
      </c>
      <c r="AH2" s="115"/>
      <c r="AI2" s="116"/>
      <c r="AJ2" s="7"/>
      <c r="AK2" s="7"/>
      <c r="AL2" s="7"/>
      <c r="AM2" s="7"/>
      <c r="AN2" s="7"/>
    </row>
    <row r="3" spans="1:40" s="29" customFormat="1" ht="12" customHeight="1" x14ac:dyDescent="0.15">
      <c r="A3" s="121" t="s">
        <v>2</v>
      </c>
      <c r="B3" s="122"/>
      <c r="C3" s="122"/>
      <c r="D3" s="123"/>
      <c r="E3" s="124"/>
      <c r="F3" s="125"/>
      <c r="G3" s="125"/>
      <c r="H3" s="125"/>
      <c r="I3" s="125"/>
      <c r="J3" s="125"/>
      <c r="K3" s="125"/>
      <c r="L3" s="125"/>
      <c r="M3" s="125"/>
      <c r="N3" s="126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21"/>
      <c r="AB3" s="123"/>
      <c r="AC3" s="149"/>
      <c r="AD3" s="150"/>
      <c r="AE3" s="150"/>
      <c r="AF3" s="151"/>
      <c r="AG3" s="114"/>
      <c r="AH3" s="115"/>
      <c r="AI3" s="116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5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0" customFormat="1" ht="15" customHeight="1" x14ac:dyDescent="0.2">
      <c r="N6" s="11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8" customFormat="1" ht="15" customHeight="1" thickBot="1" x14ac:dyDescent="0.2">
      <c r="A7" s="16" t="s">
        <v>60</v>
      </c>
      <c r="B7" s="117" t="s">
        <v>6</v>
      </c>
      <c r="C7" s="118"/>
      <c r="D7" s="117" t="s">
        <v>7</v>
      </c>
      <c r="E7" s="119"/>
      <c r="F7" s="118"/>
      <c r="G7" s="117" t="s">
        <v>8</v>
      </c>
      <c r="H7" s="119"/>
      <c r="I7" s="118"/>
      <c r="J7" s="120" t="s">
        <v>69</v>
      </c>
      <c r="K7" s="119"/>
      <c r="L7" s="119"/>
      <c r="M7" s="119"/>
      <c r="N7" s="119"/>
      <c r="O7" s="119"/>
      <c r="P7" s="118"/>
      <c r="Q7" s="117" t="s">
        <v>9</v>
      </c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8"/>
      <c r="AF7" s="117" t="s">
        <v>10</v>
      </c>
      <c r="AG7" s="119"/>
      <c r="AH7" s="119"/>
      <c r="AI7" s="118"/>
    </row>
    <row r="8" spans="1:40" s="18" customFormat="1" ht="15" customHeight="1" thickTop="1" x14ac:dyDescent="0.15">
      <c r="A8" s="22">
        <v>1</v>
      </c>
      <c r="B8" s="100" t="s">
        <v>61</v>
      </c>
      <c r="C8" s="101"/>
      <c r="D8" s="102">
        <v>43593</v>
      </c>
      <c r="E8" s="103"/>
      <c r="F8" s="104"/>
      <c r="G8" s="105" t="s">
        <v>62</v>
      </c>
      <c r="H8" s="106"/>
      <c r="I8" s="107"/>
      <c r="J8" s="108" t="s">
        <v>63</v>
      </c>
      <c r="K8" s="109"/>
      <c r="L8" s="109"/>
      <c r="M8" s="109"/>
      <c r="N8" s="109"/>
      <c r="O8" s="109"/>
      <c r="P8" s="110"/>
      <c r="Q8" s="111" t="s">
        <v>64</v>
      </c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3"/>
      <c r="AF8" s="108" t="s">
        <v>65</v>
      </c>
      <c r="AG8" s="109"/>
      <c r="AH8" s="109"/>
      <c r="AI8" s="110"/>
    </row>
    <row r="9" spans="1:40" s="18" customFormat="1" ht="15" customHeight="1" x14ac:dyDescent="0.15">
      <c r="A9" s="17"/>
      <c r="B9" s="87"/>
      <c r="C9" s="88"/>
      <c r="D9" s="89"/>
      <c r="E9" s="90"/>
      <c r="F9" s="91"/>
      <c r="G9" s="89"/>
      <c r="H9" s="92"/>
      <c r="I9" s="88"/>
      <c r="J9" s="93"/>
      <c r="K9" s="94"/>
      <c r="L9" s="94"/>
      <c r="M9" s="94"/>
      <c r="N9" s="94"/>
      <c r="O9" s="94"/>
      <c r="P9" s="95"/>
      <c r="Q9" s="96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  <c r="AF9" s="93"/>
      <c r="AG9" s="94"/>
      <c r="AH9" s="94"/>
      <c r="AI9" s="95"/>
    </row>
    <row r="10" spans="1:40" s="18" customFormat="1" ht="15" customHeight="1" x14ac:dyDescent="0.15">
      <c r="A10" s="17"/>
      <c r="B10" s="87"/>
      <c r="C10" s="88"/>
      <c r="D10" s="89"/>
      <c r="E10" s="90"/>
      <c r="F10" s="91"/>
      <c r="G10" s="87"/>
      <c r="H10" s="92"/>
      <c r="I10" s="88"/>
      <c r="J10" s="93"/>
      <c r="K10" s="94"/>
      <c r="L10" s="94"/>
      <c r="M10" s="94"/>
      <c r="N10" s="94"/>
      <c r="O10" s="94"/>
      <c r="P10" s="95"/>
      <c r="Q10" s="96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8"/>
      <c r="AF10" s="93"/>
      <c r="AG10" s="94"/>
      <c r="AH10" s="94"/>
      <c r="AI10" s="95"/>
    </row>
    <row r="11" spans="1:40" s="18" customFormat="1" ht="15" customHeight="1" x14ac:dyDescent="0.15">
      <c r="A11" s="17"/>
      <c r="B11" s="87"/>
      <c r="C11" s="88"/>
      <c r="D11" s="89"/>
      <c r="E11" s="90"/>
      <c r="F11" s="91"/>
      <c r="G11" s="87"/>
      <c r="H11" s="92"/>
      <c r="I11" s="88"/>
      <c r="J11" s="93"/>
      <c r="K11" s="94"/>
      <c r="L11" s="94"/>
      <c r="M11" s="94"/>
      <c r="N11" s="94"/>
      <c r="O11" s="94"/>
      <c r="P11" s="95"/>
      <c r="Q11" s="96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8"/>
      <c r="AF11" s="93"/>
      <c r="AG11" s="94"/>
      <c r="AH11" s="94"/>
      <c r="AI11" s="95"/>
    </row>
    <row r="12" spans="1:40" s="18" customFormat="1" ht="15" customHeight="1" x14ac:dyDescent="0.15">
      <c r="A12" s="17"/>
      <c r="B12" s="87"/>
      <c r="C12" s="88"/>
      <c r="D12" s="89"/>
      <c r="E12" s="90"/>
      <c r="F12" s="91"/>
      <c r="G12" s="87"/>
      <c r="H12" s="92"/>
      <c r="I12" s="88"/>
      <c r="J12" s="93"/>
      <c r="K12" s="94"/>
      <c r="L12" s="94"/>
      <c r="M12" s="94"/>
      <c r="N12" s="94"/>
      <c r="O12" s="94"/>
      <c r="P12" s="95"/>
      <c r="Q12" s="96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8"/>
      <c r="AF12" s="93"/>
      <c r="AG12" s="94"/>
      <c r="AH12" s="94"/>
      <c r="AI12" s="95"/>
    </row>
    <row r="13" spans="1:40" s="18" customFormat="1" ht="15" customHeight="1" x14ac:dyDescent="0.15">
      <c r="A13" s="17"/>
      <c r="B13" s="87"/>
      <c r="C13" s="88"/>
      <c r="D13" s="89"/>
      <c r="E13" s="90"/>
      <c r="F13" s="91"/>
      <c r="G13" s="87"/>
      <c r="H13" s="92"/>
      <c r="I13" s="88"/>
      <c r="J13" s="93"/>
      <c r="K13" s="94"/>
      <c r="L13" s="94"/>
      <c r="M13" s="94"/>
      <c r="N13" s="94"/>
      <c r="O13" s="94"/>
      <c r="P13" s="95"/>
      <c r="Q13" s="96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8"/>
      <c r="AF13" s="93"/>
      <c r="AG13" s="94"/>
      <c r="AH13" s="94"/>
      <c r="AI13" s="95"/>
    </row>
    <row r="14" spans="1:40" s="18" customFormat="1" ht="15" customHeight="1" x14ac:dyDescent="0.15">
      <c r="A14" s="17"/>
      <c r="B14" s="87"/>
      <c r="C14" s="88"/>
      <c r="D14" s="89"/>
      <c r="E14" s="90"/>
      <c r="F14" s="91"/>
      <c r="G14" s="87"/>
      <c r="H14" s="92"/>
      <c r="I14" s="88"/>
      <c r="J14" s="93"/>
      <c r="K14" s="94"/>
      <c r="L14" s="94"/>
      <c r="M14" s="94"/>
      <c r="N14" s="94"/>
      <c r="O14" s="94"/>
      <c r="P14" s="95"/>
      <c r="Q14" s="96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8"/>
      <c r="AF14" s="93"/>
      <c r="AG14" s="94"/>
      <c r="AH14" s="94"/>
      <c r="AI14" s="95"/>
    </row>
    <row r="15" spans="1:40" s="18" customFormat="1" ht="15" customHeight="1" x14ac:dyDescent="0.15">
      <c r="A15" s="17"/>
      <c r="B15" s="87"/>
      <c r="C15" s="88"/>
      <c r="D15" s="89"/>
      <c r="E15" s="90"/>
      <c r="F15" s="91"/>
      <c r="G15" s="87"/>
      <c r="H15" s="92"/>
      <c r="I15" s="88"/>
      <c r="J15" s="93"/>
      <c r="K15" s="94"/>
      <c r="L15" s="94"/>
      <c r="M15" s="94"/>
      <c r="N15" s="94"/>
      <c r="O15" s="94"/>
      <c r="P15" s="95"/>
      <c r="Q15" s="96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8"/>
      <c r="AF15" s="93"/>
      <c r="AG15" s="94"/>
      <c r="AH15" s="94"/>
      <c r="AI15" s="95"/>
    </row>
    <row r="16" spans="1:40" s="18" customFormat="1" ht="15" customHeight="1" x14ac:dyDescent="0.15">
      <c r="A16" s="17"/>
      <c r="B16" s="87"/>
      <c r="C16" s="88"/>
      <c r="D16" s="89"/>
      <c r="E16" s="90"/>
      <c r="F16" s="91"/>
      <c r="G16" s="87"/>
      <c r="H16" s="92"/>
      <c r="I16" s="88"/>
      <c r="J16" s="93"/>
      <c r="K16" s="94"/>
      <c r="L16" s="94"/>
      <c r="M16" s="94"/>
      <c r="N16" s="94"/>
      <c r="O16" s="94"/>
      <c r="P16" s="95"/>
      <c r="Q16" s="96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8"/>
      <c r="AF16" s="93"/>
      <c r="AG16" s="94"/>
      <c r="AH16" s="94"/>
      <c r="AI16" s="95"/>
    </row>
    <row r="17" spans="1:35" s="18" customFormat="1" ht="15" customHeight="1" x14ac:dyDescent="0.15">
      <c r="A17" s="17"/>
      <c r="B17" s="87"/>
      <c r="C17" s="88"/>
      <c r="D17" s="89"/>
      <c r="E17" s="90"/>
      <c r="F17" s="91"/>
      <c r="G17" s="87"/>
      <c r="H17" s="92"/>
      <c r="I17" s="88"/>
      <c r="J17" s="93"/>
      <c r="K17" s="94"/>
      <c r="L17" s="94"/>
      <c r="M17" s="94"/>
      <c r="N17" s="94"/>
      <c r="O17" s="94"/>
      <c r="P17" s="95"/>
      <c r="Q17" s="96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8"/>
      <c r="AF17" s="93"/>
      <c r="AG17" s="94"/>
      <c r="AH17" s="94"/>
      <c r="AI17" s="95"/>
    </row>
    <row r="18" spans="1:35" s="18" customFormat="1" ht="15" customHeight="1" x14ac:dyDescent="0.15">
      <c r="A18" s="17"/>
      <c r="B18" s="87"/>
      <c r="C18" s="88"/>
      <c r="D18" s="89"/>
      <c r="E18" s="90"/>
      <c r="F18" s="91"/>
      <c r="G18" s="87"/>
      <c r="H18" s="92"/>
      <c r="I18" s="88"/>
      <c r="J18" s="93"/>
      <c r="K18" s="94"/>
      <c r="L18" s="94"/>
      <c r="M18" s="94"/>
      <c r="N18" s="94"/>
      <c r="O18" s="94"/>
      <c r="P18" s="95"/>
      <c r="Q18" s="96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8"/>
      <c r="AF18" s="93"/>
      <c r="AG18" s="94"/>
      <c r="AH18" s="94"/>
      <c r="AI18" s="95"/>
    </row>
    <row r="19" spans="1:35" s="18" customFormat="1" ht="15" customHeight="1" x14ac:dyDescent="0.15">
      <c r="A19" s="17"/>
      <c r="B19" s="87"/>
      <c r="C19" s="88"/>
      <c r="D19" s="89"/>
      <c r="E19" s="90"/>
      <c r="F19" s="91"/>
      <c r="G19" s="87"/>
      <c r="H19" s="92"/>
      <c r="I19" s="88"/>
      <c r="J19" s="93"/>
      <c r="K19" s="94"/>
      <c r="L19" s="94"/>
      <c r="M19" s="94"/>
      <c r="N19" s="94"/>
      <c r="O19" s="94"/>
      <c r="P19" s="95"/>
      <c r="Q19" s="96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8"/>
      <c r="AF19" s="93"/>
      <c r="AG19" s="94"/>
      <c r="AH19" s="94"/>
      <c r="AI19" s="95"/>
    </row>
    <row r="20" spans="1:35" s="18" customFormat="1" ht="15" customHeight="1" x14ac:dyDescent="0.15">
      <c r="A20" s="17"/>
      <c r="B20" s="87"/>
      <c r="C20" s="88"/>
      <c r="D20" s="89"/>
      <c r="E20" s="90"/>
      <c r="F20" s="91"/>
      <c r="G20" s="87"/>
      <c r="H20" s="92"/>
      <c r="I20" s="88"/>
      <c r="J20" s="93"/>
      <c r="K20" s="94"/>
      <c r="L20" s="94"/>
      <c r="M20" s="94"/>
      <c r="N20" s="94"/>
      <c r="O20" s="94"/>
      <c r="P20" s="95"/>
      <c r="Q20" s="96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8"/>
      <c r="AF20" s="93"/>
      <c r="AG20" s="94"/>
      <c r="AH20" s="94"/>
      <c r="AI20" s="95"/>
    </row>
    <row r="21" spans="1:35" s="18" customFormat="1" ht="15" customHeight="1" x14ac:dyDescent="0.15">
      <c r="A21" s="17"/>
      <c r="B21" s="87"/>
      <c r="C21" s="88"/>
      <c r="D21" s="89"/>
      <c r="E21" s="90"/>
      <c r="F21" s="91"/>
      <c r="G21" s="87"/>
      <c r="H21" s="92"/>
      <c r="I21" s="88"/>
      <c r="J21" s="93"/>
      <c r="K21" s="94"/>
      <c r="L21" s="94"/>
      <c r="M21" s="94"/>
      <c r="N21" s="94"/>
      <c r="O21" s="94"/>
      <c r="P21" s="95"/>
      <c r="Q21" s="96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8"/>
      <c r="AF21" s="93"/>
      <c r="AG21" s="94"/>
      <c r="AH21" s="94"/>
      <c r="AI21" s="95"/>
    </row>
    <row r="22" spans="1:35" s="18" customFormat="1" ht="15" customHeight="1" x14ac:dyDescent="0.15">
      <c r="A22" s="17"/>
      <c r="B22" s="87"/>
      <c r="C22" s="88"/>
      <c r="D22" s="89"/>
      <c r="E22" s="90"/>
      <c r="F22" s="91"/>
      <c r="G22" s="87"/>
      <c r="H22" s="92"/>
      <c r="I22" s="88"/>
      <c r="J22" s="93"/>
      <c r="K22" s="94"/>
      <c r="L22" s="94"/>
      <c r="M22" s="94"/>
      <c r="N22" s="94"/>
      <c r="O22" s="94"/>
      <c r="P22" s="95"/>
      <c r="Q22" s="96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8"/>
      <c r="AF22" s="93"/>
      <c r="AG22" s="94"/>
      <c r="AH22" s="94"/>
      <c r="AI22" s="95"/>
    </row>
    <row r="23" spans="1:35" s="18" customFormat="1" ht="15" customHeight="1" x14ac:dyDescent="0.15">
      <c r="A23" s="17"/>
      <c r="B23" s="87"/>
      <c r="C23" s="88"/>
      <c r="D23" s="89"/>
      <c r="E23" s="90"/>
      <c r="F23" s="91"/>
      <c r="G23" s="87"/>
      <c r="H23" s="92"/>
      <c r="I23" s="88"/>
      <c r="J23" s="93"/>
      <c r="K23" s="94"/>
      <c r="L23" s="94"/>
      <c r="M23" s="94"/>
      <c r="N23" s="94"/>
      <c r="O23" s="94"/>
      <c r="P23" s="95"/>
      <c r="Q23" s="96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8"/>
      <c r="AF23" s="93"/>
      <c r="AG23" s="94"/>
      <c r="AH23" s="94"/>
      <c r="AI23" s="95"/>
    </row>
    <row r="24" spans="1:35" s="18" customFormat="1" ht="15" customHeight="1" x14ac:dyDescent="0.15">
      <c r="A24" s="17"/>
      <c r="B24" s="87"/>
      <c r="C24" s="88"/>
      <c r="D24" s="89"/>
      <c r="E24" s="90"/>
      <c r="F24" s="91"/>
      <c r="G24" s="87"/>
      <c r="H24" s="92"/>
      <c r="I24" s="88"/>
      <c r="J24" s="93"/>
      <c r="K24" s="94"/>
      <c r="L24" s="94"/>
      <c r="M24" s="94"/>
      <c r="N24" s="94"/>
      <c r="O24" s="94"/>
      <c r="P24" s="95"/>
      <c r="Q24" s="96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8"/>
      <c r="AF24" s="93"/>
      <c r="AG24" s="94"/>
      <c r="AH24" s="94"/>
      <c r="AI24" s="95"/>
    </row>
    <row r="25" spans="1:35" s="18" customFormat="1" ht="15" customHeight="1" x14ac:dyDescent="0.15">
      <c r="A25" s="17"/>
      <c r="B25" s="87"/>
      <c r="C25" s="88"/>
      <c r="D25" s="89"/>
      <c r="E25" s="90"/>
      <c r="F25" s="91"/>
      <c r="G25" s="87"/>
      <c r="H25" s="92"/>
      <c r="I25" s="88"/>
      <c r="J25" s="93"/>
      <c r="K25" s="94"/>
      <c r="L25" s="94"/>
      <c r="M25" s="94"/>
      <c r="N25" s="94"/>
      <c r="O25" s="94"/>
      <c r="P25" s="95"/>
      <c r="Q25" s="96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8"/>
      <c r="AF25" s="93"/>
      <c r="AG25" s="94"/>
      <c r="AH25" s="94"/>
      <c r="AI25" s="95"/>
    </row>
    <row r="26" spans="1:35" s="18" customFormat="1" ht="15" customHeight="1" x14ac:dyDescent="0.15">
      <c r="A26" s="17"/>
      <c r="B26" s="87"/>
      <c r="C26" s="88"/>
      <c r="D26" s="89"/>
      <c r="E26" s="90"/>
      <c r="F26" s="91"/>
      <c r="G26" s="87"/>
      <c r="H26" s="92"/>
      <c r="I26" s="88"/>
      <c r="J26" s="93"/>
      <c r="K26" s="94"/>
      <c r="L26" s="94"/>
      <c r="M26" s="94"/>
      <c r="N26" s="94"/>
      <c r="O26" s="94"/>
      <c r="P26" s="95"/>
      <c r="Q26" s="96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8"/>
      <c r="AF26" s="93"/>
      <c r="AG26" s="94"/>
      <c r="AH26" s="94"/>
      <c r="AI26" s="95"/>
    </row>
    <row r="27" spans="1:35" s="18" customFormat="1" ht="15" customHeight="1" x14ac:dyDescent="0.15">
      <c r="A27" s="17"/>
      <c r="B27" s="87"/>
      <c r="C27" s="88"/>
      <c r="D27" s="89"/>
      <c r="E27" s="90"/>
      <c r="F27" s="91"/>
      <c r="G27" s="87"/>
      <c r="H27" s="92"/>
      <c r="I27" s="88"/>
      <c r="J27" s="93"/>
      <c r="K27" s="94"/>
      <c r="L27" s="94"/>
      <c r="M27" s="94"/>
      <c r="N27" s="94"/>
      <c r="O27" s="94"/>
      <c r="P27" s="95"/>
      <c r="Q27" s="96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8"/>
      <c r="AF27" s="93"/>
      <c r="AG27" s="94"/>
      <c r="AH27" s="94"/>
      <c r="AI27" s="95"/>
    </row>
    <row r="28" spans="1:35" s="18" customFormat="1" ht="15" customHeight="1" x14ac:dyDescent="0.15">
      <c r="A28" s="17"/>
      <c r="B28" s="87"/>
      <c r="C28" s="88"/>
      <c r="D28" s="89"/>
      <c r="E28" s="90"/>
      <c r="F28" s="91"/>
      <c r="G28" s="87"/>
      <c r="H28" s="92"/>
      <c r="I28" s="88"/>
      <c r="J28" s="93"/>
      <c r="K28" s="94"/>
      <c r="L28" s="94"/>
      <c r="M28" s="94"/>
      <c r="N28" s="94"/>
      <c r="O28" s="94"/>
      <c r="P28" s="95"/>
      <c r="Q28" s="96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8"/>
      <c r="AF28" s="93"/>
      <c r="AG28" s="94"/>
      <c r="AH28" s="94"/>
      <c r="AI28" s="95"/>
    </row>
    <row r="29" spans="1:35" s="18" customFormat="1" ht="15" customHeight="1" x14ac:dyDescent="0.15">
      <c r="A29" s="17"/>
      <c r="B29" s="87"/>
      <c r="C29" s="88"/>
      <c r="D29" s="89"/>
      <c r="E29" s="90"/>
      <c r="F29" s="91"/>
      <c r="G29" s="87"/>
      <c r="H29" s="92"/>
      <c r="I29" s="88"/>
      <c r="J29" s="93"/>
      <c r="K29" s="94"/>
      <c r="L29" s="94"/>
      <c r="M29" s="94"/>
      <c r="N29" s="94"/>
      <c r="O29" s="94"/>
      <c r="P29" s="95"/>
      <c r="Q29" s="96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8"/>
      <c r="AF29" s="93"/>
      <c r="AG29" s="94"/>
      <c r="AH29" s="94"/>
      <c r="AI29" s="95"/>
    </row>
    <row r="30" spans="1:35" s="18" customFormat="1" ht="15" customHeight="1" x14ac:dyDescent="0.15">
      <c r="A30" s="17"/>
      <c r="B30" s="87"/>
      <c r="C30" s="88"/>
      <c r="D30" s="89"/>
      <c r="E30" s="90"/>
      <c r="F30" s="91"/>
      <c r="G30" s="87"/>
      <c r="H30" s="92"/>
      <c r="I30" s="88"/>
      <c r="J30" s="93"/>
      <c r="K30" s="94"/>
      <c r="L30" s="94"/>
      <c r="M30" s="94"/>
      <c r="N30" s="94"/>
      <c r="O30" s="94"/>
      <c r="P30" s="95"/>
      <c r="Q30" s="96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8"/>
      <c r="AF30" s="93"/>
      <c r="AG30" s="94"/>
      <c r="AH30" s="94"/>
      <c r="AI30" s="95"/>
    </row>
    <row r="31" spans="1:35" s="18" customFormat="1" ht="15" customHeight="1" x14ac:dyDescent="0.15">
      <c r="A31" s="17"/>
      <c r="B31" s="87"/>
      <c r="C31" s="88"/>
      <c r="D31" s="89"/>
      <c r="E31" s="90"/>
      <c r="F31" s="91"/>
      <c r="G31" s="87"/>
      <c r="H31" s="92"/>
      <c r="I31" s="88"/>
      <c r="J31" s="93"/>
      <c r="K31" s="94"/>
      <c r="L31" s="94"/>
      <c r="M31" s="94"/>
      <c r="N31" s="94"/>
      <c r="O31" s="94"/>
      <c r="P31" s="95"/>
      <c r="Q31" s="96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8"/>
      <c r="AF31" s="93"/>
      <c r="AG31" s="94"/>
      <c r="AH31" s="94"/>
      <c r="AI31" s="95"/>
    </row>
    <row r="32" spans="1:35" s="18" customFormat="1" ht="15" customHeight="1" x14ac:dyDescent="0.15">
      <c r="A32" s="17"/>
      <c r="B32" s="87"/>
      <c r="C32" s="88"/>
      <c r="D32" s="89"/>
      <c r="E32" s="90"/>
      <c r="F32" s="91"/>
      <c r="G32" s="87"/>
      <c r="H32" s="92"/>
      <c r="I32" s="88"/>
      <c r="J32" s="93"/>
      <c r="K32" s="99"/>
      <c r="L32" s="94"/>
      <c r="M32" s="94"/>
      <c r="N32" s="94"/>
      <c r="O32" s="94"/>
      <c r="P32" s="95"/>
      <c r="Q32" s="96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8"/>
      <c r="AF32" s="93"/>
      <c r="AG32" s="94"/>
      <c r="AH32" s="94"/>
      <c r="AI32" s="95"/>
    </row>
    <row r="33" spans="1:35" s="18" customFormat="1" ht="15" customHeight="1" x14ac:dyDescent="0.15">
      <c r="A33" s="17"/>
      <c r="B33" s="87"/>
      <c r="C33" s="88"/>
      <c r="D33" s="89"/>
      <c r="E33" s="90"/>
      <c r="F33" s="91"/>
      <c r="G33" s="87"/>
      <c r="H33" s="92"/>
      <c r="I33" s="88"/>
      <c r="J33" s="93"/>
      <c r="K33" s="94"/>
      <c r="L33" s="94"/>
      <c r="M33" s="94"/>
      <c r="N33" s="94"/>
      <c r="O33" s="94"/>
      <c r="P33" s="95"/>
      <c r="Q33" s="96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8"/>
      <c r="AF33" s="93"/>
      <c r="AG33" s="94"/>
      <c r="AH33" s="94"/>
      <c r="AI33" s="95"/>
    </row>
    <row r="34" spans="1:35" ht="14.25" x14ac:dyDescent="0.15">
      <c r="K34" s="33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64" customWidth="1"/>
    <col min="18" max="33" width="4.83203125" style="45" customWidth="1"/>
    <col min="34" max="34" width="4.83203125" style="64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8" s="29" customFormat="1" ht="12" customHeight="1" x14ac:dyDescent="0.15">
      <c r="A1" s="121" t="s">
        <v>0</v>
      </c>
      <c r="B1" s="122"/>
      <c r="C1" s="122"/>
      <c r="D1" s="123"/>
      <c r="E1" s="124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131" t="s">
        <v>53</v>
      </c>
      <c r="P1" s="132"/>
      <c r="Q1" s="132"/>
      <c r="R1" s="133"/>
      <c r="S1" s="152" t="str">
        <f ca="1">IF(INDIRECT("変更履歴!S1")&lt;&gt;"",INDIRECT("変更履歴!S1"),"")</f>
        <v>コード設計書</v>
      </c>
      <c r="T1" s="141"/>
      <c r="U1" s="141"/>
      <c r="V1" s="141"/>
      <c r="W1" s="141"/>
      <c r="X1" s="141"/>
      <c r="Y1" s="141"/>
      <c r="Z1" s="142"/>
      <c r="AA1" s="121" t="s">
        <v>54</v>
      </c>
      <c r="AB1" s="123"/>
      <c r="AC1" s="149" t="str">
        <f ca="1">IF(INDIRECT("変更履歴!AC1")&lt;&gt;"",INDIRECT("変更履歴!AC1"),"")</f>
        <v>TIS</v>
      </c>
      <c r="AD1" s="150"/>
      <c r="AE1" s="150"/>
      <c r="AF1" s="151"/>
      <c r="AG1" s="153">
        <f ca="1">IF(INDIRECT("変更履歴!AG1")&lt;&gt;"",INDIRECT("変更履歴!AG1"),"")</f>
        <v>43593</v>
      </c>
      <c r="AH1" s="154"/>
      <c r="AI1" s="155"/>
      <c r="AJ1" s="7"/>
      <c r="AK1" s="7"/>
      <c r="AL1" s="8"/>
    </row>
    <row r="2" spans="1:38" s="29" customFormat="1" ht="12" customHeight="1" x14ac:dyDescent="0.15">
      <c r="A2" s="121" t="s">
        <v>1</v>
      </c>
      <c r="B2" s="122"/>
      <c r="C2" s="122"/>
      <c r="D2" s="123"/>
      <c r="E2" s="124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21" t="s">
        <v>55</v>
      </c>
      <c r="AB2" s="123"/>
      <c r="AC2" s="149" t="str">
        <f ca="1">IF(INDIRECT("変更履歴!AC2")&lt;&gt;"",INDIRECT("変更履歴!AC2"),"")</f>
        <v/>
      </c>
      <c r="AD2" s="150"/>
      <c r="AE2" s="150"/>
      <c r="AF2" s="151"/>
      <c r="AG2" s="153" t="str">
        <f ca="1">IF(INDIRECT("変更履歴!AG2")&lt;&gt;"",INDIRECT("変更履歴!AG2"),"")</f>
        <v/>
      </c>
      <c r="AH2" s="154"/>
      <c r="AI2" s="155"/>
      <c r="AJ2" s="7"/>
      <c r="AK2" s="7"/>
      <c r="AL2" s="7"/>
    </row>
    <row r="3" spans="1:38" s="29" customFormat="1" ht="12" customHeight="1" x14ac:dyDescent="0.15">
      <c r="A3" s="121" t="s">
        <v>2</v>
      </c>
      <c r="B3" s="122"/>
      <c r="C3" s="122"/>
      <c r="D3" s="123"/>
      <c r="E3" s="124" t="str">
        <f ca="1">IF(INDIRECT("変更履歴!E3")&lt;&gt;"",INDIRECT("変更履歴!E3"),"")</f>
        <v/>
      </c>
      <c r="F3" s="125"/>
      <c r="G3" s="125"/>
      <c r="H3" s="125"/>
      <c r="I3" s="125"/>
      <c r="J3" s="125"/>
      <c r="K3" s="125"/>
      <c r="L3" s="125"/>
      <c r="M3" s="125"/>
      <c r="N3" s="126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21"/>
      <c r="AB3" s="123"/>
      <c r="AC3" s="149" t="str">
        <f ca="1">IF(INDIRECT("変更履歴!AC3")&lt;&gt;"",INDIRECT("変更履歴!AC3"),"")</f>
        <v/>
      </c>
      <c r="AD3" s="150"/>
      <c r="AE3" s="150"/>
      <c r="AF3" s="151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s="36" customFormat="1" ht="19.5" customHeight="1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66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15">
      <c r="A7" s="38"/>
      <c r="B7" s="76" t="s">
        <v>68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34"/>
      <c r="R7" s="42"/>
      <c r="S7" s="39"/>
      <c r="T7" s="39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9"/>
      <c r="AG7" s="41"/>
      <c r="AH7" s="43"/>
      <c r="AI7" s="44"/>
    </row>
    <row r="8" spans="1:38" ht="15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34"/>
      <c r="R8" s="42"/>
      <c r="S8" s="39"/>
      <c r="T8" s="39"/>
      <c r="U8" s="38"/>
      <c r="V8" s="38"/>
      <c r="W8" s="38"/>
      <c r="X8" s="38"/>
      <c r="Y8" s="39"/>
      <c r="Z8" s="39"/>
      <c r="AA8" s="39"/>
      <c r="AB8" s="39"/>
      <c r="AC8" s="39"/>
      <c r="AD8" s="39"/>
      <c r="AE8" s="44"/>
      <c r="AF8" s="46"/>
      <c r="AG8" s="46"/>
      <c r="AH8" s="47"/>
      <c r="AI8" s="44"/>
    </row>
    <row r="9" spans="1:38" ht="15" customHeight="1" x14ac:dyDescent="0.15">
      <c r="A9" s="38"/>
      <c r="B9" s="76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34"/>
      <c r="R9" s="42"/>
      <c r="S9" s="39"/>
      <c r="T9" s="39"/>
      <c r="U9" s="38"/>
      <c r="V9" s="38"/>
      <c r="W9" s="38"/>
      <c r="X9" s="38"/>
      <c r="Y9" s="39"/>
      <c r="Z9" s="39"/>
      <c r="AA9" s="39"/>
      <c r="AB9" s="39"/>
      <c r="AC9" s="39"/>
      <c r="AD9" s="39"/>
      <c r="AE9" s="44"/>
      <c r="AF9" s="38"/>
      <c r="AG9" s="38"/>
      <c r="AH9" s="48"/>
      <c r="AI9" s="38"/>
    </row>
    <row r="10" spans="1:38" ht="15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9"/>
      <c r="P10" s="41"/>
      <c r="Q10" s="34"/>
      <c r="R10" s="42"/>
      <c r="S10" s="38"/>
      <c r="T10" s="38"/>
      <c r="U10" s="34"/>
      <c r="V10" s="34"/>
      <c r="W10" s="34"/>
      <c r="X10" s="34"/>
      <c r="Y10" s="39"/>
      <c r="Z10" s="39"/>
      <c r="AA10" s="39"/>
      <c r="AB10" s="39"/>
      <c r="AC10" s="39"/>
      <c r="AD10" s="39"/>
      <c r="AE10" s="38"/>
      <c r="AF10" s="39"/>
      <c r="AG10" s="41"/>
      <c r="AH10" s="43"/>
      <c r="AI10" s="44"/>
    </row>
    <row r="11" spans="1:38" ht="15" customHeight="1" x14ac:dyDescent="0.15">
      <c r="A11" s="38"/>
      <c r="B11" s="39"/>
      <c r="C11" s="39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9"/>
      <c r="P11" s="41"/>
      <c r="Q11" s="34"/>
      <c r="R11" s="42"/>
      <c r="S11" s="38"/>
      <c r="T11" s="38"/>
      <c r="U11" s="38"/>
      <c r="V11" s="38"/>
      <c r="W11" s="38"/>
      <c r="X11" s="38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 x14ac:dyDescent="0.15">
      <c r="A12" s="38"/>
      <c r="B12" s="39"/>
      <c r="C12" s="39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34"/>
      <c r="R12" s="42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41"/>
      <c r="AH12" s="43"/>
      <c r="AI12" s="44"/>
    </row>
    <row r="13" spans="1:38" ht="15" customHeight="1" x14ac:dyDescent="0.15">
      <c r="A13" s="38"/>
      <c r="B13" s="39"/>
      <c r="C13" s="39"/>
      <c r="D13" s="3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9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 x14ac:dyDescent="0.15">
      <c r="A14" s="3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9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 x14ac:dyDescent="0.15">
      <c r="A15" s="38"/>
      <c r="B15" s="4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39"/>
      <c r="P15" s="41"/>
      <c r="Q15" s="34"/>
      <c r="R15" s="38"/>
      <c r="S15" s="38"/>
      <c r="T15" s="38"/>
      <c r="U15" s="44"/>
      <c r="V15" s="38"/>
      <c r="W15" s="38"/>
      <c r="X15" s="44"/>
      <c r="Y15" s="44"/>
      <c r="Z15" s="44"/>
      <c r="AA15" s="44"/>
      <c r="AB15" s="44"/>
      <c r="AC15" s="44"/>
      <c r="AD15" s="44"/>
      <c r="AE15" s="39"/>
      <c r="AF15" s="39"/>
      <c r="AG15" s="41"/>
      <c r="AH15" s="43"/>
      <c r="AI15" s="44"/>
    </row>
    <row r="16" spans="1:38" ht="15" customHeight="1" x14ac:dyDescent="0.1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9"/>
      <c r="P16" s="35"/>
      <c r="Q16" s="34"/>
      <c r="R16" s="34"/>
      <c r="S16" s="34"/>
      <c r="T16" s="34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 x14ac:dyDescent="0.1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9"/>
      <c r="P17" s="35"/>
      <c r="Q17" s="34"/>
      <c r="R17" s="34"/>
      <c r="S17" s="34"/>
      <c r="T17" s="34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 x14ac:dyDescent="0.1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9"/>
      <c r="P18" s="35"/>
      <c r="Q18" s="34"/>
      <c r="R18" s="34"/>
      <c r="S18" s="34"/>
      <c r="T18" s="34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 x14ac:dyDescent="0.1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9"/>
      <c r="P19" s="35"/>
      <c r="Q19" s="34"/>
      <c r="R19" s="34"/>
      <c r="S19" s="34"/>
      <c r="T19" s="34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 x14ac:dyDescent="0.15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9"/>
      <c r="P20" s="35"/>
      <c r="Q20" s="34"/>
      <c r="R20" s="34"/>
      <c r="S20" s="34"/>
      <c r="T20" s="34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 x14ac:dyDescent="0.15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9"/>
      <c r="P21" s="35"/>
      <c r="Q21" s="34"/>
      <c r="R21" s="34"/>
      <c r="S21" s="34"/>
      <c r="T21" s="34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 x14ac:dyDescent="0.15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9"/>
      <c r="P22" s="35"/>
      <c r="Q22" s="34"/>
      <c r="R22" s="34"/>
      <c r="S22" s="34"/>
      <c r="T22" s="34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 x14ac:dyDescent="0.15">
      <c r="A23" s="38"/>
      <c r="B23" s="4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39"/>
      <c r="P23" s="35"/>
      <c r="Q23" s="34"/>
      <c r="R23" s="38"/>
      <c r="S23" s="38"/>
      <c r="T23" s="38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 x14ac:dyDescent="0.1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 x14ac:dyDescent="0.1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 x14ac:dyDescent="0.1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 x14ac:dyDescent="0.15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1"/>
      <c r="AH27" s="43"/>
      <c r="AI27" s="44"/>
    </row>
    <row r="28" spans="1:35" ht="15" customHeight="1" x14ac:dyDescent="0.15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39"/>
      <c r="N28" s="40"/>
      <c r="O28" s="34"/>
      <c r="P28" s="35"/>
      <c r="Q28" s="34"/>
      <c r="R28" s="38"/>
      <c r="S28" s="44"/>
      <c r="T28" s="38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1"/>
      <c r="AH28" s="43"/>
      <c r="AI28" s="44"/>
    </row>
    <row r="29" spans="1:35" ht="15" customHeight="1" x14ac:dyDescent="0.15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1"/>
      <c r="AH29" s="43"/>
      <c r="AI29" s="44"/>
    </row>
    <row r="30" spans="1:35" ht="15" customHeight="1" x14ac:dyDescent="0.15">
      <c r="A30" s="1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13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4"/>
      <c r="R31" s="38"/>
      <c r="S31" s="55"/>
      <c r="T31" s="39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13"/>
      <c r="B32" s="56"/>
      <c r="C32" s="38"/>
      <c r="D32" s="13"/>
      <c r="E32" s="56"/>
      <c r="F32" s="56"/>
      <c r="G32" s="56"/>
      <c r="H32" s="56"/>
      <c r="I32" s="56"/>
      <c r="J32" s="56"/>
      <c r="K32" s="57"/>
      <c r="L32" s="56"/>
      <c r="M32" s="56"/>
      <c r="N32" s="56"/>
      <c r="O32" s="56"/>
      <c r="P32" s="58"/>
      <c r="Q32" s="54"/>
      <c r="R32" s="13"/>
      <c r="S32" s="59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13"/>
      <c r="B33" s="56"/>
      <c r="C33" s="38"/>
      <c r="D33" s="13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54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50"/>
      <c r="AF33" s="50"/>
      <c r="AG33" s="51"/>
      <c r="AH33" s="52"/>
      <c r="AI33" s="53"/>
    </row>
    <row r="34" spans="1:35" ht="15" customHeight="1" x14ac:dyDescent="0.15">
      <c r="A34" s="13"/>
      <c r="B34" s="56"/>
      <c r="C34" s="38"/>
      <c r="D34" s="13"/>
      <c r="E34" s="56"/>
      <c r="F34" s="56"/>
      <c r="G34" s="56"/>
      <c r="H34" s="56"/>
      <c r="I34" s="56"/>
      <c r="J34" s="56"/>
      <c r="K34" s="57"/>
      <c r="L34" s="56"/>
      <c r="M34" s="56"/>
      <c r="N34" s="56"/>
      <c r="O34" s="56"/>
      <c r="P34" s="58"/>
      <c r="Q34" s="54"/>
      <c r="R34" s="13"/>
      <c r="S34" s="5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13"/>
      <c r="B35" s="56"/>
      <c r="C35" s="38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8"/>
      <c r="Q35" s="54"/>
      <c r="R35" s="13"/>
      <c r="S35" s="53"/>
      <c r="T35" s="53"/>
      <c r="U35" s="60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6"/>
      <c r="P36" s="58"/>
      <c r="Q36" s="61"/>
      <c r="R36" s="1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13"/>
      <c r="AF36" s="13"/>
      <c r="AG36" s="13"/>
      <c r="AH36" s="61"/>
      <c r="AI36" s="13"/>
    </row>
    <row r="37" spans="1:35" ht="15" customHeight="1" x14ac:dyDescent="0.15">
      <c r="B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65"/>
      <c r="T37" s="65"/>
      <c r="U37" s="66"/>
      <c r="V37" s="65"/>
      <c r="W37" s="65"/>
      <c r="X37" s="65"/>
      <c r="Y37" s="65"/>
      <c r="Z37" s="65"/>
      <c r="AA37" s="65"/>
      <c r="AB37" s="65"/>
      <c r="AC37" s="65"/>
      <c r="AD37" s="65"/>
      <c r="AE37" s="67"/>
      <c r="AF37" s="67"/>
      <c r="AG37" s="68"/>
      <c r="AH37" s="69"/>
      <c r="AI37" s="65"/>
    </row>
    <row r="38" spans="1:35" ht="15" customHeight="1" x14ac:dyDescent="0.15">
      <c r="S38" s="65"/>
      <c r="T38" s="65"/>
      <c r="U38" s="66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70"/>
      <c r="AG38" s="71"/>
      <c r="AH38" s="72"/>
      <c r="AI38" s="65"/>
    </row>
    <row r="39" spans="1:35" ht="15" customHeight="1" x14ac:dyDescent="0.15">
      <c r="Q39" s="73"/>
      <c r="S39" s="65"/>
      <c r="T39" s="66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70"/>
      <c r="AG39" s="70"/>
      <c r="AH39" s="72"/>
      <c r="AI39" s="65"/>
    </row>
    <row r="40" spans="1:35" ht="15" customHeight="1" x14ac:dyDescent="0.15"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71"/>
      <c r="AH40" s="72"/>
      <c r="AI40" s="65"/>
    </row>
    <row r="41" spans="1:35" ht="15" customHeight="1" x14ac:dyDescent="0.15">
      <c r="J41" s="62"/>
      <c r="K41" s="62"/>
      <c r="L41" s="62"/>
      <c r="M41" s="62"/>
      <c r="N41" s="62"/>
      <c r="O41" s="62"/>
      <c r="P41" s="62"/>
      <c r="AE41" s="65"/>
      <c r="AF41" s="65"/>
      <c r="AG41" s="71"/>
      <c r="AH41" s="72"/>
      <c r="AI41" s="65"/>
    </row>
    <row r="42" spans="1:35" ht="15" customHeight="1" x14ac:dyDescent="0.15">
      <c r="AE42" s="65"/>
      <c r="AF42" s="70"/>
      <c r="AG42" s="71"/>
      <c r="AH42" s="72"/>
      <c r="AI42" s="65"/>
    </row>
    <row r="43" spans="1:35" ht="15" customHeight="1" x14ac:dyDescent="0.15">
      <c r="AE43" s="65"/>
      <c r="AF43" s="70"/>
      <c r="AG43" s="70"/>
      <c r="AH43" s="72"/>
      <c r="AI43" s="65"/>
    </row>
    <row r="44" spans="1:35" ht="15" customHeight="1" x14ac:dyDescent="0.15">
      <c r="A44" s="62"/>
      <c r="AF44" s="74"/>
      <c r="AG44" s="74"/>
    </row>
    <row r="45" spans="1:35" ht="15" customHeight="1" x14ac:dyDescent="0.15">
      <c r="A45" s="62"/>
      <c r="AG45" s="74"/>
    </row>
    <row r="46" spans="1:35" ht="15" customHeight="1" x14ac:dyDescent="0.15">
      <c r="AF46" s="74"/>
      <c r="AG46" s="74"/>
    </row>
    <row r="47" spans="1:35" ht="15" customHeight="1" x14ac:dyDescent="0.15">
      <c r="AG47" s="74"/>
    </row>
    <row r="48" spans="1:35" ht="15" customHeight="1" x14ac:dyDescent="0.15">
      <c r="S48" s="62"/>
      <c r="T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4" ht="15" customHeight="1" x14ac:dyDescent="0.15">
      <c r="R49" s="62"/>
      <c r="S49" s="62"/>
      <c r="T49" s="62"/>
      <c r="V49" s="62"/>
      <c r="W49" s="62"/>
      <c r="X49" s="62"/>
      <c r="Y49" s="62"/>
      <c r="Z49" s="62"/>
      <c r="AA49" s="62"/>
      <c r="AB49" s="62"/>
      <c r="AC49" s="62"/>
      <c r="AD49" s="62"/>
      <c r="AG49" s="74"/>
    </row>
    <row r="50" spans="1:34" ht="15" customHeight="1" x14ac:dyDescent="0.15">
      <c r="R50" s="62"/>
    </row>
    <row r="51" spans="1:34" s="62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64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73"/>
    </row>
    <row r="52" spans="1:34" s="62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64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7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72" x14ac:dyDescent="0.15">
      <c r="A1" s="121" t="s">
        <v>0</v>
      </c>
      <c r="B1" s="122"/>
      <c r="C1" s="122"/>
      <c r="D1" s="123"/>
      <c r="E1" s="124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179" t="s">
        <v>56</v>
      </c>
      <c r="P1" s="180"/>
      <c r="Q1" s="180"/>
      <c r="R1" s="181"/>
      <c r="S1" s="188" t="str">
        <f ca="1">IF(INDIRECT("変更履歴!S1")&lt;&gt;"",INDIRECT("変更履歴!S1"),"")</f>
        <v>コード設計書</v>
      </c>
      <c r="T1" s="189"/>
      <c r="U1" s="189"/>
      <c r="V1" s="189"/>
      <c r="W1" s="189"/>
      <c r="X1" s="189"/>
      <c r="Y1" s="189"/>
      <c r="Z1" s="190"/>
      <c r="AA1" s="121" t="s">
        <v>3</v>
      </c>
      <c r="AB1" s="123"/>
      <c r="AC1" s="149" t="str">
        <f ca="1">IF(INDIRECT("変更履歴!AC1")&lt;&gt;"",INDIRECT("変更履歴!AC1"),"")</f>
        <v>TIS</v>
      </c>
      <c r="AD1" s="150"/>
      <c r="AE1" s="150"/>
      <c r="AF1" s="151"/>
      <c r="AG1" s="153">
        <f ca="1">IF(INDIRECT("変更履歴!AG1")&lt;&gt;"",INDIRECT("変更履歴!AG1"),"")</f>
        <v>43593</v>
      </c>
      <c r="AH1" s="154"/>
      <c r="AI1" s="155"/>
      <c r="AJ1" s="7"/>
      <c r="AK1" s="7"/>
      <c r="AL1" s="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</row>
    <row r="2" spans="1:72" x14ac:dyDescent="0.15">
      <c r="A2" s="121" t="s">
        <v>1</v>
      </c>
      <c r="B2" s="122"/>
      <c r="C2" s="122"/>
      <c r="D2" s="123"/>
      <c r="E2" s="124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21" t="s">
        <v>4</v>
      </c>
      <c r="AB2" s="123"/>
      <c r="AC2" s="149" t="str">
        <f ca="1">IF(INDIRECT("変更履歴!AC2")&lt;&gt;"",INDIRECT("変更履歴!AC2"),"")</f>
        <v/>
      </c>
      <c r="AD2" s="150"/>
      <c r="AE2" s="150"/>
      <c r="AF2" s="151"/>
      <c r="AG2" s="153" t="str">
        <f ca="1">IF(INDIRECT("変更履歴!AG2")&lt;&gt;"",INDIRECT("変更履歴!AG2"),"")</f>
        <v/>
      </c>
      <c r="AH2" s="154"/>
      <c r="AI2" s="155"/>
      <c r="AJ2" s="7"/>
      <c r="AK2" s="7"/>
      <c r="AL2" s="7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</row>
    <row r="3" spans="1:72" x14ac:dyDescent="0.15">
      <c r="A3" s="121" t="s">
        <v>2</v>
      </c>
      <c r="B3" s="122"/>
      <c r="C3" s="122"/>
      <c r="D3" s="123"/>
      <c r="E3" s="124" t="str">
        <f ca="1">IF(INDIRECT("変更履歴!E3")&lt;&gt;"",INDIRECT("変更履歴!E3"),"")</f>
        <v/>
      </c>
      <c r="F3" s="125"/>
      <c r="G3" s="125"/>
      <c r="H3" s="125"/>
      <c r="I3" s="125"/>
      <c r="J3" s="125"/>
      <c r="K3" s="125"/>
      <c r="L3" s="125"/>
      <c r="M3" s="125"/>
      <c r="N3" s="126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21"/>
      <c r="AB3" s="123"/>
      <c r="AC3" s="149" t="str">
        <f ca="1">IF(INDIRECT("変更履歴!AC3")&lt;&gt;"",INDIRECT("変更履歴!AC3"),"")</f>
        <v/>
      </c>
      <c r="AD3" s="150"/>
      <c r="AE3" s="150"/>
      <c r="AF3" s="151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</row>
    <row r="4" spans="1:72" s="14" customFormat="1" ht="12" customHeight="1" x14ac:dyDescent="0.15"/>
    <row r="5" spans="1:72" s="14" customFormat="1" ht="15" customHeight="1" x14ac:dyDescent="0.15">
      <c r="B5" s="75" t="s">
        <v>70</v>
      </c>
    </row>
    <row r="6" spans="1:72" s="14" customFormat="1" ht="12" customHeight="1" x14ac:dyDescent="0.15"/>
    <row r="7" spans="1:72" s="14" customFormat="1" ht="12" customHeight="1" x14ac:dyDescent="0.15">
      <c r="C7" s="83"/>
      <c r="D7" s="84" t="s">
        <v>31</v>
      </c>
    </row>
    <row r="8" spans="1:72" s="14" customFormat="1" ht="3" customHeight="1" x14ac:dyDescent="0.15">
      <c r="D8" s="84"/>
    </row>
    <row r="9" spans="1:72" s="14" customFormat="1" ht="12" customHeight="1" x14ac:dyDescent="0.15">
      <c r="C9" s="15"/>
      <c r="D9" s="84" t="s">
        <v>32</v>
      </c>
    </row>
    <row r="10" spans="1:72" s="13" customFormat="1" ht="12" customHeight="1" x14ac:dyDescent="0.15"/>
    <row r="11" spans="1:72" s="14" customFormat="1" ht="27" customHeight="1" x14ac:dyDescent="0.15">
      <c r="C11" s="77" t="s">
        <v>71</v>
      </c>
      <c r="D11" s="175" t="s">
        <v>108</v>
      </c>
      <c r="E11" s="98"/>
      <c r="F11" s="176" t="s">
        <v>11</v>
      </c>
      <c r="G11" s="97"/>
      <c r="H11" s="97"/>
      <c r="I11" s="98"/>
      <c r="J11" s="176" t="s">
        <v>12</v>
      </c>
      <c r="K11" s="97"/>
      <c r="L11" s="97"/>
      <c r="M11" s="97"/>
      <c r="N11" s="97"/>
      <c r="O11" s="98"/>
      <c r="P11" s="78" t="s">
        <v>14</v>
      </c>
      <c r="Q11" s="82" t="s">
        <v>18</v>
      </c>
      <c r="R11" s="156" t="s">
        <v>19</v>
      </c>
      <c r="S11" s="174"/>
      <c r="T11" s="174"/>
      <c r="U11" s="156" t="s">
        <v>20</v>
      </c>
      <c r="V11" s="157"/>
      <c r="W11" s="177" t="s">
        <v>21</v>
      </c>
      <c r="X11" s="174"/>
      <c r="Y11" s="157"/>
      <c r="Z11" s="177" t="s">
        <v>22</v>
      </c>
      <c r="AA11" s="174"/>
      <c r="AB11" s="157"/>
      <c r="AC11" s="156" t="s">
        <v>23</v>
      </c>
      <c r="AD11" s="174"/>
      <c r="AE11" s="157"/>
      <c r="AF11" s="156" t="s">
        <v>24</v>
      </c>
      <c r="AG11" s="174"/>
      <c r="AH11" s="157"/>
      <c r="AI11" s="156" t="s">
        <v>25</v>
      </c>
      <c r="AJ11" s="174"/>
      <c r="AK11" s="157"/>
      <c r="AL11" s="156" t="s">
        <v>26</v>
      </c>
      <c r="AM11" s="174"/>
      <c r="AN11" s="157"/>
      <c r="AO11" s="156" t="s">
        <v>27</v>
      </c>
      <c r="AP11" s="174"/>
      <c r="AQ11" s="157"/>
      <c r="AR11" s="156" t="s">
        <v>28</v>
      </c>
      <c r="AS11" s="174"/>
      <c r="AT11" s="157"/>
      <c r="AU11" s="156" t="s">
        <v>29</v>
      </c>
      <c r="AV11" s="174"/>
      <c r="AW11" s="157"/>
      <c r="AX11" s="156" t="s">
        <v>30</v>
      </c>
      <c r="AY11" s="174"/>
      <c r="AZ11" s="157"/>
      <c r="BA11" s="79" t="s">
        <v>34</v>
      </c>
      <c r="BB11" s="79" t="s">
        <v>15</v>
      </c>
      <c r="BC11" s="79" t="s">
        <v>16</v>
      </c>
      <c r="BD11" s="79" t="s">
        <v>35</v>
      </c>
      <c r="BE11" s="79" t="s">
        <v>36</v>
      </c>
      <c r="BF11" s="79" t="s">
        <v>37</v>
      </c>
      <c r="BG11" s="79" t="s">
        <v>38</v>
      </c>
      <c r="BH11" s="79" t="s">
        <v>39</v>
      </c>
      <c r="BI11" s="79" t="s">
        <v>40</v>
      </c>
      <c r="BJ11" s="79" t="s">
        <v>41</v>
      </c>
      <c r="BK11" s="79" t="s">
        <v>42</v>
      </c>
      <c r="BL11" s="79" t="s">
        <v>43</v>
      </c>
      <c r="BM11" s="79" t="s">
        <v>44</v>
      </c>
      <c r="BN11" s="79" t="s">
        <v>45</v>
      </c>
      <c r="BO11" s="79" t="s">
        <v>46</v>
      </c>
      <c r="BP11" s="79" t="s">
        <v>47</v>
      </c>
      <c r="BQ11" s="79" t="s">
        <v>48</v>
      </c>
      <c r="BR11" s="79" t="s">
        <v>49</v>
      </c>
      <c r="BS11" s="79" t="s">
        <v>50</v>
      </c>
      <c r="BT11" s="79" t="s">
        <v>51</v>
      </c>
    </row>
    <row r="12" spans="1:72" ht="22.5" customHeight="1" x14ac:dyDescent="0.15">
      <c r="C12" s="80">
        <v>1</v>
      </c>
      <c r="D12" s="159" t="s">
        <v>107</v>
      </c>
      <c r="E12" s="160"/>
      <c r="F12" s="165" t="s">
        <v>13</v>
      </c>
      <c r="G12" s="166"/>
      <c r="H12" s="166"/>
      <c r="I12" s="167"/>
      <c r="J12" s="178" t="s">
        <v>33</v>
      </c>
      <c r="K12" s="166"/>
      <c r="L12" s="166"/>
      <c r="M12" s="166"/>
      <c r="N12" s="166"/>
      <c r="O12" s="167"/>
      <c r="P12" s="85" t="s">
        <v>111</v>
      </c>
      <c r="Q12" s="81">
        <v>1</v>
      </c>
      <c r="R12" s="158" t="s">
        <v>82</v>
      </c>
      <c r="S12" s="97"/>
      <c r="T12" s="97"/>
      <c r="U12" s="158"/>
      <c r="V12" s="98"/>
      <c r="W12" s="96"/>
      <c r="X12" s="97"/>
      <c r="Y12" s="98"/>
      <c r="Z12" s="96"/>
      <c r="AA12" s="97"/>
      <c r="AB12" s="98"/>
      <c r="AC12" s="96"/>
      <c r="AD12" s="97"/>
      <c r="AE12" s="98"/>
      <c r="AF12" s="96"/>
      <c r="AG12" s="97"/>
      <c r="AH12" s="98"/>
      <c r="AI12" s="96"/>
      <c r="AJ12" s="97"/>
      <c r="AK12" s="98"/>
      <c r="AL12" s="96"/>
      <c r="AM12" s="97"/>
      <c r="AN12" s="98"/>
      <c r="AO12" s="96"/>
      <c r="AP12" s="97"/>
      <c r="AQ12" s="98"/>
      <c r="AR12" s="96"/>
      <c r="AS12" s="97"/>
      <c r="AT12" s="98"/>
      <c r="AU12" s="96"/>
      <c r="AV12" s="97"/>
      <c r="AW12" s="98"/>
      <c r="AX12" s="96"/>
      <c r="AY12" s="97"/>
      <c r="AZ12" s="98"/>
      <c r="BA12" s="80">
        <v>1</v>
      </c>
      <c r="BB12" s="80">
        <v>1</v>
      </c>
      <c r="BC12" s="80">
        <v>1</v>
      </c>
      <c r="BD12" s="80">
        <v>1</v>
      </c>
      <c r="BE12" s="80">
        <v>1</v>
      </c>
      <c r="BF12" s="80">
        <v>1</v>
      </c>
      <c r="BG12" s="80">
        <v>1</v>
      </c>
      <c r="BH12" s="80">
        <v>1</v>
      </c>
      <c r="BI12" s="80">
        <v>1</v>
      </c>
      <c r="BJ12" s="80">
        <v>1</v>
      </c>
      <c r="BK12" s="80">
        <v>1</v>
      </c>
      <c r="BL12" s="80">
        <v>1</v>
      </c>
      <c r="BM12" s="80">
        <v>1</v>
      </c>
      <c r="BN12" s="80">
        <v>1</v>
      </c>
      <c r="BO12" s="80">
        <v>1</v>
      </c>
      <c r="BP12" s="80">
        <v>1</v>
      </c>
      <c r="BQ12" s="80">
        <v>1</v>
      </c>
      <c r="BR12" s="80">
        <v>1</v>
      </c>
      <c r="BS12" s="80">
        <v>1</v>
      </c>
      <c r="BT12" s="80">
        <v>1</v>
      </c>
    </row>
    <row r="13" spans="1:72" ht="22.5" customHeight="1" x14ac:dyDescent="0.15">
      <c r="C13" s="80">
        <v>2</v>
      </c>
      <c r="D13" s="161"/>
      <c r="E13" s="162"/>
      <c r="F13" s="168"/>
      <c r="G13" s="169"/>
      <c r="H13" s="169"/>
      <c r="I13" s="170"/>
      <c r="J13" s="168"/>
      <c r="K13" s="169"/>
      <c r="L13" s="169"/>
      <c r="M13" s="169"/>
      <c r="N13" s="169"/>
      <c r="O13" s="170"/>
      <c r="P13" s="85" t="s">
        <v>112</v>
      </c>
      <c r="Q13" s="81">
        <v>2</v>
      </c>
      <c r="R13" s="158" t="s">
        <v>109</v>
      </c>
      <c r="S13" s="97"/>
      <c r="T13" s="97"/>
      <c r="U13" s="158"/>
      <c r="V13" s="98"/>
      <c r="W13" s="96"/>
      <c r="X13" s="97"/>
      <c r="Y13" s="98"/>
      <c r="Z13" s="96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  <c r="AU13" s="96"/>
      <c r="AV13" s="97"/>
      <c r="AW13" s="98"/>
      <c r="AX13" s="96"/>
      <c r="AY13" s="97"/>
      <c r="AZ13" s="98"/>
      <c r="BA13" s="80">
        <v>1</v>
      </c>
      <c r="BB13" s="80">
        <v>1</v>
      </c>
      <c r="BC13" s="80">
        <v>1</v>
      </c>
      <c r="BD13" s="80">
        <v>1</v>
      </c>
      <c r="BE13" s="80">
        <v>1</v>
      </c>
      <c r="BF13" s="80">
        <v>1</v>
      </c>
      <c r="BG13" s="80">
        <v>1</v>
      </c>
      <c r="BH13" s="80">
        <v>1</v>
      </c>
      <c r="BI13" s="80">
        <v>1</v>
      </c>
      <c r="BJ13" s="80">
        <v>1</v>
      </c>
      <c r="BK13" s="80">
        <v>1</v>
      </c>
      <c r="BL13" s="80">
        <v>1</v>
      </c>
      <c r="BM13" s="80">
        <v>1</v>
      </c>
      <c r="BN13" s="80">
        <v>1</v>
      </c>
      <c r="BO13" s="80">
        <v>1</v>
      </c>
      <c r="BP13" s="80">
        <v>1</v>
      </c>
      <c r="BQ13" s="80">
        <v>1</v>
      </c>
      <c r="BR13" s="80">
        <v>1</v>
      </c>
      <c r="BS13" s="80">
        <v>1</v>
      </c>
      <c r="BT13" s="80">
        <v>1</v>
      </c>
    </row>
    <row r="14" spans="1:72" ht="22.5" customHeight="1" x14ac:dyDescent="0.15">
      <c r="C14" s="80">
        <v>3</v>
      </c>
      <c r="D14" s="163"/>
      <c r="E14" s="164"/>
      <c r="F14" s="171"/>
      <c r="G14" s="172"/>
      <c r="H14" s="172"/>
      <c r="I14" s="173"/>
      <c r="J14" s="171"/>
      <c r="K14" s="172"/>
      <c r="L14" s="172"/>
      <c r="M14" s="172"/>
      <c r="N14" s="172"/>
      <c r="O14" s="173"/>
      <c r="P14" s="85" t="s">
        <v>113</v>
      </c>
      <c r="Q14" s="81">
        <v>3</v>
      </c>
      <c r="R14" s="158" t="s">
        <v>110</v>
      </c>
      <c r="S14" s="97"/>
      <c r="T14" s="97"/>
      <c r="U14" s="158"/>
      <c r="V14" s="98"/>
      <c r="W14" s="96"/>
      <c r="X14" s="97"/>
      <c r="Y14" s="98"/>
      <c r="Z14" s="96"/>
      <c r="AA14" s="97"/>
      <c r="AB14" s="98"/>
      <c r="AC14" s="96"/>
      <c r="AD14" s="97"/>
      <c r="AE14" s="98"/>
      <c r="AF14" s="96"/>
      <c r="AG14" s="97"/>
      <c r="AH14" s="98"/>
      <c r="AI14" s="96"/>
      <c r="AJ14" s="97"/>
      <c r="AK14" s="98"/>
      <c r="AL14" s="96"/>
      <c r="AM14" s="97"/>
      <c r="AN14" s="98"/>
      <c r="AO14" s="96"/>
      <c r="AP14" s="97"/>
      <c r="AQ14" s="98"/>
      <c r="AR14" s="96"/>
      <c r="AS14" s="97"/>
      <c r="AT14" s="98"/>
      <c r="AU14" s="96"/>
      <c r="AV14" s="97"/>
      <c r="AW14" s="98"/>
      <c r="AX14" s="96"/>
      <c r="AY14" s="97"/>
      <c r="AZ14" s="98"/>
      <c r="BA14" s="80">
        <v>1</v>
      </c>
      <c r="BB14" s="80">
        <v>1</v>
      </c>
      <c r="BC14" s="80">
        <v>1</v>
      </c>
      <c r="BD14" s="80">
        <v>1</v>
      </c>
      <c r="BE14" s="80">
        <v>1</v>
      </c>
      <c r="BF14" s="80">
        <v>1</v>
      </c>
      <c r="BG14" s="80">
        <v>1</v>
      </c>
      <c r="BH14" s="80">
        <v>1</v>
      </c>
      <c r="BI14" s="80">
        <v>1</v>
      </c>
      <c r="BJ14" s="80">
        <v>1</v>
      </c>
      <c r="BK14" s="80">
        <v>1</v>
      </c>
      <c r="BL14" s="80">
        <v>1</v>
      </c>
      <c r="BM14" s="80">
        <v>1</v>
      </c>
      <c r="BN14" s="80">
        <v>1</v>
      </c>
      <c r="BO14" s="80">
        <v>1</v>
      </c>
      <c r="BP14" s="80">
        <v>1</v>
      </c>
      <c r="BQ14" s="80">
        <v>1</v>
      </c>
      <c r="BR14" s="80">
        <v>1</v>
      </c>
      <c r="BS14" s="80">
        <v>1</v>
      </c>
      <c r="BT14" s="80">
        <v>1</v>
      </c>
    </row>
    <row r="15" spans="1:72" ht="22.5" customHeight="1" x14ac:dyDescent="0.15">
      <c r="C15" s="80">
        <v>4</v>
      </c>
      <c r="D15" s="159" t="s">
        <v>114</v>
      </c>
      <c r="E15" s="206"/>
      <c r="F15" s="165" t="s">
        <v>74</v>
      </c>
      <c r="G15" s="199"/>
      <c r="H15" s="199"/>
      <c r="I15" s="200"/>
      <c r="J15" s="165" t="s">
        <v>75</v>
      </c>
      <c r="K15" s="199"/>
      <c r="L15" s="199"/>
      <c r="M15" s="199"/>
      <c r="N15" s="199"/>
      <c r="O15" s="200"/>
      <c r="P15" s="85" t="s">
        <v>83</v>
      </c>
      <c r="Q15" s="81">
        <v>1</v>
      </c>
      <c r="R15" s="158" t="s">
        <v>81</v>
      </c>
      <c r="S15" s="97"/>
      <c r="T15" s="97"/>
      <c r="U15" s="158"/>
      <c r="V15" s="98"/>
      <c r="W15" s="96"/>
      <c r="X15" s="97"/>
      <c r="Y15" s="98"/>
      <c r="Z15" s="96"/>
      <c r="AA15" s="97"/>
      <c r="AB15" s="98"/>
      <c r="AC15" s="96"/>
      <c r="AD15" s="97"/>
      <c r="AE15" s="98"/>
      <c r="AF15" s="96"/>
      <c r="AG15" s="97"/>
      <c r="AH15" s="98"/>
      <c r="AI15" s="96"/>
      <c r="AJ15" s="97"/>
      <c r="AK15" s="98"/>
      <c r="AL15" s="96"/>
      <c r="AM15" s="97"/>
      <c r="AN15" s="98"/>
      <c r="AO15" s="96"/>
      <c r="AP15" s="97"/>
      <c r="AQ15" s="98"/>
      <c r="AR15" s="96"/>
      <c r="AS15" s="97"/>
      <c r="AT15" s="98"/>
      <c r="AU15" s="96"/>
      <c r="AV15" s="97"/>
      <c r="AW15" s="98"/>
      <c r="AX15" s="96"/>
      <c r="AY15" s="97"/>
      <c r="AZ15" s="98"/>
      <c r="BA15" s="80">
        <v>1</v>
      </c>
      <c r="BB15" s="80">
        <v>1</v>
      </c>
      <c r="BC15" s="80">
        <v>1</v>
      </c>
      <c r="BD15" s="80">
        <v>1</v>
      </c>
      <c r="BE15" s="80">
        <v>1</v>
      </c>
      <c r="BF15" s="80">
        <v>1</v>
      </c>
      <c r="BG15" s="80">
        <v>1</v>
      </c>
      <c r="BH15" s="80">
        <v>1</v>
      </c>
      <c r="BI15" s="80">
        <v>1</v>
      </c>
      <c r="BJ15" s="80">
        <v>1</v>
      </c>
      <c r="BK15" s="80">
        <v>1</v>
      </c>
      <c r="BL15" s="80">
        <v>1</v>
      </c>
      <c r="BM15" s="80">
        <v>1</v>
      </c>
      <c r="BN15" s="80">
        <v>1</v>
      </c>
      <c r="BO15" s="80">
        <v>1</v>
      </c>
      <c r="BP15" s="80">
        <v>1</v>
      </c>
      <c r="BQ15" s="80">
        <v>1</v>
      </c>
      <c r="BR15" s="80">
        <v>1</v>
      </c>
      <c r="BS15" s="80">
        <v>1</v>
      </c>
      <c r="BT15" s="80">
        <v>1</v>
      </c>
    </row>
    <row r="16" spans="1:72" ht="22.5" customHeight="1" x14ac:dyDescent="0.15">
      <c r="C16" s="80">
        <v>5</v>
      </c>
      <c r="D16" s="207"/>
      <c r="E16" s="208"/>
      <c r="F16" s="197"/>
      <c r="G16" s="201"/>
      <c r="H16" s="201"/>
      <c r="I16" s="202"/>
      <c r="J16" s="197"/>
      <c r="K16" s="201"/>
      <c r="L16" s="201"/>
      <c r="M16" s="201"/>
      <c r="N16" s="201"/>
      <c r="O16" s="202"/>
      <c r="P16" s="85" t="s">
        <v>17</v>
      </c>
      <c r="Q16" s="81">
        <v>2</v>
      </c>
      <c r="R16" s="158" t="s">
        <v>76</v>
      </c>
      <c r="S16" s="97"/>
      <c r="T16" s="97"/>
      <c r="U16" s="158"/>
      <c r="V16" s="98"/>
      <c r="W16" s="96"/>
      <c r="X16" s="97"/>
      <c r="Y16" s="98"/>
      <c r="Z16" s="96"/>
      <c r="AA16" s="97"/>
      <c r="AB16" s="98"/>
      <c r="AC16" s="96"/>
      <c r="AD16" s="97"/>
      <c r="AE16" s="98"/>
      <c r="AF16" s="96"/>
      <c r="AG16" s="97"/>
      <c r="AH16" s="98"/>
      <c r="AI16" s="96"/>
      <c r="AJ16" s="97"/>
      <c r="AK16" s="98"/>
      <c r="AL16" s="96"/>
      <c r="AM16" s="97"/>
      <c r="AN16" s="98"/>
      <c r="AO16" s="96"/>
      <c r="AP16" s="97"/>
      <c r="AQ16" s="98"/>
      <c r="AR16" s="96"/>
      <c r="AS16" s="97"/>
      <c r="AT16" s="98"/>
      <c r="AU16" s="96"/>
      <c r="AV16" s="97"/>
      <c r="AW16" s="98"/>
      <c r="AX16" s="96"/>
      <c r="AY16" s="97"/>
      <c r="AZ16" s="98"/>
      <c r="BA16" s="80">
        <v>1</v>
      </c>
      <c r="BB16" s="80">
        <v>1</v>
      </c>
      <c r="BC16" s="80">
        <v>1</v>
      </c>
      <c r="BD16" s="80">
        <v>1</v>
      </c>
      <c r="BE16" s="80">
        <v>1</v>
      </c>
      <c r="BF16" s="80">
        <v>1</v>
      </c>
      <c r="BG16" s="80">
        <v>1</v>
      </c>
      <c r="BH16" s="80">
        <v>1</v>
      </c>
      <c r="BI16" s="80">
        <v>1</v>
      </c>
      <c r="BJ16" s="80">
        <v>1</v>
      </c>
      <c r="BK16" s="80">
        <v>1</v>
      </c>
      <c r="BL16" s="80">
        <v>1</v>
      </c>
      <c r="BM16" s="80">
        <v>1</v>
      </c>
      <c r="BN16" s="80">
        <v>1</v>
      </c>
      <c r="BO16" s="80">
        <v>1</v>
      </c>
      <c r="BP16" s="80">
        <v>1</v>
      </c>
      <c r="BQ16" s="80">
        <v>1</v>
      </c>
      <c r="BR16" s="80">
        <v>1</v>
      </c>
      <c r="BS16" s="80">
        <v>1</v>
      </c>
      <c r="BT16" s="80">
        <v>1</v>
      </c>
    </row>
    <row r="17" spans="3:72" ht="22.5" customHeight="1" x14ac:dyDescent="0.15">
      <c r="C17" s="80">
        <v>6</v>
      </c>
      <c r="D17" s="207"/>
      <c r="E17" s="208"/>
      <c r="F17" s="197"/>
      <c r="G17" s="201"/>
      <c r="H17" s="201"/>
      <c r="I17" s="202"/>
      <c r="J17" s="197"/>
      <c r="K17" s="201"/>
      <c r="L17" s="201"/>
      <c r="M17" s="201"/>
      <c r="N17" s="201"/>
      <c r="O17" s="202"/>
      <c r="P17" s="85" t="s">
        <v>84</v>
      </c>
      <c r="Q17" s="81">
        <v>3</v>
      </c>
      <c r="R17" s="158" t="s">
        <v>77</v>
      </c>
      <c r="S17" s="97"/>
      <c r="T17" s="97"/>
      <c r="U17" s="158"/>
      <c r="V17" s="98"/>
      <c r="W17" s="96"/>
      <c r="X17" s="97"/>
      <c r="Y17" s="98"/>
      <c r="Z17" s="96"/>
      <c r="AA17" s="97"/>
      <c r="AB17" s="98"/>
      <c r="AC17" s="96"/>
      <c r="AD17" s="97"/>
      <c r="AE17" s="98"/>
      <c r="AF17" s="96"/>
      <c r="AG17" s="97"/>
      <c r="AH17" s="98"/>
      <c r="AI17" s="96"/>
      <c r="AJ17" s="97"/>
      <c r="AK17" s="98"/>
      <c r="AL17" s="96"/>
      <c r="AM17" s="97"/>
      <c r="AN17" s="98"/>
      <c r="AO17" s="96"/>
      <c r="AP17" s="97"/>
      <c r="AQ17" s="98"/>
      <c r="AR17" s="96"/>
      <c r="AS17" s="97"/>
      <c r="AT17" s="98"/>
      <c r="AU17" s="96"/>
      <c r="AV17" s="97"/>
      <c r="AW17" s="98"/>
      <c r="AX17" s="96"/>
      <c r="AY17" s="97"/>
      <c r="AZ17" s="98"/>
      <c r="BA17" s="80">
        <v>1</v>
      </c>
      <c r="BB17" s="80">
        <v>1</v>
      </c>
      <c r="BC17" s="80">
        <v>1</v>
      </c>
      <c r="BD17" s="80">
        <v>1</v>
      </c>
      <c r="BE17" s="80">
        <v>1</v>
      </c>
      <c r="BF17" s="80">
        <v>1</v>
      </c>
      <c r="BG17" s="80">
        <v>1</v>
      </c>
      <c r="BH17" s="80">
        <v>1</v>
      </c>
      <c r="BI17" s="80">
        <v>1</v>
      </c>
      <c r="BJ17" s="80">
        <v>1</v>
      </c>
      <c r="BK17" s="80">
        <v>1</v>
      </c>
      <c r="BL17" s="80">
        <v>1</v>
      </c>
      <c r="BM17" s="80">
        <v>1</v>
      </c>
      <c r="BN17" s="80">
        <v>1</v>
      </c>
      <c r="BO17" s="80">
        <v>1</v>
      </c>
      <c r="BP17" s="80">
        <v>1</v>
      </c>
      <c r="BQ17" s="80">
        <v>1</v>
      </c>
      <c r="BR17" s="80">
        <v>1</v>
      </c>
      <c r="BS17" s="80">
        <v>1</v>
      </c>
      <c r="BT17" s="80">
        <v>1</v>
      </c>
    </row>
    <row r="18" spans="3:72" ht="22.5" customHeight="1" x14ac:dyDescent="0.15">
      <c r="C18" s="80">
        <v>7</v>
      </c>
      <c r="D18" s="207"/>
      <c r="E18" s="208"/>
      <c r="F18" s="197"/>
      <c r="G18" s="201"/>
      <c r="H18" s="201"/>
      <c r="I18" s="202"/>
      <c r="J18" s="197"/>
      <c r="K18" s="201"/>
      <c r="L18" s="201"/>
      <c r="M18" s="201"/>
      <c r="N18" s="201"/>
      <c r="O18" s="202"/>
      <c r="P18" s="85" t="s">
        <v>85</v>
      </c>
      <c r="Q18" s="81">
        <v>4</v>
      </c>
      <c r="R18" s="158" t="s">
        <v>78</v>
      </c>
      <c r="S18" s="97"/>
      <c r="T18" s="97"/>
      <c r="U18" s="158"/>
      <c r="V18" s="98"/>
      <c r="W18" s="96"/>
      <c r="X18" s="97"/>
      <c r="Y18" s="98"/>
      <c r="Z18" s="96"/>
      <c r="AA18" s="97"/>
      <c r="AB18" s="98"/>
      <c r="AC18" s="96"/>
      <c r="AD18" s="97"/>
      <c r="AE18" s="98"/>
      <c r="AF18" s="96"/>
      <c r="AG18" s="97"/>
      <c r="AH18" s="98"/>
      <c r="AI18" s="96"/>
      <c r="AJ18" s="97"/>
      <c r="AK18" s="98"/>
      <c r="AL18" s="96"/>
      <c r="AM18" s="97"/>
      <c r="AN18" s="98"/>
      <c r="AO18" s="96"/>
      <c r="AP18" s="97"/>
      <c r="AQ18" s="98"/>
      <c r="AR18" s="96"/>
      <c r="AS18" s="97"/>
      <c r="AT18" s="98"/>
      <c r="AU18" s="96"/>
      <c r="AV18" s="97"/>
      <c r="AW18" s="98"/>
      <c r="AX18" s="96"/>
      <c r="AY18" s="97"/>
      <c r="AZ18" s="98"/>
      <c r="BA18" s="80">
        <v>1</v>
      </c>
      <c r="BB18" s="80">
        <v>1</v>
      </c>
      <c r="BC18" s="80">
        <v>1</v>
      </c>
      <c r="BD18" s="80">
        <v>1</v>
      </c>
      <c r="BE18" s="80">
        <v>1</v>
      </c>
      <c r="BF18" s="80">
        <v>1</v>
      </c>
      <c r="BG18" s="80">
        <v>1</v>
      </c>
      <c r="BH18" s="80">
        <v>1</v>
      </c>
      <c r="BI18" s="80">
        <v>1</v>
      </c>
      <c r="BJ18" s="80">
        <v>1</v>
      </c>
      <c r="BK18" s="80">
        <v>1</v>
      </c>
      <c r="BL18" s="80">
        <v>1</v>
      </c>
      <c r="BM18" s="80">
        <v>1</v>
      </c>
      <c r="BN18" s="80">
        <v>1</v>
      </c>
      <c r="BO18" s="80">
        <v>1</v>
      </c>
      <c r="BP18" s="80">
        <v>1</v>
      </c>
      <c r="BQ18" s="80">
        <v>1</v>
      </c>
      <c r="BR18" s="80">
        <v>1</v>
      </c>
      <c r="BS18" s="80">
        <v>1</v>
      </c>
      <c r="BT18" s="80">
        <v>1</v>
      </c>
    </row>
    <row r="19" spans="3:72" ht="22.5" customHeight="1" x14ac:dyDescent="0.15">
      <c r="C19" s="80">
        <v>8</v>
      </c>
      <c r="D19" s="207"/>
      <c r="E19" s="208"/>
      <c r="F19" s="197"/>
      <c r="G19" s="201"/>
      <c r="H19" s="201"/>
      <c r="I19" s="202"/>
      <c r="J19" s="197"/>
      <c r="K19" s="201"/>
      <c r="L19" s="201"/>
      <c r="M19" s="201"/>
      <c r="N19" s="201"/>
      <c r="O19" s="202"/>
      <c r="P19" s="85" t="s">
        <v>86</v>
      </c>
      <c r="Q19" s="81">
        <v>5</v>
      </c>
      <c r="R19" s="158" t="s">
        <v>79</v>
      </c>
      <c r="S19" s="97"/>
      <c r="T19" s="97"/>
      <c r="U19" s="158"/>
      <c r="V19" s="98"/>
      <c r="W19" s="96"/>
      <c r="X19" s="97"/>
      <c r="Y19" s="98"/>
      <c r="Z19" s="96"/>
      <c r="AA19" s="97"/>
      <c r="AB19" s="98"/>
      <c r="AC19" s="96"/>
      <c r="AD19" s="97"/>
      <c r="AE19" s="98"/>
      <c r="AF19" s="96"/>
      <c r="AG19" s="97"/>
      <c r="AH19" s="98"/>
      <c r="AI19" s="96"/>
      <c r="AJ19" s="97"/>
      <c r="AK19" s="98"/>
      <c r="AL19" s="96"/>
      <c r="AM19" s="97"/>
      <c r="AN19" s="98"/>
      <c r="AO19" s="96"/>
      <c r="AP19" s="97"/>
      <c r="AQ19" s="98"/>
      <c r="AR19" s="96"/>
      <c r="AS19" s="97"/>
      <c r="AT19" s="98"/>
      <c r="AU19" s="96"/>
      <c r="AV19" s="97"/>
      <c r="AW19" s="98"/>
      <c r="AX19" s="96"/>
      <c r="AY19" s="97"/>
      <c r="AZ19" s="98"/>
      <c r="BA19" s="80">
        <v>1</v>
      </c>
      <c r="BB19" s="80">
        <v>1</v>
      </c>
      <c r="BC19" s="80">
        <v>1</v>
      </c>
      <c r="BD19" s="80">
        <v>1</v>
      </c>
      <c r="BE19" s="80">
        <v>1</v>
      </c>
      <c r="BF19" s="80">
        <v>1</v>
      </c>
      <c r="BG19" s="80">
        <v>1</v>
      </c>
      <c r="BH19" s="80">
        <v>1</v>
      </c>
      <c r="BI19" s="80">
        <v>1</v>
      </c>
      <c r="BJ19" s="80">
        <v>1</v>
      </c>
      <c r="BK19" s="80">
        <v>1</v>
      </c>
      <c r="BL19" s="80">
        <v>1</v>
      </c>
      <c r="BM19" s="80">
        <v>1</v>
      </c>
      <c r="BN19" s="80">
        <v>1</v>
      </c>
      <c r="BO19" s="80">
        <v>1</v>
      </c>
      <c r="BP19" s="80">
        <v>1</v>
      </c>
      <c r="BQ19" s="80">
        <v>1</v>
      </c>
      <c r="BR19" s="80">
        <v>1</v>
      </c>
      <c r="BS19" s="80">
        <v>1</v>
      </c>
      <c r="BT19" s="80">
        <v>1</v>
      </c>
    </row>
    <row r="20" spans="3:72" ht="22.5" customHeight="1" x14ac:dyDescent="0.15">
      <c r="C20" s="80">
        <v>9</v>
      </c>
      <c r="D20" s="209"/>
      <c r="E20" s="210"/>
      <c r="F20" s="203"/>
      <c r="G20" s="204"/>
      <c r="H20" s="204"/>
      <c r="I20" s="205"/>
      <c r="J20" s="203"/>
      <c r="K20" s="204"/>
      <c r="L20" s="204"/>
      <c r="M20" s="204"/>
      <c r="N20" s="204"/>
      <c r="O20" s="205"/>
      <c r="P20" s="85" t="s">
        <v>87</v>
      </c>
      <c r="Q20" s="81">
        <v>6</v>
      </c>
      <c r="R20" s="158" t="s">
        <v>80</v>
      </c>
      <c r="S20" s="97"/>
      <c r="T20" s="97"/>
      <c r="U20" s="158"/>
      <c r="V20" s="98"/>
      <c r="W20" s="96"/>
      <c r="X20" s="97"/>
      <c r="Y20" s="98"/>
      <c r="Z20" s="96"/>
      <c r="AA20" s="97"/>
      <c r="AB20" s="98"/>
      <c r="AC20" s="96"/>
      <c r="AD20" s="97"/>
      <c r="AE20" s="98"/>
      <c r="AF20" s="96"/>
      <c r="AG20" s="97"/>
      <c r="AH20" s="98"/>
      <c r="AI20" s="96"/>
      <c r="AJ20" s="97"/>
      <c r="AK20" s="98"/>
      <c r="AL20" s="96"/>
      <c r="AM20" s="97"/>
      <c r="AN20" s="98"/>
      <c r="AO20" s="96"/>
      <c r="AP20" s="97"/>
      <c r="AQ20" s="98"/>
      <c r="AR20" s="96"/>
      <c r="AS20" s="97"/>
      <c r="AT20" s="98"/>
      <c r="AU20" s="96"/>
      <c r="AV20" s="97"/>
      <c r="AW20" s="98"/>
      <c r="AX20" s="96"/>
      <c r="AY20" s="97"/>
      <c r="AZ20" s="98"/>
      <c r="BA20" s="80">
        <v>1</v>
      </c>
      <c r="BB20" s="80">
        <v>1</v>
      </c>
      <c r="BC20" s="80">
        <v>1</v>
      </c>
      <c r="BD20" s="80">
        <v>1</v>
      </c>
      <c r="BE20" s="80">
        <v>1</v>
      </c>
      <c r="BF20" s="80">
        <v>1</v>
      </c>
      <c r="BG20" s="80">
        <v>1</v>
      </c>
      <c r="BH20" s="80">
        <v>1</v>
      </c>
      <c r="BI20" s="80">
        <v>1</v>
      </c>
      <c r="BJ20" s="80">
        <v>1</v>
      </c>
      <c r="BK20" s="80">
        <v>1</v>
      </c>
      <c r="BL20" s="80">
        <v>1</v>
      </c>
      <c r="BM20" s="80">
        <v>1</v>
      </c>
      <c r="BN20" s="80">
        <v>1</v>
      </c>
      <c r="BO20" s="80">
        <v>1</v>
      </c>
      <c r="BP20" s="80">
        <v>1</v>
      </c>
      <c r="BQ20" s="80">
        <v>1</v>
      </c>
      <c r="BR20" s="80">
        <v>1</v>
      </c>
      <c r="BS20" s="80">
        <v>1</v>
      </c>
      <c r="BT20" s="80">
        <v>1</v>
      </c>
    </row>
    <row r="21" spans="3:72" ht="22.5" customHeight="1" x14ac:dyDescent="0.15">
      <c r="C21" s="80">
        <v>10</v>
      </c>
      <c r="D21" s="159" t="s">
        <v>88</v>
      </c>
      <c r="E21" s="206"/>
      <c r="F21" s="165" t="s">
        <v>72</v>
      </c>
      <c r="G21" s="166"/>
      <c r="H21" s="166"/>
      <c r="I21" s="167"/>
      <c r="J21" s="165" t="s">
        <v>73</v>
      </c>
      <c r="K21" s="166"/>
      <c r="L21" s="166"/>
      <c r="M21" s="166"/>
      <c r="N21" s="166"/>
      <c r="O21" s="167"/>
      <c r="P21" s="85" t="s">
        <v>89</v>
      </c>
      <c r="Q21" s="81">
        <v>1</v>
      </c>
      <c r="R21" s="158" t="s">
        <v>98</v>
      </c>
      <c r="S21" s="97"/>
      <c r="T21" s="97"/>
      <c r="U21" s="96"/>
      <c r="V21" s="98"/>
      <c r="W21" s="96"/>
      <c r="X21" s="97"/>
      <c r="Y21" s="98"/>
      <c r="Z21" s="96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96"/>
      <c r="AV21" s="97"/>
      <c r="AW21" s="98"/>
      <c r="AX21" s="96"/>
      <c r="AY21" s="97"/>
      <c r="AZ21" s="98"/>
      <c r="BA21" s="80">
        <v>1</v>
      </c>
      <c r="BB21" s="80">
        <v>1</v>
      </c>
      <c r="BC21" s="80">
        <v>1</v>
      </c>
      <c r="BD21" s="80">
        <v>1</v>
      </c>
      <c r="BE21" s="80">
        <v>1</v>
      </c>
      <c r="BF21" s="80">
        <v>1</v>
      </c>
      <c r="BG21" s="80">
        <v>1</v>
      </c>
      <c r="BH21" s="80">
        <v>1</v>
      </c>
      <c r="BI21" s="80">
        <v>1</v>
      </c>
      <c r="BJ21" s="80">
        <v>1</v>
      </c>
      <c r="BK21" s="80">
        <v>1</v>
      </c>
      <c r="BL21" s="80">
        <v>1</v>
      </c>
      <c r="BM21" s="80">
        <v>1</v>
      </c>
      <c r="BN21" s="80">
        <v>1</v>
      </c>
      <c r="BO21" s="80">
        <v>1</v>
      </c>
      <c r="BP21" s="80">
        <v>1</v>
      </c>
      <c r="BQ21" s="80">
        <v>1</v>
      </c>
      <c r="BR21" s="80">
        <v>1</v>
      </c>
      <c r="BS21" s="80">
        <v>1</v>
      </c>
      <c r="BT21" s="80">
        <v>1</v>
      </c>
    </row>
    <row r="22" spans="3:72" ht="22.5" customHeight="1" x14ac:dyDescent="0.15">
      <c r="C22" s="80">
        <v>11</v>
      </c>
      <c r="D22" s="207"/>
      <c r="E22" s="208"/>
      <c r="F22" s="197"/>
      <c r="G22" s="198"/>
      <c r="H22" s="198"/>
      <c r="I22" s="170"/>
      <c r="J22" s="197"/>
      <c r="K22" s="198"/>
      <c r="L22" s="198"/>
      <c r="M22" s="198"/>
      <c r="N22" s="198"/>
      <c r="O22" s="170"/>
      <c r="P22" s="85" t="s">
        <v>90</v>
      </c>
      <c r="Q22" s="81">
        <v>2</v>
      </c>
      <c r="R22" s="158" t="s">
        <v>99</v>
      </c>
      <c r="S22" s="97"/>
      <c r="T22" s="97"/>
      <c r="U22" s="96"/>
      <c r="V22" s="98"/>
      <c r="W22" s="96"/>
      <c r="X22" s="97"/>
      <c r="Y22" s="98"/>
      <c r="Z22" s="96"/>
      <c r="AA22" s="97"/>
      <c r="AB22" s="98"/>
      <c r="AC22" s="96"/>
      <c r="AD22" s="97"/>
      <c r="AE22" s="98"/>
      <c r="AF22" s="96"/>
      <c r="AG22" s="97"/>
      <c r="AH22" s="98"/>
      <c r="AI22" s="96"/>
      <c r="AJ22" s="97"/>
      <c r="AK22" s="98"/>
      <c r="AL22" s="96"/>
      <c r="AM22" s="97"/>
      <c r="AN22" s="98"/>
      <c r="AO22" s="96"/>
      <c r="AP22" s="97"/>
      <c r="AQ22" s="98"/>
      <c r="AR22" s="96"/>
      <c r="AS22" s="97"/>
      <c r="AT22" s="98"/>
      <c r="AU22" s="96"/>
      <c r="AV22" s="97"/>
      <c r="AW22" s="98"/>
      <c r="AX22" s="96"/>
      <c r="AY22" s="97"/>
      <c r="AZ22" s="98"/>
      <c r="BA22" s="80">
        <v>1</v>
      </c>
      <c r="BB22" s="80">
        <v>1</v>
      </c>
      <c r="BC22" s="80">
        <v>1</v>
      </c>
      <c r="BD22" s="80">
        <v>1</v>
      </c>
      <c r="BE22" s="80">
        <v>1</v>
      </c>
      <c r="BF22" s="80">
        <v>1</v>
      </c>
      <c r="BG22" s="80">
        <v>1</v>
      </c>
      <c r="BH22" s="80">
        <v>1</v>
      </c>
      <c r="BI22" s="80">
        <v>1</v>
      </c>
      <c r="BJ22" s="80">
        <v>1</v>
      </c>
      <c r="BK22" s="80">
        <v>1</v>
      </c>
      <c r="BL22" s="80">
        <v>1</v>
      </c>
      <c r="BM22" s="80">
        <v>1</v>
      </c>
      <c r="BN22" s="80">
        <v>1</v>
      </c>
      <c r="BO22" s="80">
        <v>1</v>
      </c>
      <c r="BP22" s="80">
        <v>1</v>
      </c>
      <c r="BQ22" s="80">
        <v>1</v>
      </c>
      <c r="BR22" s="80">
        <v>1</v>
      </c>
      <c r="BS22" s="80">
        <v>1</v>
      </c>
      <c r="BT22" s="80">
        <v>1</v>
      </c>
    </row>
    <row r="23" spans="3:72" ht="22.5" customHeight="1" x14ac:dyDescent="0.15">
      <c r="C23" s="80">
        <v>12</v>
      </c>
      <c r="D23" s="207"/>
      <c r="E23" s="208"/>
      <c r="F23" s="197"/>
      <c r="G23" s="198"/>
      <c r="H23" s="198"/>
      <c r="I23" s="170"/>
      <c r="J23" s="197"/>
      <c r="K23" s="198"/>
      <c r="L23" s="198"/>
      <c r="M23" s="198"/>
      <c r="N23" s="198"/>
      <c r="O23" s="170"/>
      <c r="P23" s="85" t="s">
        <v>91</v>
      </c>
      <c r="Q23" s="81">
        <v>3</v>
      </c>
      <c r="R23" s="158" t="s">
        <v>100</v>
      </c>
      <c r="S23" s="97"/>
      <c r="T23" s="97"/>
      <c r="U23" s="96"/>
      <c r="V23" s="98"/>
      <c r="W23" s="96"/>
      <c r="X23" s="97"/>
      <c r="Y23" s="98"/>
      <c r="Z23" s="96"/>
      <c r="AA23" s="97"/>
      <c r="AB23" s="98"/>
      <c r="AC23" s="96"/>
      <c r="AD23" s="97"/>
      <c r="AE23" s="98"/>
      <c r="AF23" s="96"/>
      <c r="AG23" s="97"/>
      <c r="AH23" s="98"/>
      <c r="AI23" s="96"/>
      <c r="AJ23" s="97"/>
      <c r="AK23" s="98"/>
      <c r="AL23" s="96"/>
      <c r="AM23" s="97"/>
      <c r="AN23" s="98"/>
      <c r="AO23" s="96"/>
      <c r="AP23" s="97"/>
      <c r="AQ23" s="98"/>
      <c r="AR23" s="96"/>
      <c r="AS23" s="97"/>
      <c r="AT23" s="98"/>
      <c r="AU23" s="96"/>
      <c r="AV23" s="97"/>
      <c r="AW23" s="98"/>
      <c r="AX23" s="96"/>
      <c r="AY23" s="97"/>
      <c r="AZ23" s="98"/>
      <c r="BA23" s="80">
        <v>1</v>
      </c>
      <c r="BB23" s="80">
        <v>1</v>
      </c>
      <c r="BC23" s="80">
        <v>1</v>
      </c>
      <c r="BD23" s="80">
        <v>1</v>
      </c>
      <c r="BE23" s="80">
        <v>1</v>
      </c>
      <c r="BF23" s="80">
        <v>1</v>
      </c>
      <c r="BG23" s="80">
        <v>1</v>
      </c>
      <c r="BH23" s="80">
        <v>1</v>
      </c>
      <c r="BI23" s="80">
        <v>1</v>
      </c>
      <c r="BJ23" s="80">
        <v>1</v>
      </c>
      <c r="BK23" s="80">
        <v>1</v>
      </c>
      <c r="BL23" s="80">
        <v>1</v>
      </c>
      <c r="BM23" s="80">
        <v>1</v>
      </c>
      <c r="BN23" s="80">
        <v>1</v>
      </c>
      <c r="BO23" s="80">
        <v>1</v>
      </c>
      <c r="BP23" s="80">
        <v>1</v>
      </c>
      <c r="BQ23" s="80">
        <v>1</v>
      </c>
      <c r="BR23" s="80">
        <v>1</v>
      </c>
      <c r="BS23" s="80">
        <v>1</v>
      </c>
      <c r="BT23" s="80">
        <v>1</v>
      </c>
    </row>
    <row r="24" spans="3:72" ht="22.5" customHeight="1" x14ac:dyDescent="0.15">
      <c r="C24" s="80">
        <v>13</v>
      </c>
      <c r="D24" s="207"/>
      <c r="E24" s="208"/>
      <c r="F24" s="197"/>
      <c r="G24" s="198"/>
      <c r="H24" s="198"/>
      <c r="I24" s="170"/>
      <c r="J24" s="197"/>
      <c r="K24" s="198"/>
      <c r="L24" s="198"/>
      <c r="M24" s="198"/>
      <c r="N24" s="198"/>
      <c r="O24" s="170"/>
      <c r="P24" s="85" t="s">
        <v>92</v>
      </c>
      <c r="Q24" s="81">
        <v>4</v>
      </c>
      <c r="R24" s="158" t="s">
        <v>101</v>
      </c>
      <c r="S24" s="97"/>
      <c r="T24" s="97"/>
      <c r="U24" s="96"/>
      <c r="V24" s="98"/>
      <c r="W24" s="96"/>
      <c r="X24" s="97"/>
      <c r="Y24" s="98"/>
      <c r="Z24" s="96"/>
      <c r="AA24" s="97"/>
      <c r="AB24" s="98"/>
      <c r="AC24" s="96"/>
      <c r="AD24" s="97"/>
      <c r="AE24" s="98"/>
      <c r="AF24" s="96"/>
      <c r="AG24" s="97"/>
      <c r="AH24" s="98"/>
      <c r="AI24" s="96"/>
      <c r="AJ24" s="97"/>
      <c r="AK24" s="98"/>
      <c r="AL24" s="96"/>
      <c r="AM24" s="97"/>
      <c r="AN24" s="98"/>
      <c r="AO24" s="96"/>
      <c r="AP24" s="97"/>
      <c r="AQ24" s="98"/>
      <c r="AR24" s="96"/>
      <c r="AS24" s="97"/>
      <c r="AT24" s="98"/>
      <c r="AU24" s="96"/>
      <c r="AV24" s="97"/>
      <c r="AW24" s="98"/>
      <c r="AX24" s="96"/>
      <c r="AY24" s="97"/>
      <c r="AZ24" s="98"/>
      <c r="BA24" s="80">
        <v>1</v>
      </c>
      <c r="BB24" s="80">
        <v>1</v>
      </c>
      <c r="BC24" s="80">
        <v>1</v>
      </c>
      <c r="BD24" s="80">
        <v>1</v>
      </c>
      <c r="BE24" s="80">
        <v>1</v>
      </c>
      <c r="BF24" s="80">
        <v>1</v>
      </c>
      <c r="BG24" s="80">
        <v>1</v>
      </c>
      <c r="BH24" s="80">
        <v>1</v>
      </c>
      <c r="BI24" s="80">
        <v>1</v>
      </c>
      <c r="BJ24" s="80">
        <v>1</v>
      </c>
      <c r="BK24" s="80">
        <v>1</v>
      </c>
      <c r="BL24" s="80">
        <v>1</v>
      </c>
      <c r="BM24" s="80">
        <v>1</v>
      </c>
      <c r="BN24" s="80">
        <v>1</v>
      </c>
      <c r="BO24" s="80">
        <v>1</v>
      </c>
      <c r="BP24" s="80">
        <v>1</v>
      </c>
      <c r="BQ24" s="80">
        <v>1</v>
      </c>
      <c r="BR24" s="80">
        <v>1</v>
      </c>
      <c r="BS24" s="80">
        <v>1</v>
      </c>
      <c r="BT24" s="80">
        <v>1</v>
      </c>
    </row>
    <row r="25" spans="3:72" ht="22.5" customHeight="1" x14ac:dyDescent="0.15">
      <c r="C25" s="80">
        <v>14</v>
      </c>
      <c r="D25" s="207"/>
      <c r="E25" s="208"/>
      <c r="F25" s="197"/>
      <c r="G25" s="198"/>
      <c r="H25" s="198"/>
      <c r="I25" s="170"/>
      <c r="J25" s="197"/>
      <c r="K25" s="198"/>
      <c r="L25" s="198"/>
      <c r="M25" s="198"/>
      <c r="N25" s="198"/>
      <c r="O25" s="170"/>
      <c r="P25" s="85" t="s">
        <v>93</v>
      </c>
      <c r="Q25" s="81">
        <v>5</v>
      </c>
      <c r="R25" s="158" t="s">
        <v>102</v>
      </c>
      <c r="S25" s="97"/>
      <c r="T25" s="97"/>
      <c r="U25" s="96"/>
      <c r="V25" s="98"/>
      <c r="W25" s="96"/>
      <c r="X25" s="97"/>
      <c r="Y25" s="98"/>
      <c r="Z25" s="96"/>
      <c r="AA25" s="97"/>
      <c r="AB25" s="98"/>
      <c r="AC25" s="96"/>
      <c r="AD25" s="97"/>
      <c r="AE25" s="98"/>
      <c r="AF25" s="96"/>
      <c r="AG25" s="97"/>
      <c r="AH25" s="98"/>
      <c r="AI25" s="96"/>
      <c r="AJ25" s="97"/>
      <c r="AK25" s="98"/>
      <c r="AL25" s="96"/>
      <c r="AM25" s="97"/>
      <c r="AN25" s="98"/>
      <c r="AO25" s="96"/>
      <c r="AP25" s="97"/>
      <c r="AQ25" s="98"/>
      <c r="AR25" s="96"/>
      <c r="AS25" s="97"/>
      <c r="AT25" s="98"/>
      <c r="AU25" s="96"/>
      <c r="AV25" s="97"/>
      <c r="AW25" s="98"/>
      <c r="AX25" s="96"/>
      <c r="AY25" s="97"/>
      <c r="AZ25" s="98"/>
      <c r="BA25" s="80">
        <v>1</v>
      </c>
      <c r="BB25" s="80">
        <v>1</v>
      </c>
      <c r="BC25" s="80">
        <v>1</v>
      </c>
      <c r="BD25" s="80">
        <v>1</v>
      </c>
      <c r="BE25" s="80">
        <v>1</v>
      </c>
      <c r="BF25" s="80">
        <v>1</v>
      </c>
      <c r="BG25" s="80">
        <v>1</v>
      </c>
      <c r="BH25" s="80">
        <v>1</v>
      </c>
      <c r="BI25" s="80">
        <v>1</v>
      </c>
      <c r="BJ25" s="80">
        <v>1</v>
      </c>
      <c r="BK25" s="80">
        <v>1</v>
      </c>
      <c r="BL25" s="80">
        <v>1</v>
      </c>
      <c r="BM25" s="80">
        <v>1</v>
      </c>
      <c r="BN25" s="80">
        <v>1</v>
      </c>
      <c r="BO25" s="80">
        <v>1</v>
      </c>
      <c r="BP25" s="80">
        <v>1</v>
      </c>
      <c r="BQ25" s="80">
        <v>1</v>
      </c>
      <c r="BR25" s="80">
        <v>1</v>
      </c>
      <c r="BS25" s="80">
        <v>1</v>
      </c>
      <c r="BT25" s="80">
        <v>1</v>
      </c>
    </row>
    <row r="26" spans="3:72" ht="42" customHeight="1" x14ac:dyDescent="0.15">
      <c r="C26" s="80">
        <v>15</v>
      </c>
      <c r="D26" s="207"/>
      <c r="E26" s="208"/>
      <c r="F26" s="197"/>
      <c r="G26" s="198"/>
      <c r="H26" s="198"/>
      <c r="I26" s="170"/>
      <c r="J26" s="197"/>
      <c r="K26" s="198"/>
      <c r="L26" s="198"/>
      <c r="M26" s="198"/>
      <c r="N26" s="198"/>
      <c r="O26" s="170"/>
      <c r="P26" s="85" t="s">
        <v>94</v>
      </c>
      <c r="Q26" s="81">
        <v>6</v>
      </c>
      <c r="R26" s="158" t="s">
        <v>103</v>
      </c>
      <c r="S26" s="97"/>
      <c r="T26" s="97"/>
      <c r="U26" s="96"/>
      <c r="V26" s="98"/>
      <c r="W26" s="96"/>
      <c r="X26" s="97"/>
      <c r="Y26" s="98"/>
      <c r="Z26" s="96"/>
      <c r="AA26" s="97"/>
      <c r="AB26" s="98"/>
      <c r="AC26" s="96"/>
      <c r="AD26" s="97"/>
      <c r="AE26" s="98"/>
      <c r="AF26" s="96"/>
      <c r="AG26" s="97"/>
      <c r="AH26" s="98"/>
      <c r="AI26" s="96"/>
      <c r="AJ26" s="97"/>
      <c r="AK26" s="98"/>
      <c r="AL26" s="96"/>
      <c r="AM26" s="97"/>
      <c r="AN26" s="98"/>
      <c r="AO26" s="96"/>
      <c r="AP26" s="97"/>
      <c r="AQ26" s="98"/>
      <c r="AR26" s="96"/>
      <c r="AS26" s="97"/>
      <c r="AT26" s="98"/>
      <c r="AU26" s="96"/>
      <c r="AV26" s="97"/>
      <c r="AW26" s="98"/>
      <c r="AX26" s="96"/>
      <c r="AY26" s="97"/>
      <c r="AZ26" s="98"/>
      <c r="BA26" s="80">
        <v>1</v>
      </c>
      <c r="BB26" s="80">
        <v>1</v>
      </c>
      <c r="BC26" s="80">
        <v>1</v>
      </c>
      <c r="BD26" s="80">
        <v>1</v>
      </c>
      <c r="BE26" s="80">
        <v>1</v>
      </c>
      <c r="BF26" s="80">
        <v>1</v>
      </c>
      <c r="BG26" s="80">
        <v>1</v>
      </c>
      <c r="BH26" s="80">
        <v>1</v>
      </c>
      <c r="BI26" s="80">
        <v>1</v>
      </c>
      <c r="BJ26" s="80">
        <v>1</v>
      </c>
      <c r="BK26" s="80">
        <v>1</v>
      </c>
      <c r="BL26" s="80">
        <v>1</v>
      </c>
      <c r="BM26" s="80">
        <v>1</v>
      </c>
      <c r="BN26" s="80">
        <v>1</v>
      </c>
      <c r="BO26" s="80">
        <v>1</v>
      </c>
      <c r="BP26" s="80">
        <v>1</v>
      </c>
      <c r="BQ26" s="80">
        <v>1</v>
      </c>
      <c r="BR26" s="80">
        <v>1</v>
      </c>
      <c r="BS26" s="80">
        <v>1</v>
      </c>
      <c r="BT26" s="80">
        <v>1</v>
      </c>
    </row>
    <row r="27" spans="3:72" ht="42" customHeight="1" x14ac:dyDescent="0.15">
      <c r="C27" s="80">
        <v>16</v>
      </c>
      <c r="D27" s="207"/>
      <c r="E27" s="208"/>
      <c r="F27" s="197"/>
      <c r="G27" s="198"/>
      <c r="H27" s="198"/>
      <c r="I27" s="170"/>
      <c r="J27" s="197"/>
      <c r="K27" s="198"/>
      <c r="L27" s="198"/>
      <c r="M27" s="198"/>
      <c r="N27" s="198"/>
      <c r="O27" s="170"/>
      <c r="P27" s="85" t="s">
        <v>95</v>
      </c>
      <c r="Q27" s="81">
        <v>7</v>
      </c>
      <c r="R27" s="158" t="s">
        <v>104</v>
      </c>
      <c r="S27" s="97"/>
      <c r="T27" s="97"/>
      <c r="U27" s="96"/>
      <c r="V27" s="98"/>
      <c r="W27" s="96"/>
      <c r="X27" s="97"/>
      <c r="Y27" s="98"/>
      <c r="Z27" s="96"/>
      <c r="AA27" s="97"/>
      <c r="AB27" s="98"/>
      <c r="AC27" s="96"/>
      <c r="AD27" s="97"/>
      <c r="AE27" s="98"/>
      <c r="AF27" s="96"/>
      <c r="AG27" s="97"/>
      <c r="AH27" s="98"/>
      <c r="AI27" s="96"/>
      <c r="AJ27" s="97"/>
      <c r="AK27" s="98"/>
      <c r="AL27" s="96"/>
      <c r="AM27" s="97"/>
      <c r="AN27" s="98"/>
      <c r="AO27" s="96"/>
      <c r="AP27" s="97"/>
      <c r="AQ27" s="98"/>
      <c r="AR27" s="96"/>
      <c r="AS27" s="97"/>
      <c r="AT27" s="98"/>
      <c r="AU27" s="96"/>
      <c r="AV27" s="97"/>
      <c r="AW27" s="98"/>
      <c r="AX27" s="96"/>
      <c r="AY27" s="97"/>
      <c r="AZ27" s="98"/>
      <c r="BA27" s="80">
        <v>1</v>
      </c>
      <c r="BB27" s="80">
        <v>1</v>
      </c>
      <c r="BC27" s="80">
        <v>1</v>
      </c>
      <c r="BD27" s="80">
        <v>1</v>
      </c>
      <c r="BE27" s="80">
        <v>1</v>
      </c>
      <c r="BF27" s="80">
        <v>1</v>
      </c>
      <c r="BG27" s="80">
        <v>1</v>
      </c>
      <c r="BH27" s="80">
        <v>1</v>
      </c>
      <c r="BI27" s="80">
        <v>1</v>
      </c>
      <c r="BJ27" s="80">
        <v>1</v>
      </c>
      <c r="BK27" s="80">
        <v>1</v>
      </c>
      <c r="BL27" s="80">
        <v>1</v>
      </c>
      <c r="BM27" s="80">
        <v>1</v>
      </c>
      <c r="BN27" s="80">
        <v>1</v>
      </c>
      <c r="BO27" s="80">
        <v>1</v>
      </c>
      <c r="BP27" s="80">
        <v>1</v>
      </c>
      <c r="BQ27" s="80">
        <v>1</v>
      </c>
      <c r="BR27" s="80">
        <v>1</v>
      </c>
      <c r="BS27" s="80">
        <v>1</v>
      </c>
      <c r="BT27" s="80">
        <v>1</v>
      </c>
    </row>
    <row r="28" spans="3:72" ht="22.5" customHeight="1" x14ac:dyDescent="0.15">
      <c r="C28" s="80">
        <v>17</v>
      </c>
      <c r="D28" s="207"/>
      <c r="E28" s="208"/>
      <c r="F28" s="197"/>
      <c r="G28" s="198"/>
      <c r="H28" s="198"/>
      <c r="I28" s="170"/>
      <c r="J28" s="197"/>
      <c r="K28" s="198"/>
      <c r="L28" s="198"/>
      <c r="M28" s="198"/>
      <c r="N28" s="198"/>
      <c r="O28" s="170"/>
      <c r="P28" s="85" t="s">
        <v>96</v>
      </c>
      <c r="Q28" s="81">
        <v>8</v>
      </c>
      <c r="R28" s="158" t="s">
        <v>105</v>
      </c>
      <c r="S28" s="97"/>
      <c r="T28" s="97"/>
      <c r="U28" s="96"/>
      <c r="V28" s="98"/>
      <c r="W28" s="96"/>
      <c r="X28" s="97"/>
      <c r="Y28" s="98"/>
      <c r="Z28" s="96"/>
      <c r="AA28" s="97"/>
      <c r="AB28" s="98"/>
      <c r="AC28" s="96"/>
      <c r="AD28" s="97"/>
      <c r="AE28" s="98"/>
      <c r="AF28" s="96"/>
      <c r="AG28" s="97"/>
      <c r="AH28" s="98"/>
      <c r="AI28" s="96"/>
      <c r="AJ28" s="97"/>
      <c r="AK28" s="98"/>
      <c r="AL28" s="96"/>
      <c r="AM28" s="97"/>
      <c r="AN28" s="98"/>
      <c r="AO28" s="96"/>
      <c r="AP28" s="97"/>
      <c r="AQ28" s="98"/>
      <c r="AR28" s="96"/>
      <c r="AS28" s="97"/>
      <c r="AT28" s="98"/>
      <c r="AU28" s="96"/>
      <c r="AV28" s="97"/>
      <c r="AW28" s="98"/>
      <c r="AX28" s="96"/>
      <c r="AY28" s="97"/>
      <c r="AZ28" s="98"/>
      <c r="BA28" s="80">
        <v>1</v>
      </c>
      <c r="BB28" s="80">
        <v>1</v>
      </c>
      <c r="BC28" s="80">
        <v>1</v>
      </c>
      <c r="BD28" s="80">
        <v>1</v>
      </c>
      <c r="BE28" s="80">
        <v>1</v>
      </c>
      <c r="BF28" s="80">
        <v>1</v>
      </c>
      <c r="BG28" s="80">
        <v>1</v>
      </c>
      <c r="BH28" s="80">
        <v>1</v>
      </c>
      <c r="BI28" s="80">
        <v>1</v>
      </c>
      <c r="BJ28" s="80">
        <v>1</v>
      </c>
      <c r="BK28" s="80">
        <v>1</v>
      </c>
      <c r="BL28" s="80">
        <v>1</v>
      </c>
      <c r="BM28" s="80">
        <v>1</v>
      </c>
      <c r="BN28" s="80">
        <v>1</v>
      </c>
      <c r="BO28" s="80">
        <v>1</v>
      </c>
      <c r="BP28" s="80">
        <v>1</v>
      </c>
      <c r="BQ28" s="80">
        <v>1</v>
      </c>
      <c r="BR28" s="80">
        <v>1</v>
      </c>
      <c r="BS28" s="80">
        <v>1</v>
      </c>
      <c r="BT28" s="80">
        <v>1</v>
      </c>
    </row>
    <row r="29" spans="3:72" ht="22.5" customHeight="1" x14ac:dyDescent="0.15">
      <c r="C29" s="80">
        <v>18</v>
      </c>
      <c r="D29" s="209"/>
      <c r="E29" s="210"/>
      <c r="F29" s="171"/>
      <c r="G29" s="172"/>
      <c r="H29" s="172"/>
      <c r="I29" s="173"/>
      <c r="J29" s="171"/>
      <c r="K29" s="172"/>
      <c r="L29" s="172"/>
      <c r="M29" s="172"/>
      <c r="N29" s="172"/>
      <c r="O29" s="173"/>
      <c r="P29" s="85" t="s">
        <v>97</v>
      </c>
      <c r="Q29" s="81">
        <v>9</v>
      </c>
      <c r="R29" s="158" t="s">
        <v>106</v>
      </c>
      <c r="S29" s="97"/>
      <c r="T29" s="97"/>
      <c r="U29" s="96"/>
      <c r="V29" s="98"/>
      <c r="W29" s="96"/>
      <c r="X29" s="97"/>
      <c r="Y29" s="98"/>
      <c r="Z29" s="96"/>
      <c r="AA29" s="97"/>
      <c r="AB29" s="98"/>
      <c r="AC29" s="96"/>
      <c r="AD29" s="97"/>
      <c r="AE29" s="98"/>
      <c r="AF29" s="96"/>
      <c r="AG29" s="97"/>
      <c r="AH29" s="98"/>
      <c r="AI29" s="96"/>
      <c r="AJ29" s="97"/>
      <c r="AK29" s="98"/>
      <c r="AL29" s="96"/>
      <c r="AM29" s="97"/>
      <c r="AN29" s="98"/>
      <c r="AO29" s="96"/>
      <c r="AP29" s="97"/>
      <c r="AQ29" s="98"/>
      <c r="AR29" s="96"/>
      <c r="AS29" s="97"/>
      <c r="AT29" s="98"/>
      <c r="AU29" s="96"/>
      <c r="AV29" s="97"/>
      <c r="AW29" s="98"/>
      <c r="AX29" s="96"/>
      <c r="AY29" s="97"/>
      <c r="AZ29" s="98"/>
      <c r="BA29" s="80">
        <v>1</v>
      </c>
      <c r="BB29" s="80">
        <v>1</v>
      </c>
      <c r="BC29" s="80">
        <v>1</v>
      </c>
      <c r="BD29" s="80">
        <v>1</v>
      </c>
      <c r="BE29" s="80">
        <v>1</v>
      </c>
      <c r="BF29" s="80">
        <v>1</v>
      </c>
      <c r="BG29" s="80">
        <v>1</v>
      </c>
      <c r="BH29" s="80">
        <v>1</v>
      </c>
      <c r="BI29" s="80">
        <v>1</v>
      </c>
      <c r="BJ29" s="80">
        <v>1</v>
      </c>
      <c r="BK29" s="80">
        <v>1</v>
      </c>
      <c r="BL29" s="80">
        <v>1</v>
      </c>
      <c r="BM29" s="80">
        <v>1</v>
      </c>
      <c r="BN29" s="80">
        <v>1</v>
      </c>
      <c r="BO29" s="80">
        <v>1</v>
      </c>
      <c r="BP29" s="80">
        <v>1</v>
      </c>
      <c r="BQ29" s="80">
        <v>1</v>
      </c>
      <c r="BR29" s="80">
        <v>1</v>
      </c>
      <c r="BS29" s="80">
        <v>1</v>
      </c>
      <c r="BT29" s="80">
        <v>1</v>
      </c>
    </row>
    <row r="30" spans="3:72" ht="22.5" customHeight="1" x14ac:dyDescent="0.15"/>
    <row r="32" spans="3:7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</sheetData>
  <dataConsolidate/>
  <mergeCells count="257"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D15:E20"/>
    <mergeCell ref="D21:E29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R23:T23"/>
    <mergeCell ref="U23:V23"/>
    <mergeCell ref="W23:Y23"/>
    <mergeCell ref="Z23:AB23"/>
    <mergeCell ref="AC23:AE23"/>
    <mergeCell ref="AF23:AH23"/>
    <mergeCell ref="AR23:AT23"/>
    <mergeCell ref="AU23:AW23"/>
    <mergeCell ref="AX23:AZ23"/>
    <mergeCell ref="AC26:AE26"/>
    <mergeCell ref="AF26:AH26"/>
    <mergeCell ref="AI26:AK26"/>
    <mergeCell ref="AL26:AN26"/>
    <mergeCell ref="AO26:AQ26"/>
    <mergeCell ref="AR26:AT26"/>
    <mergeCell ref="AU26:AW26"/>
    <mergeCell ref="AX26:AZ26"/>
    <mergeCell ref="AR25:AT25"/>
    <mergeCell ref="AU25:AW25"/>
    <mergeCell ref="AX25:AZ25"/>
    <mergeCell ref="W25:Y25"/>
    <mergeCell ref="Z25:AB25"/>
    <mergeCell ref="AC25:AE25"/>
    <mergeCell ref="AF25:AH25"/>
    <mergeCell ref="AI25:AK25"/>
    <mergeCell ref="AL25:AN25"/>
    <mergeCell ref="AO25:AQ25"/>
    <mergeCell ref="AI23:AK23"/>
    <mergeCell ref="AL23:AN23"/>
    <mergeCell ref="AO23:AQ23"/>
    <mergeCell ref="AX28:AZ28"/>
    <mergeCell ref="R27:T27"/>
    <mergeCell ref="U27:V27"/>
    <mergeCell ref="W27:Y27"/>
    <mergeCell ref="Z27:AB27"/>
    <mergeCell ref="AC27:AE27"/>
    <mergeCell ref="AF27:AH27"/>
    <mergeCell ref="AI27:AK27"/>
    <mergeCell ref="AL27:AN27"/>
    <mergeCell ref="AO27:AQ27"/>
    <mergeCell ref="AR27:AT27"/>
    <mergeCell ref="AU27:AW27"/>
    <mergeCell ref="AX27:AZ27"/>
    <mergeCell ref="F21:I29"/>
    <mergeCell ref="J21:O29"/>
    <mergeCell ref="F15:I20"/>
    <mergeCell ref="J15:O20"/>
    <mergeCell ref="R28:T28"/>
    <mergeCell ref="U28:V28"/>
    <mergeCell ref="W28:Y28"/>
    <mergeCell ref="Z28:AB28"/>
    <mergeCell ref="R26:T26"/>
    <mergeCell ref="U26:V26"/>
    <mergeCell ref="W26:Y26"/>
    <mergeCell ref="Z26:AB26"/>
    <mergeCell ref="R24:T24"/>
    <mergeCell ref="U24:V24"/>
    <mergeCell ref="W24:Y24"/>
    <mergeCell ref="Z24:AB24"/>
    <mergeCell ref="R22:T22"/>
    <mergeCell ref="U22:V22"/>
    <mergeCell ref="W22:Y22"/>
    <mergeCell ref="Z22:AB22"/>
    <mergeCell ref="R29:T29"/>
    <mergeCell ref="Z29:AB29"/>
    <mergeCell ref="R25:T25"/>
    <mergeCell ref="U25:V25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C11:AE11"/>
    <mergeCell ref="AF12:AH12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X21:AZ21"/>
    <mergeCell ref="AX29:AZ29"/>
    <mergeCell ref="AL29:AN29"/>
    <mergeCell ref="AO29:AQ29"/>
    <mergeCell ref="AR29:AT29"/>
    <mergeCell ref="AU29:AW29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28:AN28"/>
    <mergeCell ref="AO28:AQ28"/>
    <mergeCell ref="AR28:AT28"/>
    <mergeCell ref="AU28:AW28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R13:AT13"/>
    <mergeCell ref="D12:E14"/>
    <mergeCell ref="U19:V19"/>
    <mergeCell ref="U18:V18"/>
    <mergeCell ref="R16:T16"/>
    <mergeCell ref="U15:V15"/>
    <mergeCell ref="U16:V16"/>
    <mergeCell ref="R18:T18"/>
    <mergeCell ref="R19:T19"/>
    <mergeCell ref="Z13:AB13"/>
    <mergeCell ref="Z14:AB14"/>
    <mergeCell ref="Z18:AB18"/>
    <mergeCell ref="Z19:AB19"/>
    <mergeCell ref="W18:Y18"/>
    <mergeCell ref="W19:Y19"/>
    <mergeCell ref="F12:I14"/>
    <mergeCell ref="R12:T12"/>
    <mergeCell ref="U12:V12"/>
    <mergeCell ref="R15:T15"/>
    <mergeCell ref="R20:T20"/>
    <mergeCell ref="U21:V21"/>
    <mergeCell ref="R13:T13"/>
    <mergeCell ref="R14:T14"/>
    <mergeCell ref="U17:V17"/>
    <mergeCell ref="R21:T21"/>
    <mergeCell ref="Z15:AB15"/>
    <mergeCell ref="Z16:AB16"/>
    <mergeCell ref="Z17:AB17"/>
    <mergeCell ref="Z20:AB20"/>
    <mergeCell ref="W15:Y15"/>
    <mergeCell ref="W16:Y16"/>
    <mergeCell ref="W17:Y17"/>
    <mergeCell ref="Z21:AB21"/>
    <mergeCell ref="W21:Y21"/>
    <mergeCell ref="W20:Y20"/>
    <mergeCell ref="AI29:AK29"/>
    <mergeCell ref="AC29:AE29"/>
    <mergeCell ref="AF29:AH29"/>
    <mergeCell ref="W29:Y29"/>
    <mergeCell ref="U29:V29"/>
    <mergeCell ref="U11:V11"/>
    <mergeCell ref="AC20:AE20"/>
    <mergeCell ref="AC21:AE21"/>
    <mergeCell ref="W13:Y13"/>
    <mergeCell ref="W14:Y14"/>
    <mergeCell ref="U20:V20"/>
    <mergeCell ref="AI21:AK21"/>
    <mergeCell ref="AI19:AK19"/>
    <mergeCell ref="AI20:AK20"/>
    <mergeCell ref="AC18:AE18"/>
    <mergeCell ref="AC19:AE19"/>
    <mergeCell ref="AF21:AH21"/>
    <mergeCell ref="AF20:AH20"/>
    <mergeCell ref="AF18:AH18"/>
    <mergeCell ref="AF19:AH19"/>
    <mergeCell ref="AF17:AH17"/>
    <mergeCell ref="AC28:AE28"/>
    <mergeCell ref="AF28:AH28"/>
    <mergeCell ref="AI28:AK28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ja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2019-12-18T03:59:30Z</dcterms:modified>
</cp:coreProperties>
</file>